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InkAnnotation="0" autoCompressPictures="0"/>
  <mc:AlternateContent xmlns:mc="http://schemas.openxmlformats.org/markup-compatibility/2006">
    <mc:Choice Requires="x15">
      <x15ac:absPath xmlns:x15ac="http://schemas.microsoft.com/office/spreadsheetml/2010/11/ac" url="G:\My Drive\GitHub Gdrive Projects\ulithi_fishes\data\original data files\"/>
    </mc:Choice>
  </mc:AlternateContent>
  <xr:revisionPtr revIDLastSave="0" documentId="13_ncr:1_{36F75984-08F7-480C-BCB0-E60B4659DDBB}" xr6:coauthVersionLast="47" xr6:coauthVersionMax="47" xr10:uidLastSave="{00000000-0000-0000-0000-000000000000}"/>
  <bookViews>
    <workbookView xWindow="38700" yWindow="5535" windowWidth="19185" windowHeight="10200" tabRatio="500" xr2:uid="{00000000-000D-0000-FFFF-FFFF00000000}"/>
  </bookViews>
  <sheets>
    <sheet name="Site Master Data" sheetId="1" r:id="rId1"/>
    <sheet name="reef types" sheetId="4" r:id="rId2"/>
    <sheet name="Sites GB Tableau"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E2" i="1" l="1"/>
  <c r="AD2" i="1" l="1"/>
  <c r="V2" i="1" l="1"/>
  <c r="W2" i="1"/>
  <c r="X2" i="1"/>
  <c r="Y2" i="1"/>
  <c r="Z2" i="1"/>
  <c r="AA2" i="1"/>
  <c r="AB2" i="1"/>
  <c r="U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tc={B88936BE-4471-7642-8127-2ED475371B3C}</author>
    <author>tc={43075C22-6C7E-744D-ACB0-9BDF59ACEDBE}</author>
    <author>tc={54E645BE-4256-954F-B152-AE60F4C352F3}</author>
    <author>tc={EBB65A9C-31E7-9B47-AB47-8177A37C7F02}</author>
    <author>tc={D9653585-82DF-3742-82B7-9EF354C9F3DA}</author>
    <author>tc={A7ABD4BA-7293-4C4E-833A-0166F5B29905}</author>
    <author>tc={07F2A274-169D-9841-A2B5-F21C9DCF6EB2}</author>
    <author>tc={819D77DA-976C-054C-A3EB-F53E67CC9762}</author>
    <author>tc={76A87811-17A9-CB47-8CCC-D8BF733BFAD1}</author>
    <author>tc={70681828-C119-004A-BBA1-F1DAB77541C1}</author>
    <author>tc={996BE71E-1392-3647-B4B2-A373DEB6A0B0}</author>
    <author>tc={96C19E39-FD53-2A4E-ABA5-AA62ADB498A9}</author>
    <author>tc={BB74A858-3DC8-7E42-8119-5DDE959D2D0B}</author>
    <author>tc={1259F3BA-B314-2048-9870-3BF165E23774}</author>
    <author>tc={4430D191-9455-304F-8B1D-044B30E7D0E1}</author>
  </authors>
  <commentList>
    <comment ref="U9"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no benthic data..we went there but I have no data or datasheets..my log just says we didn’t have time for coral size..but what about % cover?</t>
      </text>
    </comment>
    <comment ref="W24"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fish only - too rough for quadrats</t>
      </text>
    </comment>
    <comment ref="X24"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fish only - too rough for benthic</t>
      </text>
    </comment>
    <comment ref="V28"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fish only</t>
      </text>
    </comment>
    <comment ref="W29"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fish only</t>
      </text>
    </comment>
    <comment ref="X29" authorId="5"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fish only</t>
      </text>
    </comment>
    <comment ref="Y29"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fish only</t>
      </text>
    </comment>
    <comment ref="X30" authorId="7"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fish only</t>
      </text>
    </comment>
    <comment ref="Y31" authorId="8"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fish only</t>
      </text>
    </comment>
    <comment ref="AA60" authorId="9"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qualitative characterisation only</t>
      </text>
    </comment>
    <comment ref="AA61" authorId="10"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qualitative characterisation only</t>
      </text>
    </comment>
    <comment ref="AA62" authorId="11" shapeId="0" xr:uid="{00000000-0006-0000-0000-00000C000000}">
      <text>
        <t>[Threaded comment]
Your version of Excel allows you to read this threaded comment; however, any edits to it will get removed if the file is opened in a newer version of Excel. Learn more: https://go.microsoft.com/fwlink/?linkid=870924
Comment:
    qualitative characterisation only</t>
      </text>
    </comment>
    <comment ref="AA92" authorId="12" shapeId="0" xr:uid="{00000000-0006-0000-0000-00000D000000}">
      <text>
        <t>[Threaded comment]
Your version of Excel allows you to read this threaded comment; however, any edits to it will get removed if the file is opened in a newer version of Excel. Learn more: https://go.microsoft.com/fwlink/?linkid=870924
Comment:
    qualitative characterisation only</t>
      </text>
    </comment>
    <comment ref="AA93" authorId="13" shapeId="0" xr:uid="{00000000-0006-0000-0000-00000E000000}">
      <text>
        <t>[Threaded comment]
Your version of Excel allows you to read this threaded comment; however, any edits to it will get removed if the file is opened in a newer version of Excel. Learn more: https://go.microsoft.com/fwlink/?linkid=870924
Comment:
    qualitative characterisation only</t>
      </text>
    </comment>
    <comment ref="W104" authorId="14" shapeId="0" xr:uid="{00000000-0006-0000-0000-00000F000000}">
      <text>
        <t>[Threaded comment]
Your version of Excel allows you to read this threaded comment; however, any edits to it will get removed if the file is opened in a newer version of Excel. Learn more: https://go.microsoft.com/fwlink/?linkid=870924
Comment:
    fish only</t>
      </text>
    </comment>
  </commentList>
</comments>
</file>

<file path=xl/sharedStrings.xml><?xml version="1.0" encoding="utf-8"?>
<sst xmlns="http://schemas.openxmlformats.org/spreadsheetml/2006/main" count="1767" uniqueCount="595">
  <si>
    <t>Island</t>
  </si>
  <si>
    <t>Atoll</t>
  </si>
  <si>
    <t>Habitat</t>
  </si>
  <si>
    <t>Latitude</t>
  </si>
  <si>
    <t>Longitude</t>
  </si>
  <si>
    <t>ASOW1</t>
  </si>
  <si>
    <t>Asor</t>
  </si>
  <si>
    <t>Ulithi</t>
  </si>
  <si>
    <t>Lagoon</t>
  </si>
  <si>
    <t>Asor West</t>
  </si>
  <si>
    <t>ASOE2</t>
  </si>
  <si>
    <t>Asor East</t>
  </si>
  <si>
    <t>BULB1</t>
  </si>
  <si>
    <t>Bulbul</t>
  </si>
  <si>
    <t>Crest</t>
  </si>
  <si>
    <t>FEDL1</t>
  </si>
  <si>
    <t>Federai</t>
  </si>
  <si>
    <t>Federai Landing and Men's house</t>
  </si>
  <si>
    <t>FEDS2</t>
  </si>
  <si>
    <t>Federai South</t>
  </si>
  <si>
    <t>FEDN3</t>
  </si>
  <si>
    <t>Federai North</t>
  </si>
  <si>
    <t>FETA1</t>
  </si>
  <si>
    <t>Fetabul</t>
  </si>
  <si>
    <t>FMHO1</t>
  </si>
  <si>
    <t>Falalop</t>
  </si>
  <si>
    <t>Falalop Men's house</t>
  </si>
  <si>
    <t>FPSK1</t>
  </si>
  <si>
    <t>For Pete's sake</t>
  </si>
  <si>
    <t>GEIL1</t>
  </si>
  <si>
    <t>Geilub</t>
  </si>
  <si>
    <t>Geilub in front of station</t>
  </si>
  <si>
    <t>GEIL2</t>
  </si>
  <si>
    <t>channel</t>
  </si>
  <si>
    <t>between Geilub and Iar</t>
  </si>
  <si>
    <t>LAAM1</t>
  </si>
  <si>
    <t>Lam</t>
  </si>
  <si>
    <t>Laam Island</t>
  </si>
  <si>
    <t>LAMR1</t>
  </si>
  <si>
    <t>Asor's Lamor</t>
  </si>
  <si>
    <t>LOOS1</t>
  </si>
  <si>
    <t>Loosiap</t>
  </si>
  <si>
    <t>Lo'osyap</t>
  </si>
  <si>
    <t>MASI1</t>
  </si>
  <si>
    <t>Maas</t>
  </si>
  <si>
    <t>Maas inside</t>
  </si>
  <si>
    <t>MASO2</t>
  </si>
  <si>
    <t>Maas outside</t>
  </si>
  <si>
    <t>META1</t>
  </si>
  <si>
    <t>Asor's Metalyoch</t>
  </si>
  <si>
    <t>MGMG1</t>
  </si>
  <si>
    <t>Mogmog</t>
  </si>
  <si>
    <t>MogMog poison</t>
  </si>
  <si>
    <t>MGMG2</t>
  </si>
  <si>
    <t>MogMog cabbage</t>
  </si>
  <si>
    <t>OIHS1</t>
  </si>
  <si>
    <t>Outer Islands High School</t>
  </si>
  <si>
    <t>PGLO1</t>
  </si>
  <si>
    <t>Pigleilei</t>
  </si>
  <si>
    <t>Pigleilei outside</t>
  </si>
  <si>
    <t>PGLI2</t>
  </si>
  <si>
    <t>Pigleilei inside</t>
  </si>
  <si>
    <t>PIGI1</t>
  </si>
  <si>
    <t>Pig</t>
  </si>
  <si>
    <t>Pig inside</t>
  </si>
  <si>
    <t>PIGO2</t>
  </si>
  <si>
    <t>Pig outside</t>
  </si>
  <si>
    <t>POTN1</t>
  </si>
  <si>
    <t>Potangeras</t>
  </si>
  <si>
    <t>Potangeras island</t>
  </si>
  <si>
    <t>RNSW1</t>
  </si>
  <si>
    <t>outside</t>
  </si>
  <si>
    <t>RUNW1</t>
  </si>
  <si>
    <t>SOGH1</t>
  </si>
  <si>
    <t>Soghlei</t>
  </si>
  <si>
    <t>Soghlei Island</t>
  </si>
  <si>
    <t>SONG1</t>
  </si>
  <si>
    <t>Song</t>
  </si>
  <si>
    <t>Song Island</t>
  </si>
  <si>
    <t>ULAR1</t>
  </si>
  <si>
    <t>Ulithi Adventure resort</t>
  </si>
  <si>
    <t>ULAR2</t>
  </si>
  <si>
    <t>ULAR3</t>
  </si>
  <si>
    <t>ULAR4</t>
  </si>
  <si>
    <t>Ulithi Adventure resort scuba dive</t>
  </si>
  <si>
    <t>ULAR5</t>
  </si>
  <si>
    <t>YEAO1</t>
  </si>
  <si>
    <t>Yealil</t>
  </si>
  <si>
    <t>Yealil outside</t>
  </si>
  <si>
    <t>YEAI2</t>
  </si>
  <si>
    <t>Yealil inside</t>
  </si>
  <si>
    <t>YEAD3</t>
  </si>
  <si>
    <t>Deep</t>
  </si>
  <si>
    <t>Yealil scuba dive</t>
  </si>
  <si>
    <t>YOCH1</t>
  </si>
  <si>
    <t>Yoch Warang</t>
  </si>
  <si>
    <t>PISI1</t>
  </si>
  <si>
    <t>Piserach</t>
  </si>
  <si>
    <t>Namonuito</t>
  </si>
  <si>
    <t>Piserach inside</t>
  </si>
  <si>
    <t>Piserach outside</t>
  </si>
  <si>
    <t>SATA1</t>
  </si>
  <si>
    <t>Satawal</t>
  </si>
  <si>
    <t>SATA2</t>
  </si>
  <si>
    <t>SATA3</t>
  </si>
  <si>
    <t>SATA4</t>
  </si>
  <si>
    <t>SATA5</t>
  </si>
  <si>
    <t>LTRK1</t>
  </si>
  <si>
    <t>Lamotrek</t>
  </si>
  <si>
    <t>Lamotrek_1_outside</t>
  </si>
  <si>
    <t>LTRK2</t>
  </si>
  <si>
    <t>LTRK3</t>
  </si>
  <si>
    <t>LTRK4</t>
  </si>
  <si>
    <t>LTRK5</t>
  </si>
  <si>
    <t>LTRK6</t>
  </si>
  <si>
    <t>ELAT1</t>
  </si>
  <si>
    <t>Elato</t>
  </si>
  <si>
    <t>ELAT2</t>
  </si>
  <si>
    <t>ELAT3</t>
  </si>
  <si>
    <t>ELAT4</t>
  </si>
  <si>
    <t>IFEL1</t>
  </si>
  <si>
    <t>Ifeluk</t>
  </si>
  <si>
    <t>IFEL2</t>
  </si>
  <si>
    <t>IFEL3</t>
  </si>
  <si>
    <t>IFEL4</t>
  </si>
  <si>
    <t>IFEL5</t>
  </si>
  <si>
    <t>IFEL6</t>
  </si>
  <si>
    <t>WOLE1</t>
  </si>
  <si>
    <t>Woleai</t>
  </si>
  <si>
    <t>WOLE2</t>
  </si>
  <si>
    <t>WOLE3</t>
  </si>
  <si>
    <t>WOLE4</t>
  </si>
  <si>
    <t>WOLE5</t>
  </si>
  <si>
    <t>WOLE6</t>
  </si>
  <si>
    <t>WOLE7</t>
  </si>
  <si>
    <t>ERPK1</t>
  </si>
  <si>
    <t>Eauripik</t>
  </si>
  <si>
    <t>ERPK2</t>
  </si>
  <si>
    <t>SORL1</t>
  </si>
  <si>
    <t>Sorol</t>
  </si>
  <si>
    <t>outside, far side of atoll (W)</t>
  </si>
  <si>
    <t>inside, boat landing</t>
  </si>
  <si>
    <t>fished</t>
  </si>
  <si>
    <t>inside</t>
  </si>
  <si>
    <t>SiteName</t>
  </si>
  <si>
    <t>DepthZone</t>
  </si>
  <si>
    <t>shallow</t>
  </si>
  <si>
    <t>lagoon</t>
  </si>
  <si>
    <t>oceanic</t>
  </si>
  <si>
    <t>PISO2</t>
  </si>
  <si>
    <t>deep</t>
  </si>
  <si>
    <t>SATA1D</t>
  </si>
  <si>
    <t>SATA1S</t>
  </si>
  <si>
    <t>SATA2D</t>
  </si>
  <si>
    <t>SATA2S</t>
  </si>
  <si>
    <t>SATA3D</t>
  </si>
  <si>
    <t>SATA3S</t>
  </si>
  <si>
    <t>SATA5D</t>
  </si>
  <si>
    <t>SATA5S</t>
  </si>
  <si>
    <t>LTRK1D</t>
  </si>
  <si>
    <t>LTRK1S</t>
  </si>
  <si>
    <t>outside, W of Site 1</t>
  </si>
  <si>
    <t>LTRK3S</t>
  </si>
  <si>
    <t>LTRK3D</t>
  </si>
  <si>
    <t>inside, further W</t>
  </si>
  <si>
    <t>outside, far islands</t>
  </si>
  <si>
    <t>ELAT1S</t>
  </si>
  <si>
    <t>ELAT1D</t>
  </si>
  <si>
    <t>outside, N</t>
  </si>
  <si>
    <t>ELAT2S</t>
  </si>
  <si>
    <t>ELAT2D</t>
  </si>
  <si>
    <t>ELAT4S</t>
  </si>
  <si>
    <t>IFEL1S</t>
  </si>
  <si>
    <t>IFEL2S</t>
  </si>
  <si>
    <t>IFEL2D</t>
  </si>
  <si>
    <t>outside, far side of atoll, past Ifalik 1</t>
  </si>
  <si>
    <t>IFEL4S</t>
  </si>
  <si>
    <t>IFEL4D</t>
  </si>
  <si>
    <t>outside  - anchor spot near channel</t>
  </si>
  <si>
    <t>inside channel b/w Falalop &amp; next island</t>
  </si>
  <si>
    <t>inside - in front of shore wreck</t>
  </si>
  <si>
    <t>outside Mas</t>
  </si>
  <si>
    <t>WOLE4S</t>
  </si>
  <si>
    <t>WOLE4D</t>
  </si>
  <si>
    <t>WOLE5S</t>
  </si>
  <si>
    <t>WOLE5D</t>
  </si>
  <si>
    <t>outside island next to Fallop, off W channel</t>
  </si>
  <si>
    <t>WOLE6S</t>
  </si>
  <si>
    <t>WOLE6D</t>
  </si>
  <si>
    <t>ELAT4D</t>
  </si>
  <si>
    <t>IFEL1D</t>
  </si>
  <si>
    <t>inside just to L of channel</t>
  </si>
  <si>
    <t>IFEL7</t>
  </si>
  <si>
    <t>LTRK2S</t>
  </si>
  <si>
    <t>LTRK4S</t>
  </si>
  <si>
    <t>LTRK5S</t>
  </si>
  <si>
    <t>LTRK6S</t>
  </si>
  <si>
    <t>ELAT3S</t>
  </si>
  <si>
    <t>IFEL3S</t>
  </si>
  <si>
    <t>IFEL5S</t>
  </si>
  <si>
    <t>IFEL6S</t>
  </si>
  <si>
    <t>IFEL7S</t>
  </si>
  <si>
    <t>WOLE1S</t>
  </si>
  <si>
    <t>WOLE2S</t>
  </si>
  <si>
    <t>WOLE3S</t>
  </si>
  <si>
    <t>SORL1S</t>
  </si>
  <si>
    <t>BULB2</t>
  </si>
  <si>
    <t>LOOS2</t>
  </si>
  <si>
    <t>MGMG3</t>
  </si>
  <si>
    <t>ULAR6</t>
  </si>
  <si>
    <t>[labeled 'PISO1' in G's site file]</t>
  </si>
  <si>
    <t>NOT in G's site file</t>
  </si>
  <si>
    <t>SATA6</t>
  </si>
  <si>
    <t>Notes</t>
  </si>
  <si>
    <t>SATA7</t>
  </si>
  <si>
    <t>SATA7S</t>
  </si>
  <si>
    <t>SATA6Sb</t>
  </si>
  <si>
    <t>Jurisdiction</t>
  </si>
  <si>
    <t>Site</t>
  </si>
  <si>
    <t>Comment</t>
  </si>
  <si>
    <t>MogMog east of pier</t>
  </si>
  <si>
    <t>PISO1</t>
  </si>
  <si>
    <t>Satawal_1_inside</t>
  </si>
  <si>
    <t>inside crest</t>
  </si>
  <si>
    <t>Location description</t>
  </si>
  <si>
    <t>swim out from shore from landing site for eradication camp</t>
  </si>
  <si>
    <t>to the left as swim out from lodge, going down coast away from UAR1</t>
  </si>
  <si>
    <t>Ulithi Adventure resort scuba dive, just down the slope of UAR1</t>
  </si>
  <si>
    <t>MogMog Landing</t>
  </si>
  <si>
    <t>FETA2</t>
  </si>
  <si>
    <t>started sampling in 2015, they protected this side but over years rotate which side is protected</t>
  </si>
  <si>
    <t>Sites surveyed (1= site surveyed, blank = not surveyed). Survey usually both fish &amp; benthic, but some do not include both</t>
  </si>
  <si>
    <t>total # sites surveyed in yr:</t>
  </si>
  <si>
    <t>Falalop Runway SW</t>
  </si>
  <si>
    <t>Falalop Runway W</t>
  </si>
  <si>
    <t>inside, paired with IF4 (boat anchorage), near channel</t>
  </si>
  <si>
    <t>inside of Ifallik 1, paired with IFE1</t>
  </si>
  <si>
    <t>site-depth</t>
  </si>
  <si>
    <t>IFEL8S</t>
  </si>
  <si>
    <t>Ifalik</t>
  </si>
  <si>
    <t>ELAT5S</t>
  </si>
  <si>
    <t>ELAT5</t>
  </si>
  <si>
    <t>ELAT6S</t>
  </si>
  <si>
    <t>ELAT6</t>
  </si>
  <si>
    <t>SATA6S</t>
  </si>
  <si>
    <t>SATA4D</t>
  </si>
  <si>
    <t>WOLE7S</t>
  </si>
  <si>
    <t>Laam inside</t>
  </si>
  <si>
    <t>Potangeras inside</t>
  </si>
  <si>
    <t>Federai Landing</t>
  </si>
  <si>
    <t>in front of Men's House</t>
  </si>
  <si>
    <t>reef flat</t>
  </si>
  <si>
    <t>crest</t>
  </si>
  <si>
    <t>backreef</t>
  </si>
  <si>
    <t>outside atoll on the far (S) side of the furthest of the 2 other islands on the atoll</t>
  </si>
  <si>
    <t>fore reef</t>
  </si>
  <si>
    <t>forereef</t>
  </si>
  <si>
    <t>lagoon - paired with LTRK1</t>
  </si>
  <si>
    <t>Lamotrek 4</t>
  </si>
  <si>
    <t>restricted</t>
  </si>
  <si>
    <t>open to fishing</t>
  </si>
  <si>
    <t>IFEL8</t>
  </si>
  <si>
    <t>restricted fishing</t>
  </si>
  <si>
    <t>restricted - closed Jan 2017?</t>
  </si>
  <si>
    <t xml:space="preserve">restricted - we think - chief &amp; clans island </t>
  </si>
  <si>
    <t>NW</t>
  </si>
  <si>
    <t>NE</t>
  </si>
  <si>
    <t>closed to fishing since 2013</t>
  </si>
  <si>
    <t>closed to fishing since 2017</t>
  </si>
  <si>
    <t>closed to fishing</t>
  </si>
  <si>
    <t>rotational closure</t>
  </si>
  <si>
    <t>owned by family, status unclear</t>
  </si>
  <si>
    <t>inside lagoon, SE end of main atoll (far island), bw the 2 islands, good fishing area</t>
  </si>
  <si>
    <r>
      <t>i</t>
    </r>
    <r>
      <rPr>
        <sz val="10"/>
        <color theme="1"/>
        <rFont val="Calibri"/>
        <family val="2"/>
        <scheme val="minor"/>
      </rPr>
      <t xml:space="preserve">nside, NW end of main atoll, SW of village island. Shallow Heliopor bommies.  </t>
    </r>
  </si>
  <si>
    <t>Closed to spear/net..all but community fishing?</t>
  </si>
  <si>
    <t>in channel, inside of closer W island</t>
  </si>
  <si>
    <t>IN_OUT</t>
  </si>
  <si>
    <t>L</t>
  </si>
  <si>
    <t>O</t>
  </si>
  <si>
    <t>SATA6a</t>
  </si>
  <si>
    <t>SATA6b</t>
  </si>
  <si>
    <t>LTRK7</t>
  </si>
  <si>
    <t>PASS OUTSIDE</t>
  </si>
  <si>
    <t>LTRK8</t>
  </si>
  <si>
    <t>PASS INSIDE</t>
  </si>
  <si>
    <t>LTRK9</t>
  </si>
  <si>
    <t>ELAT5a</t>
  </si>
  <si>
    <t>ELAT5b</t>
  </si>
  <si>
    <t>ELAT6a</t>
  </si>
  <si>
    <t>ELAT6b</t>
  </si>
  <si>
    <t>to be checked</t>
  </si>
  <si>
    <t>SORL2</t>
  </si>
  <si>
    <t>This is 'sites' page from GB's fish Tableau sheet, copied 7/5/20</t>
  </si>
  <si>
    <t>SiteCodeDepth</t>
  </si>
  <si>
    <t>Eauripik boat grounding</t>
  </si>
  <si>
    <t>Lat_minutes</t>
  </si>
  <si>
    <t>Long_minutes</t>
  </si>
  <si>
    <t>9 51'56"N</t>
  </si>
  <si>
    <t>139 41' 43" W</t>
  </si>
  <si>
    <t>9 55'24"</t>
  </si>
  <si>
    <t>139 49' 23"</t>
  </si>
  <si>
    <t>139 50' 37.002"</t>
  </si>
  <si>
    <t>9 55' 1.998"N</t>
  </si>
  <si>
    <t>took coordinates from Michelle's site photo</t>
  </si>
  <si>
    <t>UAR6 coordinates should be different than UAR3</t>
  </si>
  <si>
    <t xml:space="preserve">MogMog east of pier </t>
  </si>
  <si>
    <t xml:space="preserve"> [added from G's site file]</t>
  </si>
  <si>
    <t xml:space="preserve">N7°23.314 </t>
  </si>
  <si>
    <t>W147°01.958</t>
  </si>
  <si>
    <t xml:space="preserve">N7°22.732 </t>
  </si>
  <si>
    <t xml:space="preserve">W147°02.245 </t>
  </si>
  <si>
    <t>ManagementStatus</t>
  </si>
  <si>
    <t>Restricted - Entire west side, inside lagoon is banned (since January 15, of 2017). Here, this means closed to individual fishing but open to community fishing: nets and spears for community fishing (~2x month).</t>
  </si>
  <si>
    <t>from metal pier, to west</t>
  </si>
  <si>
    <t>rotating closure</t>
  </si>
  <si>
    <t>community fishing only</t>
  </si>
  <si>
    <t>by permission only - Falalop owned</t>
  </si>
  <si>
    <t>closed to all fishing except community &amp; hook&amp;line at night from beach</t>
  </si>
  <si>
    <t>restricted - closed to night spearfishing; gill nets and throw nets only for community fishing</t>
  </si>
  <si>
    <t>open to fishing, rotatin closure with S?</t>
  </si>
  <si>
    <t>fished a lot, but by permission only - Falalop owned</t>
  </si>
  <si>
    <t>by permission only - Falalop owned; rarely fished</t>
  </si>
  <si>
    <t>by permission only - Falalop owned; camp based spearfishing</t>
  </si>
  <si>
    <t>open to fishing but rarely fished, lagoon has lots good fishing ground - considered reserves fishing area</t>
  </si>
  <si>
    <t>closed since 2012, open by permission only usually just 1x/yr</t>
  </si>
  <si>
    <t xml:space="preserve">by permission only - Falalop owned </t>
  </si>
  <si>
    <t>closed to fishing from pass to pass, closure started maybe 2014</t>
  </si>
  <si>
    <t>Piig</t>
  </si>
  <si>
    <t>Piig inside</t>
  </si>
  <si>
    <t>Piig outside</t>
  </si>
  <si>
    <t>fished by permission only</t>
  </si>
  <si>
    <t>MogMog</t>
  </si>
  <si>
    <t>closed since 2011, by permission only</t>
  </si>
  <si>
    <t>Back reef</t>
  </si>
  <si>
    <t>reef crest</t>
  </si>
  <si>
    <t>https://www.nature.com/scitable/knowledge/library/coral-reefs-15786954/</t>
  </si>
  <si>
    <t>https://www.livingoceansfoundation.org/wp-content/uploads/2015/04/U11-Reef-Zonation-Background.pdf</t>
  </si>
  <si>
    <t>protected from wave action, shallow, fluctuation in light, temperature &amp; salinity</t>
  </si>
  <si>
    <t>pinnacle of the reef, exposed, may be exposed during low tide, breaking waves limit coral diversity, high energy, often dominated by Acropora</t>
  </si>
  <si>
    <t>ocean side of crest, slopes down, may be a wall</t>
  </si>
  <si>
    <t>shallow lagoonal area between shore and reef. Contains small patches of corals, sea grass, sand.  Often warmer, reduced water flow, protected from waves.  Salinity can fluctuate.  May be Isolated patch reefs among coral rubble</t>
  </si>
  <si>
    <t>Site description</t>
  </si>
  <si>
    <t>inside W lagoon, sort of pair for IFEL2; within the northern stretch of reef that is Rawaii village owned but adjacent to Felashig</t>
  </si>
  <si>
    <t>leeward, SW end 'middle of reef'</t>
  </si>
  <si>
    <t>by village - leeward, NE. facing shore, L side</t>
  </si>
  <si>
    <t>leeward - other side of island - around S tip. facing shore, farthest left side reef</t>
  </si>
  <si>
    <t>no shallow site here</t>
  </si>
  <si>
    <t>NE side of island in the newly expanded portion of the managed area (closed both inside and outside since 2017). Only open to community fishing when chief allows.</t>
  </si>
  <si>
    <t xml:space="preserve">N 7° 28.407 </t>
  </si>
  <si>
    <t>W 146° 21.566</t>
  </si>
  <si>
    <t>Outside, to right as leave village.  E side of atoll.  Outside, just to E of channel.</t>
  </si>
  <si>
    <t>Broad shelf flat 10-15 ft., with shallow (&lt;20 cm) sand grooves/’rivulets’. Shelf about 50-75+ m wide.   As swam NW (toward village), terrain became more varied, spurs ~2 ft deep. Slopes relatively quickly to deep water. Strong current, especially at channel.</t>
  </si>
  <si>
    <t>Open to fishing</t>
  </si>
  <si>
    <t xml:space="preserve">N 7° 28.266  </t>
  </si>
  <si>
    <t>W 146° 21.480</t>
  </si>
  <si>
    <t>Inside of Lamotrek 7, to E of channel</t>
  </si>
  <si>
    <t>Closed to fishing, but they community fished it the day before we were there 2018 (funeral).</t>
  </si>
  <si>
    <t>1-2 m shelf to slope drops off to sand at ~10-13m</t>
  </si>
  <si>
    <t xml:space="preserve">N 7° 29.492  </t>
  </si>
  <si>
    <t>W 146° 20.267</t>
  </si>
  <si>
    <t>. They fish yellowspot emperors here using community nets and Eric and Michelle saw fish traps (with parrots inside) secured to the reef at the far eastern end of site.</t>
  </si>
  <si>
    <t xml:space="preserve">N7°15.471 </t>
  </si>
  <si>
    <t>W144°26.678</t>
  </si>
  <si>
    <t xml:space="preserve"> This was a fairly typical Helipora dominated site: shallow (.5-2 meters).  Patchy reef with sand, and some extensive ‘shelves’ of Helipora dominated substrate, interspersed with sand channels.  Much of the Helipora was ‘dead’ and covered by CCA, and some with turf.  A fairly high percentage of Halimeda, and some Microdictyon as dominant algae.  Both genera of algae were often either bleached, or covered in epiphytes.  Also present was Porites cylindrica, P. lobata, some Cyphastrea (rare) and a few other genera.  This is a common habitat inside the lagoon in shallow water.  </t>
  </si>
  <si>
    <t xml:space="preserve">N7° 28.085  </t>
  </si>
  <si>
    <t xml:space="preserve">W146° 08.568 </t>
  </si>
  <si>
    <t xml:space="preserve">N7°30.694 </t>
  </si>
  <si>
    <t>W146°10.032</t>
  </si>
  <si>
    <t>SORL3</t>
  </si>
  <si>
    <t>SORL2S</t>
  </si>
  <si>
    <t>SORL3S</t>
  </si>
  <si>
    <t>Sorol lagoon patch 1</t>
  </si>
  <si>
    <t>Inside South Eastern-most corner of Sorol lagoon</t>
  </si>
  <si>
    <t xml:space="preserve">N08°24.621 </t>
  </si>
  <si>
    <t>E142°18.016</t>
  </si>
  <si>
    <t>Inside western-most corner of Sorol lagoon</t>
  </si>
  <si>
    <t>patch reef</t>
  </si>
  <si>
    <t>some reef type definition sources</t>
  </si>
  <si>
    <t>Reef type</t>
  </si>
  <si>
    <t>Definition</t>
  </si>
  <si>
    <t>inside lagoon</t>
  </si>
  <si>
    <t>some community fishing</t>
  </si>
  <si>
    <t>Habitat_2</t>
  </si>
  <si>
    <t>lots coral, table corals, thickets.  Bumphead school 2019!</t>
  </si>
  <si>
    <t>lots Montipora, but more coral diversity than Soghloi</t>
  </si>
  <si>
    <t>lots Microdictyon</t>
  </si>
  <si>
    <t>high coral cover</t>
  </si>
  <si>
    <t>Lamor</t>
  </si>
  <si>
    <t>Geilob</t>
  </si>
  <si>
    <t>Laam</t>
  </si>
  <si>
    <t>Sohng</t>
  </si>
  <si>
    <t>Sohng outside</t>
  </si>
  <si>
    <t>Sorol 2</t>
  </si>
  <si>
    <t>Sorol 3</t>
  </si>
  <si>
    <t>Sorol 1</t>
  </si>
  <si>
    <t>from metal pier, to east (original site)</t>
  </si>
  <si>
    <t>Fetabul North</t>
  </si>
  <si>
    <t>Falalop Men's House</t>
  </si>
  <si>
    <t>For Pete's Sake</t>
  </si>
  <si>
    <t>Eauripik adjacent</t>
  </si>
  <si>
    <t>Ulithi Lodge 1</t>
  </si>
  <si>
    <t>Ulithi Lodge 2</t>
  </si>
  <si>
    <t>Ulithi Lodge 3</t>
  </si>
  <si>
    <t>Geilob Crest</t>
  </si>
  <si>
    <t>Geilob Channel</t>
  </si>
  <si>
    <t>Lamotrek 1</t>
  </si>
  <si>
    <t>Lamotrek 2</t>
  </si>
  <si>
    <t>Lamotrek 3</t>
  </si>
  <si>
    <t>Lamotrek 5</t>
  </si>
  <si>
    <t>Lamotrek 6</t>
  </si>
  <si>
    <t>Lamotrek 7</t>
  </si>
  <si>
    <t>Lamotrek 8</t>
  </si>
  <si>
    <t>Lamotrek 9</t>
  </si>
  <si>
    <t>Asor Metalyoch</t>
  </si>
  <si>
    <t xml:space="preserve">Metalyoch site, exposed near channel </t>
  </si>
  <si>
    <t>Ulithi Lodge 4</t>
  </si>
  <si>
    <t>Ulithi Lodge 5</t>
  </si>
  <si>
    <t>Ulithi Lodge 6</t>
  </si>
  <si>
    <t>previously named "UAR wall dive"...but also categorized as "shallow"</t>
  </si>
  <si>
    <t>corallimorph patch</t>
  </si>
  <si>
    <t>Satawal 1</t>
  </si>
  <si>
    <t>Satawal 2</t>
  </si>
  <si>
    <t>Satawal 3</t>
  </si>
  <si>
    <t>Satawal 4</t>
  </si>
  <si>
    <t>Satawal 5</t>
  </si>
  <si>
    <t>Satawal 6</t>
  </si>
  <si>
    <t>Satawal 7</t>
  </si>
  <si>
    <t>scuba dive</t>
  </si>
  <si>
    <t>Yoch Warang inside</t>
  </si>
  <si>
    <t>BulBul outside</t>
  </si>
  <si>
    <t>BulBul inside</t>
  </si>
  <si>
    <t>Loosiep</t>
  </si>
  <si>
    <t>reef crest bordering wall, ENE of landing</t>
  </si>
  <si>
    <t>Loosiep outside</t>
  </si>
  <si>
    <t>Loosiep inside</t>
  </si>
  <si>
    <t>MogMog east</t>
  </si>
  <si>
    <t>Elato1</t>
  </si>
  <si>
    <t>Elato2</t>
  </si>
  <si>
    <t>Elato3</t>
  </si>
  <si>
    <t>Elato4</t>
  </si>
  <si>
    <t>Elato5</t>
  </si>
  <si>
    <t>Elato6</t>
  </si>
  <si>
    <t>Ifalik1</t>
  </si>
  <si>
    <t>Ifalik2</t>
  </si>
  <si>
    <t>Ifalik4</t>
  </si>
  <si>
    <t>Ifalik3</t>
  </si>
  <si>
    <t>Ifalik5</t>
  </si>
  <si>
    <t>Ifalik6</t>
  </si>
  <si>
    <t>Ifalik7</t>
  </si>
  <si>
    <t>Ifalik8</t>
  </si>
  <si>
    <t>this site is actually Fatherai</t>
  </si>
  <si>
    <t>open to fishing; wreckage</t>
  </si>
  <si>
    <t>Fetabul (in 2015 called it Fetabul S since added the N site)</t>
  </si>
  <si>
    <t>2023 fish &amp; photomosaic</t>
  </si>
  <si>
    <t>2020, 21,22 field work cancelled due to covid - no surveys</t>
  </si>
  <si>
    <t>Men's House closer to UAR, walk down path, site is just to S on reef crest</t>
  </si>
  <si>
    <t>Soghloi</t>
  </si>
  <si>
    <t>2023 benthic</t>
  </si>
  <si>
    <t>**NOTE: entered is # of quadrats</t>
  </si>
  <si>
    <t>OLDSiteCode</t>
  </si>
  <si>
    <t>NEW SITE CODE FORMULA: 2 letterSs for island+3 letters for site+either O (outside) or I (inside) OR N/E/S/W + # FOR depth zone (1=0-6m, 2=6-10m, 3=10-15m, 4=15-20m)</t>
  </si>
  <si>
    <t>ASLANE1</t>
  </si>
  <si>
    <t>ASLANW1</t>
  </si>
  <si>
    <t>ASLAMI1</t>
  </si>
  <si>
    <t>ASMETI1</t>
  </si>
  <si>
    <t>BUBULO1</t>
  </si>
  <si>
    <t>BUBULI1</t>
  </si>
  <si>
    <t>FAUL1W1</t>
  </si>
  <si>
    <t>FAUL2W1</t>
  </si>
  <si>
    <t>FDLANI1</t>
  </si>
  <si>
    <t>SiteCode_New</t>
  </si>
  <si>
    <t>FAFMHW1</t>
  </si>
  <si>
    <t>FAFPSW1</t>
  </si>
  <si>
    <t>FAOHSN1</t>
  </si>
  <si>
    <t>FARSWW1</t>
  </si>
  <si>
    <t>FARNWW1</t>
  </si>
  <si>
    <t>need to verify direction facing</t>
  </si>
  <si>
    <t>EAUEAU1…</t>
  </si>
  <si>
    <t>ELEL1O1</t>
  </si>
  <si>
    <t>Depth (ft)</t>
  </si>
  <si>
    <t>10-13</t>
  </si>
  <si>
    <t>12-25</t>
  </si>
  <si>
    <t>region</t>
  </si>
  <si>
    <t>YapOI</t>
  </si>
  <si>
    <t>Namanuito_Atoll_Chuuk</t>
  </si>
  <si>
    <r>
      <rPr>
        <i/>
        <sz val="10"/>
        <color theme="1"/>
        <rFont val="Calibri"/>
        <family val="2"/>
        <scheme val="minor"/>
      </rPr>
      <t xml:space="preserve">need to verify direction facing.  </t>
    </r>
    <r>
      <rPr>
        <sz val="10"/>
        <color theme="1"/>
        <rFont val="Calibri"/>
        <family val="2"/>
        <scheme val="minor"/>
      </rPr>
      <t>adjacent to boat scar; consider changing SiteName to "Eauripik Control" assuming site chosen to contrast w boat grounding scar</t>
    </r>
  </si>
  <si>
    <r>
      <t>Further west, inside. SE side of 2</t>
    </r>
    <r>
      <rPr>
        <vertAlign val="superscript"/>
        <sz val="10"/>
        <color theme="1"/>
        <rFont val="Calibri"/>
        <family val="2"/>
        <scheme val="minor"/>
      </rPr>
      <t>nd</t>
    </r>
    <r>
      <rPr>
        <sz val="10"/>
        <color theme="1"/>
        <rFont val="Calibri"/>
        <family val="2"/>
        <scheme val="minor"/>
      </rPr>
      <t xml:space="preserve"> channel (heading NW)</t>
    </r>
  </si>
  <si>
    <r>
      <t xml:space="preserve">shelf transitioning to a steep slope.  Halimeda dominated with sand/sediment interspersed. Small colonies of </t>
    </r>
    <r>
      <rPr>
        <i/>
        <sz val="10"/>
        <color theme="1"/>
        <rFont val="Calibri"/>
        <family val="2"/>
        <scheme val="minor"/>
      </rPr>
      <t>Montastrea</t>
    </r>
    <r>
      <rPr>
        <sz val="10"/>
        <color theme="1"/>
        <rFont val="Calibri"/>
        <family val="2"/>
        <scheme val="minor"/>
      </rPr>
      <t xml:space="preserve">, some </t>
    </r>
    <r>
      <rPr>
        <i/>
        <sz val="10"/>
        <color theme="1"/>
        <rFont val="Calibri"/>
        <family val="2"/>
        <scheme val="minor"/>
      </rPr>
      <t>Psammacora</t>
    </r>
    <r>
      <rPr>
        <sz val="10"/>
        <color theme="1"/>
        <rFont val="Calibri"/>
        <family val="2"/>
        <scheme val="minor"/>
      </rPr>
      <t xml:space="preserve">, </t>
    </r>
    <r>
      <rPr>
        <i/>
        <sz val="10"/>
        <color theme="1"/>
        <rFont val="Calibri"/>
        <family val="2"/>
        <scheme val="minor"/>
      </rPr>
      <t>Goniastrea</t>
    </r>
    <r>
      <rPr>
        <sz val="10"/>
        <color theme="1"/>
        <rFont val="Calibri"/>
        <family val="2"/>
        <scheme val="minor"/>
      </rPr>
      <t>.  Small coral colonies generally, low coral cover</t>
    </r>
  </si>
  <si>
    <r>
      <t xml:space="preserve">Turf, sand, </t>
    </r>
    <r>
      <rPr>
        <i/>
        <sz val="10"/>
        <color theme="1"/>
        <rFont val="Calibri"/>
        <family val="2"/>
        <scheme val="minor"/>
      </rPr>
      <t xml:space="preserve">Pocillopora, Isopora, small Acropora colonies </t>
    </r>
    <r>
      <rPr>
        <sz val="10"/>
        <color theme="1"/>
        <rFont val="Calibri"/>
        <family val="2"/>
        <scheme val="minor"/>
      </rPr>
      <t xml:space="preserve">.  </t>
    </r>
    <r>
      <rPr>
        <i/>
        <sz val="10"/>
        <color theme="1"/>
        <rFont val="Calibri"/>
        <family val="2"/>
        <scheme val="minor"/>
      </rPr>
      <t>Porities</t>
    </r>
    <r>
      <rPr>
        <sz val="10"/>
        <color theme="1"/>
        <rFont val="Calibri"/>
        <family val="2"/>
        <scheme val="minor"/>
      </rPr>
      <t xml:space="preserve"> and </t>
    </r>
    <r>
      <rPr>
        <i/>
        <sz val="10"/>
        <color theme="1"/>
        <rFont val="Calibri"/>
        <family val="2"/>
        <scheme val="minor"/>
      </rPr>
      <t>Montipora</t>
    </r>
    <r>
      <rPr>
        <sz val="10"/>
        <color theme="1"/>
        <rFont val="Calibri"/>
        <family val="2"/>
        <scheme val="minor"/>
      </rPr>
      <t xml:space="preserve"> (encrusting) too.  Lots of CCA.  Similar to the structure of Falalop. </t>
    </r>
    <r>
      <rPr>
        <i/>
        <sz val="10"/>
        <color theme="1"/>
        <rFont val="Calibri"/>
        <family val="2"/>
        <scheme val="minor"/>
      </rPr>
      <t>Halimeda</t>
    </r>
    <r>
      <rPr>
        <sz val="10"/>
        <color theme="1"/>
        <rFont val="Calibri"/>
        <family val="2"/>
        <scheme val="minor"/>
      </rPr>
      <t xml:space="preserve"> and </t>
    </r>
    <r>
      <rPr>
        <i/>
        <sz val="10"/>
        <color theme="1"/>
        <rFont val="Calibri"/>
        <family val="2"/>
        <scheme val="minor"/>
      </rPr>
      <t>Microdictyon</t>
    </r>
    <r>
      <rPr>
        <sz val="10"/>
        <color theme="1"/>
        <rFont val="Calibri"/>
        <family val="2"/>
        <scheme val="minor"/>
      </rPr>
      <t xml:space="preserve">, but mostly CCA and turf with sand. Some CCA covered </t>
    </r>
    <r>
      <rPr>
        <i/>
        <sz val="10"/>
        <color theme="1"/>
        <rFont val="Calibri"/>
        <family val="2"/>
        <scheme val="minor"/>
      </rPr>
      <t>Pocillopora</t>
    </r>
    <r>
      <rPr>
        <sz val="10"/>
        <color theme="1"/>
        <rFont val="Calibri"/>
        <family val="2"/>
        <scheme val="minor"/>
      </rPr>
      <t xml:space="preserve"> (dead) – much looked like it had died within the past year </t>
    </r>
  </si>
  <si>
    <r>
      <t xml:space="preserve">Shelf at about 10-15 feet, drops down to steep wall.  </t>
    </r>
    <r>
      <rPr>
        <i/>
        <sz val="10"/>
        <color theme="1"/>
        <rFont val="Calibri"/>
        <family val="2"/>
        <scheme val="minor"/>
      </rPr>
      <t>Microdictyon</t>
    </r>
    <r>
      <rPr>
        <sz val="10"/>
        <color theme="1"/>
        <rFont val="Calibri"/>
        <family val="2"/>
        <scheme val="minor"/>
      </rPr>
      <t xml:space="preserve">, some Halimedia, CCA. Several bleached or partially bleached </t>
    </r>
    <r>
      <rPr>
        <i/>
        <sz val="10"/>
        <color theme="1"/>
        <rFont val="Calibri"/>
        <family val="2"/>
        <scheme val="minor"/>
      </rPr>
      <t>Pocillopora</t>
    </r>
    <r>
      <rPr>
        <sz val="10"/>
        <color theme="1"/>
        <rFont val="Calibri"/>
        <family val="2"/>
        <scheme val="minor"/>
      </rPr>
      <t xml:space="preserve">, and more that were ‘recently’ dead and covered in CCA. Few Acropora.  Some </t>
    </r>
    <r>
      <rPr>
        <i/>
        <sz val="10"/>
        <color theme="1"/>
        <rFont val="Calibri"/>
        <family val="2"/>
        <scheme val="minor"/>
      </rPr>
      <t>Euphilia</t>
    </r>
  </si>
  <si>
    <r>
      <t>Microdict</t>
    </r>
    <r>
      <rPr>
        <i/>
        <sz val="10"/>
        <color theme="1"/>
        <rFont val="Calibri"/>
        <family val="2"/>
        <scheme val="minor"/>
      </rPr>
      <t xml:space="preserve">yon, Halimeda, Porites </t>
    </r>
    <r>
      <rPr>
        <sz val="10"/>
        <color theme="1"/>
        <rFont val="Calibri"/>
        <family val="2"/>
        <scheme val="minor"/>
      </rPr>
      <t xml:space="preserve">heads. CCA and sediment.  Sediment here is common – often with a turf matrix.  Some </t>
    </r>
    <r>
      <rPr>
        <i/>
        <sz val="10"/>
        <color theme="1"/>
        <rFont val="Calibri"/>
        <family val="2"/>
        <scheme val="minor"/>
      </rPr>
      <t>Pocillopora</t>
    </r>
    <r>
      <rPr>
        <sz val="10"/>
        <color theme="1"/>
        <rFont val="Calibri"/>
        <family val="2"/>
        <scheme val="minor"/>
      </rPr>
      <t xml:space="preserve">.  Same 10-15 foot shelf sloping down to a wall (not too steep). More dead </t>
    </r>
    <r>
      <rPr>
        <i/>
        <sz val="10"/>
        <color theme="1"/>
        <rFont val="Calibri"/>
        <family val="2"/>
        <scheme val="minor"/>
      </rPr>
      <t>Pocillopora</t>
    </r>
    <r>
      <rPr>
        <sz val="10"/>
        <color theme="1"/>
        <rFont val="Calibri"/>
        <family val="2"/>
        <scheme val="minor"/>
      </rPr>
      <t xml:space="preserve"> with CCA.</t>
    </r>
  </si>
  <si>
    <r>
      <t xml:space="preserve">Spur and groove. Shelf at about 10-15 feet, sloping gently into deeper water. CCA covered in sand often, and dead Pocillopora with CCA. Small coral colonies.  </t>
    </r>
    <r>
      <rPr>
        <i/>
        <sz val="10"/>
        <color theme="1"/>
        <rFont val="Calibri"/>
        <family val="2"/>
        <scheme val="minor"/>
      </rPr>
      <t>Montastrea</t>
    </r>
    <r>
      <rPr>
        <sz val="10"/>
        <color theme="1"/>
        <rFont val="Calibri"/>
        <family val="2"/>
        <scheme val="minor"/>
      </rPr>
      <t xml:space="preserve">, </t>
    </r>
    <r>
      <rPr>
        <i/>
        <sz val="10"/>
        <color theme="1"/>
        <rFont val="Calibri"/>
        <family val="2"/>
        <scheme val="minor"/>
      </rPr>
      <t>Porites</t>
    </r>
    <r>
      <rPr>
        <sz val="10"/>
        <color theme="1"/>
        <rFont val="Calibri"/>
        <family val="2"/>
        <scheme val="minor"/>
      </rPr>
      <t xml:space="preserve">, some </t>
    </r>
    <r>
      <rPr>
        <i/>
        <sz val="10"/>
        <color theme="1"/>
        <rFont val="Calibri"/>
        <family val="2"/>
        <scheme val="minor"/>
      </rPr>
      <t>Heliopora</t>
    </r>
    <r>
      <rPr>
        <sz val="10"/>
        <color theme="1"/>
        <rFont val="Calibri"/>
        <family val="2"/>
        <scheme val="minor"/>
      </rPr>
      <t xml:space="preserve">. Lots of ‘forams?’, some </t>
    </r>
    <r>
      <rPr>
        <i/>
        <sz val="10"/>
        <color theme="1"/>
        <rFont val="Calibri"/>
        <family val="2"/>
        <scheme val="minor"/>
      </rPr>
      <t>Halimeda</t>
    </r>
    <r>
      <rPr>
        <sz val="10"/>
        <color theme="1"/>
        <rFont val="Calibri"/>
        <family val="2"/>
        <scheme val="minor"/>
      </rPr>
      <t xml:space="preserve"> and </t>
    </r>
    <r>
      <rPr>
        <i/>
        <sz val="10"/>
        <color theme="1"/>
        <rFont val="Calibri"/>
        <family val="2"/>
        <scheme val="minor"/>
      </rPr>
      <t>Microdictyon</t>
    </r>
    <r>
      <rPr>
        <sz val="10"/>
        <color theme="1"/>
        <rFont val="Calibri"/>
        <family val="2"/>
        <scheme val="minor"/>
      </rPr>
      <t>.  These reefs have a lot of structure, but much is CCA covered coral heads.</t>
    </r>
  </si>
  <si>
    <r>
      <t xml:space="preserve">Reef sloped gently, then more steeply at 50’.  Pavement with CCA and sand matrix. Lots of </t>
    </r>
    <r>
      <rPr>
        <i/>
        <sz val="10"/>
        <color theme="1"/>
        <rFont val="Calibri"/>
        <family val="2"/>
        <scheme val="minor"/>
      </rPr>
      <t>Microdictyon</t>
    </r>
    <r>
      <rPr>
        <sz val="10"/>
        <color theme="1"/>
        <rFont val="Calibri"/>
        <family val="2"/>
        <scheme val="minor"/>
      </rPr>
      <t xml:space="preserve">, some </t>
    </r>
    <r>
      <rPr>
        <i/>
        <sz val="10"/>
        <color theme="1"/>
        <rFont val="Calibri"/>
        <family val="2"/>
        <scheme val="minor"/>
      </rPr>
      <t>Halimeda</t>
    </r>
    <r>
      <rPr>
        <sz val="10"/>
        <color theme="1"/>
        <rFont val="Calibri"/>
        <family val="2"/>
        <scheme val="minor"/>
      </rPr>
      <t xml:space="preserve">, some </t>
    </r>
    <r>
      <rPr>
        <i/>
        <sz val="10"/>
        <color theme="1"/>
        <rFont val="Calibri"/>
        <family val="2"/>
        <scheme val="minor"/>
      </rPr>
      <t>Porites, Montastrea, Pocillopora</t>
    </r>
    <r>
      <rPr>
        <sz val="10"/>
        <color theme="1"/>
        <rFont val="Calibri"/>
        <family val="2"/>
        <scheme val="minor"/>
      </rPr>
      <t>.</t>
    </r>
  </si>
  <si>
    <t>2-10</t>
  </si>
  <si>
    <t>11-15</t>
  </si>
  <si>
    <t>10-15</t>
  </si>
  <si>
    <t>5-10</t>
  </si>
  <si>
    <t>32-37</t>
  </si>
  <si>
    <t>15-18</t>
  </si>
  <si>
    <t>southern tip; leeward (w side)- SW point</t>
  </si>
  <si>
    <t>N side (windward)</t>
  </si>
  <si>
    <t>inside-ish</t>
  </si>
  <si>
    <t>ELEL2O1</t>
  </si>
  <si>
    <t>ELEL1O3</t>
  </si>
  <si>
    <t>ELEL2O3</t>
  </si>
  <si>
    <t>ELEL3I1</t>
  </si>
  <si>
    <t>ELEL4I1</t>
  </si>
  <si>
    <t>ELEL4I3</t>
  </si>
  <si>
    <t>ELEL5I1</t>
  </si>
  <si>
    <t>ELEL6I1</t>
  </si>
  <si>
    <t>FAUL3W1</t>
  </si>
  <si>
    <t>FAUL4W1</t>
  </si>
  <si>
    <t>FAUL5W3</t>
  </si>
  <si>
    <t>GB - do you have depth in your log?</t>
  </si>
  <si>
    <t>FDFDNI1</t>
  </si>
  <si>
    <t>FDFDSI1</t>
  </si>
  <si>
    <t>FTFT1I1</t>
  </si>
  <si>
    <t>FTFT2I1</t>
  </si>
  <si>
    <t>GEGECS1</t>
  </si>
  <si>
    <t>GEGECW1</t>
  </si>
  <si>
    <t>IFI1WO1</t>
  </si>
  <si>
    <t>IFI2WO1</t>
  </si>
  <si>
    <t>IFI1WO3</t>
  </si>
  <si>
    <t>IFI2WO3</t>
  </si>
  <si>
    <t>get depth from dive logs of Giacomo, Andy Brooks, Jenn Casselle</t>
  </si>
  <si>
    <t>get depth from dive logs of Giacomo</t>
  </si>
  <si>
    <t>IFI3EI1</t>
  </si>
  <si>
    <t>IFI4SO1</t>
  </si>
  <si>
    <t>IFI4SO3</t>
  </si>
  <si>
    <t>IFI5EI1</t>
  </si>
  <si>
    <t>IFI6SI1</t>
  </si>
  <si>
    <t>IFI7SI1</t>
  </si>
  <si>
    <t>IFI8NI1</t>
  </si>
  <si>
    <t>LALAMI1</t>
  </si>
  <si>
    <t>on the left arm as look from island, we went out thru the cut and just a bit away from Lamotrek (heading W).  Steep slope</t>
  </si>
  <si>
    <t>LTLT1O3</t>
  </si>
  <si>
    <t>LTLT1O1</t>
  </si>
  <si>
    <t>LTLT2I1</t>
  </si>
  <si>
    <t>LTLT3O3</t>
  </si>
  <si>
    <t>LTLT3O1</t>
  </si>
  <si>
    <t>LTLT4I1</t>
  </si>
  <si>
    <t>LTLT5O1</t>
  </si>
  <si>
    <t>LTLT6I1</t>
  </si>
  <si>
    <t>LTLT7O1</t>
  </si>
  <si>
    <t>LTLT8I1</t>
  </si>
  <si>
    <t>LTLT9I1</t>
  </si>
  <si>
    <t>LOLO1O1</t>
  </si>
  <si>
    <t>LOLO2I1</t>
  </si>
  <si>
    <t>MAMASI1</t>
  </si>
  <si>
    <t>MAMASO1</t>
  </si>
  <si>
    <t>MOMG1I1</t>
  </si>
  <si>
    <t>MOMGLI1</t>
  </si>
  <si>
    <t>MOMGEI1</t>
  </si>
  <si>
    <t>PLPL2I1</t>
  </si>
  <si>
    <t>PLPL1O1</t>
  </si>
  <si>
    <t>PIPIGI1</t>
  </si>
  <si>
    <t>PIPIGO1</t>
  </si>
  <si>
    <t>PSPS1I1</t>
  </si>
  <si>
    <t>PSPS2O1</t>
  </si>
  <si>
    <t>POPOTI1</t>
  </si>
  <si>
    <t>SASA1S3</t>
  </si>
  <si>
    <t>SASA1S1</t>
  </si>
  <si>
    <t>SASA2S1</t>
  </si>
  <si>
    <t>SASA2S3</t>
  </si>
  <si>
    <t>SASA3W3</t>
  </si>
  <si>
    <t>SASA3W1</t>
  </si>
  <si>
    <t>SASA4S3</t>
  </si>
  <si>
    <t>SASA5N3</t>
  </si>
  <si>
    <t>SASA5N1</t>
  </si>
  <si>
    <t>SASA6N1</t>
  </si>
  <si>
    <t>SAS6BN1</t>
  </si>
  <si>
    <t>SASA7E1</t>
  </si>
  <si>
    <t>SGSOGI1</t>
  </si>
  <si>
    <t>SNSNGO1</t>
  </si>
  <si>
    <t>SRSR1I1</t>
  </si>
  <si>
    <t>SRSR2I1</t>
  </si>
  <si>
    <t>SRSR3I1</t>
  </si>
  <si>
    <t>WOWO1I1</t>
  </si>
  <si>
    <t>WOWO2I1</t>
  </si>
  <si>
    <t>WOWO3I1</t>
  </si>
  <si>
    <t>WOWO4O1</t>
  </si>
  <si>
    <t>WOWO4O3</t>
  </si>
  <si>
    <t>WOWO5O1</t>
  </si>
  <si>
    <t>WOWO5O3</t>
  </si>
  <si>
    <t>WOWO6O1</t>
  </si>
  <si>
    <t>WOWO6O3</t>
  </si>
  <si>
    <t>WOWO7I1</t>
  </si>
  <si>
    <t>YEYEAO3</t>
  </si>
  <si>
    <t>YEYE2I1</t>
  </si>
  <si>
    <t>YEYE1O1</t>
  </si>
  <si>
    <t>YWYW1I1</t>
  </si>
  <si>
    <t>2018 all Ullithi Benthic sites - no in situ - all by photo</t>
  </si>
  <si>
    <t>pandemic shut-down, no surveys 2020, 2021, 2022</t>
  </si>
  <si>
    <t>Geilob in front of landing area for turtle camp</t>
  </si>
  <si>
    <t>between Geilob and 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</si>
</sst>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theme="1"/>
      <name val="Calibri"/>
      <family val="2"/>
      <charset val="134"/>
      <scheme val="minor"/>
    </font>
    <font>
      <sz val="12"/>
      <color theme="1"/>
      <name val="Calibri"/>
      <family val="2"/>
      <scheme val="minor"/>
    </font>
    <font>
      <sz val="11"/>
      <color theme="1"/>
      <name val="Calibri"/>
      <family val="2"/>
      <scheme val="minor"/>
    </font>
    <font>
      <sz val="10"/>
      <name val="Calibri"/>
      <family val="2"/>
      <scheme val="minor"/>
    </font>
    <font>
      <sz val="10"/>
      <color theme="1"/>
      <name val="Calibri"/>
      <family val="2"/>
      <charset val="204"/>
      <scheme val="minor"/>
    </font>
    <font>
      <sz val="10"/>
      <color theme="1"/>
      <name val="Calibri"/>
      <family val="2"/>
      <scheme val="minor"/>
    </font>
    <font>
      <b/>
      <sz val="10"/>
      <color theme="1"/>
      <name val="Calibri"/>
      <family val="2"/>
      <scheme val="minor"/>
    </font>
    <font>
      <sz val="12"/>
      <color theme="1"/>
      <name val="Times New Roman"/>
      <family val="1"/>
    </font>
    <font>
      <u/>
      <sz val="10"/>
      <color theme="1"/>
      <name val="Calibri"/>
      <family val="2"/>
      <scheme val="minor"/>
    </font>
    <font>
      <sz val="12"/>
      <name val="Times New Roman"/>
      <family val="1"/>
    </font>
    <font>
      <sz val="8"/>
      <name val="Calibri"/>
      <family val="2"/>
      <charset val="134"/>
      <scheme val="minor"/>
    </font>
    <font>
      <b/>
      <sz val="10"/>
      <name val="Calibri"/>
      <family val="2"/>
      <scheme val="minor"/>
    </font>
    <font>
      <i/>
      <sz val="10"/>
      <color theme="1"/>
      <name val="Calibri"/>
      <family val="2"/>
      <scheme val="minor"/>
    </font>
    <font>
      <sz val="10"/>
      <color rgb="FF000000"/>
      <name val="Calibri"/>
      <family val="2"/>
      <scheme val="minor"/>
    </font>
    <font>
      <vertAlign val="superscript"/>
      <sz val="10"/>
      <color theme="1"/>
      <name val="Calibri"/>
      <family val="2"/>
      <scheme val="minor"/>
    </font>
    <font>
      <i/>
      <sz val="10"/>
      <name val="Calibri"/>
      <family val="2"/>
      <scheme val="minor"/>
    </font>
    <font>
      <sz val="10"/>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00"/>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2" fillId="0" borderId="0"/>
    <xf numFmtId="0" fontId="4" fillId="0" borderId="0"/>
    <xf numFmtId="0" fontId="1" fillId="0" borderId="0"/>
  </cellStyleXfs>
  <cellXfs count="53">
    <xf numFmtId="0" fontId="0" fillId="0" borderId="0" xfId="0"/>
    <xf numFmtId="0" fontId="3" fillId="0" borderId="0" xfId="1" applyFont="1" applyAlignment="1">
      <alignment horizontal="left" vertical="top"/>
    </xf>
    <xf numFmtId="0" fontId="3" fillId="0" borderId="0" xfId="1" applyFont="1" applyAlignment="1">
      <alignment horizontal="left"/>
    </xf>
    <xf numFmtId="0" fontId="6" fillId="0" borderId="0" xfId="0" applyFont="1"/>
    <xf numFmtId="0" fontId="5" fillId="0" borderId="0" xfId="0" applyFont="1"/>
    <xf numFmtId="0" fontId="5" fillId="3" borderId="0" xfId="0" applyFont="1" applyFill="1"/>
    <xf numFmtId="0" fontId="3" fillId="0" borderId="0" xfId="0" applyFont="1" applyAlignment="1">
      <alignment horizontal="left"/>
    </xf>
    <xf numFmtId="0" fontId="5" fillId="0" borderId="0" xfId="0" applyFont="1" applyAlignment="1">
      <alignment horizontal="center"/>
    </xf>
    <xf numFmtId="0" fontId="8" fillId="0" borderId="0" xfId="0" applyFont="1"/>
    <xf numFmtId="0" fontId="9" fillId="2" borderId="0" xfId="3" applyFont="1" applyFill="1"/>
    <xf numFmtId="0" fontId="9" fillId="2" borderId="0" xfId="3" applyFont="1" applyFill="1" applyAlignment="1">
      <alignment horizontal="center"/>
    </xf>
    <xf numFmtId="0" fontId="9" fillId="2" borderId="0" xfId="1" applyFont="1" applyFill="1"/>
    <xf numFmtId="0" fontId="9" fillId="2" borderId="0" xfId="1" applyFont="1" applyFill="1" applyAlignment="1">
      <alignment horizontal="center" vertical="top"/>
    </xf>
    <xf numFmtId="0" fontId="9" fillId="2" borderId="0" xfId="1" applyFont="1" applyFill="1" applyAlignment="1">
      <alignment horizontal="center"/>
    </xf>
    <xf numFmtId="0" fontId="1" fillId="0" borderId="0" xfId="3"/>
    <xf numFmtId="0" fontId="7" fillId="0" borderId="0" xfId="3" applyFont="1"/>
    <xf numFmtId="0" fontId="9" fillId="0" borderId="0" xfId="3" applyFont="1"/>
    <xf numFmtId="0" fontId="9" fillId="0" borderId="0" xfId="3" applyFont="1" applyAlignment="1">
      <alignment horizontal="center"/>
    </xf>
    <xf numFmtId="0" fontId="9" fillId="0" borderId="0" xfId="1" applyFont="1"/>
    <xf numFmtId="0" fontId="7" fillId="0" borderId="0" xfId="3" applyFont="1" applyAlignment="1">
      <alignment horizontal="center" vertical="top"/>
    </xf>
    <xf numFmtId="0" fontId="7" fillId="0" borderId="0" xfId="3" applyFont="1" applyAlignment="1">
      <alignment horizontal="center"/>
    </xf>
    <xf numFmtId="0" fontId="9" fillId="0" borderId="0" xfId="1" applyFont="1" applyAlignment="1">
      <alignment horizontal="center" vertical="top"/>
    </xf>
    <xf numFmtId="0" fontId="9" fillId="0" borderId="0" xfId="1" applyFont="1" applyAlignment="1">
      <alignment horizontal="center"/>
    </xf>
    <xf numFmtId="0" fontId="7" fillId="0" borderId="0" xfId="3" applyFont="1" applyAlignment="1">
      <alignment horizontal="left"/>
    </xf>
    <xf numFmtId="0" fontId="5" fillId="0" borderId="0" xfId="0" applyFont="1" applyAlignment="1">
      <alignment horizontal="left"/>
    </xf>
    <xf numFmtId="0" fontId="5" fillId="0" borderId="0" xfId="0" applyFont="1" applyAlignment="1">
      <alignment horizontal="left" vertical="center"/>
    </xf>
    <xf numFmtId="0" fontId="11" fillId="2" borderId="0" xfId="1" applyFont="1" applyFill="1" applyAlignment="1">
      <alignment horizontal="left" vertical="top"/>
    </xf>
    <xf numFmtId="0" fontId="11" fillId="2" borderId="0" xfId="1" applyFont="1" applyFill="1" applyAlignment="1">
      <alignment horizontal="left"/>
    </xf>
    <xf numFmtId="0" fontId="5" fillId="6" borderId="0" xfId="0" applyFont="1" applyFill="1"/>
    <xf numFmtId="0" fontId="12" fillId="3" borderId="0" xfId="0" applyFont="1" applyFill="1"/>
    <xf numFmtId="49" fontId="0" fillId="0" borderId="0" xfId="0" applyNumberFormat="1"/>
    <xf numFmtId="0" fontId="5" fillId="0" borderId="0" xfId="0" applyFont="1" applyAlignment="1">
      <alignment horizontal="left" vertical="top"/>
    </xf>
    <xf numFmtId="0" fontId="5" fillId="5" borderId="0" xfId="0" applyFont="1" applyFill="1"/>
    <xf numFmtId="49" fontId="5" fillId="0" borderId="0" xfId="0" applyNumberFormat="1" applyFont="1"/>
    <xf numFmtId="0" fontId="5" fillId="3" borderId="0" xfId="0" applyFont="1" applyFill="1" applyAlignment="1">
      <alignment horizontal="left"/>
    </xf>
    <xf numFmtId="0" fontId="5" fillId="0" borderId="0" xfId="0" applyFont="1" applyAlignment="1">
      <alignment vertical="top" wrapText="1"/>
    </xf>
    <xf numFmtId="0" fontId="13" fillId="4" borderId="0" xfId="0" applyFont="1" applyFill="1"/>
    <xf numFmtId="0" fontId="5" fillId="3" borderId="0" xfId="0" applyFont="1" applyFill="1" applyAlignment="1">
      <alignment horizontal="left" vertical="top"/>
    </xf>
    <xf numFmtId="0" fontId="11" fillId="2" borderId="0" xfId="0" applyFont="1" applyFill="1"/>
    <xf numFmtId="0" fontId="11" fillId="6" borderId="0" xfId="0" applyFont="1" applyFill="1"/>
    <xf numFmtId="0" fontId="11" fillId="2" borderId="0" xfId="1" applyFont="1" applyFill="1"/>
    <xf numFmtId="0" fontId="11" fillId="3" borderId="0" xfId="1" applyFont="1" applyFill="1"/>
    <xf numFmtId="0" fontId="3" fillId="0" borderId="0" xfId="0" applyFont="1"/>
    <xf numFmtId="0" fontId="3" fillId="6" borderId="0" xfId="0" applyFont="1" applyFill="1"/>
    <xf numFmtId="0" fontId="3" fillId="0" borderId="0" xfId="1" applyFont="1"/>
    <xf numFmtId="0" fontId="5" fillId="0" borderId="0" xfId="3" applyFont="1" applyAlignment="1">
      <alignment horizontal="center" vertical="top"/>
    </xf>
    <xf numFmtId="0" fontId="5" fillId="0" borderId="0" xfId="3" applyFont="1" applyAlignment="1">
      <alignment horizontal="center"/>
    </xf>
    <xf numFmtId="0" fontId="3" fillId="3" borderId="0" xfId="0" applyFont="1" applyFill="1"/>
    <xf numFmtId="0" fontId="5" fillId="0" borderId="0" xfId="0" applyFont="1" applyAlignment="1">
      <alignment vertical="center"/>
    </xf>
    <xf numFmtId="0" fontId="5" fillId="0" borderId="0" xfId="1" applyFont="1"/>
    <xf numFmtId="0" fontId="15" fillId="3" borderId="0" xfId="1" applyFont="1" applyFill="1"/>
    <xf numFmtId="0" fontId="16" fillId="0" borderId="0" xfId="0" applyFont="1"/>
    <xf numFmtId="0" fontId="6" fillId="0" borderId="0" xfId="0" applyFont="1" applyAlignment="1">
      <alignment horizontal="right"/>
    </xf>
  </cellXfs>
  <cellStyles count="4">
    <cellStyle name="Normal" xfId="0" builtinId="0"/>
    <cellStyle name="Normal 2" xfId="2" xr:uid="{00000000-0005-0000-0000-000001000000}"/>
    <cellStyle name="Normal 2 2" xfId="1" xr:uid="{00000000-0005-0000-0000-000002000000}"/>
    <cellStyle name="Normal 3"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chelle Paddack" id="{B75D8FB8-1FCC-EB4B-8EE7-64761B8F6854}" userId="S::mjpaddack@pipeline.sbcc.edu::6f0b5fc9-caad-433c-8420-5e48fc58746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U9" dT="2020-07-05T18:33:33.29" personId="{B75D8FB8-1FCC-EB4B-8EE7-64761B8F6854}" id="{B88936BE-4471-7642-8127-2ED475371B3C}">
    <text>no benthic data..we went there but I have no data or datasheets..my log just says we didn’t have time for coral size..but what about % cover?</text>
  </threadedComment>
  <threadedComment ref="W24" dT="2020-07-05T18:52:47.78" personId="{B75D8FB8-1FCC-EB4B-8EE7-64761B8F6854}" id="{43075C22-6C7E-744D-ACB0-9BDF59ACEDBE}">
    <text>fish only - too rough for quadrats</text>
  </threadedComment>
  <threadedComment ref="X24" dT="2020-07-05T19:00:34.87" personId="{B75D8FB8-1FCC-EB4B-8EE7-64761B8F6854}" id="{54E645BE-4256-954F-B152-AE60F4C352F3}">
    <text>fish only - too rough for benthic</text>
  </threadedComment>
  <threadedComment ref="V28" dT="2020-07-05T18:41:12.25" personId="{B75D8FB8-1FCC-EB4B-8EE7-64761B8F6854}" id="{EBB65A9C-31E7-9B47-AB47-8177A37C7F02}">
    <text>fish only</text>
  </threadedComment>
  <threadedComment ref="W29" dT="2020-07-05T18:54:07.41" personId="{B75D8FB8-1FCC-EB4B-8EE7-64761B8F6854}" id="{D9653585-82DF-3742-82B7-9EF354C9F3DA}">
    <text>fish only</text>
  </threadedComment>
  <threadedComment ref="X29" dT="2020-07-05T18:59:38.06" personId="{B75D8FB8-1FCC-EB4B-8EE7-64761B8F6854}" id="{A7ABD4BA-7293-4C4E-833A-0166F5B29905}">
    <text>fish only</text>
  </threadedComment>
  <threadedComment ref="Y29" dT="2020-07-05T19:15:11.81" personId="{B75D8FB8-1FCC-EB4B-8EE7-64761B8F6854}" id="{07F2A274-169D-9841-A2B5-F21C9DCF6EB2}">
    <text>fish only</text>
  </threadedComment>
  <threadedComment ref="X30" dT="2020-07-05T18:59:49.29" personId="{B75D8FB8-1FCC-EB4B-8EE7-64761B8F6854}" id="{819D77DA-976C-054C-A3EB-F53E67CC9762}">
    <text>fish only</text>
  </threadedComment>
  <threadedComment ref="Y31" dT="2020-07-05T19:15:25.29" personId="{B75D8FB8-1FCC-EB4B-8EE7-64761B8F6854}" id="{76A87811-17A9-CB47-8CCC-D8BF733BFAD1}">
    <text>fish only</text>
  </threadedComment>
  <threadedComment ref="AA60" dT="2020-07-11T22:28:15.81" personId="{B75D8FB8-1FCC-EB4B-8EE7-64761B8F6854}" id="{70681828-C119-004A-BBA1-F1DAB77541C1}">
    <text>qualitative characterisation only</text>
  </threadedComment>
  <threadedComment ref="AA61" dT="2020-07-11T22:28:15.81" personId="{B75D8FB8-1FCC-EB4B-8EE7-64761B8F6854}" id="{996BE71E-1392-3647-B4B2-A373DEB6A0B0}">
    <text>qualitative characterisation only</text>
  </threadedComment>
  <threadedComment ref="AA62" dT="2020-07-11T22:28:15.81" personId="{B75D8FB8-1FCC-EB4B-8EE7-64761B8F6854}" id="{96C19E39-FD53-2A4E-ABA5-AA62ADB498A9}">
    <text>qualitative characterisation only</text>
  </threadedComment>
  <threadedComment ref="AA92" dT="2020-07-11T22:28:15.81" personId="{B75D8FB8-1FCC-EB4B-8EE7-64761B8F6854}" id="{BB74A858-3DC8-7E42-8119-5DDE959D2D0B}">
    <text>qualitative characterisation only</text>
  </threadedComment>
  <threadedComment ref="AA93" dT="2020-07-11T22:28:15.81" personId="{B75D8FB8-1FCC-EB4B-8EE7-64761B8F6854}" id="{1259F3BA-B314-2048-9870-3BF165E23774}">
    <text>qualitative characterisation only</text>
  </threadedComment>
  <threadedComment ref="W104" dT="2020-07-05T18:53:29.02" personId="{B75D8FB8-1FCC-EB4B-8EE7-64761B8F6854}" id="{4430D191-9455-304F-8B1D-044B30E7D0E1}">
    <text>fish only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7"/>
  <sheetViews>
    <sheetView tabSelected="1" zoomScale="125" zoomScaleNormal="87" workbookViewId="0">
      <pane xSplit="6" ySplit="4" topLeftCell="S5" activePane="bottomRight" state="frozen"/>
      <selection pane="topRight" activeCell="D1" sqref="D1"/>
      <selection pane="bottomLeft" activeCell="A2" sqref="A2"/>
      <selection pane="bottomRight" activeCell="F63" sqref="F63"/>
    </sheetView>
  </sheetViews>
  <sheetFormatPr defaultColWidth="11.42578125" defaultRowHeight="12.75"/>
  <cols>
    <col min="1" max="2" width="11.42578125" style="4"/>
    <col min="3" max="3" width="14.5703125" style="28" customWidth="1"/>
    <col min="4" max="4" width="9.42578125" style="4" bestFit="1" customWidth="1"/>
    <col min="5" max="5" width="15" style="4" bestFit="1" customWidth="1"/>
    <col min="6" max="6" width="19.85546875" style="4" customWidth="1"/>
    <col min="7" max="7" width="9" style="4" customWidth="1"/>
    <col min="8" max="8" width="10.42578125" style="4" bestFit="1" customWidth="1"/>
    <col min="9" max="9" width="61" style="4" customWidth="1"/>
    <col min="10" max="10" width="8.85546875" style="4" customWidth="1"/>
    <col min="11" max="12" width="8" style="4" customWidth="1"/>
    <col min="13" max="13" width="13.85546875" style="4" bestFit="1" customWidth="1"/>
    <col min="14" max="15" width="11" style="24" customWidth="1"/>
    <col min="16" max="16" width="14.5703125" style="24" bestFit="1" customWidth="1"/>
    <col min="17" max="17" width="17" style="24" bestFit="1" customWidth="1"/>
    <col min="18" max="19" width="25" style="4" customWidth="1"/>
    <col min="20" max="20" width="40" style="4" customWidth="1"/>
    <col min="21" max="21" width="6.140625" style="4" customWidth="1"/>
    <col min="22" max="28" width="6.140625" style="4" bestFit="1" customWidth="1"/>
    <col min="29" max="29" width="5.140625" style="4" customWidth="1"/>
    <col min="30" max="30" width="9.85546875" style="4" customWidth="1"/>
    <col min="31" max="31" width="11.5703125" style="4" bestFit="1" customWidth="1"/>
    <col min="32" max="16384" width="11.42578125" style="4"/>
  </cols>
  <sheetData>
    <row r="1" spans="1:31">
      <c r="U1" s="51" t="s">
        <v>231</v>
      </c>
      <c r="AA1" s="4" t="s">
        <v>591</v>
      </c>
      <c r="AC1" s="4" t="s">
        <v>592</v>
      </c>
    </row>
    <row r="2" spans="1:31">
      <c r="E2" s="4" t="s">
        <v>237</v>
      </c>
      <c r="T2" s="52" t="s">
        <v>232</v>
      </c>
      <c r="U2" s="3">
        <f>COUNT(U5:U107)</f>
        <v>8</v>
      </c>
      <c r="V2" s="3">
        <f t="shared" ref="V2:AE2" si="0">COUNT(V5:V107)</f>
        <v>19</v>
      </c>
      <c r="W2" s="3">
        <f t="shared" si="0"/>
        <v>24</v>
      </c>
      <c r="X2" s="3">
        <f t="shared" si="0"/>
        <v>30</v>
      </c>
      <c r="Y2" s="3">
        <f t="shared" si="0"/>
        <v>23</v>
      </c>
      <c r="Z2" s="3">
        <f t="shared" si="0"/>
        <v>48</v>
      </c>
      <c r="AA2" s="3">
        <f t="shared" si="0"/>
        <v>33</v>
      </c>
      <c r="AB2" s="3">
        <f t="shared" si="0"/>
        <v>30</v>
      </c>
      <c r="AD2" s="3">
        <f t="shared" si="0"/>
        <v>19</v>
      </c>
      <c r="AE2" s="3">
        <f t="shared" si="0"/>
        <v>23</v>
      </c>
    </row>
    <row r="3" spans="1:31">
      <c r="C3" s="28" t="s">
        <v>460</v>
      </c>
      <c r="U3" s="3"/>
      <c r="V3" s="3"/>
      <c r="W3" s="3"/>
      <c r="X3" s="3"/>
      <c r="Y3" s="3"/>
      <c r="Z3" s="3"/>
      <c r="AA3" s="3"/>
      <c r="AB3" s="3"/>
      <c r="AE3" s="4" t="s">
        <v>458</v>
      </c>
    </row>
    <row r="4" spans="1:31" s="3" customFormat="1">
      <c r="A4" s="3" t="s">
        <v>482</v>
      </c>
      <c r="B4" s="38" t="s">
        <v>0</v>
      </c>
      <c r="C4" s="39" t="s">
        <v>470</v>
      </c>
      <c r="D4" s="38" t="s">
        <v>459</v>
      </c>
      <c r="E4" s="38" t="s">
        <v>293</v>
      </c>
      <c r="F4" s="40" t="s">
        <v>144</v>
      </c>
      <c r="G4" s="40" t="s">
        <v>145</v>
      </c>
      <c r="H4" s="40" t="s">
        <v>479</v>
      </c>
      <c r="I4" s="40" t="s">
        <v>224</v>
      </c>
      <c r="J4" s="38" t="s">
        <v>1</v>
      </c>
      <c r="K4" s="38" t="s">
        <v>217</v>
      </c>
      <c r="L4" s="40" t="s">
        <v>2</v>
      </c>
      <c r="M4" s="41" t="s">
        <v>382</v>
      </c>
      <c r="N4" s="26" t="s">
        <v>3</v>
      </c>
      <c r="O4" s="27" t="s">
        <v>4</v>
      </c>
      <c r="P4" s="27" t="s">
        <v>295</v>
      </c>
      <c r="Q4" s="27" t="s">
        <v>296</v>
      </c>
      <c r="R4" s="40" t="s">
        <v>311</v>
      </c>
      <c r="S4" s="40" t="s">
        <v>341</v>
      </c>
      <c r="T4" s="40" t="s">
        <v>213</v>
      </c>
      <c r="U4" s="3">
        <v>2012</v>
      </c>
      <c r="V4" s="3">
        <v>2013</v>
      </c>
      <c r="W4" s="3">
        <v>2014</v>
      </c>
      <c r="X4" s="3">
        <v>2015</v>
      </c>
      <c r="Y4" s="3">
        <v>2016</v>
      </c>
      <c r="Z4" s="3">
        <v>2017</v>
      </c>
      <c r="AA4" s="3">
        <v>2018</v>
      </c>
      <c r="AB4" s="3">
        <v>2019</v>
      </c>
      <c r="AC4" s="3" t="s">
        <v>454</v>
      </c>
      <c r="AD4" s="3" t="s">
        <v>453</v>
      </c>
      <c r="AE4" s="3" t="s">
        <v>457</v>
      </c>
    </row>
    <row r="5" spans="1:31">
      <c r="A5" s="4" t="s">
        <v>7</v>
      </c>
      <c r="B5" s="42" t="s">
        <v>6</v>
      </c>
      <c r="C5" s="43" t="s">
        <v>461</v>
      </c>
      <c r="D5" s="4" t="s">
        <v>10</v>
      </c>
      <c r="E5" s="4" t="s">
        <v>10</v>
      </c>
      <c r="F5" s="44" t="s">
        <v>11</v>
      </c>
      <c r="G5" s="44" t="s">
        <v>146</v>
      </c>
      <c r="H5" s="44"/>
      <c r="I5" s="44" t="s">
        <v>395</v>
      </c>
      <c r="J5" s="42" t="s">
        <v>7</v>
      </c>
      <c r="K5" s="42"/>
      <c r="L5" s="44" t="s">
        <v>8</v>
      </c>
      <c r="M5" s="44" t="s">
        <v>251</v>
      </c>
      <c r="N5" s="31">
        <v>10.028447222222223</v>
      </c>
      <c r="O5" s="24">
        <v>139.77005555555556</v>
      </c>
      <c r="P5" s="45"/>
      <c r="Q5" s="46"/>
      <c r="R5" s="4" t="s">
        <v>314</v>
      </c>
      <c r="U5" s="4">
        <v>1</v>
      </c>
      <c r="V5" s="4">
        <v>1</v>
      </c>
      <c r="W5" s="4">
        <v>1</v>
      </c>
      <c r="X5" s="4">
        <v>1</v>
      </c>
      <c r="AA5" s="4">
        <v>1</v>
      </c>
      <c r="AC5" s="32"/>
      <c r="AD5" s="4">
        <v>1</v>
      </c>
      <c r="AE5" s="4">
        <v>20</v>
      </c>
    </row>
    <row r="6" spans="1:31">
      <c r="A6" s="4" t="s">
        <v>7</v>
      </c>
      <c r="B6" s="42" t="s">
        <v>6</v>
      </c>
      <c r="C6" s="43" t="s">
        <v>462</v>
      </c>
      <c r="D6" s="4" t="s">
        <v>5</v>
      </c>
      <c r="E6" s="4" t="s">
        <v>5</v>
      </c>
      <c r="F6" s="44" t="s">
        <v>9</v>
      </c>
      <c r="G6" s="44" t="s">
        <v>146</v>
      </c>
      <c r="H6" s="44"/>
      <c r="I6" s="44" t="s">
        <v>313</v>
      </c>
      <c r="J6" s="42" t="s">
        <v>7</v>
      </c>
      <c r="K6" s="42"/>
      <c r="L6" s="44" t="s">
        <v>8</v>
      </c>
      <c r="M6" s="44" t="s">
        <v>251</v>
      </c>
      <c r="N6" s="31">
        <v>10.0284472</v>
      </c>
      <c r="O6" s="24">
        <v>139.7626861</v>
      </c>
      <c r="R6" s="4" t="s">
        <v>314</v>
      </c>
      <c r="T6" s="4" t="s">
        <v>230</v>
      </c>
      <c r="X6" s="4">
        <v>1</v>
      </c>
      <c r="Y6" s="4">
        <v>1</v>
      </c>
      <c r="AA6" s="4">
        <v>1</v>
      </c>
      <c r="AB6" s="4">
        <v>1</v>
      </c>
      <c r="AC6" s="32"/>
    </row>
    <row r="7" spans="1:31">
      <c r="A7" s="4" t="s">
        <v>7</v>
      </c>
      <c r="B7" s="42" t="s">
        <v>6</v>
      </c>
      <c r="C7" s="43" t="s">
        <v>463</v>
      </c>
      <c r="D7" s="4" t="s">
        <v>38</v>
      </c>
      <c r="E7" s="4" t="s">
        <v>38</v>
      </c>
      <c r="F7" s="42" t="s">
        <v>387</v>
      </c>
      <c r="G7" s="44" t="s">
        <v>146</v>
      </c>
      <c r="H7" s="44"/>
      <c r="I7" s="44"/>
      <c r="J7" s="42" t="s">
        <v>7</v>
      </c>
      <c r="K7" s="42"/>
      <c r="L7" s="44" t="s">
        <v>8</v>
      </c>
      <c r="M7" s="44" t="s">
        <v>251</v>
      </c>
      <c r="N7" s="31">
        <v>10.047499999999999</v>
      </c>
      <c r="O7" s="24">
        <v>139.76249999999999</v>
      </c>
      <c r="R7" s="4" t="s">
        <v>260</v>
      </c>
      <c r="V7" s="4">
        <v>1</v>
      </c>
      <c r="X7" s="4">
        <v>1</v>
      </c>
      <c r="Y7" s="4">
        <v>1</v>
      </c>
      <c r="AA7" s="4">
        <v>1</v>
      </c>
      <c r="AB7" s="4">
        <v>1</v>
      </c>
      <c r="AC7" s="32"/>
    </row>
    <row r="8" spans="1:31">
      <c r="A8" s="4" t="s">
        <v>7</v>
      </c>
      <c r="B8" s="42" t="s">
        <v>6</v>
      </c>
      <c r="C8" s="43" t="s">
        <v>464</v>
      </c>
      <c r="D8" s="4" t="s">
        <v>48</v>
      </c>
      <c r="E8" s="4" t="s">
        <v>48</v>
      </c>
      <c r="F8" s="44" t="s">
        <v>413</v>
      </c>
      <c r="G8" s="44" t="s">
        <v>146</v>
      </c>
      <c r="H8" s="44"/>
      <c r="I8" s="44" t="s">
        <v>414</v>
      </c>
      <c r="J8" s="42" t="s">
        <v>7</v>
      </c>
      <c r="K8" s="42"/>
      <c r="L8" s="44" t="s">
        <v>14</v>
      </c>
      <c r="M8" s="44" t="s">
        <v>252</v>
      </c>
      <c r="N8" s="31">
        <v>10.023827777777779</v>
      </c>
      <c r="O8" s="24">
        <v>139.77005555555556</v>
      </c>
      <c r="P8" s="45"/>
      <c r="Q8" s="46"/>
      <c r="R8" s="4" t="s">
        <v>315</v>
      </c>
      <c r="W8" s="4">
        <v>1</v>
      </c>
      <c r="X8" s="4">
        <v>1</v>
      </c>
      <c r="Y8" s="4">
        <v>1</v>
      </c>
      <c r="AA8" s="4">
        <v>1</v>
      </c>
      <c r="AB8" s="4">
        <v>1</v>
      </c>
      <c r="AC8" s="32"/>
      <c r="AD8" s="4">
        <v>1</v>
      </c>
      <c r="AE8" s="4">
        <v>20</v>
      </c>
    </row>
    <row r="9" spans="1:31">
      <c r="A9" s="4" t="s">
        <v>7</v>
      </c>
      <c r="B9" s="42" t="s">
        <v>13</v>
      </c>
      <c r="C9" s="43" t="s">
        <v>465</v>
      </c>
      <c r="D9" s="4" t="s">
        <v>12</v>
      </c>
      <c r="E9" s="4" t="s">
        <v>12</v>
      </c>
      <c r="F9" s="44" t="s">
        <v>429</v>
      </c>
      <c r="G9" s="44" t="s">
        <v>146</v>
      </c>
      <c r="H9" s="44"/>
      <c r="I9" s="44"/>
      <c r="J9" s="42" t="s">
        <v>7</v>
      </c>
      <c r="K9" s="42"/>
      <c r="L9" s="44" t="s">
        <v>14</v>
      </c>
      <c r="M9" s="44" t="s">
        <v>252</v>
      </c>
      <c r="N9" s="31">
        <v>9.9238111</v>
      </c>
      <c r="O9" s="24">
        <v>139.81722780000001</v>
      </c>
      <c r="R9" s="4" t="s">
        <v>316</v>
      </c>
      <c r="U9" s="4">
        <v>1</v>
      </c>
      <c r="V9" s="4">
        <v>1</v>
      </c>
      <c r="W9" s="4">
        <v>1</v>
      </c>
      <c r="Y9" s="4">
        <v>1</v>
      </c>
      <c r="AB9" s="4">
        <v>1</v>
      </c>
      <c r="AC9" s="32"/>
      <c r="AE9" s="4">
        <v>20</v>
      </c>
    </row>
    <row r="10" spans="1:31">
      <c r="A10" s="4" t="s">
        <v>7</v>
      </c>
      <c r="B10" s="4" t="s">
        <v>13</v>
      </c>
      <c r="C10" s="43" t="s">
        <v>466</v>
      </c>
      <c r="D10" s="4" t="s">
        <v>206</v>
      </c>
      <c r="E10" s="4" t="s">
        <v>206</v>
      </c>
      <c r="F10" s="44" t="s">
        <v>430</v>
      </c>
      <c r="G10" s="44" t="s">
        <v>146</v>
      </c>
      <c r="I10" s="4" t="s">
        <v>223</v>
      </c>
      <c r="J10" s="44" t="s">
        <v>7</v>
      </c>
      <c r="K10" s="44"/>
      <c r="L10" s="44" t="s">
        <v>8</v>
      </c>
      <c r="M10" s="44" t="s">
        <v>253</v>
      </c>
      <c r="N10" s="6">
        <v>9.9233329999999995</v>
      </c>
      <c r="O10" s="6">
        <v>139.82305600000001</v>
      </c>
      <c r="P10" s="6" t="s">
        <v>299</v>
      </c>
      <c r="Q10" s="6" t="s">
        <v>300</v>
      </c>
      <c r="R10" s="4" t="s">
        <v>316</v>
      </c>
      <c r="AB10" s="4">
        <v>1</v>
      </c>
      <c r="AC10" s="32"/>
      <c r="AE10" s="4">
        <v>20</v>
      </c>
    </row>
    <row r="11" spans="1:31">
      <c r="A11" s="4" t="s">
        <v>483</v>
      </c>
      <c r="B11" s="42" t="s">
        <v>136</v>
      </c>
      <c r="C11" s="47" t="s">
        <v>477</v>
      </c>
      <c r="D11" s="4" t="s">
        <v>135</v>
      </c>
      <c r="E11" s="4" t="s">
        <v>135</v>
      </c>
      <c r="F11" s="44" t="s">
        <v>294</v>
      </c>
      <c r="H11" s="50" t="s">
        <v>524</v>
      </c>
      <c r="I11" s="29" t="s">
        <v>476</v>
      </c>
      <c r="J11" s="42" t="s">
        <v>136</v>
      </c>
      <c r="K11" s="42"/>
      <c r="L11" s="4" t="s">
        <v>148</v>
      </c>
      <c r="M11" s="44" t="s">
        <v>252</v>
      </c>
      <c r="N11" s="31">
        <v>6.1804414634146339</v>
      </c>
      <c r="O11" s="24">
        <v>142.13979491525424</v>
      </c>
      <c r="R11" s="4" t="s">
        <v>323</v>
      </c>
      <c r="Z11" s="4">
        <v>1</v>
      </c>
      <c r="AC11" s="32"/>
    </row>
    <row r="12" spans="1:31">
      <c r="A12" s="4" t="s">
        <v>483</v>
      </c>
      <c r="B12" s="42" t="s">
        <v>136</v>
      </c>
      <c r="C12" s="47" t="s">
        <v>477</v>
      </c>
      <c r="D12" s="4" t="s">
        <v>137</v>
      </c>
      <c r="E12" s="4" t="s">
        <v>137</v>
      </c>
      <c r="F12" s="44" t="s">
        <v>399</v>
      </c>
      <c r="H12" s="50" t="s">
        <v>524</v>
      </c>
      <c r="I12" s="5" t="s">
        <v>485</v>
      </c>
      <c r="J12" s="42" t="s">
        <v>136</v>
      </c>
      <c r="K12" s="42"/>
      <c r="L12" s="4" t="s">
        <v>148</v>
      </c>
      <c r="M12" s="44" t="s">
        <v>252</v>
      </c>
      <c r="N12" s="31">
        <v>6.1804414634146339</v>
      </c>
      <c r="O12" s="24">
        <v>142.13979491525424</v>
      </c>
      <c r="R12" s="4" t="s">
        <v>323</v>
      </c>
      <c r="Z12" s="4">
        <v>1</v>
      </c>
      <c r="AC12" s="32"/>
    </row>
    <row r="13" spans="1:31">
      <c r="A13" s="4" t="s">
        <v>483</v>
      </c>
      <c r="B13" s="42" t="s">
        <v>116</v>
      </c>
      <c r="C13" s="43" t="s">
        <v>478</v>
      </c>
      <c r="D13" s="4" t="s">
        <v>115</v>
      </c>
      <c r="E13" s="4" t="s">
        <v>166</v>
      </c>
      <c r="F13" s="44" t="s">
        <v>436</v>
      </c>
      <c r="G13" s="44" t="s">
        <v>146</v>
      </c>
      <c r="H13" s="44">
        <v>15</v>
      </c>
      <c r="I13" s="4" t="s">
        <v>254</v>
      </c>
      <c r="J13" s="42" t="s">
        <v>116</v>
      </c>
      <c r="K13" s="42"/>
      <c r="L13" s="4" t="s">
        <v>148</v>
      </c>
      <c r="M13" s="44" t="s">
        <v>255</v>
      </c>
      <c r="N13" s="24">
        <v>7.4427133333333337</v>
      </c>
      <c r="O13" s="24">
        <v>146.13771333333332</v>
      </c>
      <c r="R13" s="4" t="s">
        <v>260</v>
      </c>
      <c r="Z13" s="4">
        <v>1</v>
      </c>
      <c r="AC13" s="32"/>
    </row>
    <row r="14" spans="1:31">
      <c r="A14" s="4" t="s">
        <v>483</v>
      </c>
      <c r="B14" s="42" t="s">
        <v>116</v>
      </c>
      <c r="C14" s="43" t="s">
        <v>503</v>
      </c>
      <c r="D14" s="4" t="s">
        <v>115</v>
      </c>
      <c r="E14" s="4" t="s">
        <v>167</v>
      </c>
      <c r="F14" s="44" t="s">
        <v>436</v>
      </c>
      <c r="G14" s="44" t="s">
        <v>150</v>
      </c>
      <c r="H14" s="44">
        <v>44</v>
      </c>
      <c r="I14" s="4" t="s">
        <v>254</v>
      </c>
      <c r="J14" s="42" t="s">
        <v>116</v>
      </c>
      <c r="K14" s="42"/>
      <c r="L14" s="4" t="s">
        <v>148</v>
      </c>
      <c r="M14" s="44" t="s">
        <v>255</v>
      </c>
      <c r="N14" s="24">
        <v>7.4427133333333337</v>
      </c>
      <c r="O14" s="24">
        <v>146.13771333333332</v>
      </c>
      <c r="R14" s="4" t="s">
        <v>260</v>
      </c>
      <c r="Z14" s="4">
        <v>1</v>
      </c>
      <c r="AC14" s="32"/>
    </row>
    <row r="15" spans="1:31">
      <c r="A15" s="4" t="s">
        <v>483</v>
      </c>
      <c r="B15" s="42" t="s">
        <v>116</v>
      </c>
      <c r="C15" s="43" t="s">
        <v>502</v>
      </c>
      <c r="D15" s="4" t="s">
        <v>117</v>
      </c>
      <c r="E15" s="4" t="s">
        <v>169</v>
      </c>
      <c r="F15" s="44" t="s">
        <v>437</v>
      </c>
      <c r="G15" s="44" t="s">
        <v>146</v>
      </c>
      <c r="H15" s="44">
        <v>10</v>
      </c>
      <c r="I15" s="4" t="s">
        <v>168</v>
      </c>
      <c r="J15" s="42" t="s">
        <v>116</v>
      </c>
      <c r="K15" s="42"/>
      <c r="L15" s="4" t="s">
        <v>148</v>
      </c>
      <c r="M15" s="44" t="s">
        <v>255</v>
      </c>
      <c r="N15" s="31">
        <v>7.4921633333333331</v>
      </c>
      <c r="O15" s="24">
        <v>146.15044</v>
      </c>
      <c r="R15" s="4" t="s">
        <v>260</v>
      </c>
      <c r="Z15" s="4">
        <v>1</v>
      </c>
      <c r="AC15" s="32"/>
    </row>
    <row r="16" spans="1:31">
      <c r="A16" s="4" t="s">
        <v>483</v>
      </c>
      <c r="B16" s="42" t="s">
        <v>116</v>
      </c>
      <c r="C16" s="43" t="s">
        <v>504</v>
      </c>
      <c r="D16" s="4" t="s">
        <v>117</v>
      </c>
      <c r="E16" s="4" t="s">
        <v>170</v>
      </c>
      <c r="F16" s="44" t="s">
        <v>437</v>
      </c>
      <c r="G16" s="44" t="s">
        <v>150</v>
      </c>
      <c r="H16" s="50" t="s">
        <v>524</v>
      </c>
      <c r="I16" s="4" t="s">
        <v>168</v>
      </c>
      <c r="J16" s="42" t="s">
        <v>116</v>
      </c>
      <c r="K16" s="42"/>
      <c r="L16" s="4" t="s">
        <v>148</v>
      </c>
      <c r="M16" s="44" t="s">
        <v>255</v>
      </c>
      <c r="N16" s="31">
        <v>7.4921633333333331</v>
      </c>
      <c r="O16" s="24">
        <v>146.15044</v>
      </c>
      <c r="R16" s="4" t="s">
        <v>260</v>
      </c>
      <c r="Z16" s="4">
        <v>1</v>
      </c>
      <c r="AC16" s="32"/>
    </row>
    <row r="17" spans="1:31">
      <c r="A17" s="4" t="s">
        <v>483</v>
      </c>
      <c r="B17" s="42" t="s">
        <v>116</v>
      </c>
      <c r="C17" s="43" t="s">
        <v>505</v>
      </c>
      <c r="D17" s="4" t="s">
        <v>118</v>
      </c>
      <c r="E17" s="4" t="s">
        <v>197</v>
      </c>
      <c r="F17" s="44" t="s">
        <v>438</v>
      </c>
      <c r="G17" s="44" t="s">
        <v>146</v>
      </c>
      <c r="H17" s="44">
        <v>18</v>
      </c>
      <c r="I17" s="4" t="s">
        <v>275</v>
      </c>
      <c r="J17" s="42" t="s">
        <v>116</v>
      </c>
      <c r="K17" s="42"/>
      <c r="L17" s="4" t="s">
        <v>147</v>
      </c>
      <c r="M17" s="44" t="s">
        <v>33</v>
      </c>
      <c r="N17" s="31">
        <v>7.4741166666666663</v>
      </c>
      <c r="O17" s="24">
        <v>146.14004333333301</v>
      </c>
      <c r="R17" s="4" t="s">
        <v>260</v>
      </c>
      <c r="Z17" s="4">
        <v>1</v>
      </c>
      <c r="AC17" s="32"/>
    </row>
    <row r="18" spans="1:31">
      <c r="A18" s="4" t="s">
        <v>483</v>
      </c>
      <c r="B18" s="42" t="s">
        <v>116</v>
      </c>
      <c r="C18" s="43" t="s">
        <v>506</v>
      </c>
      <c r="D18" s="4" t="s">
        <v>119</v>
      </c>
      <c r="E18" s="4" t="s">
        <v>171</v>
      </c>
      <c r="F18" s="44" t="s">
        <v>439</v>
      </c>
      <c r="G18" s="44" t="s">
        <v>146</v>
      </c>
      <c r="H18" s="33" t="s">
        <v>480</v>
      </c>
      <c r="I18" s="4" t="s">
        <v>143</v>
      </c>
      <c r="J18" s="42" t="s">
        <v>116</v>
      </c>
      <c r="K18" s="42"/>
      <c r="M18" s="44" t="s">
        <v>255</v>
      </c>
      <c r="N18" s="31">
        <v>7.4893133333333335</v>
      </c>
      <c r="O18" s="24">
        <v>146.1559</v>
      </c>
      <c r="R18" s="4" t="s">
        <v>260</v>
      </c>
      <c r="Z18" s="4">
        <v>1</v>
      </c>
      <c r="AC18" s="32"/>
    </row>
    <row r="19" spans="1:31">
      <c r="A19" s="4" t="s">
        <v>483</v>
      </c>
      <c r="B19" s="42" t="s">
        <v>116</v>
      </c>
      <c r="C19" s="43" t="s">
        <v>507</v>
      </c>
      <c r="D19" s="4" t="s">
        <v>119</v>
      </c>
      <c r="E19" s="4" t="s">
        <v>189</v>
      </c>
      <c r="F19" s="44" t="s">
        <v>439</v>
      </c>
      <c r="G19" s="44" t="s">
        <v>150</v>
      </c>
      <c r="H19" s="50" t="s">
        <v>524</v>
      </c>
      <c r="I19" s="4" t="s">
        <v>143</v>
      </c>
      <c r="J19" s="42" t="s">
        <v>116</v>
      </c>
      <c r="K19" s="42"/>
      <c r="M19" s="44" t="s">
        <v>255</v>
      </c>
      <c r="N19" s="31">
        <v>7.4893133333333335</v>
      </c>
      <c r="O19" s="24">
        <v>146.1559</v>
      </c>
      <c r="R19" s="4" t="s">
        <v>260</v>
      </c>
      <c r="Z19" s="4">
        <v>1</v>
      </c>
      <c r="AC19" s="32"/>
    </row>
    <row r="20" spans="1:31">
      <c r="A20" s="4" t="s">
        <v>483</v>
      </c>
      <c r="B20" s="42" t="s">
        <v>116</v>
      </c>
      <c r="C20" s="43" t="s">
        <v>508</v>
      </c>
      <c r="D20" s="4" t="s">
        <v>241</v>
      </c>
      <c r="E20" s="4" t="s">
        <v>240</v>
      </c>
      <c r="F20" s="44" t="s">
        <v>440</v>
      </c>
      <c r="G20" s="44" t="s">
        <v>146</v>
      </c>
      <c r="H20" s="44"/>
      <c r="I20" s="4" t="s">
        <v>272</v>
      </c>
      <c r="J20" s="42" t="s">
        <v>116</v>
      </c>
      <c r="K20" s="42"/>
      <c r="L20" s="42" t="s">
        <v>147</v>
      </c>
      <c r="M20" s="44" t="s">
        <v>253</v>
      </c>
      <c r="N20" s="31">
        <v>7.4680833</v>
      </c>
      <c r="O20" s="24">
        <v>146.14279999999999</v>
      </c>
      <c r="P20" s="4" t="s">
        <v>364</v>
      </c>
      <c r="Q20" s="4" t="s">
        <v>365</v>
      </c>
      <c r="R20" s="4" t="s">
        <v>260</v>
      </c>
      <c r="AA20" s="4">
        <v>1</v>
      </c>
      <c r="AC20" s="32"/>
    </row>
    <row r="21" spans="1:31">
      <c r="A21" s="4" t="s">
        <v>483</v>
      </c>
      <c r="B21" s="42" t="s">
        <v>116</v>
      </c>
      <c r="C21" s="43" t="s">
        <v>509</v>
      </c>
      <c r="D21" s="4" t="s">
        <v>243</v>
      </c>
      <c r="E21" s="4" t="s">
        <v>242</v>
      </c>
      <c r="F21" s="44" t="s">
        <v>441</v>
      </c>
      <c r="G21" s="44" t="s">
        <v>146</v>
      </c>
      <c r="H21" s="44"/>
      <c r="I21" s="8" t="s">
        <v>273</v>
      </c>
      <c r="J21" s="42" t="s">
        <v>116</v>
      </c>
      <c r="K21" s="42"/>
      <c r="L21" s="4" t="s">
        <v>147</v>
      </c>
      <c r="M21" s="44" t="s">
        <v>253</v>
      </c>
      <c r="N21" s="31">
        <v>7.5115667000000004</v>
      </c>
      <c r="O21" s="24">
        <v>146.16720000000001</v>
      </c>
      <c r="P21" s="4" t="s">
        <v>366</v>
      </c>
      <c r="Q21" s="4" t="s">
        <v>367</v>
      </c>
      <c r="R21" s="48" t="s">
        <v>312</v>
      </c>
      <c r="S21" s="48"/>
      <c r="T21" s="4" t="s">
        <v>274</v>
      </c>
      <c r="AA21" s="4">
        <v>1</v>
      </c>
      <c r="AC21" s="32"/>
    </row>
    <row r="22" spans="1:31">
      <c r="A22" s="4" t="s">
        <v>7</v>
      </c>
      <c r="B22" s="42" t="s">
        <v>25</v>
      </c>
      <c r="C22" s="43" t="s">
        <v>471</v>
      </c>
      <c r="D22" s="4" t="s">
        <v>24</v>
      </c>
      <c r="E22" s="4" t="s">
        <v>24</v>
      </c>
      <c r="F22" s="44" t="s">
        <v>397</v>
      </c>
      <c r="G22" s="44" t="s">
        <v>146</v>
      </c>
      <c r="H22" s="44"/>
      <c r="I22" s="44" t="s">
        <v>455</v>
      </c>
      <c r="J22" s="42" t="s">
        <v>7</v>
      </c>
      <c r="K22" s="42"/>
      <c r="L22" s="44" t="s">
        <v>14</v>
      </c>
      <c r="M22" s="44" t="s">
        <v>14</v>
      </c>
      <c r="N22" s="31">
        <v>10.015025</v>
      </c>
      <c r="O22" s="24">
        <v>139.7868556</v>
      </c>
      <c r="R22" s="4" t="s">
        <v>317</v>
      </c>
      <c r="U22" s="4">
        <v>1</v>
      </c>
      <c r="V22" s="4">
        <v>1</v>
      </c>
      <c r="W22" s="4">
        <v>1</v>
      </c>
      <c r="X22" s="4">
        <v>1</v>
      </c>
      <c r="Y22" s="4">
        <v>1</v>
      </c>
      <c r="AA22" s="4">
        <v>1</v>
      </c>
      <c r="AB22" s="4">
        <v>1</v>
      </c>
      <c r="AC22" s="32"/>
      <c r="AD22" s="4">
        <v>1</v>
      </c>
      <c r="AE22" s="4">
        <v>20</v>
      </c>
    </row>
    <row r="23" spans="1:31">
      <c r="A23" s="4" t="s">
        <v>7</v>
      </c>
      <c r="B23" s="42" t="s">
        <v>25</v>
      </c>
      <c r="C23" s="43" t="s">
        <v>472</v>
      </c>
      <c r="D23" s="4" t="s">
        <v>27</v>
      </c>
      <c r="E23" s="4" t="s">
        <v>27</v>
      </c>
      <c r="F23" s="44" t="s">
        <v>398</v>
      </c>
      <c r="G23" s="44" t="s">
        <v>146</v>
      </c>
      <c r="H23" s="44"/>
      <c r="I23" s="44"/>
      <c r="J23" s="42" t="s">
        <v>7</v>
      </c>
      <c r="K23" s="42"/>
      <c r="L23" s="44" t="s">
        <v>14</v>
      </c>
      <c r="M23" s="44" t="s">
        <v>14</v>
      </c>
      <c r="N23" s="31">
        <v>10.020008333333335</v>
      </c>
      <c r="O23" s="24">
        <v>139.78379722222223</v>
      </c>
      <c r="R23" s="4" t="s">
        <v>318</v>
      </c>
      <c r="W23" s="4">
        <v>1</v>
      </c>
      <c r="AB23" s="4">
        <v>1</v>
      </c>
      <c r="AC23" s="32"/>
    </row>
    <row r="24" spans="1:31">
      <c r="A24" s="4" t="s">
        <v>7</v>
      </c>
      <c r="B24" s="42" t="s">
        <v>25</v>
      </c>
      <c r="C24" s="43" t="s">
        <v>473</v>
      </c>
      <c r="D24" s="4" t="s">
        <v>55</v>
      </c>
      <c r="E24" s="4" t="s">
        <v>55</v>
      </c>
      <c r="F24" s="44" t="s">
        <v>56</v>
      </c>
      <c r="G24" s="44" t="s">
        <v>146</v>
      </c>
      <c r="H24" s="44"/>
      <c r="I24" s="44"/>
      <c r="J24" s="42" t="s">
        <v>7</v>
      </c>
      <c r="K24" s="42"/>
      <c r="L24" s="44" t="s">
        <v>14</v>
      </c>
      <c r="M24" s="44" t="s">
        <v>14</v>
      </c>
      <c r="N24" s="31">
        <v>10.023222222222223</v>
      </c>
      <c r="O24" s="24">
        <v>139.78929166666666</v>
      </c>
      <c r="R24" s="4" t="s">
        <v>318</v>
      </c>
      <c r="W24" s="4">
        <v>1</v>
      </c>
      <c r="X24" s="4">
        <v>1</v>
      </c>
      <c r="AC24" s="32"/>
    </row>
    <row r="25" spans="1:31">
      <c r="A25" s="4" t="s">
        <v>7</v>
      </c>
      <c r="B25" s="42" t="s">
        <v>25</v>
      </c>
      <c r="C25" s="43" t="s">
        <v>474</v>
      </c>
      <c r="D25" s="4" t="s">
        <v>70</v>
      </c>
      <c r="E25" s="4" t="s">
        <v>70</v>
      </c>
      <c r="F25" s="42" t="s">
        <v>233</v>
      </c>
      <c r="G25" s="44" t="s">
        <v>146</v>
      </c>
      <c r="H25" s="44"/>
      <c r="I25" s="44"/>
      <c r="J25" s="42" t="s">
        <v>7</v>
      </c>
      <c r="K25" s="42"/>
      <c r="L25" s="44" t="s">
        <v>14</v>
      </c>
      <c r="M25" s="44" t="s">
        <v>14</v>
      </c>
      <c r="N25" s="31">
        <v>10.018738900000001</v>
      </c>
      <c r="O25" s="24">
        <v>139.78448610000001</v>
      </c>
      <c r="R25" s="4" t="s">
        <v>318</v>
      </c>
      <c r="V25" s="4">
        <v>1</v>
      </c>
      <c r="W25" s="4">
        <v>1</v>
      </c>
      <c r="X25" s="4">
        <v>1</v>
      </c>
      <c r="Y25" s="4">
        <v>1</v>
      </c>
      <c r="AA25" s="4">
        <v>1</v>
      </c>
      <c r="AB25" s="4">
        <v>1</v>
      </c>
      <c r="AC25" s="32"/>
      <c r="AD25" s="4">
        <v>1</v>
      </c>
      <c r="AE25" s="4">
        <v>20</v>
      </c>
    </row>
    <row r="26" spans="1:31">
      <c r="A26" s="4" t="s">
        <v>7</v>
      </c>
      <c r="B26" s="42" t="s">
        <v>25</v>
      </c>
      <c r="C26" s="43" t="s">
        <v>475</v>
      </c>
      <c r="D26" s="4" t="s">
        <v>72</v>
      </c>
      <c r="E26" s="4" t="s">
        <v>72</v>
      </c>
      <c r="F26" s="42" t="s">
        <v>234</v>
      </c>
      <c r="G26" s="44" t="s">
        <v>146</v>
      </c>
      <c r="H26" s="44"/>
      <c r="I26" s="44"/>
      <c r="J26" s="42" t="s">
        <v>7</v>
      </c>
      <c r="K26" s="42"/>
      <c r="L26" s="44" t="s">
        <v>14</v>
      </c>
      <c r="M26" s="44" t="s">
        <v>14</v>
      </c>
      <c r="N26" s="31">
        <v>10.020563900000001</v>
      </c>
      <c r="O26" s="24">
        <v>139.78363329999999</v>
      </c>
      <c r="R26" s="4" t="s">
        <v>318</v>
      </c>
      <c r="V26" s="4">
        <v>1</v>
      </c>
      <c r="W26" s="4">
        <v>1</v>
      </c>
      <c r="X26" s="4">
        <v>1</v>
      </c>
      <c r="Y26" s="4">
        <v>1</v>
      </c>
      <c r="AA26" s="4">
        <v>1</v>
      </c>
      <c r="AB26" s="4">
        <v>1</v>
      </c>
      <c r="AC26" s="32"/>
    </row>
    <row r="27" spans="1:31">
      <c r="A27" s="4" t="s">
        <v>7</v>
      </c>
      <c r="B27" s="42" t="s">
        <v>25</v>
      </c>
      <c r="C27" s="43" t="s">
        <v>467</v>
      </c>
      <c r="D27" s="4" t="s">
        <v>79</v>
      </c>
      <c r="E27" s="4" t="s">
        <v>79</v>
      </c>
      <c r="F27" s="44" t="s">
        <v>400</v>
      </c>
      <c r="G27" s="44" t="s">
        <v>146</v>
      </c>
      <c r="H27" s="44"/>
      <c r="I27" s="44"/>
      <c r="J27" s="42" t="s">
        <v>7</v>
      </c>
      <c r="K27" s="42"/>
      <c r="L27" s="44" t="s">
        <v>14</v>
      </c>
      <c r="M27" s="44" t="s">
        <v>14</v>
      </c>
      <c r="N27" s="1">
        <v>10.011716667</v>
      </c>
      <c r="O27" s="2">
        <v>139.78858299999999</v>
      </c>
      <c r="P27" s="2"/>
      <c r="Q27" s="2"/>
      <c r="R27" s="4" t="s">
        <v>317</v>
      </c>
      <c r="U27" s="4">
        <v>1</v>
      </c>
      <c r="V27" s="4">
        <v>1</v>
      </c>
      <c r="W27" s="4">
        <v>1</v>
      </c>
      <c r="X27" s="4">
        <v>1</v>
      </c>
      <c r="Y27" s="4">
        <v>1</v>
      </c>
      <c r="AA27" s="4">
        <v>1</v>
      </c>
      <c r="AB27" s="4">
        <v>1</v>
      </c>
      <c r="AC27" s="32"/>
      <c r="AD27" s="4">
        <v>1</v>
      </c>
      <c r="AE27" s="4">
        <v>20</v>
      </c>
    </row>
    <row r="28" spans="1:31">
      <c r="A28" s="4" t="s">
        <v>7</v>
      </c>
      <c r="B28" s="42" t="s">
        <v>25</v>
      </c>
      <c r="C28" s="43" t="s">
        <v>468</v>
      </c>
      <c r="D28" s="4" t="s">
        <v>81</v>
      </c>
      <c r="E28" s="4" t="s">
        <v>81</v>
      </c>
      <c r="F28" s="44" t="s">
        <v>401</v>
      </c>
      <c r="G28" s="44" t="s">
        <v>146</v>
      </c>
      <c r="H28" s="44"/>
      <c r="I28" s="44"/>
      <c r="J28" s="42" t="s">
        <v>7</v>
      </c>
      <c r="K28" s="42"/>
      <c r="L28" s="44" t="s">
        <v>14</v>
      </c>
      <c r="M28" s="44" t="s">
        <v>14</v>
      </c>
      <c r="N28" s="31">
        <v>10.0117528</v>
      </c>
      <c r="O28" s="24">
        <v>139.78804170000001</v>
      </c>
      <c r="R28" s="4" t="s">
        <v>317</v>
      </c>
      <c r="V28" s="4">
        <v>1</v>
      </c>
      <c r="W28" s="4">
        <v>1</v>
      </c>
      <c r="X28" s="4">
        <v>1</v>
      </c>
      <c r="Y28" s="4">
        <v>1</v>
      </c>
      <c r="AA28" s="4">
        <v>1</v>
      </c>
      <c r="AB28" s="4">
        <v>1</v>
      </c>
      <c r="AC28" s="32"/>
      <c r="AE28" s="4">
        <v>20</v>
      </c>
    </row>
    <row r="29" spans="1:31">
      <c r="A29" s="4" t="s">
        <v>7</v>
      </c>
      <c r="B29" s="42" t="s">
        <v>25</v>
      </c>
      <c r="C29" s="43" t="s">
        <v>510</v>
      </c>
      <c r="D29" s="4" t="s">
        <v>82</v>
      </c>
      <c r="E29" s="4" t="s">
        <v>82</v>
      </c>
      <c r="F29" s="44" t="s">
        <v>402</v>
      </c>
      <c r="G29" s="44" t="s">
        <v>146</v>
      </c>
      <c r="H29" s="44"/>
      <c r="I29" s="44"/>
      <c r="J29" s="42" t="s">
        <v>7</v>
      </c>
      <c r="K29" s="42"/>
      <c r="L29" s="44" t="s">
        <v>14</v>
      </c>
      <c r="M29" s="44" t="s">
        <v>14</v>
      </c>
      <c r="N29" s="31">
        <v>10.011577777777777</v>
      </c>
      <c r="O29" s="24">
        <v>139.7892138888889</v>
      </c>
      <c r="R29" s="4" t="s">
        <v>317</v>
      </c>
      <c r="W29" s="4">
        <v>1</v>
      </c>
      <c r="X29" s="4">
        <v>1</v>
      </c>
      <c r="Y29" s="4">
        <v>1</v>
      </c>
      <c r="AA29" s="4">
        <v>1</v>
      </c>
      <c r="AB29" s="4">
        <v>1</v>
      </c>
      <c r="AC29" s="32"/>
      <c r="AE29" s="4">
        <v>20</v>
      </c>
    </row>
    <row r="30" spans="1:31">
      <c r="A30" s="4" t="s">
        <v>7</v>
      </c>
      <c r="B30" s="42" t="s">
        <v>25</v>
      </c>
      <c r="C30" s="43" t="s">
        <v>511</v>
      </c>
      <c r="D30" s="4" t="s">
        <v>83</v>
      </c>
      <c r="E30" s="4" t="s">
        <v>83</v>
      </c>
      <c r="F30" s="44" t="s">
        <v>415</v>
      </c>
      <c r="G30" s="44" t="s">
        <v>146</v>
      </c>
      <c r="H30" s="44"/>
      <c r="I30" s="44" t="s">
        <v>418</v>
      </c>
      <c r="J30" s="42" t="s">
        <v>7</v>
      </c>
      <c r="K30" s="42"/>
      <c r="L30" s="44" t="s">
        <v>14</v>
      </c>
      <c r="M30" s="44" t="s">
        <v>14</v>
      </c>
      <c r="N30" s="31">
        <v>10.011401230000001</v>
      </c>
      <c r="O30" s="24">
        <v>139.78856111111111</v>
      </c>
      <c r="R30" s="4" t="s">
        <v>317</v>
      </c>
      <c r="X30" s="4">
        <v>1</v>
      </c>
      <c r="AC30" s="32"/>
    </row>
    <row r="31" spans="1:31">
      <c r="A31" s="4" t="s">
        <v>7</v>
      </c>
      <c r="B31" s="42" t="s">
        <v>25</v>
      </c>
      <c r="C31" s="43" t="s">
        <v>512</v>
      </c>
      <c r="D31" s="4" t="s">
        <v>85</v>
      </c>
      <c r="E31" s="4" t="s">
        <v>85</v>
      </c>
      <c r="F31" s="44" t="s">
        <v>416</v>
      </c>
      <c r="G31" s="44" t="s">
        <v>150</v>
      </c>
      <c r="H31" s="50" t="s">
        <v>513</v>
      </c>
      <c r="I31" s="4" t="s">
        <v>227</v>
      </c>
      <c r="J31" s="42" t="s">
        <v>7</v>
      </c>
      <c r="K31" s="42"/>
      <c r="L31" s="44" t="s">
        <v>14</v>
      </c>
      <c r="M31" s="44" t="s">
        <v>14</v>
      </c>
      <c r="N31" s="31">
        <v>10.0118566666667</v>
      </c>
      <c r="O31" s="24">
        <v>139.7875123</v>
      </c>
      <c r="R31" s="4" t="s">
        <v>317</v>
      </c>
      <c r="Y31" s="4">
        <v>1</v>
      </c>
      <c r="AC31" s="32"/>
    </row>
    <row r="32" spans="1:31">
      <c r="A32" s="4" t="s">
        <v>7</v>
      </c>
      <c r="B32" s="4" t="s">
        <v>25</v>
      </c>
      <c r="C32" s="43" t="s">
        <v>468</v>
      </c>
      <c r="D32" s="4" t="s">
        <v>209</v>
      </c>
      <c r="E32" s="4" t="s">
        <v>209</v>
      </c>
      <c r="F32" s="44" t="s">
        <v>417</v>
      </c>
      <c r="G32" s="44" t="s">
        <v>146</v>
      </c>
      <c r="H32" s="44"/>
      <c r="I32" s="44" t="s">
        <v>226</v>
      </c>
      <c r="J32" s="4" t="s">
        <v>7</v>
      </c>
      <c r="L32" s="4" t="s">
        <v>14</v>
      </c>
      <c r="M32" s="4" t="s">
        <v>14</v>
      </c>
      <c r="N32" s="34"/>
      <c r="O32" s="34"/>
      <c r="R32" s="4" t="s">
        <v>317</v>
      </c>
      <c r="T32" s="4" t="s">
        <v>304</v>
      </c>
      <c r="AB32" s="4">
        <v>1</v>
      </c>
      <c r="AC32" s="32"/>
    </row>
    <row r="33" spans="1:31">
      <c r="A33" s="4" t="s">
        <v>7</v>
      </c>
      <c r="B33" s="42" t="s">
        <v>16</v>
      </c>
      <c r="C33" s="43" t="s">
        <v>469</v>
      </c>
      <c r="D33" s="4" t="s">
        <v>15</v>
      </c>
      <c r="E33" s="4" t="s">
        <v>15</v>
      </c>
      <c r="F33" s="44" t="s">
        <v>249</v>
      </c>
      <c r="G33" s="44" t="s">
        <v>146</v>
      </c>
      <c r="H33" s="44"/>
      <c r="I33" s="44" t="s">
        <v>250</v>
      </c>
      <c r="J33" s="42" t="s">
        <v>7</v>
      </c>
      <c r="K33" s="42"/>
      <c r="L33" s="44" t="s">
        <v>8</v>
      </c>
      <c r="M33" s="44" t="s">
        <v>251</v>
      </c>
      <c r="N33" s="31">
        <v>9.9032777999999997</v>
      </c>
      <c r="O33" s="24">
        <v>139.65528330000001</v>
      </c>
      <c r="R33" s="4" t="s">
        <v>260</v>
      </c>
      <c r="V33" s="4">
        <v>1</v>
      </c>
      <c r="W33" s="4">
        <v>1</v>
      </c>
      <c r="X33" s="4">
        <v>1</v>
      </c>
      <c r="Y33" s="4">
        <v>1</v>
      </c>
      <c r="AA33" s="4">
        <v>1</v>
      </c>
      <c r="AB33" s="4">
        <v>1</v>
      </c>
      <c r="AC33" s="32"/>
      <c r="AD33" s="4">
        <v>1</v>
      </c>
      <c r="AE33" s="4">
        <v>20</v>
      </c>
    </row>
    <row r="34" spans="1:31">
      <c r="A34" s="4" t="s">
        <v>7</v>
      </c>
      <c r="B34" s="42" t="s">
        <v>16</v>
      </c>
      <c r="C34" s="43" t="s">
        <v>514</v>
      </c>
      <c r="D34" s="4" t="s">
        <v>20</v>
      </c>
      <c r="E34" s="4" t="s">
        <v>20</v>
      </c>
      <c r="F34" s="44" t="s">
        <v>21</v>
      </c>
      <c r="G34" s="44" t="s">
        <v>146</v>
      </c>
      <c r="H34" s="44"/>
      <c r="I34" s="44"/>
      <c r="J34" s="42" t="s">
        <v>7</v>
      </c>
      <c r="K34" s="42"/>
      <c r="L34" s="44" t="s">
        <v>8</v>
      </c>
      <c r="M34" s="44" t="s">
        <v>251</v>
      </c>
      <c r="N34" s="31">
        <v>9.9092472222222234</v>
      </c>
      <c r="O34" s="24">
        <v>139.65585833333333</v>
      </c>
      <c r="R34" s="4" t="s">
        <v>319</v>
      </c>
      <c r="X34" s="4">
        <v>1</v>
      </c>
      <c r="Y34" s="4">
        <v>1</v>
      </c>
      <c r="AA34" s="4">
        <v>1</v>
      </c>
      <c r="AB34" s="4">
        <v>1</v>
      </c>
      <c r="AC34" s="32"/>
    </row>
    <row r="35" spans="1:31">
      <c r="A35" s="4" t="s">
        <v>7</v>
      </c>
      <c r="B35" s="42" t="s">
        <v>16</v>
      </c>
      <c r="C35" s="43" t="s">
        <v>515</v>
      </c>
      <c r="D35" s="4" t="s">
        <v>18</v>
      </c>
      <c r="E35" s="4" t="s">
        <v>18</v>
      </c>
      <c r="F35" s="44" t="s">
        <v>19</v>
      </c>
      <c r="G35" s="44" t="s">
        <v>146</v>
      </c>
      <c r="H35" s="44"/>
      <c r="I35" s="44"/>
      <c r="J35" s="42" t="s">
        <v>7</v>
      </c>
      <c r="K35" s="42"/>
      <c r="L35" s="44" t="s">
        <v>8</v>
      </c>
      <c r="M35" s="44" t="s">
        <v>251</v>
      </c>
      <c r="N35" s="31">
        <v>9.8961249999999996</v>
      </c>
      <c r="O35" s="24">
        <v>139.65843055555555</v>
      </c>
      <c r="R35" s="4" t="s">
        <v>314</v>
      </c>
      <c r="X35" s="4">
        <v>1</v>
      </c>
      <c r="Y35" s="4">
        <v>1</v>
      </c>
      <c r="AA35" s="4">
        <v>1</v>
      </c>
      <c r="AB35" s="4">
        <v>1</v>
      </c>
      <c r="AC35" s="32"/>
      <c r="AD35" s="4">
        <v>1</v>
      </c>
      <c r="AE35" s="4">
        <v>20</v>
      </c>
    </row>
    <row r="36" spans="1:31">
      <c r="A36" s="4" t="s">
        <v>7</v>
      </c>
      <c r="B36" s="4" t="s">
        <v>23</v>
      </c>
      <c r="C36" s="28" t="s">
        <v>516</v>
      </c>
      <c r="D36" s="4" t="s">
        <v>22</v>
      </c>
      <c r="E36" s="4" t="s">
        <v>22</v>
      </c>
      <c r="F36" s="49" t="s">
        <v>452</v>
      </c>
      <c r="G36" s="49" t="s">
        <v>146</v>
      </c>
      <c r="H36" s="49"/>
      <c r="I36" s="49" t="s">
        <v>450</v>
      </c>
      <c r="J36" s="4" t="s">
        <v>7</v>
      </c>
      <c r="L36" s="49" t="s">
        <v>8</v>
      </c>
      <c r="M36" s="44" t="s">
        <v>251</v>
      </c>
      <c r="N36" s="31">
        <v>9.8839888888888883</v>
      </c>
      <c r="O36" s="24">
        <v>139.6803361111111</v>
      </c>
      <c r="R36" s="4" t="s">
        <v>260</v>
      </c>
      <c r="W36" s="4">
        <v>1</v>
      </c>
      <c r="X36" s="4">
        <v>1</v>
      </c>
      <c r="AC36" s="32"/>
    </row>
    <row r="37" spans="1:31">
      <c r="A37" s="4" t="s">
        <v>7</v>
      </c>
      <c r="B37" s="4" t="s">
        <v>23</v>
      </c>
      <c r="C37" s="28" t="s">
        <v>517</v>
      </c>
      <c r="D37" s="4" t="s">
        <v>229</v>
      </c>
      <c r="E37" s="4" t="s">
        <v>229</v>
      </c>
      <c r="F37" s="49" t="s">
        <v>396</v>
      </c>
      <c r="G37" s="49" t="s">
        <v>146</v>
      </c>
      <c r="H37" s="49"/>
      <c r="I37" s="49"/>
      <c r="J37" s="4" t="s">
        <v>7</v>
      </c>
      <c r="L37" s="49" t="s">
        <v>8</v>
      </c>
      <c r="M37" s="44" t="s">
        <v>251</v>
      </c>
      <c r="N37" s="31">
        <v>9.8655559999999998</v>
      </c>
      <c r="O37" s="24">
        <v>139.695278</v>
      </c>
      <c r="P37" s="24" t="s">
        <v>297</v>
      </c>
      <c r="Q37" s="24" t="s">
        <v>298</v>
      </c>
      <c r="R37" s="4" t="s">
        <v>451</v>
      </c>
      <c r="X37" s="4">
        <v>1</v>
      </c>
      <c r="AB37" s="4">
        <v>1</v>
      </c>
      <c r="AC37" s="32"/>
      <c r="AD37" s="4">
        <v>1</v>
      </c>
      <c r="AE37" s="4">
        <v>20</v>
      </c>
    </row>
    <row r="38" spans="1:31">
      <c r="A38" s="4" t="s">
        <v>7</v>
      </c>
      <c r="B38" s="42" t="s">
        <v>388</v>
      </c>
      <c r="C38" s="43" t="s">
        <v>519</v>
      </c>
      <c r="D38" s="4" t="s">
        <v>29</v>
      </c>
      <c r="E38" s="4" t="s">
        <v>29</v>
      </c>
      <c r="F38" s="44" t="s">
        <v>403</v>
      </c>
      <c r="G38" s="44" t="s">
        <v>146</v>
      </c>
      <c r="H38" s="44"/>
      <c r="I38" s="44" t="s">
        <v>593</v>
      </c>
      <c r="J38" s="42" t="s">
        <v>7</v>
      </c>
      <c r="K38" s="42"/>
      <c r="L38" s="44" t="s">
        <v>14</v>
      </c>
      <c r="M38" s="44" t="s">
        <v>252</v>
      </c>
      <c r="N38" s="1">
        <v>9.9476332999999997</v>
      </c>
      <c r="O38" s="2">
        <v>139.90641667</v>
      </c>
      <c r="P38" s="2"/>
      <c r="Q38" s="2"/>
      <c r="R38" s="4" t="s">
        <v>320</v>
      </c>
      <c r="U38" s="4">
        <v>1</v>
      </c>
      <c r="V38" s="4">
        <v>1</v>
      </c>
      <c r="W38" s="4">
        <v>1</v>
      </c>
      <c r="X38" s="4">
        <v>1</v>
      </c>
      <c r="Y38" s="4">
        <v>1</v>
      </c>
      <c r="AA38" s="4">
        <v>1</v>
      </c>
      <c r="AB38" s="4">
        <v>1</v>
      </c>
      <c r="AC38" s="32"/>
      <c r="AD38" s="4">
        <v>1</v>
      </c>
      <c r="AE38" s="4">
        <v>20</v>
      </c>
    </row>
    <row r="39" spans="1:31" ht="18" customHeight="1">
      <c r="A39" s="4" t="s">
        <v>7</v>
      </c>
      <c r="B39" s="42" t="s">
        <v>388</v>
      </c>
      <c r="C39" s="43" t="s">
        <v>518</v>
      </c>
      <c r="D39" s="4" t="s">
        <v>32</v>
      </c>
      <c r="E39" s="4" t="s">
        <v>32</v>
      </c>
      <c r="F39" s="44" t="s">
        <v>404</v>
      </c>
      <c r="G39" s="44" t="s">
        <v>146</v>
      </c>
      <c r="H39" s="44"/>
      <c r="I39" s="44" t="s">
        <v>594</v>
      </c>
      <c r="J39" s="42" t="s">
        <v>7</v>
      </c>
      <c r="K39" s="42"/>
      <c r="L39" s="44" t="s">
        <v>33</v>
      </c>
      <c r="M39" s="44" t="s">
        <v>33</v>
      </c>
      <c r="N39" s="31">
        <v>9.9391139000000006</v>
      </c>
      <c r="O39" s="24">
        <v>139.90388060000001</v>
      </c>
      <c r="R39" s="4" t="s">
        <v>320</v>
      </c>
      <c r="U39" s="4">
        <v>1</v>
      </c>
      <c r="AC39" s="32"/>
    </row>
    <row r="40" spans="1:31">
      <c r="A40" s="4" t="s">
        <v>483</v>
      </c>
      <c r="B40" s="42" t="s">
        <v>239</v>
      </c>
      <c r="C40" s="43" t="s">
        <v>520</v>
      </c>
      <c r="D40" s="4" t="s">
        <v>120</v>
      </c>
      <c r="E40" s="4" t="s">
        <v>172</v>
      </c>
      <c r="F40" s="44" t="s">
        <v>442</v>
      </c>
      <c r="G40" s="44" t="s">
        <v>146</v>
      </c>
      <c r="H40" s="33" t="s">
        <v>481</v>
      </c>
      <c r="I40" s="4" t="s">
        <v>140</v>
      </c>
      <c r="J40" s="42" t="s">
        <v>239</v>
      </c>
      <c r="K40" s="42"/>
      <c r="L40" s="4" t="s">
        <v>148</v>
      </c>
      <c r="M40" s="42" t="s">
        <v>256</v>
      </c>
      <c r="N40" s="45">
        <v>7.2529000000000003</v>
      </c>
      <c r="O40" s="45">
        <v>144.42600666666667</v>
      </c>
      <c r="R40" s="4" t="s">
        <v>262</v>
      </c>
      <c r="Z40" s="4">
        <v>1</v>
      </c>
      <c r="AC40" s="32"/>
    </row>
    <row r="41" spans="1:31">
      <c r="A41" s="4" t="s">
        <v>483</v>
      </c>
      <c r="B41" s="42" t="s">
        <v>239</v>
      </c>
      <c r="C41" s="43" t="s">
        <v>522</v>
      </c>
      <c r="D41" s="4" t="s">
        <v>120</v>
      </c>
      <c r="E41" s="4" t="s">
        <v>190</v>
      </c>
      <c r="F41" s="44" t="s">
        <v>442</v>
      </c>
      <c r="G41" s="44" t="s">
        <v>150</v>
      </c>
      <c r="H41" s="50" t="s">
        <v>524</v>
      </c>
      <c r="I41" s="4" t="s">
        <v>140</v>
      </c>
      <c r="J41" s="42" t="s">
        <v>239</v>
      </c>
      <c r="K41" s="42"/>
      <c r="L41" s="4" t="s">
        <v>148</v>
      </c>
      <c r="M41" s="42" t="s">
        <v>256</v>
      </c>
      <c r="N41" s="31">
        <v>7.2529000000000003</v>
      </c>
      <c r="O41" s="31">
        <v>144.42600666666667</v>
      </c>
      <c r="P41" s="31"/>
      <c r="Q41" s="31"/>
      <c r="R41" s="4" t="s">
        <v>262</v>
      </c>
      <c r="Z41" s="4">
        <v>1</v>
      </c>
      <c r="AC41" s="32"/>
    </row>
    <row r="42" spans="1:31">
      <c r="A42" s="4" t="s">
        <v>483</v>
      </c>
      <c r="B42" s="42" t="s">
        <v>239</v>
      </c>
      <c r="C42" s="43" t="s">
        <v>521</v>
      </c>
      <c r="D42" s="4" t="s">
        <v>122</v>
      </c>
      <c r="E42" s="4" t="s">
        <v>173</v>
      </c>
      <c r="F42" s="44" t="s">
        <v>443</v>
      </c>
      <c r="G42" s="44" t="s">
        <v>146</v>
      </c>
      <c r="H42" s="44">
        <v>20</v>
      </c>
      <c r="I42" s="4" t="s">
        <v>175</v>
      </c>
      <c r="J42" s="42" t="s">
        <v>239</v>
      </c>
      <c r="K42" s="42"/>
      <c r="L42" s="4" t="s">
        <v>148</v>
      </c>
      <c r="M42" s="42" t="s">
        <v>256</v>
      </c>
      <c r="N42" s="31">
        <v>7.2556599999999998</v>
      </c>
      <c r="O42" s="31">
        <v>144.43419333333333</v>
      </c>
      <c r="P42" s="31"/>
      <c r="Q42" s="31"/>
      <c r="R42" s="4" t="s">
        <v>260</v>
      </c>
      <c r="Z42" s="4">
        <v>1</v>
      </c>
      <c r="AC42" s="32"/>
    </row>
    <row r="43" spans="1:31">
      <c r="A43" s="4" t="s">
        <v>483</v>
      </c>
      <c r="B43" s="42" t="s">
        <v>239</v>
      </c>
      <c r="C43" s="43" t="s">
        <v>523</v>
      </c>
      <c r="D43" s="4" t="s">
        <v>122</v>
      </c>
      <c r="E43" s="4" t="s">
        <v>174</v>
      </c>
      <c r="F43" s="44" t="s">
        <v>443</v>
      </c>
      <c r="G43" s="44" t="s">
        <v>150</v>
      </c>
      <c r="H43" s="50" t="s">
        <v>524</v>
      </c>
      <c r="I43" s="4" t="s">
        <v>175</v>
      </c>
      <c r="J43" s="42" t="s">
        <v>239</v>
      </c>
      <c r="K43" s="42"/>
      <c r="L43" s="4" t="s">
        <v>148</v>
      </c>
      <c r="M43" s="42" t="s">
        <v>256</v>
      </c>
      <c r="N43" s="31">
        <v>7.2556599999999998</v>
      </c>
      <c r="O43" s="31">
        <v>144.43419333333333</v>
      </c>
      <c r="P43" s="31"/>
      <c r="Q43" s="31"/>
      <c r="R43" s="4" t="s">
        <v>260</v>
      </c>
      <c r="Z43" s="4">
        <v>1</v>
      </c>
      <c r="AC43" s="32"/>
    </row>
    <row r="44" spans="1:31">
      <c r="A44" s="4" t="s">
        <v>483</v>
      </c>
      <c r="B44" s="42" t="s">
        <v>239</v>
      </c>
      <c r="C44" s="43" t="s">
        <v>526</v>
      </c>
      <c r="D44" s="4" t="s">
        <v>123</v>
      </c>
      <c r="E44" s="4" t="s">
        <v>198</v>
      </c>
      <c r="F44" s="4" t="s">
        <v>445</v>
      </c>
      <c r="G44" s="44" t="s">
        <v>146</v>
      </c>
      <c r="H44" s="44"/>
      <c r="I44" s="4" t="s">
        <v>141</v>
      </c>
      <c r="J44" s="42" t="s">
        <v>239</v>
      </c>
      <c r="K44" s="42"/>
      <c r="L44" s="4" t="s">
        <v>147</v>
      </c>
      <c r="M44" s="42" t="s">
        <v>253</v>
      </c>
      <c r="N44" s="24">
        <v>7.2432133333333333</v>
      </c>
      <c r="O44" s="24">
        <v>144.45258000000001</v>
      </c>
      <c r="R44" s="4" t="s">
        <v>263</v>
      </c>
      <c r="Z44" s="4">
        <v>1</v>
      </c>
      <c r="AC44" s="32"/>
    </row>
    <row r="45" spans="1:31">
      <c r="A45" s="4" t="s">
        <v>483</v>
      </c>
      <c r="B45" s="42" t="s">
        <v>239</v>
      </c>
      <c r="C45" s="43" t="s">
        <v>527</v>
      </c>
      <c r="D45" s="4" t="s">
        <v>124</v>
      </c>
      <c r="E45" s="4" t="s">
        <v>176</v>
      </c>
      <c r="F45" s="4" t="s">
        <v>444</v>
      </c>
      <c r="G45" s="44" t="s">
        <v>146</v>
      </c>
      <c r="H45" s="44">
        <v>15</v>
      </c>
      <c r="I45" s="4" t="s">
        <v>178</v>
      </c>
      <c r="J45" s="42" t="s">
        <v>239</v>
      </c>
      <c r="K45" s="42"/>
      <c r="L45" s="4" t="s">
        <v>148</v>
      </c>
      <c r="M45" s="42" t="s">
        <v>256</v>
      </c>
      <c r="N45" s="46">
        <v>7.2560399999999996</v>
      </c>
      <c r="O45" s="46">
        <v>144.44633400000001</v>
      </c>
      <c r="R45" s="4" t="s">
        <v>262</v>
      </c>
      <c r="Z45" s="4">
        <v>1</v>
      </c>
      <c r="AC45" s="32"/>
    </row>
    <row r="46" spans="1:31">
      <c r="A46" s="4" t="s">
        <v>483</v>
      </c>
      <c r="B46" s="42" t="s">
        <v>239</v>
      </c>
      <c r="C46" s="43" t="s">
        <v>528</v>
      </c>
      <c r="D46" s="4" t="s">
        <v>124</v>
      </c>
      <c r="E46" s="4" t="s">
        <v>177</v>
      </c>
      <c r="F46" s="44" t="s">
        <v>444</v>
      </c>
      <c r="G46" s="44" t="s">
        <v>150</v>
      </c>
      <c r="H46" s="50" t="s">
        <v>524</v>
      </c>
      <c r="I46" s="4" t="s">
        <v>178</v>
      </c>
      <c r="J46" s="42" t="s">
        <v>239</v>
      </c>
      <c r="K46" s="42"/>
      <c r="L46" s="4" t="s">
        <v>148</v>
      </c>
      <c r="M46" s="42" t="s">
        <v>256</v>
      </c>
      <c r="N46" s="24">
        <v>7.2529000000000003</v>
      </c>
      <c r="O46" s="24">
        <v>144.42600666666667</v>
      </c>
      <c r="R46" s="4" t="s">
        <v>262</v>
      </c>
      <c r="Z46" s="4">
        <v>1</v>
      </c>
      <c r="AC46" s="32"/>
    </row>
    <row r="47" spans="1:31">
      <c r="A47" s="4" t="s">
        <v>483</v>
      </c>
      <c r="B47" s="42" t="s">
        <v>239</v>
      </c>
      <c r="C47" s="43" t="s">
        <v>529</v>
      </c>
      <c r="D47" s="4" t="s">
        <v>125</v>
      </c>
      <c r="E47" s="4" t="s">
        <v>199</v>
      </c>
      <c r="F47" s="44" t="s">
        <v>446</v>
      </c>
      <c r="G47" s="44" t="s">
        <v>146</v>
      </c>
      <c r="H47" s="44">
        <v>5</v>
      </c>
      <c r="I47" s="4" t="s">
        <v>236</v>
      </c>
      <c r="J47" s="42" t="s">
        <v>239</v>
      </c>
      <c r="K47" s="42"/>
      <c r="L47" s="4" t="s">
        <v>147</v>
      </c>
      <c r="M47" s="42" t="s">
        <v>253</v>
      </c>
      <c r="N47" s="24">
        <v>7.2377733333333332</v>
      </c>
      <c r="O47" s="24">
        <v>144.44161333333332</v>
      </c>
      <c r="R47" s="4" t="s">
        <v>262</v>
      </c>
      <c r="Z47" s="4">
        <v>1</v>
      </c>
      <c r="AC47" s="32"/>
    </row>
    <row r="48" spans="1:31">
      <c r="A48" s="4" t="s">
        <v>483</v>
      </c>
      <c r="B48" s="42" t="s">
        <v>239</v>
      </c>
      <c r="C48" s="43" t="s">
        <v>530</v>
      </c>
      <c r="D48" s="4" t="s">
        <v>126</v>
      </c>
      <c r="E48" s="4" t="s">
        <v>200</v>
      </c>
      <c r="F48" s="44" t="s">
        <v>447</v>
      </c>
      <c r="G48" s="44" t="s">
        <v>146</v>
      </c>
      <c r="H48" s="44">
        <v>5</v>
      </c>
      <c r="I48" s="4" t="s">
        <v>235</v>
      </c>
      <c r="J48" s="42" t="s">
        <v>239</v>
      </c>
      <c r="K48" s="42"/>
      <c r="L48" s="4" t="s">
        <v>147</v>
      </c>
      <c r="M48" s="42" t="s">
        <v>253</v>
      </c>
      <c r="N48" s="24">
        <v>7.2520499999999997</v>
      </c>
      <c r="O48" s="24">
        <v>144.43616333333333</v>
      </c>
      <c r="R48" s="4" t="s">
        <v>264</v>
      </c>
      <c r="Z48" s="4">
        <v>1</v>
      </c>
      <c r="AC48" s="32"/>
    </row>
    <row r="49" spans="1:31">
      <c r="A49" s="4" t="s">
        <v>483</v>
      </c>
      <c r="B49" s="42" t="s">
        <v>239</v>
      </c>
      <c r="C49" s="43" t="s">
        <v>531</v>
      </c>
      <c r="D49" s="4" t="s">
        <v>192</v>
      </c>
      <c r="E49" s="4" t="s">
        <v>201</v>
      </c>
      <c r="F49" s="44" t="s">
        <v>448</v>
      </c>
      <c r="G49" s="44" t="s">
        <v>146</v>
      </c>
      <c r="H49" s="44"/>
      <c r="I49" s="4" t="s">
        <v>191</v>
      </c>
      <c r="J49" s="42" t="s">
        <v>239</v>
      </c>
      <c r="K49" s="42"/>
      <c r="L49" s="4" t="s">
        <v>147</v>
      </c>
      <c r="M49" s="42" t="s">
        <v>253</v>
      </c>
      <c r="N49" s="24">
        <v>7.2520499999999997</v>
      </c>
      <c r="O49" s="24">
        <v>144.433559</v>
      </c>
      <c r="R49" s="4" t="s">
        <v>260</v>
      </c>
      <c r="Z49" s="4">
        <v>1</v>
      </c>
      <c r="AC49" s="32"/>
    </row>
    <row r="50" spans="1:31" ht="11.1" customHeight="1">
      <c r="A50" s="4" t="s">
        <v>483</v>
      </c>
      <c r="B50" s="42" t="s">
        <v>239</v>
      </c>
      <c r="C50" s="43" t="s">
        <v>532</v>
      </c>
      <c r="D50" s="4" t="s">
        <v>261</v>
      </c>
      <c r="E50" s="4" t="s">
        <v>238</v>
      </c>
      <c r="F50" s="44" t="s">
        <v>449</v>
      </c>
      <c r="G50" s="44" t="s">
        <v>146</v>
      </c>
      <c r="H50" s="44"/>
      <c r="I50" s="4" t="s">
        <v>342</v>
      </c>
      <c r="J50" s="42" t="s">
        <v>239</v>
      </c>
      <c r="K50" s="42"/>
      <c r="L50" s="4" t="s">
        <v>147</v>
      </c>
      <c r="M50" s="42" t="s">
        <v>253</v>
      </c>
      <c r="N50" s="24">
        <v>7.2578500000000004</v>
      </c>
      <c r="O50" s="24">
        <v>144.44463300000001</v>
      </c>
      <c r="P50" s="4" t="s">
        <v>361</v>
      </c>
      <c r="Q50" s="4" t="s">
        <v>362</v>
      </c>
      <c r="R50" s="4" t="s">
        <v>260</v>
      </c>
      <c r="S50" s="35" t="s">
        <v>363</v>
      </c>
      <c r="AA50" s="4">
        <v>1</v>
      </c>
      <c r="AC50" s="32"/>
    </row>
    <row r="51" spans="1:31">
      <c r="A51" s="4" t="s">
        <v>7</v>
      </c>
      <c r="B51" s="42" t="s">
        <v>389</v>
      </c>
      <c r="C51" s="43" t="s">
        <v>533</v>
      </c>
      <c r="D51" s="4" t="s">
        <v>35</v>
      </c>
      <c r="E51" s="4" t="s">
        <v>35</v>
      </c>
      <c r="F51" s="44" t="s">
        <v>389</v>
      </c>
      <c r="G51" s="44" t="s">
        <v>146</v>
      </c>
      <c r="H51" s="44"/>
      <c r="I51" s="44" t="s">
        <v>247</v>
      </c>
      <c r="J51" s="42" t="s">
        <v>7</v>
      </c>
      <c r="K51" s="42"/>
      <c r="L51" s="44" t="s">
        <v>8</v>
      </c>
      <c r="M51" s="44" t="s">
        <v>253</v>
      </c>
      <c r="N51" s="31">
        <v>10.0347639</v>
      </c>
      <c r="O51" s="24">
        <v>139.5913722</v>
      </c>
      <c r="R51" s="4" t="s">
        <v>324</v>
      </c>
      <c r="V51" s="4">
        <v>1</v>
      </c>
      <c r="X51" s="4">
        <v>1</v>
      </c>
      <c r="AB51" s="4">
        <v>1</v>
      </c>
      <c r="AC51" s="32"/>
      <c r="AD51" s="4">
        <v>1</v>
      </c>
      <c r="AE51" s="4">
        <v>20</v>
      </c>
    </row>
    <row r="52" spans="1:31">
      <c r="A52" s="4" t="s">
        <v>483</v>
      </c>
      <c r="B52" s="42" t="s">
        <v>108</v>
      </c>
      <c r="C52" s="43" t="s">
        <v>535</v>
      </c>
      <c r="D52" s="4" t="s">
        <v>107</v>
      </c>
      <c r="E52" s="4" t="s">
        <v>159</v>
      </c>
      <c r="F52" s="42" t="s">
        <v>405</v>
      </c>
      <c r="G52" s="44" t="s">
        <v>150</v>
      </c>
      <c r="H52" s="44">
        <v>40</v>
      </c>
      <c r="I52" s="4" t="s">
        <v>534</v>
      </c>
      <c r="J52" s="42" t="s">
        <v>108</v>
      </c>
      <c r="K52" s="42"/>
      <c r="L52" s="44" t="s">
        <v>148</v>
      </c>
      <c r="M52" s="44" t="s">
        <v>256</v>
      </c>
      <c r="N52" s="31">
        <v>7.4508799999999997</v>
      </c>
      <c r="O52" s="24">
        <v>146.37008666666699</v>
      </c>
      <c r="R52" s="4" t="s">
        <v>260</v>
      </c>
      <c r="Z52" s="4">
        <v>1</v>
      </c>
      <c r="AC52" s="32"/>
    </row>
    <row r="53" spans="1:31">
      <c r="A53" s="4" t="s">
        <v>483</v>
      </c>
      <c r="B53" s="42" t="s">
        <v>108</v>
      </c>
      <c r="C53" s="43" t="s">
        <v>536</v>
      </c>
      <c r="D53" s="4" t="s">
        <v>107</v>
      </c>
      <c r="E53" s="4" t="s">
        <v>160</v>
      </c>
      <c r="F53" s="42" t="s">
        <v>405</v>
      </c>
      <c r="G53" s="44" t="s">
        <v>146</v>
      </c>
      <c r="H53" s="44"/>
      <c r="I53" s="4" t="s">
        <v>534</v>
      </c>
      <c r="J53" s="42" t="s">
        <v>108</v>
      </c>
      <c r="K53" s="42"/>
      <c r="L53" s="44" t="s">
        <v>148</v>
      </c>
      <c r="M53" s="44" t="s">
        <v>256</v>
      </c>
      <c r="N53" s="31">
        <v>7.4508799999999997</v>
      </c>
      <c r="O53" s="24">
        <v>146.37008666666699</v>
      </c>
      <c r="R53" s="4" t="s">
        <v>260</v>
      </c>
      <c r="Z53" s="4">
        <v>1</v>
      </c>
      <c r="AC53" s="32"/>
    </row>
    <row r="54" spans="1:31">
      <c r="A54" s="4" t="s">
        <v>483</v>
      </c>
      <c r="B54" s="42" t="s">
        <v>108</v>
      </c>
      <c r="C54" s="43" t="s">
        <v>537</v>
      </c>
      <c r="D54" s="4" t="s">
        <v>110</v>
      </c>
      <c r="E54" s="4" t="s">
        <v>193</v>
      </c>
      <c r="F54" s="42" t="s">
        <v>406</v>
      </c>
      <c r="G54" s="44" t="s">
        <v>146</v>
      </c>
      <c r="H54" s="30" t="s">
        <v>493</v>
      </c>
      <c r="I54" s="44" t="s">
        <v>257</v>
      </c>
      <c r="J54" s="42" t="s">
        <v>108</v>
      </c>
      <c r="K54" s="42"/>
      <c r="L54" s="44" t="s">
        <v>147</v>
      </c>
      <c r="M54" s="44" t="s">
        <v>253</v>
      </c>
      <c r="N54" s="31">
        <v>7.4532499999999997</v>
      </c>
      <c r="O54" s="24">
        <v>146.37144666666666</v>
      </c>
      <c r="R54" s="4" t="s">
        <v>269</v>
      </c>
      <c r="Z54" s="4">
        <v>1</v>
      </c>
      <c r="AC54" s="32"/>
    </row>
    <row r="55" spans="1:31">
      <c r="A55" s="4" t="s">
        <v>483</v>
      </c>
      <c r="B55" s="42" t="s">
        <v>108</v>
      </c>
      <c r="C55" s="43" t="s">
        <v>538</v>
      </c>
      <c r="D55" s="4" t="s">
        <v>111</v>
      </c>
      <c r="E55" s="4" t="s">
        <v>163</v>
      </c>
      <c r="F55" s="42" t="s">
        <v>407</v>
      </c>
      <c r="G55" s="44" t="s">
        <v>150</v>
      </c>
      <c r="H55" s="44">
        <v>40</v>
      </c>
      <c r="I55" s="4" t="s">
        <v>161</v>
      </c>
      <c r="J55" s="42" t="s">
        <v>108</v>
      </c>
      <c r="K55" s="42"/>
      <c r="L55" s="4" t="s">
        <v>148</v>
      </c>
      <c r="M55" s="44" t="s">
        <v>256</v>
      </c>
      <c r="N55" s="31">
        <v>7.45078</v>
      </c>
      <c r="O55" s="24">
        <v>146.35611</v>
      </c>
      <c r="R55" s="4" t="s">
        <v>260</v>
      </c>
      <c r="T55" s="36" t="s">
        <v>211</v>
      </c>
      <c r="Z55" s="4">
        <v>1</v>
      </c>
      <c r="AC55" s="32"/>
    </row>
    <row r="56" spans="1:31">
      <c r="A56" s="4" t="s">
        <v>483</v>
      </c>
      <c r="B56" s="42" t="s">
        <v>108</v>
      </c>
      <c r="C56" s="43" t="s">
        <v>539</v>
      </c>
      <c r="D56" s="4" t="s">
        <v>111</v>
      </c>
      <c r="E56" s="4" t="s">
        <v>162</v>
      </c>
      <c r="F56" s="42" t="s">
        <v>407</v>
      </c>
      <c r="G56" s="44" t="s">
        <v>146</v>
      </c>
      <c r="H56" s="30" t="s">
        <v>494</v>
      </c>
      <c r="I56" s="4" t="s">
        <v>161</v>
      </c>
      <c r="J56" s="42" t="s">
        <v>108</v>
      </c>
      <c r="K56" s="42"/>
      <c r="L56" s="4" t="s">
        <v>148</v>
      </c>
      <c r="M56" s="44" t="s">
        <v>256</v>
      </c>
      <c r="N56" s="31">
        <v>7.45078</v>
      </c>
      <c r="O56" s="24">
        <v>146.35611</v>
      </c>
      <c r="R56" s="4" t="s">
        <v>260</v>
      </c>
      <c r="Z56" s="4">
        <v>1</v>
      </c>
      <c r="AC56" s="32"/>
    </row>
    <row r="57" spans="1:31">
      <c r="A57" s="4" t="s">
        <v>483</v>
      </c>
      <c r="B57" s="42" t="s">
        <v>108</v>
      </c>
      <c r="C57" s="43" t="s">
        <v>540</v>
      </c>
      <c r="D57" s="4" t="s">
        <v>112</v>
      </c>
      <c r="E57" s="4" t="s">
        <v>194</v>
      </c>
      <c r="F57" s="42" t="s">
        <v>258</v>
      </c>
      <c r="G57" s="44" t="s">
        <v>146</v>
      </c>
      <c r="H57" s="30" t="s">
        <v>495</v>
      </c>
      <c r="I57" s="4" t="s">
        <v>164</v>
      </c>
      <c r="J57" s="42" t="s">
        <v>108</v>
      </c>
      <c r="K57" s="42"/>
      <c r="L57" s="4" t="s">
        <v>147</v>
      </c>
      <c r="M57" s="44" t="s">
        <v>253</v>
      </c>
      <c r="N57" s="31">
        <v>7.4528699999999999</v>
      </c>
      <c r="O57" s="24">
        <v>146.35500999999999</v>
      </c>
      <c r="R57" s="4" t="s">
        <v>270</v>
      </c>
      <c r="Z57" s="4">
        <v>1</v>
      </c>
      <c r="AC57" s="32"/>
    </row>
    <row r="58" spans="1:31">
      <c r="A58" s="4" t="s">
        <v>483</v>
      </c>
      <c r="B58" s="42" t="s">
        <v>108</v>
      </c>
      <c r="C58" s="43" t="s">
        <v>541</v>
      </c>
      <c r="D58" s="4" t="s">
        <v>113</v>
      </c>
      <c r="E58" s="4" t="s">
        <v>195</v>
      </c>
      <c r="F58" s="42" t="s">
        <v>408</v>
      </c>
      <c r="G58" s="44" t="s">
        <v>146</v>
      </c>
      <c r="H58" s="44">
        <v>10</v>
      </c>
      <c r="I58" s="4" t="s">
        <v>165</v>
      </c>
      <c r="J58" s="42" t="s">
        <v>108</v>
      </c>
      <c r="K58" s="42"/>
      <c r="L58" s="42" t="s">
        <v>148</v>
      </c>
      <c r="M58" s="44" t="s">
        <v>255</v>
      </c>
      <c r="N58" s="31">
        <v>7.5004600000000003</v>
      </c>
      <c r="O58" s="24">
        <v>146.25805</v>
      </c>
      <c r="R58" s="4" t="s">
        <v>259</v>
      </c>
      <c r="T58" s="4" t="s">
        <v>271</v>
      </c>
      <c r="Z58" s="4">
        <v>1</v>
      </c>
      <c r="AC58" s="32"/>
    </row>
    <row r="59" spans="1:31">
      <c r="A59" s="4" t="s">
        <v>483</v>
      </c>
      <c r="B59" s="42" t="s">
        <v>108</v>
      </c>
      <c r="C59" s="43" t="s">
        <v>542</v>
      </c>
      <c r="D59" s="4" t="s">
        <v>114</v>
      </c>
      <c r="E59" s="4" t="s">
        <v>196</v>
      </c>
      <c r="F59" s="42" t="s">
        <v>409</v>
      </c>
      <c r="G59" s="44" t="s">
        <v>146</v>
      </c>
      <c r="H59" s="44">
        <v>10</v>
      </c>
      <c r="I59" s="42" t="s">
        <v>147</v>
      </c>
      <c r="J59" s="42" t="s">
        <v>108</v>
      </c>
      <c r="K59" s="42"/>
      <c r="L59" s="42" t="s">
        <v>147</v>
      </c>
      <c r="M59" s="42" t="s">
        <v>253</v>
      </c>
      <c r="N59" s="31">
        <v>7.4925733333333335</v>
      </c>
      <c r="O59" s="24">
        <v>146.26677666666666</v>
      </c>
      <c r="R59" s="4" t="s">
        <v>269</v>
      </c>
      <c r="Z59" s="4">
        <v>1</v>
      </c>
      <c r="AC59" s="32"/>
    </row>
    <row r="60" spans="1:31">
      <c r="A60" s="4" t="s">
        <v>483</v>
      </c>
      <c r="B60" s="42" t="s">
        <v>108</v>
      </c>
      <c r="C60" s="43" t="s">
        <v>543</v>
      </c>
      <c r="D60" s="4" t="s">
        <v>281</v>
      </c>
      <c r="E60" s="4" t="s">
        <v>281</v>
      </c>
      <c r="F60" s="42" t="s">
        <v>410</v>
      </c>
      <c r="G60" s="44"/>
      <c r="H60" s="44"/>
      <c r="I60" s="48" t="s">
        <v>350</v>
      </c>
      <c r="J60" s="42" t="s">
        <v>108</v>
      </c>
      <c r="K60" s="42"/>
      <c r="L60" s="42"/>
      <c r="M60" s="42" t="s">
        <v>255</v>
      </c>
      <c r="N60" s="31">
        <v>7.4734499999999997</v>
      </c>
      <c r="O60" s="24">
        <v>146.359433</v>
      </c>
      <c r="P60" s="4" t="s">
        <v>348</v>
      </c>
      <c r="Q60" s="4" t="s">
        <v>349</v>
      </c>
      <c r="R60" s="4" t="s">
        <v>352</v>
      </c>
      <c r="S60" s="48" t="s">
        <v>351</v>
      </c>
      <c r="AA60" s="4">
        <v>1</v>
      </c>
      <c r="AC60" s="32"/>
    </row>
    <row r="61" spans="1:31">
      <c r="A61" s="4" t="s">
        <v>483</v>
      </c>
      <c r="B61" s="42" t="s">
        <v>108</v>
      </c>
      <c r="C61" s="43" t="s">
        <v>544</v>
      </c>
      <c r="D61" s="4" t="s">
        <v>283</v>
      </c>
      <c r="E61" s="4" t="s">
        <v>283</v>
      </c>
      <c r="F61" s="42" t="s">
        <v>411</v>
      </c>
      <c r="G61" s="44"/>
      <c r="H61" s="44"/>
      <c r="I61" s="4" t="s">
        <v>355</v>
      </c>
      <c r="J61" s="42" t="s">
        <v>108</v>
      </c>
      <c r="K61" s="42"/>
      <c r="L61" s="42"/>
      <c r="M61" s="42" t="s">
        <v>253</v>
      </c>
      <c r="N61" s="31">
        <v>7.4710999999999999</v>
      </c>
      <c r="O61" s="24">
        <v>146.358</v>
      </c>
      <c r="P61" s="4" t="s">
        <v>353</v>
      </c>
      <c r="Q61" s="4" t="s">
        <v>354</v>
      </c>
      <c r="R61" s="4" t="s">
        <v>269</v>
      </c>
      <c r="S61" s="48" t="s">
        <v>357</v>
      </c>
      <c r="T61" s="48" t="s">
        <v>356</v>
      </c>
      <c r="AA61" s="4">
        <v>1</v>
      </c>
      <c r="AC61" s="32"/>
    </row>
    <row r="62" spans="1:31" ht="15">
      <c r="A62" s="4" t="s">
        <v>483</v>
      </c>
      <c r="B62" s="42" t="s">
        <v>108</v>
      </c>
      <c r="C62" s="43" t="s">
        <v>545</v>
      </c>
      <c r="D62" s="4" t="s">
        <v>285</v>
      </c>
      <c r="E62" s="4" t="s">
        <v>285</v>
      </c>
      <c r="F62" s="42" t="s">
        <v>412</v>
      </c>
      <c r="G62" s="44"/>
      <c r="H62" s="44"/>
      <c r="I62" s="4" t="s">
        <v>486</v>
      </c>
      <c r="J62" s="42" t="s">
        <v>108</v>
      </c>
      <c r="K62" s="42"/>
      <c r="L62" s="42"/>
      <c r="M62" s="42" t="s">
        <v>253</v>
      </c>
      <c r="N62" s="31">
        <v>7.4915330000000004</v>
      </c>
      <c r="O62" s="24">
        <v>146.337783</v>
      </c>
      <c r="P62" s="4" t="s">
        <v>358</v>
      </c>
      <c r="Q62" s="4" t="s">
        <v>359</v>
      </c>
      <c r="R62" s="4" t="s">
        <v>352</v>
      </c>
      <c r="T62" s="48" t="s">
        <v>360</v>
      </c>
      <c r="AA62" s="4">
        <v>1</v>
      </c>
      <c r="AC62" s="32"/>
    </row>
    <row r="63" spans="1:31">
      <c r="A63" s="4" t="s">
        <v>7</v>
      </c>
      <c r="B63" s="42" t="s">
        <v>431</v>
      </c>
      <c r="C63" s="43" t="s">
        <v>546</v>
      </c>
      <c r="D63" s="4" t="s">
        <v>40</v>
      </c>
      <c r="E63" s="4" t="s">
        <v>40</v>
      </c>
      <c r="F63" s="44" t="s">
        <v>433</v>
      </c>
      <c r="G63" s="44" t="s">
        <v>146</v>
      </c>
      <c r="H63" s="44"/>
      <c r="I63" s="44" t="s">
        <v>432</v>
      </c>
      <c r="J63" s="42" t="s">
        <v>7</v>
      </c>
      <c r="K63" s="42"/>
      <c r="L63" s="44" t="s">
        <v>14</v>
      </c>
      <c r="M63" s="44" t="s">
        <v>252</v>
      </c>
      <c r="N63" s="31">
        <v>9.9136111000000007</v>
      </c>
      <c r="O63" s="24">
        <v>139.8402778</v>
      </c>
      <c r="R63" s="4" t="s">
        <v>321</v>
      </c>
      <c r="U63" s="4">
        <v>1</v>
      </c>
      <c r="V63" s="4">
        <v>1</v>
      </c>
      <c r="W63" s="4">
        <v>1</v>
      </c>
      <c r="X63" s="4">
        <v>1</v>
      </c>
      <c r="Y63" s="4">
        <v>1</v>
      </c>
      <c r="AA63" s="4">
        <v>1</v>
      </c>
      <c r="AB63" s="4">
        <v>1</v>
      </c>
      <c r="AC63" s="32"/>
      <c r="AD63" s="4">
        <v>1</v>
      </c>
      <c r="AE63" s="4">
        <v>20</v>
      </c>
    </row>
    <row r="64" spans="1:31">
      <c r="A64" s="4" t="s">
        <v>7</v>
      </c>
      <c r="B64" s="42" t="s">
        <v>431</v>
      </c>
      <c r="C64" s="43" t="s">
        <v>547</v>
      </c>
      <c r="D64" s="4" t="s">
        <v>207</v>
      </c>
      <c r="E64" s="4" t="s">
        <v>207</v>
      </c>
      <c r="F64" s="44" t="s">
        <v>434</v>
      </c>
      <c r="G64" s="44" t="s">
        <v>146</v>
      </c>
      <c r="H64" s="44"/>
      <c r="I64" s="44" t="s">
        <v>225</v>
      </c>
      <c r="J64" s="4" t="s">
        <v>7</v>
      </c>
      <c r="L64" s="4" t="s">
        <v>8</v>
      </c>
      <c r="M64" s="44" t="s">
        <v>376</v>
      </c>
      <c r="N64" s="24">
        <v>9.9172220000000006</v>
      </c>
      <c r="O64" s="24">
        <v>139.84361200000001</v>
      </c>
      <c r="P64" s="24" t="s">
        <v>302</v>
      </c>
      <c r="Q64" s="24" t="s">
        <v>301</v>
      </c>
      <c r="R64" s="4" t="s">
        <v>322</v>
      </c>
      <c r="T64" s="4" t="s">
        <v>303</v>
      </c>
      <c r="AB64" s="4">
        <v>1</v>
      </c>
      <c r="AC64" s="32"/>
      <c r="AD64" s="4">
        <v>1</v>
      </c>
      <c r="AE64" s="4">
        <v>20</v>
      </c>
    </row>
    <row r="65" spans="1:31">
      <c r="A65" s="4" t="s">
        <v>7</v>
      </c>
      <c r="B65" s="42" t="s">
        <v>44</v>
      </c>
      <c r="C65" s="43" t="s">
        <v>548</v>
      </c>
      <c r="D65" s="4" t="s">
        <v>43</v>
      </c>
      <c r="E65" s="4" t="s">
        <v>43</v>
      </c>
      <c r="F65" s="44" t="s">
        <v>45</v>
      </c>
      <c r="G65" s="44" t="s">
        <v>146</v>
      </c>
      <c r="H65" s="44"/>
      <c r="I65" s="44"/>
      <c r="J65" s="42" t="s">
        <v>7</v>
      </c>
      <c r="K65" s="42"/>
      <c r="L65" s="44" t="s">
        <v>8</v>
      </c>
      <c r="M65" s="44" t="s">
        <v>251</v>
      </c>
      <c r="N65" s="31">
        <v>10.008997222222222</v>
      </c>
      <c r="O65" s="24">
        <v>139.72110000000001</v>
      </c>
      <c r="R65" s="4" t="s">
        <v>325</v>
      </c>
      <c r="W65" s="4">
        <v>1</v>
      </c>
      <c r="X65" s="4">
        <v>1</v>
      </c>
      <c r="AA65" s="4">
        <v>1</v>
      </c>
      <c r="AC65" s="32"/>
    </row>
    <row r="66" spans="1:31">
      <c r="A66" s="4" t="s">
        <v>7</v>
      </c>
      <c r="B66" s="42" t="s">
        <v>44</v>
      </c>
      <c r="C66" s="43" t="s">
        <v>549</v>
      </c>
      <c r="D66" s="4" t="s">
        <v>46</v>
      </c>
      <c r="E66" s="4" t="s">
        <v>46</v>
      </c>
      <c r="F66" s="44" t="s">
        <v>47</v>
      </c>
      <c r="G66" s="44" t="s">
        <v>146</v>
      </c>
      <c r="H66" s="44"/>
      <c r="I66" s="44"/>
      <c r="J66" s="42" t="s">
        <v>7</v>
      </c>
      <c r="K66" s="42"/>
      <c r="L66" s="44" t="s">
        <v>14</v>
      </c>
      <c r="M66" s="44" t="s">
        <v>252</v>
      </c>
      <c r="N66" s="31">
        <v>10.008997222222222</v>
      </c>
      <c r="O66" s="24">
        <v>139.72411944444445</v>
      </c>
      <c r="R66" s="4" t="s">
        <v>325</v>
      </c>
      <c r="W66" s="4">
        <v>1</v>
      </c>
      <c r="X66" s="4">
        <v>1</v>
      </c>
      <c r="AA66" s="4">
        <v>1</v>
      </c>
      <c r="AC66" s="32"/>
    </row>
    <row r="67" spans="1:31">
      <c r="A67" s="4" t="s">
        <v>7</v>
      </c>
      <c r="B67" s="42" t="s">
        <v>331</v>
      </c>
      <c r="C67" s="43" t="s">
        <v>550</v>
      </c>
      <c r="D67" s="4" t="s">
        <v>50</v>
      </c>
      <c r="E67" s="4" t="s">
        <v>50</v>
      </c>
      <c r="F67" s="44" t="s">
        <v>52</v>
      </c>
      <c r="G67" s="44" t="s">
        <v>146</v>
      </c>
      <c r="H67" s="44"/>
      <c r="I67" s="44" t="s">
        <v>419</v>
      </c>
      <c r="J67" s="42" t="s">
        <v>7</v>
      </c>
      <c r="K67" s="42"/>
      <c r="L67" s="44" t="s">
        <v>8</v>
      </c>
      <c r="M67" s="44" t="s">
        <v>376</v>
      </c>
      <c r="N67" s="31">
        <v>10.0853611</v>
      </c>
      <c r="O67" s="24">
        <v>139.70855280000001</v>
      </c>
      <c r="R67" s="4" t="s">
        <v>269</v>
      </c>
      <c r="V67" s="4">
        <v>1</v>
      </c>
      <c r="AC67" s="32"/>
    </row>
    <row r="68" spans="1:31">
      <c r="A68" s="4" t="s">
        <v>7</v>
      </c>
      <c r="B68" s="42" t="s">
        <v>331</v>
      </c>
      <c r="C68" s="43" t="s">
        <v>551</v>
      </c>
      <c r="D68" s="4" t="s">
        <v>53</v>
      </c>
      <c r="E68" s="4" t="s">
        <v>53</v>
      </c>
      <c r="F68" s="44" t="s">
        <v>228</v>
      </c>
      <c r="G68" s="44" t="s">
        <v>146</v>
      </c>
      <c r="H68" s="44"/>
      <c r="I68" s="44"/>
      <c r="J68" s="42" t="s">
        <v>7</v>
      </c>
      <c r="K68" s="42"/>
      <c r="L68" s="44" t="s">
        <v>8</v>
      </c>
      <c r="M68" s="44" t="s">
        <v>251</v>
      </c>
      <c r="N68" s="31">
        <v>10.0832833</v>
      </c>
      <c r="O68" s="24">
        <v>139.69944169999999</v>
      </c>
      <c r="R68" s="4" t="s">
        <v>326</v>
      </c>
      <c r="U68" s="4">
        <v>1</v>
      </c>
      <c r="V68" s="4">
        <v>1</v>
      </c>
      <c r="W68" s="4">
        <v>1</v>
      </c>
      <c r="X68" s="4">
        <v>1</v>
      </c>
      <c r="Y68" s="4">
        <v>1</v>
      </c>
      <c r="AA68" s="4">
        <v>1</v>
      </c>
      <c r="AB68" s="4">
        <v>1</v>
      </c>
      <c r="AC68" s="32"/>
      <c r="AD68" s="4">
        <v>1</v>
      </c>
      <c r="AE68" s="4">
        <v>21</v>
      </c>
    </row>
    <row r="69" spans="1:31">
      <c r="A69" s="4" t="s">
        <v>7</v>
      </c>
      <c r="B69" s="42" t="s">
        <v>331</v>
      </c>
      <c r="C69" s="43" t="s">
        <v>552</v>
      </c>
      <c r="D69" s="5" t="s">
        <v>208</v>
      </c>
      <c r="E69" s="5" t="s">
        <v>208</v>
      </c>
      <c r="F69" s="5" t="s">
        <v>305</v>
      </c>
      <c r="G69" s="44" t="s">
        <v>146</v>
      </c>
      <c r="H69" s="44"/>
      <c r="I69" s="5" t="s">
        <v>435</v>
      </c>
      <c r="J69" s="4" t="s">
        <v>7</v>
      </c>
      <c r="L69" s="4" t="s">
        <v>8</v>
      </c>
      <c r="M69" s="44" t="s">
        <v>251</v>
      </c>
      <c r="N69" s="24">
        <v>10.0832833</v>
      </c>
      <c r="O69" s="24">
        <v>139.69944169999999</v>
      </c>
      <c r="R69" s="4" t="s">
        <v>326</v>
      </c>
      <c r="T69" s="5" t="s">
        <v>306</v>
      </c>
      <c r="AA69" s="4">
        <v>1</v>
      </c>
      <c r="AB69" s="4">
        <v>1</v>
      </c>
      <c r="AC69" s="32"/>
    </row>
    <row r="70" spans="1:31">
      <c r="A70" s="4" t="s">
        <v>7</v>
      </c>
      <c r="B70" s="42" t="s">
        <v>58</v>
      </c>
      <c r="C70" s="43" t="s">
        <v>553</v>
      </c>
      <c r="D70" s="4" t="s">
        <v>60</v>
      </c>
      <c r="E70" s="4" t="s">
        <v>60</v>
      </c>
      <c r="F70" s="44" t="s">
        <v>61</v>
      </c>
      <c r="G70" s="44" t="s">
        <v>146</v>
      </c>
      <c r="H70" s="44"/>
      <c r="I70" s="44"/>
      <c r="J70" s="42" t="s">
        <v>7</v>
      </c>
      <c r="K70" s="42"/>
      <c r="L70" s="44" t="s">
        <v>8</v>
      </c>
      <c r="M70" s="44" t="s">
        <v>253</v>
      </c>
      <c r="N70" s="31">
        <v>9.9933333333333323</v>
      </c>
      <c r="O70" s="24">
        <v>139.61833333333334</v>
      </c>
      <c r="R70" s="4" t="s">
        <v>330</v>
      </c>
      <c r="S70" s="4" t="s">
        <v>383</v>
      </c>
      <c r="X70" s="4">
        <v>1</v>
      </c>
      <c r="AB70" s="4">
        <v>1</v>
      </c>
      <c r="AC70" s="32"/>
      <c r="AD70" s="4">
        <v>1</v>
      </c>
      <c r="AE70" s="4">
        <v>20</v>
      </c>
    </row>
    <row r="71" spans="1:31">
      <c r="A71" s="4" t="s">
        <v>7</v>
      </c>
      <c r="B71" s="42" t="s">
        <v>58</v>
      </c>
      <c r="C71" s="43" t="s">
        <v>554</v>
      </c>
      <c r="D71" s="4" t="s">
        <v>57</v>
      </c>
      <c r="E71" s="4" t="s">
        <v>57</v>
      </c>
      <c r="F71" s="44" t="s">
        <v>59</v>
      </c>
      <c r="G71" s="44" t="s">
        <v>146</v>
      </c>
      <c r="H71" s="44"/>
      <c r="I71" s="44"/>
      <c r="J71" s="42" t="s">
        <v>7</v>
      </c>
      <c r="K71" s="42"/>
      <c r="L71" s="44" t="s">
        <v>14</v>
      </c>
      <c r="M71" s="44" t="s">
        <v>256</v>
      </c>
      <c r="N71" s="31">
        <v>9.9933332999999998</v>
      </c>
      <c r="O71" s="24">
        <v>139.61833329999999</v>
      </c>
      <c r="R71" s="4" t="s">
        <v>330</v>
      </c>
      <c r="V71" s="4">
        <v>1</v>
      </c>
      <c r="X71" s="4">
        <v>1</v>
      </c>
      <c r="Y71" s="4">
        <v>1</v>
      </c>
      <c r="AB71" s="4">
        <v>1</v>
      </c>
      <c r="AC71" s="32"/>
      <c r="AD71" s="4">
        <v>1</v>
      </c>
      <c r="AE71" s="4">
        <v>20</v>
      </c>
    </row>
    <row r="72" spans="1:31">
      <c r="A72" s="4" t="s">
        <v>7</v>
      </c>
      <c r="B72" s="42" t="s">
        <v>327</v>
      </c>
      <c r="C72" s="43" t="s">
        <v>555</v>
      </c>
      <c r="D72" s="4" t="s">
        <v>62</v>
      </c>
      <c r="E72" s="4" t="s">
        <v>62</v>
      </c>
      <c r="F72" s="44" t="s">
        <v>328</v>
      </c>
      <c r="G72" s="44" t="s">
        <v>146</v>
      </c>
      <c r="H72" s="44"/>
      <c r="I72" s="44"/>
      <c r="J72" s="42" t="s">
        <v>7</v>
      </c>
      <c r="K72" s="42" t="s">
        <v>331</v>
      </c>
      <c r="L72" s="44" t="s">
        <v>8</v>
      </c>
      <c r="M72" s="44" t="s">
        <v>253</v>
      </c>
      <c r="N72" s="31">
        <v>9.7832305555555568</v>
      </c>
      <c r="O72" s="24">
        <v>139.67067222222221</v>
      </c>
      <c r="R72" s="4" t="s">
        <v>330</v>
      </c>
      <c r="W72" s="4">
        <v>1</v>
      </c>
      <c r="X72" s="4">
        <v>1</v>
      </c>
      <c r="AB72" s="4">
        <v>1</v>
      </c>
      <c r="AC72" s="32"/>
    </row>
    <row r="73" spans="1:31">
      <c r="A73" s="4" t="s">
        <v>7</v>
      </c>
      <c r="B73" s="42" t="s">
        <v>327</v>
      </c>
      <c r="C73" s="43" t="s">
        <v>556</v>
      </c>
      <c r="D73" s="4" t="s">
        <v>65</v>
      </c>
      <c r="E73" s="4" t="s">
        <v>65</v>
      </c>
      <c r="F73" s="44" t="s">
        <v>329</v>
      </c>
      <c r="G73" s="44" t="s">
        <v>146</v>
      </c>
      <c r="H73" s="44"/>
      <c r="I73" s="44"/>
      <c r="J73" s="42" t="s">
        <v>7</v>
      </c>
      <c r="K73" s="42" t="s">
        <v>331</v>
      </c>
      <c r="L73" s="44" t="s">
        <v>14</v>
      </c>
      <c r="M73" s="44" t="s">
        <v>256</v>
      </c>
      <c r="N73" s="31">
        <v>9.7763861111111119</v>
      </c>
      <c r="O73" s="24">
        <v>139.66924444444444</v>
      </c>
      <c r="R73" s="4" t="s">
        <v>330</v>
      </c>
      <c r="X73" s="4">
        <v>1</v>
      </c>
      <c r="AC73" s="32"/>
    </row>
    <row r="74" spans="1:31">
      <c r="A74" s="4" t="s">
        <v>484</v>
      </c>
      <c r="B74" s="42" t="s">
        <v>97</v>
      </c>
      <c r="C74" s="43" t="s">
        <v>557</v>
      </c>
      <c r="D74" s="4" t="s">
        <v>96</v>
      </c>
      <c r="E74" s="4" t="s">
        <v>96</v>
      </c>
      <c r="F74" s="42" t="s">
        <v>99</v>
      </c>
      <c r="G74" s="44" t="s">
        <v>146</v>
      </c>
      <c r="H74" s="30" t="s">
        <v>496</v>
      </c>
      <c r="I74" s="44"/>
      <c r="J74" s="42" t="s">
        <v>98</v>
      </c>
      <c r="K74" s="42"/>
      <c r="L74" s="44" t="s">
        <v>8</v>
      </c>
      <c r="M74" s="44" t="s">
        <v>253</v>
      </c>
      <c r="N74" s="31">
        <v>8.2270666666666674</v>
      </c>
      <c r="O74" s="24">
        <v>150.35242727272728</v>
      </c>
      <c r="Z74" s="4">
        <v>1</v>
      </c>
      <c r="AC74" s="32"/>
    </row>
    <row r="75" spans="1:31">
      <c r="A75" s="4" t="s">
        <v>484</v>
      </c>
      <c r="B75" s="42" t="s">
        <v>97</v>
      </c>
      <c r="C75" s="43" t="s">
        <v>558</v>
      </c>
      <c r="D75" s="4" t="s">
        <v>149</v>
      </c>
      <c r="E75" s="4" t="s">
        <v>149</v>
      </c>
      <c r="F75" s="42" t="s">
        <v>100</v>
      </c>
      <c r="G75" s="44" t="s">
        <v>150</v>
      </c>
      <c r="H75" s="44">
        <v>40</v>
      </c>
      <c r="I75" s="44"/>
      <c r="J75" s="42" t="s">
        <v>98</v>
      </c>
      <c r="K75" s="42"/>
      <c r="L75" s="44" t="s">
        <v>148</v>
      </c>
      <c r="M75" s="44" t="s">
        <v>256</v>
      </c>
      <c r="N75" s="31">
        <v>8.2641666666666662</v>
      </c>
      <c r="O75" s="24">
        <v>150.36112727272726</v>
      </c>
      <c r="T75" s="5" t="s">
        <v>210</v>
      </c>
      <c r="Z75" s="4">
        <v>1</v>
      </c>
      <c r="AC75" s="32"/>
    </row>
    <row r="76" spans="1:31">
      <c r="A76" s="4" t="s">
        <v>7</v>
      </c>
      <c r="B76" s="42" t="s">
        <v>68</v>
      </c>
      <c r="C76" s="43" t="s">
        <v>559</v>
      </c>
      <c r="D76" s="4" t="s">
        <v>67</v>
      </c>
      <c r="E76" s="4" t="s">
        <v>67</v>
      </c>
      <c r="F76" s="42" t="s">
        <v>248</v>
      </c>
      <c r="G76" s="44" t="s">
        <v>146</v>
      </c>
      <c r="H76" s="44"/>
      <c r="I76" s="44"/>
      <c r="J76" s="42" t="s">
        <v>7</v>
      </c>
      <c r="K76" s="42" t="s">
        <v>331</v>
      </c>
      <c r="L76" s="44" t="s">
        <v>8</v>
      </c>
      <c r="M76" s="44" t="s">
        <v>253</v>
      </c>
      <c r="N76" s="31">
        <v>10.072222200000001</v>
      </c>
      <c r="O76" s="24">
        <v>139.67277780000001</v>
      </c>
      <c r="R76" s="4" t="s">
        <v>260</v>
      </c>
      <c r="S76" s="4" t="s">
        <v>384</v>
      </c>
      <c r="V76" s="4">
        <v>1</v>
      </c>
      <c r="AC76" s="32"/>
    </row>
    <row r="77" spans="1:31">
      <c r="A77" s="4" t="s">
        <v>483</v>
      </c>
      <c r="B77" s="42" t="s">
        <v>102</v>
      </c>
      <c r="C77" s="43" t="s">
        <v>560</v>
      </c>
      <c r="D77" s="4" t="s">
        <v>101</v>
      </c>
      <c r="E77" s="4" t="s">
        <v>151</v>
      </c>
      <c r="F77" s="42" t="s">
        <v>420</v>
      </c>
      <c r="G77" s="44" t="s">
        <v>150</v>
      </c>
      <c r="H77" s="44">
        <v>40</v>
      </c>
      <c r="I77" s="4" t="s">
        <v>499</v>
      </c>
      <c r="J77" s="42" t="s">
        <v>102</v>
      </c>
      <c r="K77" s="42"/>
      <c r="L77" s="44" t="s">
        <v>148</v>
      </c>
      <c r="M77" s="44" t="s">
        <v>255</v>
      </c>
      <c r="N77" s="31">
        <v>7.3715466666666662</v>
      </c>
      <c r="O77" s="24">
        <v>147.02044666666666</v>
      </c>
      <c r="R77" s="4" t="s">
        <v>260</v>
      </c>
      <c r="S77" s="4" t="s">
        <v>487</v>
      </c>
      <c r="Z77" s="4">
        <v>1</v>
      </c>
      <c r="AC77" s="32"/>
    </row>
    <row r="78" spans="1:31">
      <c r="A78" s="4" t="s">
        <v>483</v>
      </c>
      <c r="B78" s="42" t="s">
        <v>102</v>
      </c>
      <c r="C78" s="43" t="s">
        <v>561</v>
      </c>
      <c r="D78" s="4" t="s">
        <v>101</v>
      </c>
      <c r="E78" s="4" t="s">
        <v>152</v>
      </c>
      <c r="F78" s="42" t="s">
        <v>420</v>
      </c>
      <c r="G78" s="44" t="s">
        <v>146</v>
      </c>
      <c r="H78" s="44">
        <v>10</v>
      </c>
      <c r="I78" s="4" t="s">
        <v>499</v>
      </c>
      <c r="J78" s="42" t="s">
        <v>102</v>
      </c>
      <c r="K78" s="42"/>
      <c r="L78" s="44" t="s">
        <v>148</v>
      </c>
      <c r="M78" s="44" t="s">
        <v>255</v>
      </c>
      <c r="N78" s="31">
        <v>7.3715466666666662</v>
      </c>
      <c r="O78" s="24">
        <v>147.02044666666666</v>
      </c>
      <c r="R78" s="4" t="s">
        <v>260</v>
      </c>
      <c r="S78" s="4" t="s">
        <v>488</v>
      </c>
      <c r="Z78" s="4">
        <v>1</v>
      </c>
      <c r="AC78" s="32"/>
    </row>
    <row r="79" spans="1:31">
      <c r="A79" s="4" t="s">
        <v>483</v>
      </c>
      <c r="B79" s="42" t="s">
        <v>102</v>
      </c>
      <c r="C79" s="43" t="s">
        <v>563</v>
      </c>
      <c r="D79" s="4" t="s">
        <v>103</v>
      </c>
      <c r="E79" s="4" t="s">
        <v>153</v>
      </c>
      <c r="F79" s="42" t="s">
        <v>421</v>
      </c>
      <c r="G79" s="44" t="s">
        <v>150</v>
      </c>
      <c r="H79" s="44">
        <v>40</v>
      </c>
      <c r="I79" s="4" t="s">
        <v>343</v>
      </c>
      <c r="J79" s="42" t="s">
        <v>102</v>
      </c>
      <c r="K79" s="42"/>
      <c r="L79" s="44" t="s">
        <v>148</v>
      </c>
      <c r="M79" s="44" t="s">
        <v>255</v>
      </c>
      <c r="N79" s="31">
        <v>7.3751366666666662</v>
      </c>
      <c r="O79" s="24">
        <v>147.02113666666668</v>
      </c>
      <c r="R79" s="4" t="s">
        <v>260</v>
      </c>
      <c r="Z79" s="4">
        <v>1</v>
      </c>
      <c r="AC79" s="32"/>
    </row>
    <row r="80" spans="1:31">
      <c r="A80" s="4" t="s">
        <v>483</v>
      </c>
      <c r="B80" s="42" t="s">
        <v>102</v>
      </c>
      <c r="C80" s="43" t="s">
        <v>562</v>
      </c>
      <c r="D80" s="4" t="s">
        <v>103</v>
      </c>
      <c r="E80" s="4" t="s">
        <v>154</v>
      </c>
      <c r="F80" s="42" t="s">
        <v>421</v>
      </c>
      <c r="G80" s="44" t="s">
        <v>146</v>
      </c>
      <c r="H80" s="44">
        <v>10</v>
      </c>
      <c r="I80" s="4" t="s">
        <v>343</v>
      </c>
      <c r="J80" s="42" t="s">
        <v>102</v>
      </c>
      <c r="K80" s="42"/>
      <c r="L80" s="44" t="s">
        <v>148</v>
      </c>
      <c r="M80" s="44" t="s">
        <v>255</v>
      </c>
      <c r="N80" s="31">
        <v>7.3751366666666662</v>
      </c>
      <c r="O80" s="24">
        <v>147.02113666666668</v>
      </c>
      <c r="R80" s="4" t="s">
        <v>260</v>
      </c>
      <c r="S80" s="4" t="s">
        <v>489</v>
      </c>
      <c r="Z80" s="4">
        <v>1</v>
      </c>
      <c r="AC80" s="32"/>
    </row>
    <row r="81" spans="1:31">
      <c r="A81" s="4" t="s">
        <v>483</v>
      </c>
      <c r="B81" s="42" t="s">
        <v>102</v>
      </c>
      <c r="C81" s="43" t="s">
        <v>564</v>
      </c>
      <c r="D81" s="4" t="s">
        <v>104</v>
      </c>
      <c r="E81" s="4" t="s">
        <v>155</v>
      </c>
      <c r="F81" s="42" t="s">
        <v>422</v>
      </c>
      <c r="G81" s="44" t="s">
        <v>150</v>
      </c>
      <c r="H81" s="44">
        <v>40</v>
      </c>
      <c r="I81" s="4" t="s">
        <v>344</v>
      </c>
      <c r="J81" s="42" t="s">
        <v>102</v>
      </c>
      <c r="K81" s="42"/>
      <c r="L81" s="44" t="s">
        <v>148</v>
      </c>
      <c r="M81" s="44" t="s">
        <v>255</v>
      </c>
      <c r="N81" s="31">
        <v>7.3849633333333333</v>
      </c>
      <c r="O81" s="24">
        <v>147.02260666666666</v>
      </c>
      <c r="R81" s="4" t="s">
        <v>260</v>
      </c>
      <c r="S81" s="48" t="s">
        <v>490</v>
      </c>
      <c r="Z81" s="4">
        <v>1</v>
      </c>
      <c r="AC81" s="32"/>
    </row>
    <row r="82" spans="1:31">
      <c r="A82" s="4" t="s">
        <v>483</v>
      </c>
      <c r="B82" s="42" t="s">
        <v>102</v>
      </c>
      <c r="C82" s="43" t="s">
        <v>565</v>
      </c>
      <c r="D82" s="4" t="s">
        <v>104</v>
      </c>
      <c r="E82" s="4" t="s">
        <v>156</v>
      </c>
      <c r="F82" s="42" t="s">
        <v>422</v>
      </c>
      <c r="G82" s="44" t="s">
        <v>146</v>
      </c>
      <c r="H82" s="44">
        <v>15</v>
      </c>
      <c r="I82" s="4" t="s">
        <v>344</v>
      </c>
      <c r="J82" s="42" t="s">
        <v>102</v>
      </c>
      <c r="K82" s="42"/>
      <c r="L82" s="44" t="s">
        <v>148</v>
      </c>
      <c r="M82" s="44" t="s">
        <v>255</v>
      </c>
      <c r="N82" s="31">
        <v>7.3849633333333333</v>
      </c>
      <c r="O82" s="24">
        <v>147.02260666666666</v>
      </c>
      <c r="R82" s="4" t="s">
        <v>260</v>
      </c>
      <c r="S82" s="48" t="s">
        <v>491</v>
      </c>
      <c r="Z82" s="4">
        <v>1</v>
      </c>
      <c r="AC82" s="32"/>
    </row>
    <row r="83" spans="1:31">
      <c r="A83" s="4" t="s">
        <v>483</v>
      </c>
      <c r="B83" s="42" t="s">
        <v>102</v>
      </c>
      <c r="C83" s="43" t="s">
        <v>566</v>
      </c>
      <c r="D83" s="4" t="s">
        <v>105</v>
      </c>
      <c r="E83" s="4" t="s">
        <v>245</v>
      </c>
      <c r="F83" s="42" t="s">
        <v>423</v>
      </c>
      <c r="G83" s="44" t="s">
        <v>150</v>
      </c>
      <c r="H83" s="44">
        <v>40</v>
      </c>
      <c r="I83" s="4" t="s">
        <v>345</v>
      </c>
      <c r="J83" s="42" t="s">
        <v>102</v>
      </c>
      <c r="K83" s="42"/>
      <c r="L83" s="44" t="s">
        <v>148</v>
      </c>
      <c r="M83" s="44" t="s">
        <v>255</v>
      </c>
      <c r="N83" s="31">
        <v>7.3692366666666667</v>
      </c>
      <c r="O83" s="24">
        <v>147.02369666666667</v>
      </c>
      <c r="R83" s="4" t="s">
        <v>260</v>
      </c>
      <c r="S83" s="48" t="s">
        <v>492</v>
      </c>
      <c r="T83" s="4" t="s">
        <v>346</v>
      </c>
      <c r="Z83" s="4">
        <v>1</v>
      </c>
      <c r="AC83" s="32"/>
    </row>
    <row r="84" spans="1:31">
      <c r="A84" s="4" t="s">
        <v>483</v>
      </c>
      <c r="B84" s="42" t="s">
        <v>102</v>
      </c>
      <c r="C84" s="43" t="s">
        <v>567</v>
      </c>
      <c r="D84" s="4" t="s">
        <v>106</v>
      </c>
      <c r="E84" s="4" t="s">
        <v>157</v>
      </c>
      <c r="F84" s="42" t="s">
        <v>424</v>
      </c>
      <c r="G84" s="44" t="s">
        <v>150</v>
      </c>
      <c r="H84" s="44">
        <v>40</v>
      </c>
      <c r="I84" s="44" t="s">
        <v>500</v>
      </c>
      <c r="J84" s="42" t="s">
        <v>102</v>
      </c>
      <c r="K84" s="42"/>
      <c r="L84" s="44" t="s">
        <v>148</v>
      </c>
      <c r="M84" s="44" t="s">
        <v>255</v>
      </c>
      <c r="N84" s="31">
        <v>7.3858233333333336</v>
      </c>
      <c r="O84" s="24">
        <v>147.03563333333332</v>
      </c>
      <c r="R84" s="4" t="s">
        <v>259</v>
      </c>
      <c r="T84" s="4" t="s">
        <v>267</v>
      </c>
      <c r="Z84" s="4">
        <v>1</v>
      </c>
      <c r="AC84" s="32"/>
    </row>
    <row r="85" spans="1:31">
      <c r="A85" s="4" t="s">
        <v>483</v>
      </c>
      <c r="B85" s="42" t="s">
        <v>102</v>
      </c>
      <c r="C85" s="43" t="s">
        <v>568</v>
      </c>
      <c r="D85" s="4" t="s">
        <v>106</v>
      </c>
      <c r="E85" s="4" t="s">
        <v>158</v>
      </c>
      <c r="F85" s="42" t="s">
        <v>424</v>
      </c>
      <c r="G85" s="44" t="s">
        <v>146</v>
      </c>
      <c r="H85" s="44"/>
      <c r="I85" s="44" t="s">
        <v>500</v>
      </c>
      <c r="J85" s="42" t="s">
        <v>102</v>
      </c>
      <c r="K85" s="42"/>
      <c r="L85" s="44" t="s">
        <v>148</v>
      </c>
      <c r="M85" s="44" t="s">
        <v>255</v>
      </c>
      <c r="N85" s="31">
        <v>7.3858233333333336</v>
      </c>
      <c r="O85" s="24">
        <v>147.03563333333332</v>
      </c>
      <c r="R85" s="4" t="s">
        <v>259</v>
      </c>
      <c r="T85" s="4" t="s">
        <v>267</v>
      </c>
      <c r="Z85" s="4">
        <v>1</v>
      </c>
      <c r="AC85" s="32"/>
    </row>
    <row r="86" spans="1:31">
      <c r="A86" s="4" t="s">
        <v>483</v>
      </c>
      <c r="B86" s="42" t="s">
        <v>102</v>
      </c>
      <c r="C86" s="43" t="s">
        <v>569</v>
      </c>
      <c r="D86" s="4" t="s">
        <v>212</v>
      </c>
      <c r="E86" s="4" t="s">
        <v>244</v>
      </c>
      <c r="F86" s="42" t="s">
        <v>425</v>
      </c>
      <c r="G86" s="44" t="s">
        <v>146</v>
      </c>
      <c r="H86" s="44"/>
      <c r="I86" s="44" t="s">
        <v>265</v>
      </c>
      <c r="J86" s="42" t="s">
        <v>102</v>
      </c>
      <c r="K86" s="42"/>
      <c r="L86" s="44" t="s">
        <v>148</v>
      </c>
      <c r="M86" s="44" t="s">
        <v>255</v>
      </c>
      <c r="N86" s="7">
        <v>7.3885666666666667</v>
      </c>
      <c r="O86" s="7">
        <v>147.03263333333334</v>
      </c>
      <c r="P86" s="25" t="s">
        <v>307</v>
      </c>
      <c r="Q86" s="24" t="s">
        <v>308</v>
      </c>
      <c r="R86" s="4" t="s">
        <v>259</v>
      </c>
      <c r="T86" s="48" t="s">
        <v>347</v>
      </c>
      <c r="AA86" s="4">
        <v>1</v>
      </c>
      <c r="AC86" s="32"/>
    </row>
    <row r="87" spans="1:31">
      <c r="A87" s="4" t="s">
        <v>483</v>
      </c>
      <c r="B87" s="42" t="s">
        <v>102</v>
      </c>
      <c r="C87" s="43" t="s">
        <v>570</v>
      </c>
      <c r="D87" s="4" t="s">
        <v>212</v>
      </c>
      <c r="E87" s="4" t="s">
        <v>216</v>
      </c>
      <c r="F87" s="42" t="s">
        <v>425</v>
      </c>
      <c r="G87" s="44" t="s">
        <v>146</v>
      </c>
      <c r="H87" s="44"/>
      <c r="I87" s="44" t="s">
        <v>265</v>
      </c>
      <c r="J87" s="42" t="s">
        <v>102</v>
      </c>
      <c r="K87" s="42"/>
      <c r="L87" s="44" t="s">
        <v>148</v>
      </c>
      <c r="M87" s="44" t="s">
        <v>255</v>
      </c>
      <c r="N87" s="7">
        <v>7.3885666666666667</v>
      </c>
      <c r="O87" s="7">
        <v>147.03263333333334</v>
      </c>
      <c r="P87" s="25"/>
      <c r="R87" s="4" t="s">
        <v>259</v>
      </c>
      <c r="T87" s="48" t="s">
        <v>347</v>
      </c>
      <c r="AA87" s="4">
        <v>1</v>
      </c>
      <c r="AC87" s="32"/>
    </row>
    <row r="88" spans="1:31">
      <c r="A88" s="4" t="s">
        <v>483</v>
      </c>
      <c r="B88" s="42" t="s">
        <v>102</v>
      </c>
      <c r="C88" s="43" t="s">
        <v>571</v>
      </c>
      <c r="D88" s="4" t="s">
        <v>214</v>
      </c>
      <c r="E88" s="4" t="s">
        <v>215</v>
      </c>
      <c r="F88" s="42" t="s">
        <v>426</v>
      </c>
      <c r="G88" s="44" t="s">
        <v>146</v>
      </c>
      <c r="H88" s="44"/>
      <c r="I88" s="44" t="s">
        <v>266</v>
      </c>
      <c r="J88" s="42" t="s">
        <v>102</v>
      </c>
      <c r="K88" s="42"/>
      <c r="L88" s="44" t="s">
        <v>148</v>
      </c>
      <c r="M88" s="44" t="s">
        <v>255</v>
      </c>
      <c r="N88" s="7">
        <v>7.3788666666666662</v>
      </c>
      <c r="O88" s="7">
        <v>147.03741666666667</v>
      </c>
      <c r="P88" s="24" t="s">
        <v>309</v>
      </c>
      <c r="Q88" s="24" t="s">
        <v>310</v>
      </c>
      <c r="R88" s="4" t="s">
        <v>259</v>
      </c>
      <c r="T88" s="4" t="s">
        <v>268</v>
      </c>
      <c r="AA88" s="4">
        <v>1</v>
      </c>
      <c r="AC88" s="32"/>
    </row>
    <row r="89" spans="1:31">
      <c r="A89" s="4" t="s">
        <v>7</v>
      </c>
      <c r="B89" s="42" t="s">
        <v>74</v>
      </c>
      <c r="C89" s="43" t="s">
        <v>572</v>
      </c>
      <c r="D89" s="4" t="s">
        <v>73</v>
      </c>
      <c r="E89" s="4" t="s">
        <v>73</v>
      </c>
      <c r="F89" s="42" t="s">
        <v>456</v>
      </c>
      <c r="G89" s="44" t="s">
        <v>146</v>
      </c>
      <c r="H89" s="44"/>
      <c r="I89" s="44"/>
      <c r="J89" s="42" t="s">
        <v>7</v>
      </c>
      <c r="K89" s="42"/>
      <c r="L89" s="44" t="s">
        <v>8</v>
      </c>
      <c r="M89" s="44" t="s">
        <v>251</v>
      </c>
      <c r="N89" s="31">
        <v>10.075833299999999</v>
      </c>
      <c r="O89" s="24">
        <v>139.73722219999999</v>
      </c>
      <c r="R89" s="4" t="s">
        <v>330</v>
      </c>
      <c r="V89" s="4">
        <v>1</v>
      </c>
      <c r="W89" s="4">
        <v>1</v>
      </c>
      <c r="X89" s="4">
        <v>1</v>
      </c>
      <c r="Y89" s="4">
        <v>1</v>
      </c>
      <c r="AB89" s="4">
        <v>1</v>
      </c>
      <c r="AC89" s="32"/>
      <c r="AD89" s="4">
        <v>1</v>
      </c>
      <c r="AE89" s="4">
        <v>20</v>
      </c>
    </row>
    <row r="90" spans="1:31">
      <c r="A90" s="4" t="s">
        <v>7</v>
      </c>
      <c r="B90" s="42" t="s">
        <v>390</v>
      </c>
      <c r="C90" s="43" t="s">
        <v>573</v>
      </c>
      <c r="D90" s="4" t="s">
        <v>76</v>
      </c>
      <c r="E90" s="4" t="s">
        <v>76</v>
      </c>
      <c r="F90" s="44" t="s">
        <v>391</v>
      </c>
      <c r="G90" s="44" t="s">
        <v>146</v>
      </c>
      <c r="H90" s="44"/>
      <c r="I90" s="44"/>
      <c r="J90" s="42" t="s">
        <v>7</v>
      </c>
      <c r="K90" s="42"/>
      <c r="L90" s="44" t="s">
        <v>8</v>
      </c>
      <c r="M90" s="44" t="s">
        <v>255</v>
      </c>
      <c r="N90" s="31">
        <v>10.0036056</v>
      </c>
      <c r="O90" s="24">
        <v>139.61388890000001</v>
      </c>
      <c r="R90" s="4" t="s">
        <v>330</v>
      </c>
      <c r="V90" s="4">
        <v>1</v>
      </c>
      <c r="Y90" s="4">
        <v>1</v>
      </c>
      <c r="AC90" s="32"/>
      <c r="AE90" s="4">
        <v>20</v>
      </c>
    </row>
    <row r="91" spans="1:31">
      <c r="A91" s="4" t="s">
        <v>483</v>
      </c>
      <c r="B91" s="42" t="s">
        <v>139</v>
      </c>
      <c r="C91" s="43" t="s">
        <v>574</v>
      </c>
      <c r="D91" s="4" t="s">
        <v>138</v>
      </c>
      <c r="E91" s="4" t="s">
        <v>205</v>
      </c>
      <c r="F91" s="4" t="s">
        <v>394</v>
      </c>
      <c r="G91" s="44" t="s">
        <v>146</v>
      </c>
      <c r="H91" s="44">
        <v>10</v>
      </c>
      <c r="I91" s="4" t="s">
        <v>371</v>
      </c>
      <c r="J91" s="42" t="s">
        <v>139</v>
      </c>
      <c r="K91" s="42"/>
      <c r="L91" s="42" t="s">
        <v>147</v>
      </c>
      <c r="M91" s="42" t="s">
        <v>376</v>
      </c>
      <c r="N91" s="31">
        <v>8.1180266666666672</v>
      </c>
      <c r="O91" s="31">
        <v>140.40226999999999</v>
      </c>
      <c r="P91" s="31"/>
      <c r="Q91" s="31"/>
      <c r="R91" s="4" t="s">
        <v>330</v>
      </c>
      <c r="Z91" s="4">
        <v>1</v>
      </c>
      <c r="AC91" s="32"/>
    </row>
    <row r="92" spans="1:31">
      <c r="A92" s="4" t="s">
        <v>483</v>
      </c>
      <c r="B92" s="42" t="s">
        <v>139</v>
      </c>
      <c r="C92" s="43" t="s">
        <v>575</v>
      </c>
      <c r="D92" s="4" t="s">
        <v>291</v>
      </c>
      <c r="E92" s="4" t="s">
        <v>369</v>
      </c>
      <c r="F92" s="44" t="s">
        <v>392</v>
      </c>
      <c r="G92" s="44" t="s">
        <v>146</v>
      </c>
      <c r="H92" s="44"/>
      <c r="I92" s="4" t="s">
        <v>375</v>
      </c>
      <c r="J92" s="42" t="s">
        <v>139</v>
      </c>
      <c r="K92" s="42"/>
      <c r="L92" s="42" t="s">
        <v>147</v>
      </c>
      <c r="M92" s="42" t="s">
        <v>376</v>
      </c>
      <c r="N92" s="31">
        <v>8.4103499999999993</v>
      </c>
      <c r="O92" s="31">
        <v>142.30026699999999</v>
      </c>
      <c r="P92" s="4" t="s">
        <v>373</v>
      </c>
      <c r="Q92" s="4" t="s">
        <v>374</v>
      </c>
      <c r="R92" s="4" t="s">
        <v>330</v>
      </c>
      <c r="T92" s="4" t="s">
        <v>381</v>
      </c>
      <c r="AA92" s="4">
        <v>1</v>
      </c>
      <c r="AC92" s="32"/>
    </row>
    <row r="93" spans="1:31">
      <c r="A93" s="4" t="s">
        <v>483</v>
      </c>
      <c r="B93" s="42" t="s">
        <v>139</v>
      </c>
      <c r="C93" s="43" t="s">
        <v>576</v>
      </c>
      <c r="D93" s="4" t="s">
        <v>368</v>
      </c>
      <c r="E93" s="4" t="s">
        <v>370</v>
      </c>
      <c r="F93" s="44" t="s">
        <v>393</v>
      </c>
      <c r="G93" s="44" t="s">
        <v>146</v>
      </c>
      <c r="H93" s="44"/>
      <c r="I93" s="4" t="s">
        <v>372</v>
      </c>
      <c r="J93" s="42" t="s">
        <v>139</v>
      </c>
      <c r="K93" s="42"/>
      <c r="L93" s="42" t="s">
        <v>147</v>
      </c>
      <c r="M93" s="42" t="s">
        <v>376</v>
      </c>
      <c r="N93" s="37"/>
      <c r="O93" s="37"/>
      <c r="P93" s="31"/>
      <c r="Q93" s="31"/>
      <c r="R93" s="4" t="s">
        <v>330</v>
      </c>
      <c r="T93" s="4" t="s">
        <v>381</v>
      </c>
      <c r="AA93" s="4">
        <v>1</v>
      </c>
      <c r="AC93" s="32"/>
    </row>
    <row r="94" spans="1:31">
      <c r="A94" s="4" t="s">
        <v>483</v>
      </c>
      <c r="B94" s="42" t="s">
        <v>128</v>
      </c>
      <c r="C94" s="43" t="s">
        <v>577</v>
      </c>
      <c r="D94" s="4" t="s">
        <v>127</v>
      </c>
      <c r="E94" s="4" t="s">
        <v>202</v>
      </c>
      <c r="G94" s="44" t="s">
        <v>146</v>
      </c>
      <c r="H94" s="44">
        <v>5</v>
      </c>
      <c r="I94" s="4" t="s">
        <v>179</v>
      </c>
      <c r="J94" s="42" t="s">
        <v>128</v>
      </c>
      <c r="K94" s="42"/>
      <c r="L94" s="4" t="s">
        <v>147</v>
      </c>
      <c r="M94" s="42" t="s">
        <v>253</v>
      </c>
      <c r="N94" s="24">
        <v>7.3690600000000002</v>
      </c>
      <c r="O94" s="24">
        <v>143.89708999999999</v>
      </c>
      <c r="S94" s="4" t="s">
        <v>385</v>
      </c>
      <c r="Z94" s="4">
        <v>1</v>
      </c>
      <c r="AC94" s="32"/>
    </row>
    <row r="95" spans="1:31">
      <c r="A95" s="4" t="s">
        <v>483</v>
      </c>
      <c r="B95" s="42" t="s">
        <v>128</v>
      </c>
      <c r="C95" s="43" t="s">
        <v>578</v>
      </c>
      <c r="D95" s="4" t="s">
        <v>129</v>
      </c>
      <c r="E95" s="4" t="s">
        <v>203</v>
      </c>
      <c r="G95" s="44" t="s">
        <v>146</v>
      </c>
      <c r="H95" s="44"/>
      <c r="I95" s="4" t="s">
        <v>143</v>
      </c>
      <c r="J95" s="42" t="s">
        <v>128</v>
      </c>
      <c r="K95" s="42"/>
      <c r="L95" s="42" t="s">
        <v>147</v>
      </c>
      <c r="M95" s="42" t="s">
        <v>253</v>
      </c>
      <c r="N95" s="24">
        <v>7.3656699999999997</v>
      </c>
      <c r="O95" s="24">
        <v>143.88894999999999</v>
      </c>
      <c r="R95" s="4" t="s">
        <v>142</v>
      </c>
      <c r="S95" s="4" t="s">
        <v>386</v>
      </c>
      <c r="Z95" s="4">
        <v>1</v>
      </c>
      <c r="AC95" s="32"/>
    </row>
    <row r="96" spans="1:31">
      <c r="A96" s="4" t="s">
        <v>483</v>
      </c>
      <c r="B96" s="42" t="s">
        <v>128</v>
      </c>
      <c r="C96" s="43" t="s">
        <v>579</v>
      </c>
      <c r="D96" s="4" t="s">
        <v>130</v>
      </c>
      <c r="E96" s="4" t="s">
        <v>204</v>
      </c>
      <c r="G96" s="44" t="s">
        <v>146</v>
      </c>
      <c r="H96" s="44"/>
      <c r="I96" s="4" t="s">
        <v>180</v>
      </c>
      <c r="J96" s="42" t="s">
        <v>128</v>
      </c>
      <c r="K96" s="42"/>
      <c r="L96" s="4" t="s">
        <v>147</v>
      </c>
      <c r="M96" s="42" t="s">
        <v>253</v>
      </c>
      <c r="N96" s="24">
        <v>7.3492600000000001</v>
      </c>
      <c r="O96" s="24">
        <v>143.91033999999999</v>
      </c>
      <c r="Z96" s="4">
        <v>1</v>
      </c>
      <c r="AC96" s="32"/>
    </row>
    <row r="97" spans="1:31">
      <c r="A97" s="4" t="s">
        <v>483</v>
      </c>
      <c r="B97" s="42" t="s">
        <v>128</v>
      </c>
      <c r="C97" s="43" t="s">
        <v>580</v>
      </c>
      <c r="D97" s="4" t="s">
        <v>131</v>
      </c>
      <c r="E97" s="4" t="s">
        <v>182</v>
      </c>
      <c r="G97" s="44" t="s">
        <v>146</v>
      </c>
      <c r="H97" s="44">
        <v>10</v>
      </c>
      <c r="I97" s="4" t="s">
        <v>181</v>
      </c>
      <c r="J97" s="42" t="s">
        <v>128</v>
      </c>
      <c r="K97" s="42"/>
      <c r="L97" s="4" t="s">
        <v>148</v>
      </c>
      <c r="M97" s="42" t="s">
        <v>256</v>
      </c>
      <c r="N97" s="24">
        <v>7.3384133333333335</v>
      </c>
      <c r="O97" s="24">
        <v>143.88922333333332</v>
      </c>
      <c r="Z97" s="4">
        <v>1</v>
      </c>
      <c r="AC97" s="32"/>
    </row>
    <row r="98" spans="1:31">
      <c r="A98" s="4" t="s">
        <v>483</v>
      </c>
      <c r="B98" s="42" t="s">
        <v>128</v>
      </c>
      <c r="C98" s="43" t="s">
        <v>581</v>
      </c>
      <c r="D98" s="4" t="s">
        <v>131</v>
      </c>
      <c r="E98" s="4" t="s">
        <v>183</v>
      </c>
      <c r="G98" s="44" t="s">
        <v>150</v>
      </c>
      <c r="H98" s="44">
        <v>40</v>
      </c>
      <c r="I98" s="4" t="s">
        <v>181</v>
      </c>
      <c r="J98" s="42" t="s">
        <v>128</v>
      </c>
      <c r="K98" s="42"/>
      <c r="L98" s="4" t="s">
        <v>148</v>
      </c>
      <c r="M98" s="42" t="s">
        <v>256</v>
      </c>
      <c r="N98" s="24">
        <v>7.3384133333333335</v>
      </c>
      <c r="O98" s="24">
        <v>143.88922333333332</v>
      </c>
      <c r="Z98" s="4">
        <v>1</v>
      </c>
      <c r="AC98" s="32"/>
    </row>
    <row r="99" spans="1:31">
      <c r="A99" s="4" t="s">
        <v>483</v>
      </c>
      <c r="B99" s="42" t="s">
        <v>128</v>
      </c>
      <c r="C99" s="43" t="s">
        <v>582</v>
      </c>
      <c r="D99" s="4" t="s">
        <v>132</v>
      </c>
      <c r="E99" s="4" t="s">
        <v>184</v>
      </c>
      <c r="G99" s="44" t="s">
        <v>146</v>
      </c>
      <c r="H99" s="44">
        <v>13</v>
      </c>
      <c r="I99" s="4" t="s">
        <v>186</v>
      </c>
      <c r="J99" s="42" t="s">
        <v>128</v>
      </c>
      <c r="K99" s="42"/>
      <c r="L99" s="42" t="s">
        <v>148</v>
      </c>
      <c r="M99" s="42" t="s">
        <v>256</v>
      </c>
      <c r="N99" s="24">
        <v>7.367726666666667</v>
      </c>
      <c r="O99" s="24">
        <v>143.88379333333333</v>
      </c>
      <c r="Z99" s="4">
        <v>1</v>
      </c>
      <c r="AC99" s="32"/>
    </row>
    <row r="100" spans="1:31">
      <c r="A100" s="4" t="s">
        <v>483</v>
      </c>
      <c r="B100" s="42" t="s">
        <v>128</v>
      </c>
      <c r="C100" s="43" t="s">
        <v>583</v>
      </c>
      <c r="D100" s="4" t="s">
        <v>132</v>
      </c>
      <c r="E100" s="4" t="s">
        <v>185</v>
      </c>
      <c r="G100" s="44" t="s">
        <v>150</v>
      </c>
      <c r="H100" s="30" t="s">
        <v>497</v>
      </c>
      <c r="I100" s="4" t="s">
        <v>186</v>
      </c>
      <c r="J100" s="42" t="s">
        <v>128</v>
      </c>
      <c r="K100" s="42"/>
      <c r="L100" s="42" t="s">
        <v>148</v>
      </c>
      <c r="M100" s="42" t="s">
        <v>256</v>
      </c>
      <c r="N100" s="24">
        <v>7.367726666666667</v>
      </c>
      <c r="O100" s="24">
        <v>143.88379333333333</v>
      </c>
      <c r="Z100" s="4">
        <v>1</v>
      </c>
      <c r="AC100" s="32"/>
    </row>
    <row r="101" spans="1:31">
      <c r="A101" s="4" t="s">
        <v>483</v>
      </c>
      <c r="B101" s="42" t="s">
        <v>128</v>
      </c>
      <c r="C101" s="43" t="s">
        <v>584</v>
      </c>
      <c r="D101" s="4" t="s">
        <v>133</v>
      </c>
      <c r="E101" s="4" t="s">
        <v>187</v>
      </c>
      <c r="G101" s="44" t="s">
        <v>146</v>
      </c>
      <c r="H101" s="44">
        <v>19</v>
      </c>
      <c r="I101" s="4" t="s">
        <v>71</v>
      </c>
      <c r="J101" s="42" t="s">
        <v>128</v>
      </c>
      <c r="K101" s="42"/>
      <c r="L101" s="4" t="s">
        <v>148</v>
      </c>
      <c r="M101" s="42" t="s">
        <v>256</v>
      </c>
      <c r="N101" s="24">
        <v>7.3632499999999999</v>
      </c>
      <c r="O101" s="24">
        <v>143.82065</v>
      </c>
      <c r="Z101" s="4">
        <v>1</v>
      </c>
      <c r="AC101" s="32"/>
    </row>
    <row r="102" spans="1:31">
      <c r="A102" s="4" t="s">
        <v>483</v>
      </c>
      <c r="B102" s="42" t="s">
        <v>128</v>
      </c>
      <c r="C102" s="43" t="s">
        <v>585</v>
      </c>
      <c r="D102" s="4" t="s">
        <v>133</v>
      </c>
      <c r="E102" s="4" t="s">
        <v>188</v>
      </c>
      <c r="G102" s="44" t="s">
        <v>150</v>
      </c>
      <c r="H102" s="44">
        <v>45</v>
      </c>
      <c r="I102" s="4" t="s">
        <v>71</v>
      </c>
      <c r="J102" s="42" t="s">
        <v>128</v>
      </c>
      <c r="K102" s="42"/>
      <c r="L102" s="4" t="s">
        <v>148</v>
      </c>
      <c r="M102" s="42" t="s">
        <v>256</v>
      </c>
      <c r="N102" s="24">
        <v>7.3632499999999999</v>
      </c>
      <c r="O102" s="24">
        <v>143.82065</v>
      </c>
      <c r="Z102" s="4">
        <v>1</v>
      </c>
      <c r="AC102" s="32"/>
    </row>
    <row r="103" spans="1:31">
      <c r="A103" s="4" t="s">
        <v>483</v>
      </c>
      <c r="B103" s="42" t="s">
        <v>128</v>
      </c>
      <c r="C103" s="43" t="s">
        <v>586</v>
      </c>
      <c r="D103" s="4" t="s">
        <v>134</v>
      </c>
      <c r="E103" s="4" t="s">
        <v>246</v>
      </c>
      <c r="G103" s="44" t="s">
        <v>146</v>
      </c>
      <c r="H103" s="30" t="s">
        <v>498</v>
      </c>
      <c r="I103" s="4" t="s">
        <v>501</v>
      </c>
      <c r="J103" s="42" t="s">
        <v>128</v>
      </c>
      <c r="K103" s="42"/>
      <c r="L103" s="4" t="s">
        <v>147</v>
      </c>
      <c r="M103" s="42" t="s">
        <v>253</v>
      </c>
      <c r="N103" s="24">
        <v>7.3484299999999996</v>
      </c>
      <c r="O103" s="24">
        <v>143.82929999999999</v>
      </c>
      <c r="AA103" s="4">
        <v>1</v>
      </c>
      <c r="AC103" s="32"/>
    </row>
    <row r="104" spans="1:31">
      <c r="A104" s="4" t="s">
        <v>7</v>
      </c>
      <c r="B104" s="42" t="s">
        <v>87</v>
      </c>
      <c r="C104" s="43" t="s">
        <v>587</v>
      </c>
      <c r="D104" s="4" t="s">
        <v>91</v>
      </c>
      <c r="E104" s="4" t="s">
        <v>91</v>
      </c>
      <c r="F104" s="42" t="s">
        <v>88</v>
      </c>
      <c r="G104" s="44" t="s">
        <v>150</v>
      </c>
      <c r="H104" s="50" t="s">
        <v>525</v>
      </c>
      <c r="I104" s="44" t="s">
        <v>427</v>
      </c>
      <c r="J104" s="42" t="s">
        <v>7</v>
      </c>
      <c r="K104" s="42"/>
      <c r="L104" s="44" t="s">
        <v>92</v>
      </c>
      <c r="M104" s="44" t="s">
        <v>256</v>
      </c>
      <c r="N104" s="31">
        <v>9.856466666666666</v>
      </c>
      <c r="O104" s="24">
        <v>139.62180833333335</v>
      </c>
      <c r="R104" s="4" t="s">
        <v>332</v>
      </c>
      <c r="W104" s="4">
        <v>1</v>
      </c>
      <c r="Y104" s="4">
        <v>1</v>
      </c>
      <c r="AC104" s="32"/>
    </row>
    <row r="105" spans="1:31">
      <c r="A105" s="4" t="s">
        <v>7</v>
      </c>
      <c r="B105" s="42" t="s">
        <v>87</v>
      </c>
      <c r="C105" s="43" t="s">
        <v>588</v>
      </c>
      <c r="D105" s="4" t="s">
        <v>89</v>
      </c>
      <c r="E105" s="4" t="s">
        <v>89</v>
      </c>
      <c r="F105" s="42" t="s">
        <v>90</v>
      </c>
      <c r="G105" s="44" t="s">
        <v>146</v>
      </c>
      <c r="H105" s="44"/>
      <c r="I105" s="44"/>
      <c r="J105" s="42" t="s">
        <v>7</v>
      </c>
      <c r="K105" s="42"/>
      <c r="L105" s="44" t="s">
        <v>8</v>
      </c>
      <c r="M105" s="44" t="s">
        <v>253</v>
      </c>
      <c r="N105" s="31">
        <v>9.8591194444444437</v>
      </c>
      <c r="O105" s="24">
        <v>139.62711388888889</v>
      </c>
      <c r="R105" s="4" t="s">
        <v>332</v>
      </c>
      <c r="W105" s="4">
        <v>1</v>
      </c>
      <c r="X105" s="4">
        <v>1</v>
      </c>
      <c r="Y105" s="4">
        <v>1</v>
      </c>
      <c r="AA105" s="4">
        <v>1</v>
      </c>
      <c r="AB105" s="4">
        <v>1</v>
      </c>
      <c r="AC105" s="32"/>
      <c r="AD105" s="4">
        <v>1</v>
      </c>
    </row>
    <row r="106" spans="1:31">
      <c r="A106" s="4" t="s">
        <v>7</v>
      </c>
      <c r="B106" s="42" t="s">
        <v>87</v>
      </c>
      <c r="C106" s="43" t="s">
        <v>589</v>
      </c>
      <c r="D106" s="4" t="s">
        <v>86</v>
      </c>
      <c r="E106" s="4" t="s">
        <v>86</v>
      </c>
      <c r="F106" s="42" t="s">
        <v>88</v>
      </c>
      <c r="G106" s="44" t="s">
        <v>146</v>
      </c>
      <c r="H106" s="44"/>
      <c r="I106" s="44"/>
      <c r="J106" s="42" t="s">
        <v>7</v>
      </c>
      <c r="K106" s="42"/>
      <c r="L106" s="44" t="s">
        <v>14</v>
      </c>
      <c r="M106" s="44" t="s">
        <v>256</v>
      </c>
      <c r="N106" s="31">
        <v>9.8578389000000008</v>
      </c>
      <c r="O106" s="24">
        <v>139.62049719999999</v>
      </c>
      <c r="R106" s="4" t="s">
        <v>332</v>
      </c>
      <c r="V106" s="4">
        <v>1</v>
      </c>
      <c r="W106" s="4">
        <v>1</v>
      </c>
      <c r="X106" s="4">
        <v>1</v>
      </c>
      <c r="Y106" s="4">
        <v>1</v>
      </c>
      <c r="AA106" s="4">
        <v>1</v>
      </c>
      <c r="AB106" s="4">
        <v>1</v>
      </c>
      <c r="AC106" s="32"/>
      <c r="AD106" s="4">
        <v>1</v>
      </c>
      <c r="AE106" s="4">
        <v>20</v>
      </c>
    </row>
    <row r="107" spans="1:31">
      <c r="A107" s="4" t="s">
        <v>7</v>
      </c>
      <c r="B107" s="42" t="s">
        <v>95</v>
      </c>
      <c r="C107" s="43" t="s">
        <v>590</v>
      </c>
      <c r="D107" s="4" t="s">
        <v>94</v>
      </c>
      <c r="E107" s="4" t="s">
        <v>94</v>
      </c>
      <c r="F107" s="4" t="s">
        <v>428</v>
      </c>
      <c r="G107" s="44" t="s">
        <v>146</v>
      </c>
      <c r="H107" s="44"/>
      <c r="I107" s="44"/>
      <c r="J107" s="42" t="s">
        <v>7</v>
      </c>
      <c r="K107" s="42"/>
      <c r="L107" s="44" t="s">
        <v>147</v>
      </c>
      <c r="M107" s="44" t="s">
        <v>253</v>
      </c>
      <c r="N107" s="31">
        <v>9.8134000000000015</v>
      </c>
      <c r="O107" s="24">
        <v>139.64716666666666</v>
      </c>
      <c r="R107" s="4" t="s">
        <v>260</v>
      </c>
      <c r="W107" s="4">
        <v>1</v>
      </c>
      <c r="AB107" s="4">
        <v>1</v>
      </c>
      <c r="AC107" s="32"/>
      <c r="AD107" s="4">
        <v>1</v>
      </c>
      <c r="AE107" s="4">
        <v>20</v>
      </c>
    </row>
  </sheetData>
  <sortState xmlns:xlrd2="http://schemas.microsoft.com/office/spreadsheetml/2017/richdata2" ref="B5:AC107">
    <sortCondition ref="B5:B107"/>
    <sortCondition ref="D5:D107"/>
  </sortState>
  <phoneticPr fontId="10" type="noConversion"/>
  <pageMargins left="0.75" right="0.75" top="1" bottom="1" header="0.5" footer="0.5"/>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6" sqref="B6"/>
    </sheetView>
  </sheetViews>
  <sheetFormatPr defaultColWidth="11.42578125" defaultRowHeight="12.75"/>
  <sheetData>
    <row r="1" spans="1:2">
      <c r="A1" s="3" t="s">
        <v>378</v>
      </c>
      <c r="B1" s="3" t="s">
        <v>379</v>
      </c>
    </row>
    <row r="2" spans="1:2">
      <c r="A2" t="s">
        <v>333</v>
      </c>
      <c r="B2" t="s">
        <v>340</v>
      </c>
    </row>
    <row r="3" spans="1:2">
      <c r="A3" t="s">
        <v>334</v>
      </c>
      <c r="B3" t="s">
        <v>338</v>
      </c>
    </row>
    <row r="4" spans="1:2">
      <c r="A4" t="s">
        <v>255</v>
      </c>
      <c r="B4" t="s">
        <v>339</v>
      </c>
    </row>
    <row r="5" spans="1:2">
      <c r="A5" t="s">
        <v>251</v>
      </c>
      <c r="B5" t="s">
        <v>337</v>
      </c>
    </row>
    <row r="6" spans="1:2">
      <c r="A6" t="s">
        <v>33</v>
      </c>
    </row>
    <row r="7" spans="1:2">
      <c r="A7" t="s">
        <v>376</v>
      </c>
      <c r="B7" t="s">
        <v>380</v>
      </c>
    </row>
    <row r="9" spans="1:2">
      <c r="B9" t="s">
        <v>377</v>
      </c>
    </row>
    <row r="10" spans="1:2">
      <c r="B10" t="s">
        <v>335</v>
      </c>
    </row>
    <row r="11" spans="1:2">
      <c r="B11"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5"/>
  <sheetViews>
    <sheetView zoomScale="120" zoomScaleNormal="120" workbookViewId="0">
      <selection activeCell="F32" sqref="F32:G32"/>
    </sheetView>
  </sheetViews>
  <sheetFormatPr defaultColWidth="11" defaultRowHeight="15.75"/>
  <cols>
    <col min="1" max="4" width="11" style="15"/>
    <col min="5" max="5" width="11" style="23"/>
    <col min="6" max="6" width="11" style="20"/>
    <col min="7" max="7" width="18.5703125" style="20" customWidth="1"/>
    <col min="8" max="8" width="40.85546875" style="15" customWidth="1"/>
    <col min="9" max="16384" width="11" style="14"/>
  </cols>
  <sheetData>
    <row r="1" spans="1:8">
      <c r="A1" s="15" t="s">
        <v>292</v>
      </c>
    </row>
    <row r="3" spans="1:8">
      <c r="A3" s="9" t="s">
        <v>218</v>
      </c>
      <c r="B3" s="9" t="s">
        <v>0</v>
      </c>
      <c r="C3" s="9" t="s">
        <v>1</v>
      </c>
      <c r="D3" s="10" t="s">
        <v>276</v>
      </c>
      <c r="E3" s="11" t="s">
        <v>2</v>
      </c>
      <c r="F3" s="12" t="s">
        <v>3</v>
      </c>
      <c r="G3" s="13" t="s">
        <v>4</v>
      </c>
      <c r="H3" s="11" t="s">
        <v>219</v>
      </c>
    </row>
    <row r="4" spans="1:8">
      <c r="A4" s="15" t="s">
        <v>10</v>
      </c>
      <c r="B4" s="16" t="s">
        <v>6</v>
      </c>
      <c r="C4" s="16" t="s">
        <v>7</v>
      </c>
      <c r="D4" s="17" t="s">
        <v>277</v>
      </c>
      <c r="E4" s="18" t="s">
        <v>8</v>
      </c>
      <c r="F4" s="19">
        <v>10.028447222222223</v>
      </c>
      <c r="G4" s="20">
        <v>139.77005555555556</v>
      </c>
      <c r="H4" s="18" t="s">
        <v>11</v>
      </c>
    </row>
    <row r="5" spans="1:8">
      <c r="A5" s="15" t="s">
        <v>5</v>
      </c>
      <c r="B5" s="16" t="s">
        <v>6</v>
      </c>
      <c r="C5" s="16" t="s">
        <v>7</v>
      </c>
      <c r="D5" s="17" t="s">
        <v>277</v>
      </c>
      <c r="E5" s="18" t="s">
        <v>8</v>
      </c>
      <c r="F5" s="19">
        <v>10.0284472</v>
      </c>
      <c r="G5" s="20">
        <v>139.7626861</v>
      </c>
      <c r="H5" s="18" t="s">
        <v>9</v>
      </c>
    </row>
    <row r="6" spans="1:8">
      <c r="A6" s="15" t="s">
        <v>38</v>
      </c>
      <c r="B6" s="16" t="s">
        <v>6</v>
      </c>
      <c r="C6" s="16" t="s">
        <v>7</v>
      </c>
      <c r="D6" s="17" t="s">
        <v>277</v>
      </c>
      <c r="E6" s="18" t="s">
        <v>8</v>
      </c>
      <c r="F6" s="19">
        <v>10.047499999999999</v>
      </c>
      <c r="G6" s="20">
        <v>139.76249999999999</v>
      </c>
      <c r="H6" s="16" t="s">
        <v>39</v>
      </c>
    </row>
    <row r="7" spans="1:8">
      <c r="A7" s="15" t="s">
        <v>48</v>
      </c>
      <c r="B7" s="16" t="s">
        <v>6</v>
      </c>
      <c r="C7" s="16" t="s">
        <v>7</v>
      </c>
      <c r="D7" s="17" t="s">
        <v>278</v>
      </c>
      <c r="E7" s="18" t="s">
        <v>14</v>
      </c>
      <c r="F7" s="19">
        <v>10.023827777777779</v>
      </c>
      <c r="G7" s="20">
        <v>139.77005555555556</v>
      </c>
      <c r="H7" s="18" t="s">
        <v>49</v>
      </c>
    </row>
    <row r="8" spans="1:8">
      <c r="A8" s="15" t="s">
        <v>12</v>
      </c>
      <c r="B8" s="16" t="s">
        <v>13</v>
      </c>
      <c r="C8" s="16" t="s">
        <v>7</v>
      </c>
      <c r="D8" s="17" t="s">
        <v>278</v>
      </c>
      <c r="E8" s="18" t="s">
        <v>14</v>
      </c>
      <c r="F8" s="19">
        <v>9.9238111</v>
      </c>
      <c r="G8" s="20">
        <v>139.81722780000001</v>
      </c>
      <c r="H8" s="18" t="s">
        <v>13</v>
      </c>
    </row>
    <row r="9" spans="1:8">
      <c r="A9" s="15" t="s">
        <v>206</v>
      </c>
      <c r="B9" s="15" t="s">
        <v>13</v>
      </c>
      <c r="C9" s="15" t="s">
        <v>7</v>
      </c>
      <c r="D9" s="17" t="s">
        <v>277</v>
      </c>
      <c r="E9" s="15" t="s">
        <v>8</v>
      </c>
      <c r="F9" s="20">
        <v>9.9238111</v>
      </c>
      <c r="G9" s="20">
        <v>139.81723</v>
      </c>
      <c r="H9" s="15" t="s">
        <v>13</v>
      </c>
    </row>
    <row r="10" spans="1:8">
      <c r="A10" s="15" t="s">
        <v>135</v>
      </c>
      <c r="B10" s="16" t="s">
        <v>136</v>
      </c>
      <c r="C10" s="16" t="s">
        <v>136</v>
      </c>
      <c r="D10" s="17" t="s">
        <v>278</v>
      </c>
      <c r="E10" s="15"/>
      <c r="F10" s="19">
        <v>6.1804414634146339</v>
      </c>
      <c r="G10" s="20">
        <v>142.13979491525424</v>
      </c>
    </row>
    <row r="11" spans="1:8">
      <c r="A11" s="15" t="s">
        <v>137</v>
      </c>
      <c r="B11" s="16" t="s">
        <v>136</v>
      </c>
      <c r="C11" s="16" t="s">
        <v>136</v>
      </c>
      <c r="D11" s="17" t="s">
        <v>278</v>
      </c>
      <c r="E11" s="15"/>
      <c r="F11" s="19">
        <v>6.1804414634146339</v>
      </c>
      <c r="G11" s="20">
        <v>142.13979491525424</v>
      </c>
    </row>
    <row r="12" spans="1:8">
      <c r="A12" s="15" t="s">
        <v>115</v>
      </c>
      <c r="B12" s="16" t="s">
        <v>116</v>
      </c>
      <c r="C12" s="16" t="s">
        <v>116</v>
      </c>
      <c r="D12" s="17" t="s">
        <v>278</v>
      </c>
      <c r="E12" s="15"/>
      <c r="F12" s="20">
        <v>7.4427133333333337</v>
      </c>
      <c r="G12" s="20">
        <v>146.13771333333332</v>
      </c>
    </row>
    <row r="13" spans="1:8">
      <c r="A13" s="15" t="s">
        <v>117</v>
      </c>
      <c r="B13" s="16" t="s">
        <v>116</v>
      </c>
      <c r="C13" s="16" t="s">
        <v>116</v>
      </c>
      <c r="D13" s="17" t="s">
        <v>277</v>
      </c>
      <c r="E13" s="15"/>
      <c r="F13" s="19">
        <v>7.4921633333333331</v>
      </c>
      <c r="G13" s="20">
        <v>146.15044</v>
      </c>
    </row>
    <row r="14" spans="1:8">
      <c r="A14" s="15" t="s">
        <v>118</v>
      </c>
      <c r="B14" s="16" t="s">
        <v>116</v>
      </c>
      <c r="C14" s="16" t="s">
        <v>116</v>
      </c>
      <c r="D14" s="17" t="s">
        <v>277</v>
      </c>
      <c r="E14" s="15"/>
      <c r="F14" s="19">
        <v>7.4741166666666663</v>
      </c>
      <c r="G14" s="20">
        <v>146.14004333333301</v>
      </c>
    </row>
    <row r="15" spans="1:8">
      <c r="A15" s="15" t="s">
        <v>119</v>
      </c>
      <c r="B15" s="16" t="s">
        <v>116</v>
      </c>
      <c r="C15" s="16" t="s">
        <v>116</v>
      </c>
      <c r="D15" s="17" t="s">
        <v>278</v>
      </c>
      <c r="E15" s="15"/>
      <c r="F15" s="19">
        <v>7.4893133333333335</v>
      </c>
      <c r="G15" s="20">
        <v>146.1559</v>
      </c>
    </row>
    <row r="16" spans="1:8">
      <c r="A16" s="15" t="s">
        <v>241</v>
      </c>
      <c r="B16" s="16" t="s">
        <v>116</v>
      </c>
      <c r="C16" s="16" t="s">
        <v>116</v>
      </c>
      <c r="D16" s="20" t="s">
        <v>278</v>
      </c>
      <c r="E16" s="15"/>
      <c r="F16" s="20">
        <v>7.4680833333333334</v>
      </c>
      <c r="G16" s="20">
        <v>146.14279999999999</v>
      </c>
    </row>
    <row r="17" spans="1:9">
      <c r="A17" s="15" t="s">
        <v>286</v>
      </c>
      <c r="B17" s="16" t="s">
        <v>116</v>
      </c>
      <c r="C17" s="16" t="s">
        <v>116</v>
      </c>
      <c r="D17" s="20" t="s">
        <v>278</v>
      </c>
      <c r="E17" s="15"/>
      <c r="F17" s="20">
        <v>7.4680833333333334</v>
      </c>
      <c r="G17" s="20">
        <v>146.14279999999999</v>
      </c>
    </row>
    <row r="18" spans="1:9">
      <c r="A18" s="15" t="s">
        <v>287</v>
      </c>
      <c r="B18" s="16" t="s">
        <v>116</v>
      </c>
      <c r="C18" s="16" t="s">
        <v>116</v>
      </c>
      <c r="D18" s="20" t="s">
        <v>278</v>
      </c>
      <c r="E18" s="15"/>
      <c r="F18" s="20">
        <v>7.4680833333333334</v>
      </c>
      <c r="G18" s="20">
        <v>146.14279999999999</v>
      </c>
    </row>
    <row r="19" spans="1:9">
      <c r="A19" s="15" t="s">
        <v>243</v>
      </c>
      <c r="B19" s="16" t="s">
        <v>116</v>
      </c>
      <c r="C19" s="16" t="s">
        <v>116</v>
      </c>
      <c r="D19" s="20" t="s">
        <v>277</v>
      </c>
      <c r="E19" s="15"/>
      <c r="F19" s="20">
        <v>7.5115666666666669</v>
      </c>
      <c r="G19" s="20">
        <v>146.16720000000001</v>
      </c>
    </row>
    <row r="20" spans="1:9">
      <c r="A20" s="15" t="s">
        <v>288</v>
      </c>
      <c r="B20" s="16" t="s">
        <v>116</v>
      </c>
      <c r="C20" s="16" t="s">
        <v>116</v>
      </c>
      <c r="D20" s="20" t="s">
        <v>277</v>
      </c>
      <c r="E20" s="15"/>
      <c r="F20" s="20">
        <v>7.5115666666666669</v>
      </c>
      <c r="G20" s="20">
        <v>146.16720000000001</v>
      </c>
    </row>
    <row r="21" spans="1:9">
      <c r="A21" s="15" t="s">
        <v>289</v>
      </c>
      <c r="B21" s="16" t="s">
        <v>116</v>
      </c>
      <c r="C21" s="16" t="s">
        <v>116</v>
      </c>
      <c r="D21" s="20" t="s">
        <v>277</v>
      </c>
      <c r="E21" s="15"/>
      <c r="F21" s="20">
        <v>7.5115666666666669</v>
      </c>
      <c r="G21" s="20">
        <v>146.16720000000001</v>
      </c>
    </row>
    <row r="22" spans="1:9">
      <c r="A22" s="15" t="s">
        <v>24</v>
      </c>
      <c r="B22" s="16" t="s">
        <v>25</v>
      </c>
      <c r="C22" s="16" t="s">
        <v>7</v>
      </c>
      <c r="D22" s="17" t="s">
        <v>278</v>
      </c>
      <c r="E22" s="18" t="s">
        <v>14</v>
      </c>
      <c r="F22" s="19">
        <v>10.015025</v>
      </c>
      <c r="G22" s="20">
        <v>139.7868556</v>
      </c>
      <c r="H22" s="18" t="s">
        <v>26</v>
      </c>
    </row>
    <row r="23" spans="1:9">
      <c r="A23" s="15" t="s">
        <v>27</v>
      </c>
      <c r="B23" s="16" t="s">
        <v>25</v>
      </c>
      <c r="C23" s="16" t="s">
        <v>7</v>
      </c>
      <c r="D23" s="17" t="s">
        <v>278</v>
      </c>
      <c r="E23" s="18" t="s">
        <v>14</v>
      </c>
      <c r="F23" s="19">
        <v>10.020008333333335</v>
      </c>
      <c r="G23" s="20">
        <v>139.78379722222223</v>
      </c>
      <c r="H23" s="18" t="s">
        <v>28</v>
      </c>
    </row>
    <row r="24" spans="1:9">
      <c r="A24" s="15" t="s">
        <v>55</v>
      </c>
      <c r="B24" s="16" t="s">
        <v>25</v>
      </c>
      <c r="C24" s="16" t="s">
        <v>7</v>
      </c>
      <c r="D24" s="17" t="s">
        <v>278</v>
      </c>
      <c r="E24" s="18" t="s">
        <v>14</v>
      </c>
      <c r="F24" s="19">
        <v>10.023222222222223</v>
      </c>
      <c r="G24" s="20">
        <v>139.78929166666666</v>
      </c>
      <c r="H24" s="18" t="s">
        <v>56</v>
      </c>
    </row>
    <row r="25" spans="1:9">
      <c r="A25" s="15" t="s">
        <v>70</v>
      </c>
      <c r="B25" s="16" t="s">
        <v>25</v>
      </c>
      <c r="C25" s="16" t="s">
        <v>7</v>
      </c>
      <c r="D25" s="17" t="s">
        <v>278</v>
      </c>
      <c r="E25" s="18" t="s">
        <v>14</v>
      </c>
      <c r="F25" s="19">
        <v>10.018738900000001</v>
      </c>
      <c r="G25" s="20">
        <v>139.78448610000001</v>
      </c>
      <c r="H25" s="16" t="s">
        <v>71</v>
      </c>
      <c r="I25" s="18"/>
    </row>
    <row r="26" spans="1:9">
      <c r="A26" s="15" t="s">
        <v>72</v>
      </c>
      <c r="B26" s="16" t="s">
        <v>25</v>
      </c>
      <c r="C26" s="16" t="s">
        <v>7</v>
      </c>
      <c r="D26" s="17" t="s">
        <v>278</v>
      </c>
      <c r="E26" s="18" t="s">
        <v>14</v>
      </c>
      <c r="F26" s="19">
        <v>10.020563900000001</v>
      </c>
      <c r="G26" s="20">
        <v>139.78363329999999</v>
      </c>
      <c r="H26" s="16" t="s">
        <v>71</v>
      </c>
    </row>
    <row r="27" spans="1:9">
      <c r="A27" s="15" t="s">
        <v>79</v>
      </c>
      <c r="B27" s="16" t="s">
        <v>25</v>
      </c>
      <c r="C27" s="16" t="s">
        <v>7</v>
      </c>
      <c r="D27" s="17" t="s">
        <v>278</v>
      </c>
      <c r="E27" s="18" t="s">
        <v>14</v>
      </c>
      <c r="F27" s="21">
        <v>10.011716667</v>
      </c>
      <c r="G27" s="22">
        <v>139.78858299999999</v>
      </c>
      <c r="H27" s="18" t="s">
        <v>80</v>
      </c>
    </row>
    <row r="28" spans="1:9">
      <c r="A28" s="15" t="s">
        <v>81</v>
      </c>
      <c r="B28" s="16" t="s">
        <v>25</v>
      </c>
      <c r="C28" s="16" t="s">
        <v>7</v>
      </c>
      <c r="D28" s="17" t="s">
        <v>278</v>
      </c>
      <c r="E28" s="18" t="s">
        <v>14</v>
      </c>
      <c r="F28" s="19">
        <v>10.0117528</v>
      </c>
      <c r="G28" s="20">
        <v>139.78804170000001</v>
      </c>
      <c r="H28" s="18" t="s">
        <v>80</v>
      </c>
    </row>
    <row r="29" spans="1:9">
      <c r="A29" s="15" t="s">
        <v>82</v>
      </c>
      <c r="B29" s="16" t="s">
        <v>25</v>
      </c>
      <c r="C29" s="16" t="s">
        <v>7</v>
      </c>
      <c r="D29" s="17" t="s">
        <v>278</v>
      </c>
      <c r="E29" s="18" t="s">
        <v>14</v>
      </c>
      <c r="F29" s="19">
        <v>10.011577777777777</v>
      </c>
      <c r="G29" s="20">
        <v>139.7892138888889</v>
      </c>
      <c r="H29" s="18" t="s">
        <v>80</v>
      </c>
    </row>
    <row r="30" spans="1:9">
      <c r="A30" s="15" t="s">
        <v>83</v>
      </c>
      <c r="B30" s="16" t="s">
        <v>25</v>
      </c>
      <c r="C30" s="16" t="s">
        <v>7</v>
      </c>
      <c r="D30" s="17" t="s">
        <v>278</v>
      </c>
      <c r="E30" s="18" t="s">
        <v>14</v>
      </c>
      <c r="F30" s="19">
        <v>10.011401230000001</v>
      </c>
      <c r="G30" s="20">
        <v>139.78856111111111</v>
      </c>
      <c r="H30" s="18" t="s">
        <v>84</v>
      </c>
    </row>
    <row r="31" spans="1:9">
      <c r="A31" s="15" t="s">
        <v>85</v>
      </c>
      <c r="B31" s="16" t="s">
        <v>25</v>
      </c>
      <c r="C31" s="16" t="s">
        <v>7</v>
      </c>
      <c r="D31" s="17" t="s">
        <v>278</v>
      </c>
      <c r="E31" s="18" t="s">
        <v>14</v>
      </c>
      <c r="F31" s="19">
        <v>10.0118566666667</v>
      </c>
      <c r="G31" s="20">
        <v>139.7875123</v>
      </c>
      <c r="H31" s="18" t="s">
        <v>80</v>
      </c>
    </row>
    <row r="32" spans="1:9">
      <c r="A32" s="15" t="s">
        <v>209</v>
      </c>
      <c r="B32" s="15" t="s">
        <v>25</v>
      </c>
      <c r="C32" s="15" t="s">
        <v>7</v>
      </c>
      <c r="D32" s="17" t="s">
        <v>278</v>
      </c>
      <c r="E32" s="15" t="s">
        <v>14</v>
      </c>
      <c r="F32" s="20">
        <v>10.011578</v>
      </c>
      <c r="G32" s="20">
        <v>139.78921</v>
      </c>
      <c r="H32" s="15" t="s">
        <v>80</v>
      </c>
    </row>
    <row r="33" spans="1:9">
      <c r="A33" s="15" t="s">
        <v>15</v>
      </c>
      <c r="B33" s="16" t="s">
        <v>16</v>
      </c>
      <c r="C33" s="16" t="s">
        <v>7</v>
      </c>
      <c r="D33" s="17" t="s">
        <v>277</v>
      </c>
      <c r="E33" s="18" t="s">
        <v>8</v>
      </c>
      <c r="F33" s="19">
        <v>9.9032777999999997</v>
      </c>
      <c r="G33" s="20">
        <v>139.65528330000001</v>
      </c>
      <c r="H33" s="18" t="s">
        <v>17</v>
      </c>
    </row>
    <row r="34" spans="1:9">
      <c r="A34" s="15" t="s">
        <v>20</v>
      </c>
      <c r="B34" s="16" t="s">
        <v>16</v>
      </c>
      <c r="C34" s="16" t="s">
        <v>7</v>
      </c>
      <c r="D34" s="17" t="s">
        <v>277</v>
      </c>
      <c r="E34" s="18" t="s">
        <v>8</v>
      </c>
      <c r="F34" s="19">
        <v>9.9092472222222234</v>
      </c>
      <c r="G34" s="20">
        <v>139.65585833333333</v>
      </c>
      <c r="H34" s="18" t="s">
        <v>21</v>
      </c>
    </row>
    <row r="35" spans="1:9">
      <c r="A35" s="15" t="s">
        <v>18</v>
      </c>
      <c r="B35" s="16" t="s">
        <v>16</v>
      </c>
      <c r="C35" s="16" t="s">
        <v>7</v>
      </c>
      <c r="D35" s="17" t="s">
        <v>277</v>
      </c>
      <c r="E35" s="18" t="s">
        <v>8</v>
      </c>
      <c r="F35" s="19">
        <v>9.8961249999999996</v>
      </c>
      <c r="G35" s="20">
        <v>139.65843055555555</v>
      </c>
      <c r="H35" s="18" t="s">
        <v>19</v>
      </c>
    </row>
    <row r="36" spans="1:9">
      <c r="A36" s="15" t="s">
        <v>22</v>
      </c>
      <c r="B36" s="16" t="s">
        <v>23</v>
      </c>
      <c r="C36" s="16" t="s">
        <v>7</v>
      </c>
      <c r="D36" s="17" t="s">
        <v>277</v>
      </c>
      <c r="E36" s="18" t="s">
        <v>8</v>
      </c>
      <c r="F36" s="19">
        <v>9.8839888888888883</v>
      </c>
      <c r="G36" s="20">
        <v>139.6803361111111</v>
      </c>
      <c r="H36" s="18"/>
    </row>
    <row r="37" spans="1:9">
      <c r="A37" s="15" t="s">
        <v>29</v>
      </c>
      <c r="B37" s="16" t="s">
        <v>30</v>
      </c>
      <c r="C37" s="16" t="s">
        <v>7</v>
      </c>
      <c r="D37" s="17" t="s">
        <v>278</v>
      </c>
      <c r="E37" s="18" t="s">
        <v>14</v>
      </c>
      <c r="F37" s="21">
        <v>9.9476332999999997</v>
      </c>
      <c r="G37" s="22">
        <v>139.90641667</v>
      </c>
      <c r="H37" s="18" t="s">
        <v>31</v>
      </c>
    </row>
    <row r="38" spans="1:9">
      <c r="A38" s="15" t="s">
        <v>32</v>
      </c>
      <c r="B38" s="16" t="s">
        <v>30</v>
      </c>
      <c r="C38" s="16" t="s">
        <v>7</v>
      </c>
      <c r="D38" s="17" t="s">
        <v>278</v>
      </c>
      <c r="E38" s="18" t="s">
        <v>33</v>
      </c>
      <c r="F38" s="19">
        <v>9.9391139000000006</v>
      </c>
      <c r="G38" s="20">
        <v>139.90388060000001</v>
      </c>
      <c r="H38" s="18" t="s">
        <v>34</v>
      </c>
    </row>
    <row r="39" spans="1:9">
      <c r="A39" s="15" t="s">
        <v>120</v>
      </c>
      <c r="B39" s="16" t="s">
        <v>121</v>
      </c>
      <c r="C39" s="16" t="s">
        <v>121</v>
      </c>
      <c r="D39" s="17" t="s">
        <v>278</v>
      </c>
      <c r="E39" s="15"/>
      <c r="F39" s="19">
        <v>7.2529000000000003</v>
      </c>
      <c r="G39" s="19">
        <v>144.42600666666667</v>
      </c>
    </row>
    <row r="40" spans="1:9">
      <c r="A40" s="15" t="s">
        <v>122</v>
      </c>
      <c r="B40" s="16" t="s">
        <v>121</v>
      </c>
      <c r="C40" s="16" t="s">
        <v>121</v>
      </c>
      <c r="D40" s="17" t="s">
        <v>278</v>
      </c>
      <c r="E40" s="15"/>
      <c r="F40" s="19">
        <v>7.2556599999999998</v>
      </c>
      <c r="G40" s="19">
        <v>144.43419333333333</v>
      </c>
    </row>
    <row r="41" spans="1:9">
      <c r="A41" s="15" t="s">
        <v>123</v>
      </c>
      <c r="B41" s="16" t="s">
        <v>121</v>
      </c>
      <c r="C41" s="16" t="s">
        <v>121</v>
      </c>
      <c r="D41" s="17" t="s">
        <v>277</v>
      </c>
      <c r="E41" s="15"/>
      <c r="F41" s="20">
        <v>7.2432133333333333</v>
      </c>
      <c r="G41" s="20">
        <v>144.45258000000001</v>
      </c>
      <c r="H41" s="15" t="s">
        <v>290</v>
      </c>
      <c r="I41" s="18"/>
    </row>
    <row r="42" spans="1:9">
      <c r="A42" s="15" t="s">
        <v>124</v>
      </c>
      <c r="B42" s="16" t="s">
        <v>121</v>
      </c>
      <c r="C42" s="16" t="s">
        <v>121</v>
      </c>
      <c r="D42" s="17" t="s">
        <v>277</v>
      </c>
      <c r="E42" s="15"/>
      <c r="F42" s="20">
        <v>7.2560399999999996</v>
      </c>
      <c r="G42" s="20">
        <v>144.44633400000001</v>
      </c>
    </row>
    <row r="43" spans="1:9">
      <c r="A43" s="15" t="s">
        <v>125</v>
      </c>
      <c r="B43" s="16" t="s">
        <v>121</v>
      </c>
      <c r="C43" s="16" t="s">
        <v>121</v>
      </c>
      <c r="D43" s="17" t="s">
        <v>278</v>
      </c>
      <c r="E43" s="15"/>
      <c r="F43" s="20">
        <v>7.2377733333333332</v>
      </c>
      <c r="G43" s="20">
        <v>144.44161333333332</v>
      </c>
    </row>
    <row r="44" spans="1:9">
      <c r="A44" s="15" t="s">
        <v>126</v>
      </c>
      <c r="B44" s="16" t="s">
        <v>121</v>
      </c>
      <c r="C44" s="16" t="s">
        <v>121</v>
      </c>
      <c r="D44" s="17" t="s">
        <v>277</v>
      </c>
      <c r="E44" s="15"/>
      <c r="F44" s="20">
        <v>7.2520499999999997</v>
      </c>
      <c r="G44" s="20">
        <v>144.43616333333333</v>
      </c>
    </row>
    <row r="45" spans="1:9">
      <c r="A45" s="15" t="s">
        <v>192</v>
      </c>
      <c r="B45" s="16" t="s">
        <v>121</v>
      </c>
      <c r="C45" s="16" t="s">
        <v>121</v>
      </c>
      <c r="D45" s="17" t="s">
        <v>278</v>
      </c>
      <c r="E45" s="15"/>
      <c r="F45" s="20">
        <v>7.2520499999999997</v>
      </c>
      <c r="G45" s="20">
        <v>144.433559</v>
      </c>
    </row>
    <row r="46" spans="1:9">
      <c r="A46" s="15" t="s">
        <v>261</v>
      </c>
      <c r="B46" s="16" t="s">
        <v>121</v>
      </c>
      <c r="C46" s="16" t="s">
        <v>121</v>
      </c>
      <c r="D46" s="17" t="s">
        <v>277</v>
      </c>
      <c r="E46" s="15"/>
      <c r="F46" s="20">
        <v>7.2578500000000004</v>
      </c>
      <c r="G46" s="20">
        <v>144.44463300000001</v>
      </c>
    </row>
    <row r="47" spans="1:9">
      <c r="A47" s="15" t="s">
        <v>35</v>
      </c>
      <c r="B47" s="16" t="s">
        <v>36</v>
      </c>
      <c r="C47" s="16" t="s">
        <v>7</v>
      </c>
      <c r="D47" s="17" t="s">
        <v>277</v>
      </c>
      <c r="E47" s="18" t="s">
        <v>8</v>
      </c>
      <c r="F47" s="19">
        <v>10.0347639</v>
      </c>
      <c r="G47" s="20">
        <v>139.5913722</v>
      </c>
      <c r="H47" s="18" t="s">
        <v>37</v>
      </c>
    </row>
    <row r="48" spans="1:9">
      <c r="A48" s="15" t="s">
        <v>107</v>
      </c>
      <c r="B48" s="16" t="s">
        <v>108</v>
      </c>
      <c r="C48" s="16" t="s">
        <v>108</v>
      </c>
      <c r="D48" s="17" t="s">
        <v>278</v>
      </c>
      <c r="E48" s="18" t="s">
        <v>14</v>
      </c>
      <c r="F48" s="19">
        <v>7.4508799999999997</v>
      </c>
      <c r="G48" s="20">
        <v>146.37008666666699</v>
      </c>
      <c r="H48" s="16" t="s">
        <v>109</v>
      </c>
    </row>
    <row r="49" spans="1:8">
      <c r="A49" s="15" t="s">
        <v>110</v>
      </c>
      <c r="B49" s="16" t="s">
        <v>108</v>
      </c>
      <c r="C49" s="16" t="s">
        <v>108</v>
      </c>
      <c r="D49" s="17" t="s">
        <v>277</v>
      </c>
      <c r="E49" s="15"/>
      <c r="F49" s="19">
        <v>7.4532499999999997</v>
      </c>
      <c r="G49" s="20">
        <v>146.37144666666666</v>
      </c>
    </row>
    <row r="50" spans="1:8">
      <c r="A50" s="15" t="s">
        <v>111</v>
      </c>
      <c r="B50" s="16" t="s">
        <v>108</v>
      </c>
      <c r="C50" s="16" t="s">
        <v>108</v>
      </c>
      <c r="D50" s="17" t="s">
        <v>278</v>
      </c>
      <c r="E50" s="15"/>
      <c r="F50" s="19">
        <v>7.45078</v>
      </c>
      <c r="G50" s="20">
        <v>146.35611</v>
      </c>
    </row>
    <row r="51" spans="1:8">
      <c r="A51" s="15" t="s">
        <v>112</v>
      </c>
      <c r="B51" s="16" t="s">
        <v>108</v>
      </c>
      <c r="C51" s="16" t="s">
        <v>108</v>
      </c>
      <c r="D51" s="17" t="s">
        <v>278</v>
      </c>
      <c r="E51" s="15"/>
      <c r="F51" s="19">
        <v>7.4528699999999999</v>
      </c>
      <c r="G51" s="20">
        <v>146.35500999999999</v>
      </c>
    </row>
    <row r="52" spans="1:8">
      <c r="A52" s="15" t="s">
        <v>113</v>
      </c>
      <c r="B52" s="16" t="s">
        <v>108</v>
      </c>
      <c r="C52" s="16" t="s">
        <v>108</v>
      </c>
      <c r="D52" s="17" t="s">
        <v>278</v>
      </c>
      <c r="E52" s="15"/>
      <c r="F52" s="19">
        <v>7.5004600000000003</v>
      </c>
      <c r="G52" s="20">
        <v>146.25805</v>
      </c>
    </row>
    <row r="53" spans="1:8">
      <c r="A53" s="15" t="s">
        <v>114</v>
      </c>
      <c r="B53" s="16" t="s">
        <v>108</v>
      </c>
      <c r="C53" s="16" t="s">
        <v>108</v>
      </c>
      <c r="D53" s="17" t="s">
        <v>278</v>
      </c>
      <c r="E53" s="15"/>
      <c r="F53" s="19">
        <v>7.4925733333333335</v>
      </c>
      <c r="G53" s="20">
        <v>146.26677666666666</v>
      </c>
    </row>
    <row r="54" spans="1:8">
      <c r="A54" s="15" t="s">
        <v>281</v>
      </c>
      <c r="B54" s="16" t="s">
        <v>108</v>
      </c>
      <c r="C54" s="16" t="s">
        <v>108</v>
      </c>
      <c r="D54" s="20" t="s">
        <v>278</v>
      </c>
      <c r="E54" s="15"/>
      <c r="F54" s="20">
        <v>7.4734499999999997</v>
      </c>
      <c r="G54" s="20">
        <v>146.35943333333333</v>
      </c>
      <c r="H54" s="15" t="s">
        <v>282</v>
      </c>
    </row>
    <row r="55" spans="1:8">
      <c r="A55" s="15" t="s">
        <v>283</v>
      </c>
      <c r="B55" s="16" t="s">
        <v>108</v>
      </c>
      <c r="C55" s="16" t="s">
        <v>108</v>
      </c>
      <c r="D55" s="20" t="s">
        <v>277</v>
      </c>
      <c r="E55" s="15"/>
      <c r="F55" s="20">
        <v>7.4710999999999999</v>
      </c>
      <c r="G55" s="20">
        <v>146.358</v>
      </c>
      <c r="H55" s="15" t="s">
        <v>284</v>
      </c>
    </row>
    <row r="56" spans="1:8">
      <c r="A56" s="15" t="s">
        <v>285</v>
      </c>
      <c r="B56" s="16" t="s">
        <v>108</v>
      </c>
      <c r="C56" s="16" t="s">
        <v>108</v>
      </c>
      <c r="D56" s="20" t="s">
        <v>277</v>
      </c>
      <c r="E56" s="15"/>
      <c r="F56" s="20">
        <v>7.4915333333333329</v>
      </c>
      <c r="G56" s="20">
        <v>146.33778333333333</v>
      </c>
      <c r="H56" s="15" t="s">
        <v>284</v>
      </c>
    </row>
    <row r="57" spans="1:8">
      <c r="A57" s="15" t="s">
        <v>40</v>
      </c>
      <c r="B57" s="16" t="s">
        <v>41</v>
      </c>
      <c r="C57" s="16" t="s">
        <v>7</v>
      </c>
      <c r="D57" s="17" t="s">
        <v>278</v>
      </c>
      <c r="E57" s="18" t="s">
        <v>14</v>
      </c>
      <c r="F57" s="19">
        <v>9.9136111000000007</v>
      </c>
      <c r="G57" s="20">
        <v>139.8402778</v>
      </c>
      <c r="H57" s="18" t="s">
        <v>42</v>
      </c>
    </row>
    <row r="58" spans="1:8">
      <c r="A58" s="15" t="s">
        <v>207</v>
      </c>
      <c r="B58" s="15" t="s">
        <v>41</v>
      </c>
      <c r="C58" s="15" t="s">
        <v>7</v>
      </c>
      <c r="D58" s="17" t="s">
        <v>277</v>
      </c>
      <c r="E58" s="15" t="s">
        <v>8</v>
      </c>
      <c r="F58" s="20">
        <v>9.9136111000000007</v>
      </c>
      <c r="G58" s="20">
        <v>139.84028000000001</v>
      </c>
      <c r="H58" s="15" t="s">
        <v>42</v>
      </c>
    </row>
    <row r="59" spans="1:8">
      <c r="A59" s="15" t="s">
        <v>43</v>
      </c>
      <c r="B59" s="16" t="s">
        <v>44</v>
      </c>
      <c r="C59" s="16" t="s">
        <v>7</v>
      </c>
      <c r="D59" s="17" t="s">
        <v>277</v>
      </c>
      <c r="E59" s="18" t="s">
        <v>8</v>
      </c>
      <c r="F59" s="19">
        <v>10.008997222222222</v>
      </c>
      <c r="G59" s="20">
        <v>139.72110000000001</v>
      </c>
      <c r="H59" s="18" t="s">
        <v>45</v>
      </c>
    </row>
    <row r="60" spans="1:8">
      <c r="A60" s="15" t="s">
        <v>46</v>
      </c>
      <c r="B60" s="16" t="s">
        <v>44</v>
      </c>
      <c r="C60" s="16" t="s">
        <v>7</v>
      </c>
      <c r="D60" s="17" t="s">
        <v>278</v>
      </c>
      <c r="E60" s="18" t="s">
        <v>14</v>
      </c>
      <c r="F60" s="19">
        <v>10.008997222222222</v>
      </c>
      <c r="G60" s="20">
        <v>139.72411944444445</v>
      </c>
      <c r="H60" s="18" t="s">
        <v>47</v>
      </c>
    </row>
    <row r="61" spans="1:8">
      <c r="A61" s="15" t="s">
        <v>50</v>
      </c>
      <c r="B61" s="16" t="s">
        <v>51</v>
      </c>
      <c r="C61" s="16" t="s">
        <v>7</v>
      </c>
      <c r="D61" s="17" t="s">
        <v>277</v>
      </c>
      <c r="E61" s="18" t="s">
        <v>8</v>
      </c>
      <c r="F61" s="19">
        <v>10.0853611</v>
      </c>
      <c r="G61" s="20">
        <v>139.70855280000001</v>
      </c>
      <c r="H61" s="18" t="s">
        <v>52</v>
      </c>
    </row>
    <row r="62" spans="1:8">
      <c r="A62" s="15" t="s">
        <v>53</v>
      </c>
      <c r="B62" s="16" t="s">
        <v>51</v>
      </c>
      <c r="C62" s="16" t="s">
        <v>7</v>
      </c>
      <c r="D62" s="17" t="s">
        <v>277</v>
      </c>
      <c r="E62" s="18" t="s">
        <v>8</v>
      </c>
      <c r="F62" s="19">
        <v>10.0832833</v>
      </c>
      <c r="G62" s="20">
        <v>139.69944169999999</v>
      </c>
      <c r="H62" s="18" t="s">
        <v>54</v>
      </c>
    </row>
    <row r="63" spans="1:8">
      <c r="A63" s="15" t="s">
        <v>208</v>
      </c>
      <c r="B63" s="15" t="s">
        <v>51</v>
      </c>
      <c r="C63" s="15" t="s">
        <v>7</v>
      </c>
      <c r="D63" s="17" t="s">
        <v>277</v>
      </c>
      <c r="E63" s="15" t="s">
        <v>8</v>
      </c>
      <c r="F63" s="20">
        <v>10.083283</v>
      </c>
      <c r="G63" s="20">
        <v>139.69944000000001</v>
      </c>
      <c r="H63" s="15" t="s">
        <v>220</v>
      </c>
    </row>
    <row r="64" spans="1:8">
      <c r="A64" s="15" t="s">
        <v>62</v>
      </c>
      <c r="B64" s="16" t="s">
        <v>63</v>
      </c>
      <c r="C64" s="16" t="s">
        <v>7</v>
      </c>
      <c r="D64" s="17" t="s">
        <v>277</v>
      </c>
      <c r="E64" s="18" t="s">
        <v>8</v>
      </c>
      <c r="F64" s="19">
        <v>9.7832305555555568</v>
      </c>
      <c r="G64" s="20">
        <v>139.67067222222221</v>
      </c>
      <c r="H64" s="18" t="s">
        <v>64</v>
      </c>
    </row>
    <row r="65" spans="1:8">
      <c r="A65" s="15" t="s">
        <v>65</v>
      </c>
      <c r="B65" s="16" t="s">
        <v>63</v>
      </c>
      <c r="C65" s="16" t="s">
        <v>7</v>
      </c>
      <c r="D65" s="17" t="s">
        <v>278</v>
      </c>
      <c r="E65" s="18" t="s">
        <v>14</v>
      </c>
      <c r="F65" s="19">
        <v>9.7763861111111119</v>
      </c>
      <c r="G65" s="20">
        <v>139.66924444444444</v>
      </c>
      <c r="H65" s="18" t="s">
        <v>66</v>
      </c>
    </row>
    <row r="66" spans="1:8">
      <c r="A66" s="15" t="s">
        <v>60</v>
      </c>
      <c r="B66" s="16" t="s">
        <v>58</v>
      </c>
      <c r="C66" s="16" t="s">
        <v>7</v>
      </c>
      <c r="D66" s="17" t="s">
        <v>277</v>
      </c>
      <c r="E66" s="18" t="s">
        <v>8</v>
      </c>
      <c r="F66" s="19">
        <v>9.9933333333333323</v>
      </c>
      <c r="G66" s="20">
        <v>139.61833333333334</v>
      </c>
      <c r="H66" s="18" t="s">
        <v>61</v>
      </c>
    </row>
    <row r="67" spans="1:8">
      <c r="A67" s="15" t="s">
        <v>57</v>
      </c>
      <c r="B67" s="16" t="s">
        <v>58</v>
      </c>
      <c r="C67" s="16" t="s">
        <v>7</v>
      </c>
      <c r="D67" s="17" t="s">
        <v>278</v>
      </c>
      <c r="E67" s="18" t="s">
        <v>14</v>
      </c>
      <c r="F67" s="19">
        <v>9.9933332999999998</v>
      </c>
      <c r="G67" s="20">
        <v>139.61833329999999</v>
      </c>
      <c r="H67" s="18" t="s">
        <v>59</v>
      </c>
    </row>
    <row r="68" spans="1:8">
      <c r="A68" s="15" t="s">
        <v>96</v>
      </c>
      <c r="B68" s="16" t="s">
        <v>97</v>
      </c>
      <c r="C68" s="16" t="s">
        <v>98</v>
      </c>
      <c r="D68" s="17" t="s">
        <v>277</v>
      </c>
      <c r="E68" s="18" t="s">
        <v>8</v>
      </c>
      <c r="F68" s="19">
        <v>8.2270666666666674</v>
      </c>
      <c r="G68" s="20">
        <v>150.35242727272728</v>
      </c>
      <c r="H68" s="16" t="s">
        <v>99</v>
      </c>
    </row>
    <row r="69" spans="1:8">
      <c r="A69" s="15" t="s">
        <v>221</v>
      </c>
      <c r="B69" s="16" t="s">
        <v>97</v>
      </c>
      <c r="C69" s="16" t="s">
        <v>98</v>
      </c>
      <c r="D69" s="17" t="s">
        <v>278</v>
      </c>
      <c r="E69" s="18" t="s">
        <v>14</v>
      </c>
      <c r="F69" s="19">
        <v>8.2641666666666662</v>
      </c>
      <c r="G69" s="20">
        <v>150.36112727272726</v>
      </c>
      <c r="H69" s="16" t="s">
        <v>100</v>
      </c>
    </row>
    <row r="70" spans="1:8">
      <c r="A70" s="15" t="s">
        <v>67</v>
      </c>
      <c r="B70" s="16" t="s">
        <v>68</v>
      </c>
      <c r="C70" s="16" t="s">
        <v>7</v>
      </c>
      <c r="D70" s="17" t="s">
        <v>277</v>
      </c>
      <c r="E70" s="18" t="s">
        <v>8</v>
      </c>
      <c r="F70" s="19">
        <v>10.072222200000001</v>
      </c>
      <c r="G70" s="20">
        <v>139.67277780000001</v>
      </c>
      <c r="H70" s="16" t="s">
        <v>69</v>
      </c>
    </row>
    <row r="71" spans="1:8">
      <c r="A71" s="15" t="s">
        <v>101</v>
      </c>
      <c r="B71" s="16" t="s">
        <v>102</v>
      </c>
      <c r="C71" s="16" t="s">
        <v>102</v>
      </c>
      <c r="D71" s="17" t="s">
        <v>278</v>
      </c>
      <c r="E71" s="18" t="s">
        <v>14</v>
      </c>
      <c r="F71" s="19">
        <v>7.3715466666666662</v>
      </c>
      <c r="G71" s="20">
        <v>147.02044666666666</v>
      </c>
      <c r="H71" s="16" t="s">
        <v>222</v>
      </c>
    </row>
    <row r="72" spans="1:8">
      <c r="A72" s="15" t="s">
        <v>103</v>
      </c>
      <c r="B72" s="16" t="s">
        <v>102</v>
      </c>
      <c r="C72" s="16" t="s">
        <v>102</v>
      </c>
      <c r="D72" s="17" t="s">
        <v>278</v>
      </c>
      <c r="E72" s="18"/>
      <c r="F72" s="19">
        <v>7.3751366666666662</v>
      </c>
      <c r="G72" s="20">
        <v>147.02113666666668</v>
      </c>
      <c r="H72" s="16"/>
    </row>
    <row r="73" spans="1:8">
      <c r="A73" s="15" t="s">
        <v>104</v>
      </c>
      <c r="B73" s="16" t="s">
        <v>102</v>
      </c>
      <c r="C73" s="16" t="s">
        <v>102</v>
      </c>
      <c r="D73" s="17" t="s">
        <v>278</v>
      </c>
      <c r="E73" s="18"/>
      <c r="F73" s="19">
        <v>7.3849633333333333</v>
      </c>
      <c r="G73" s="20">
        <v>147.02260666666666</v>
      </c>
      <c r="H73" s="16"/>
    </row>
    <row r="74" spans="1:8">
      <c r="A74" s="15" t="s">
        <v>105</v>
      </c>
      <c r="B74" s="16" t="s">
        <v>102</v>
      </c>
      <c r="C74" s="16" t="s">
        <v>102</v>
      </c>
      <c r="D74" s="17" t="s">
        <v>278</v>
      </c>
      <c r="E74" s="18"/>
      <c r="F74" s="19">
        <v>7.3692366666666667</v>
      </c>
      <c r="G74" s="20">
        <v>147.02369666666667</v>
      </c>
      <c r="H74" s="16"/>
    </row>
    <row r="75" spans="1:8">
      <c r="A75" s="15" t="s">
        <v>106</v>
      </c>
      <c r="B75" s="16" t="s">
        <v>102</v>
      </c>
      <c r="C75" s="16" t="s">
        <v>102</v>
      </c>
      <c r="D75" s="17" t="s">
        <v>278</v>
      </c>
      <c r="E75" s="18"/>
      <c r="F75" s="19">
        <v>7.3858233333333336</v>
      </c>
      <c r="G75" s="20">
        <v>147.03563333333332</v>
      </c>
      <c r="H75" s="16"/>
    </row>
    <row r="76" spans="1:8">
      <c r="A76" s="15" t="s">
        <v>212</v>
      </c>
      <c r="B76" s="16" t="s">
        <v>102</v>
      </c>
      <c r="C76" s="16" t="s">
        <v>102</v>
      </c>
      <c r="D76" s="20" t="s">
        <v>278</v>
      </c>
      <c r="E76" s="15"/>
      <c r="F76" s="20">
        <v>7.3885666666666667</v>
      </c>
      <c r="G76" s="20">
        <v>147.03263333333334</v>
      </c>
      <c r="H76" s="16"/>
    </row>
    <row r="77" spans="1:8">
      <c r="A77" s="15" t="s">
        <v>279</v>
      </c>
      <c r="B77" s="16" t="s">
        <v>102</v>
      </c>
      <c r="C77" s="16" t="s">
        <v>102</v>
      </c>
      <c r="D77" s="20" t="s">
        <v>278</v>
      </c>
      <c r="E77" s="15"/>
      <c r="F77" s="20">
        <v>7.3885666666666667</v>
      </c>
      <c r="G77" s="20">
        <v>147.03263333333334</v>
      </c>
      <c r="H77" s="16"/>
    </row>
    <row r="78" spans="1:8">
      <c r="A78" s="15" t="s">
        <v>280</v>
      </c>
      <c r="B78" s="16" t="s">
        <v>102</v>
      </c>
      <c r="C78" s="16" t="s">
        <v>102</v>
      </c>
      <c r="D78" s="20" t="s">
        <v>278</v>
      </c>
      <c r="E78" s="15"/>
      <c r="F78" s="20">
        <v>7.3885666666666667</v>
      </c>
      <c r="G78" s="20">
        <v>147.03263333333334</v>
      </c>
    </row>
    <row r="79" spans="1:8">
      <c r="A79" s="15" t="s">
        <v>214</v>
      </c>
      <c r="B79" s="16" t="s">
        <v>102</v>
      </c>
      <c r="C79" s="16" t="s">
        <v>102</v>
      </c>
      <c r="D79" s="20" t="s">
        <v>278</v>
      </c>
      <c r="E79" s="15"/>
      <c r="F79" s="20">
        <v>7.3788666666666662</v>
      </c>
      <c r="G79" s="20">
        <v>147.03741666666667</v>
      </c>
    </row>
    <row r="80" spans="1:8">
      <c r="A80" s="15" t="s">
        <v>73</v>
      </c>
      <c r="B80" s="16" t="s">
        <v>74</v>
      </c>
      <c r="C80" s="16" t="s">
        <v>7</v>
      </c>
      <c r="D80" s="17" t="s">
        <v>277</v>
      </c>
      <c r="E80" s="18" t="s">
        <v>8</v>
      </c>
      <c r="F80" s="19">
        <v>10.075833299999999</v>
      </c>
      <c r="G80" s="20">
        <v>139.73722219999999</v>
      </c>
      <c r="H80" s="16" t="s">
        <v>75</v>
      </c>
    </row>
    <row r="81" spans="1:9">
      <c r="A81" s="15" t="s">
        <v>76</v>
      </c>
      <c r="B81" s="16" t="s">
        <v>77</v>
      </c>
      <c r="C81" s="16" t="s">
        <v>7</v>
      </c>
      <c r="D81" s="17" t="s">
        <v>277</v>
      </c>
      <c r="E81" s="18" t="s">
        <v>8</v>
      </c>
      <c r="F81" s="19">
        <v>10.0036056</v>
      </c>
      <c r="G81" s="20">
        <v>139.61388890000001</v>
      </c>
      <c r="H81" s="18" t="s">
        <v>78</v>
      </c>
    </row>
    <row r="82" spans="1:9">
      <c r="A82" s="15" t="s">
        <v>138</v>
      </c>
      <c r="B82" s="16" t="s">
        <v>139</v>
      </c>
      <c r="C82" s="16" t="s">
        <v>139</v>
      </c>
      <c r="D82" s="17" t="s">
        <v>277</v>
      </c>
      <c r="E82" s="15"/>
      <c r="F82" s="19">
        <v>8.1180266666666672</v>
      </c>
      <c r="G82" s="19">
        <v>140.40226999999999</v>
      </c>
    </row>
    <row r="83" spans="1:9" s="15" customFormat="1">
      <c r="A83" s="15" t="s">
        <v>291</v>
      </c>
      <c r="B83" s="16" t="s">
        <v>139</v>
      </c>
      <c r="C83" s="16" t="s">
        <v>139</v>
      </c>
      <c r="D83" s="17" t="s">
        <v>277</v>
      </c>
      <c r="F83" s="19">
        <v>8.1454959999999996</v>
      </c>
      <c r="G83" s="19">
        <v>140.361997</v>
      </c>
      <c r="I83" s="14"/>
    </row>
    <row r="84" spans="1:9" s="15" customFormat="1">
      <c r="A84" s="15" t="s">
        <v>127</v>
      </c>
      <c r="B84" s="16" t="s">
        <v>128</v>
      </c>
      <c r="C84" s="16" t="s">
        <v>128</v>
      </c>
      <c r="D84" s="17" t="s">
        <v>277</v>
      </c>
      <c r="F84" s="20">
        <v>7.3690600000000002</v>
      </c>
      <c r="G84" s="20">
        <v>143.89708999999999</v>
      </c>
      <c r="I84" s="14"/>
    </row>
    <row r="85" spans="1:9" s="15" customFormat="1">
      <c r="A85" s="15" t="s">
        <v>129</v>
      </c>
      <c r="B85" s="16" t="s">
        <v>128</v>
      </c>
      <c r="C85" s="16" t="s">
        <v>128</v>
      </c>
      <c r="D85" s="17" t="s">
        <v>277</v>
      </c>
      <c r="F85" s="20">
        <v>7.3656699999999997</v>
      </c>
      <c r="G85" s="20">
        <v>143.88894999999999</v>
      </c>
      <c r="I85" s="14"/>
    </row>
    <row r="86" spans="1:9" s="15" customFormat="1">
      <c r="A86" s="15" t="s">
        <v>130</v>
      </c>
      <c r="B86" s="16" t="s">
        <v>128</v>
      </c>
      <c r="C86" s="16" t="s">
        <v>128</v>
      </c>
      <c r="D86" s="17" t="s">
        <v>277</v>
      </c>
      <c r="F86" s="20">
        <v>7.3492600000000001</v>
      </c>
      <c r="G86" s="20">
        <v>143.91033999999999</v>
      </c>
      <c r="I86" s="14"/>
    </row>
    <row r="87" spans="1:9" s="15" customFormat="1">
      <c r="A87" s="15" t="s">
        <v>131</v>
      </c>
      <c r="B87" s="16" t="s">
        <v>128</v>
      </c>
      <c r="C87" s="16" t="s">
        <v>128</v>
      </c>
      <c r="D87" s="17" t="s">
        <v>278</v>
      </c>
      <c r="F87" s="20">
        <v>7.3384133333333335</v>
      </c>
      <c r="G87" s="20">
        <v>143.88922333333332</v>
      </c>
      <c r="I87" s="14"/>
    </row>
    <row r="88" spans="1:9" s="15" customFormat="1">
      <c r="A88" s="15" t="s">
        <v>132</v>
      </c>
      <c r="B88" s="16" t="s">
        <v>128</v>
      </c>
      <c r="C88" s="16" t="s">
        <v>128</v>
      </c>
      <c r="D88" s="17" t="s">
        <v>278</v>
      </c>
      <c r="F88" s="20">
        <v>7.367726666666667</v>
      </c>
      <c r="G88" s="20">
        <v>143.88379333333333</v>
      </c>
      <c r="I88" s="14"/>
    </row>
    <row r="89" spans="1:9" s="15" customFormat="1">
      <c r="A89" s="15" t="s">
        <v>133</v>
      </c>
      <c r="B89" s="16" t="s">
        <v>128</v>
      </c>
      <c r="C89" s="16" t="s">
        <v>128</v>
      </c>
      <c r="D89" s="17" t="s">
        <v>278</v>
      </c>
      <c r="F89" s="20">
        <v>7.3579999999999997</v>
      </c>
      <c r="G89" s="20">
        <v>143.81936666666667</v>
      </c>
      <c r="I89" s="14"/>
    </row>
    <row r="90" spans="1:9" s="15" customFormat="1">
      <c r="A90" s="15" t="s">
        <v>134</v>
      </c>
      <c r="B90" s="16" t="s">
        <v>128</v>
      </c>
      <c r="C90" s="16" t="s">
        <v>128</v>
      </c>
      <c r="D90" s="17" t="s">
        <v>278</v>
      </c>
      <c r="F90" s="20">
        <v>7.3484299999999996</v>
      </c>
      <c r="G90" s="20">
        <v>143.82929999999999</v>
      </c>
      <c r="I90" s="14"/>
    </row>
    <row r="91" spans="1:9" s="15" customFormat="1">
      <c r="A91" s="15" t="s">
        <v>91</v>
      </c>
      <c r="B91" s="16" t="s">
        <v>87</v>
      </c>
      <c r="C91" s="16" t="s">
        <v>7</v>
      </c>
      <c r="D91" s="17" t="s">
        <v>278</v>
      </c>
      <c r="E91" s="18" t="s">
        <v>92</v>
      </c>
      <c r="F91" s="19">
        <v>9.856466666666666</v>
      </c>
      <c r="G91" s="20">
        <v>139.62180833333335</v>
      </c>
      <c r="H91" s="16" t="s">
        <v>93</v>
      </c>
      <c r="I91" s="14"/>
    </row>
    <row r="92" spans="1:9" s="15" customFormat="1">
      <c r="A92" s="15" t="s">
        <v>89</v>
      </c>
      <c r="B92" s="16" t="s">
        <v>87</v>
      </c>
      <c r="C92" s="16" t="s">
        <v>7</v>
      </c>
      <c r="D92" s="17" t="s">
        <v>278</v>
      </c>
      <c r="E92" s="18" t="s">
        <v>8</v>
      </c>
      <c r="F92" s="19">
        <v>9.8591194444444437</v>
      </c>
      <c r="G92" s="20">
        <v>139.62711388888889</v>
      </c>
      <c r="H92" s="16" t="s">
        <v>90</v>
      </c>
      <c r="I92" s="14"/>
    </row>
    <row r="93" spans="1:9" s="15" customFormat="1">
      <c r="A93" s="15" t="s">
        <v>86</v>
      </c>
      <c r="B93" s="16" t="s">
        <v>87</v>
      </c>
      <c r="C93" s="16" t="s">
        <v>7</v>
      </c>
      <c r="D93" s="17" t="s">
        <v>278</v>
      </c>
      <c r="E93" s="18" t="s">
        <v>14</v>
      </c>
      <c r="F93" s="19">
        <v>9.8578389000000008</v>
      </c>
      <c r="G93" s="20">
        <v>139.62049719999999</v>
      </c>
      <c r="H93" s="16" t="s">
        <v>88</v>
      </c>
      <c r="I93" s="14"/>
    </row>
    <row r="94" spans="1:9" s="15" customFormat="1">
      <c r="A94" s="15" t="s">
        <v>94</v>
      </c>
      <c r="B94" s="16" t="s">
        <v>95</v>
      </c>
      <c r="C94" s="16" t="s">
        <v>7</v>
      </c>
      <c r="D94" s="17" t="s">
        <v>277</v>
      </c>
      <c r="E94" s="18" t="s">
        <v>14</v>
      </c>
      <c r="F94" s="19">
        <v>9.8134000000000015</v>
      </c>
      <c r="G94" s="20">
        <v>139.64716666666666</v>
      </c>
      <c r="H94" s="16" t="s">
        <v>95</v>
      </c>
      <c r="I94" s="14"/>
    </row>
    <row r="95" spans="1:9" s="15" customFormat="1">
      <c r="F95" s="20"/>
      <c r="G95" s="20"/>
      <c r="I95" s="14"/>
    </row>
  </sheetData>
  <sortState xmlns:xlrd2="http://schemas.microsoft.com/office/spreadsheetml/2017/richdata2" ref="A4:H94">
    <sortCondition ref="B4:B94"/>
    <sortCondition ref="A4:A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 Master Data</vt:lpstr>
      <vt:lpstr>reef types</vt:lpstr>
      <vt:lpstr>Sites GB Tableau</vt:lpstr>
    </vt:vector>
  </TitlesOfParts>
  <Company>UCSC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Bernardi</dc:creator>
  <cp:lastModifiedBy>Nelson, Peter@DWR</cp:lastModifiedBy>
  <dcterms:created xsi:type="dcterms:W3CDTF">2018-01-17T05:38:50Z</dcterms:created>
  <dcterms:modified xsi:type="dcterms:W3CDTF">2024-02-28T01:00:59Z</dcterms:modified>
</cp:coreProperties>
</file>