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4846F3F5-2D24-45B8-95C2-312D27B058B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g04a" sheetId="7" r:id="rId1"/>
    <sheet name="batangas" sheetId="1" r:id="rId2"/>
    <sheet name="cavite" sheetId="2" r:id="rId3"/>
    <sheet name="laguna" sheetId="3" r:id="rId4"/>
    <sheet name="quezon" sheetId="4" r:id="rId5"/>
    <sheet name="city of lucena" sheetId="5" r:id="rId6"/>
    <sheet name="rizal" sheetId="6" r:id="rId7"/>
  </sheets>
  <definedNames>
    <definedName name="_xlnm._FilterDatabase" localSheetId="1" hidden="1">batangas!$B$7:$J$1160</definedName>
    <definedName name="_xlnm._FilterDatabase" localSheetId="2" hidden="1">cavite!$I$7:$L$882</definedName>
    <definedName name="_xlnm._FilterDatabase" localSheetId="3" hidden="1">laguna!$H$7:$K$7</definedName>
    <definedName name="_xlnm._FilterDatabase" localSheetId="4" hidden="1">quezon!$I$6:$L$1294</definedName>
    <definedName name="_xlnm._FilterDatabase" localSheetId="0" hidden="1">reg04a!$C$9:$C$160</definedName>
    <definedName name="_xlnm._FilterDatabase" localSheetId="6" hidden="1">rizal!$C$4:$G$226</definedName>
    <definedName name="_xlnm.Print_Area" localSheetId="1">batangas!$C$1:$D$1167</definedName>
    <definedName name="_xlnm.Print_Area" localSheetId="2">cavite!$C$1:$D$886</definedName>
    <definedName name="_xlnm.Print_Area" localSheetId="5">'city of lucena'!$C$1:$D$44</definedName>
    <definedName name="_xlnm.Print_Area" localSheetId="3">laguna!$C$1:$D$754</definedName>
    <definedName name="_xlnm.Print_Area" localSheetId="4">quezon!$C$1:$D$1302</definedName>
    <definedName name="_xlnm.Print_Area" localSheetId="0">reg04a!$B$1:$C$168</definedName>
    <definedName name="_xlnm.Print_Area" localSheetId="6">rizal!$C$1:$D$233</definedName>
    <definedName name="_xlnm.Print_Titles" localSheetId="1">batangas!$1:$6</definedName>
    <definedName name="_xlnm.Print_Titles" localSheetId="2">cavite!$1:$6</definedName>
    <definedName name="_xlnm.Print_Titles" localSheetId="5">'city of lucena'!$1:$6</definedName>
    <definedName name="_xlnm.Print_Titles" localSheetId="3">laguna!$1:$6</definedName>
    <definedName name="_xlnm.Print_Titles" localSheetId="4">quezon!$1:$6</definedName>
    <definedName name="_xlnm.Print_Titles" localSheetId="0">reg04a!$1:$6</definedName>
    <definedName name="_xlnm.Print_Titles" localSheetId="6">rizal!$1:$6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7" l="1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D7" i="1"/>
  <c r="C9" i="7" l="1"/>
  <c r="C125" i="7" l="1"/>
  <c r="C123" i="7"/>
  <c r="C134" i="7"/>
  <c r="C111" i="7"/>
  <c r="C100" i="7"/>
  <c r="C95" i="7"/>
  <c r="C152" i="7"/>
  <c r="C156" i="7"/>
  <c r="C89" i="7"/>
  <c r="C57" i="7"/>
  <c r="C85" i="7"/>
  <c r="C144" i="7"/>
  <c r="C103" i="7"/>
  <c r="C66" i="7"/>
  <c r="C79" i="7"/>
  <c r="C83" i="7"/>
  <c r="C126" i="7"/>
  <c r="C117" i="7"/>
  <c r="C91" i="7"/>
  <c r="C158" i="7"/>
  <c r="C135" i="7"/>
  <c r="C106" i="7"/>
  <c r="C92" i="7"/>
  <c r="C90" i="7"/>
  <c r="C61" i="7"/>
  <c r="C160" i="7"/>
  <c r="C155" i="7"/>
  <c r="C53" i="7"/>
  <c r="C65" i="7"/>
  <c r="C104" i="7"/>
  <c r="C132" i="7"/>
  <c r="C137" i="7"/>
  <c r="C113" i="7"/>
  <c r="C98" i="7"/>
  <c r="C73" i="7"/>
  <c r="C76" i="7"/>
  <c r="C62" i="7"/>
  <c r="C142" i="7"/>
  <c r="C139" i="7"/>
  <c r="C120" i="7"/>
  <c r="C115" i="7"/>
  <c r="C105" i="7"/>
  <c r="C72" i="7"/>
  <c r="C49" i="7"/>
  <c r="C50" i="7"/>
  <c r="C157" i="7"/>
  <c r="C151" i="7"/>
  <c r="C93" i="7"/>
  <c r="C138" i="7"/>
  <c r="C59" i="7"/>
  <c r="C46" i="7"/>
  <c r="C119" i="7"/>
  <c r="C116" i="7"/>
  <c r="C159" i="7"/>
  <c r="C77" i="7"/>
  <c r="C96" i="7"/>
  <c r="C127" i="7"/>
  <c r="C129" i="7"/>
  <c r="C133" i="7"/>
  <c r="C81" i="7"/>
  <c r="C153" i="7"/>
  <c r="C154" i="7"/>
  <c r="C112" i="7"/>
  <c r="C71" i="7"/>
  <c r="C149" i="7"/>
  <c r="C56" i="7"/>
  <c r="C64" i="7"/>
  <c r="C63" i="7"/>
  <c r="C54" i="7"/>
  <c r="C48" i="7"/>
  <c r="C58" i="7"/>
  <c r="C55" i="7"/>
  <c r="C52" i="7"/>
  <c r="C51" i="7"/>
  <c r="C150" i="7"/>
  <c r="C147" i="7"/>
  <c r="C122" i="7"/>
  <c r="C118" i="7"/>
  <c r="C114" i="7"/>
  <c r="C87" i="7"/>
  <c r="C82" i="7"/>
  <c r="C80" i="7"/>
  <c r="C140" i="7"/>
  <c r="C124" i="7"/>
  <c r="C94" i="7"/>
  <c r="C97" i="7"/>
  <c r="C148" i="7"/>
  <c r="C136" i="7"/>
  <c r="C130" i="7"/>
  <c r="C128" i="7"/>
  <c r="C109" i="7"/>
  <c r="C108" i="7"/>
  <c r="C84" i="7"/>
  <c r="C78" i="7"/>
  <c r="C141" i="7"/>
  <c r="C131" i="7"/>
  <c r="C121" i="7"/>
  <c r="C110" i="7"/>
  <c r="C99" i="7"/>
  <c r="C75" i="7"/>
  <c r="C68" i="7"/>
  <c r="C88" i="7"/>
  <c r="C86" i="7"/>
  <c r="C74" i="7"/>
  <c r="C60" i="7"/>
  <c r="C107" i="7"/>
  <c r="C67" i="7"/>
  <c r="C70" i="7" l="1"/>
  <c r="C47" i="7"/>
  <c r="C45" i="7" s="1"/>
  <c r="D7" i="2"/>
  <c r="C146" i="7"/>
  <c r="C102" i="7"/>
  <c r="D7" i="6"/>
  <c r="D7" i="4"/>
  <c r="D7" i="3"/>
  <c r="C7" i="7" l="1"/>
</calcChain>
</file>

<file path=xl/sharedStrings.xml><?xml version="1.0" encoding="utf-8"?>
<sst xmlns="http://schemas.openxmlformats.org/spreadsheetml/2006/main" count="4381" uniqueCount="3142">
  <si>
    <t>and Barangay</t>
  </si>
  <si>
    <t>Population</t>
  </si>
  <si>
    <t>BATANGAS</t>
  </si>
  <si>
    <t>AGONCILLO</t>
  </si>
  <si>
    <t>Adia</t>
  </si>
  <si>
    <t>Bagong Sikat</t>
  </si>
  <si>
    <t>Balangon</t>
  </si>
  <si>
    <t>Bilibinwang</t>
  </si>
  <si>
    <t>Bangin</t>
  </si>
  <si>
    <t>Barigon</t>
  </si>
  <si>
    <t>Coral Na Munti</t>
  </si>
  <si>
    <t>Guitna</t>
  </si>
  <si>
    <t>Mabini</t>
  </si>
  <si>
    <t>Pamiga</t>
  </si>
  <si>
    <t>Panhulan</t>
  </si>
  <si>
    <t>Pansipit</t>
  </si>
  <si>
    <t>Poblacion</t>
  </si>
  <si>
    <t>Pook</t>
  </si>
  <si>
    <t>San Jacinto</t>
  </si>
  <si>
    <t>San Teodoro</t>
  </si>
  <si>
    <t>Santa Cruz</t>
  </si>
  <si>
    <t>Santo Tomas</t>
  </si>
  <si>
    <t>Subic Ibaba</t>
  </si>
  <si>
    <t>Subic Ilaya</t>
  </si>
  <si>
    <t>Banyaga</t>
  </si>
  <si>
    <t>ALITAGTAG</t>
  </si>
  <si>
    <t>Balagbag</t>
  </si>
  <si>
    <t>Concepcion</t>
  </si>
  <si>
    <t>Concordia</t>
  </si>
  <si>
    <t>Dalipit East</t>
  </si>
  <si>
    <t>Dalipit West</t>
  </si>
  <si>
    <t>Dominador East</t>
  </si>
  <si>
    <t>Dominador West</t>
  </si>
  <si>
    <t>Munlawin Sur</t>
  </si>
  <si>
    <t>Munlawin Norte</t>
  </si>
  <si>
    <t>Muzon Primero</t>
  </si>
  <si>
    <t>Muzon Segundo</t>
  </si>
  <si>
    <t>Pinagkurusan</t>
  </si>
  <si>
    <t>Ping-As</t>
  </si>
  <si>
    <t>Poblacion East</t>
  </si>
  <si>
    <t>Poblacion West</t>
  </si>
  <si>
    <t>San Jose</t>
  </si>
  <si>
    <t>Tadlac</t>
  </si>
  <si>
    <t>San Juan</t>
  </si>
  <si>
    <t>BALAYAN</t>
  </si>
  <si>
    <t>Baclaran</t>
  </si>
  <si>
    <t>Barangay 1 (Pob.)</t>
  </si>
  <si>
    <t>Barangay 10 (Pob.)</t>
  </si>
  <si>
    <t>Barangay 11 (Pob.)</t>
  </si>
  <si>
    <t>Barangay 12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</si>
  <si>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</si>
  <si>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</si>
  <si>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</si>
  <si>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</si>
  <si>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</si>
  <si>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</si>
  <si>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</si>
  <si>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Barangay 9 (Pob.)</t>
  </si>
  <si>
    <t>Calan</t>
  </si>
  <si>
    <t>Caloocan</t>
  </si>
  <si>
    <t>Calzada</t>
  </si>
  <si>
    <t>Canda</t>
  </si>
  <si>
    <t>Carenahan</t>
  </si>
  <si>
    <t>Caybunga</t>
  </si>
  <si>
    <t>Cayponce</t>
  </si>
  <si>
    <t>Dalig</t>
  </si>
  <si>
    <t>Dao</t>
  </si>
  <si>
    <t>Dilao</t>
  </si>
  <si>
    <t>Duhatan</t>
  </si>
  <si>
    <t>Durungao</t>
  </si>
  <si>
    <t>Gimalas</t>
  </si>
  <si>
    <t>Gumamela</t>
  </si>
  <si>
    <t>Lagnas</t>
  </si>
  <si>
    <t>Lanatan</t>
  </si>
  <si>
    <t>Langgangan</t>
  </si>
  <si>
    <t>Lucban Putol</t>
  </si>
  <si>
    <t>Lucban Pook</t>
  </si>
  <si>
    <t>Magabe</t>
  </si>
  <si>
    <t>Malalay</t>
  </si>
  <si>
    <t>Munting Tubig</t>
  </si>
  <si>
    <t>Navotas</t>
  </si>
  <si>
    <t>Patugo</t>
  </si>
  <si>
    <t>Palikpikan</t>
  </si>
  <si>
    <t>Pooc</t>
  </si>
  <si>
    <t>Sambat</t>
  </si>
  <si>
    <t>Sampaga</t>
  </si>
  <si>
    <t>San Piro</t>
  </si>
  <si>
    <t>Santol</t>
  </si>
  <si>
    <t>Sukol</t>
  </si>
  <si>
    <t>Tactac</t>
  </si>
  <si>
    <t>Taludtud</t>
  </si>
  <si>
    <t>Tanggoy</t>
  </si>
  <si>
    <t>BALETE</t>
  </si>
  <si>
    <t>Alangilan</t>
  </si>
  <si>
    <t>Calawit</t>
  </si>
  <si>
    <t>Looc</t>
  </si>
  <si>
    <t>Magapi</t>
  </si>
  <si>
    <t>Makina</t>
  </si>
  <si>
    <t>Malabanan</t>
  </si>
  <si>
    <t>Paligawan</t>
  </si>
  <si>
    <t>Palsara</t>
  </si>
  <si>
    <t>Sala</t>
  </si>
  <si>
    <t>Sampalocan</t>
  </si>
  <si>
    <t>Solis</t>
  </si>
  <si>
    <t>San Sebastian</t>
  </si>
  <si>
    <t>BATANGAS CITY (Capital)</t>
  </si>
  <si>
    <t>Balagtas</t>
  </si>
  <si>
    <t>Balete</t>
  </si>
  <si>
    <t>Banaba Center</t>
  </si>
  <si>
    <t>Banaba Kanluran</t>
  </si>
  <si>
    <t>Banaba Silangan</t>
  </si>
  <si>
    <t>Banaba Ibaba</t>
  </si>
  <si>
    <t>Bilogo</t>
  </si>
  <si>
    <t>Maapas</t>
  </si>
  <si>
    <t>Bolbok</t>
  </si>
  <si>
    <t>Bukal</t>
  </si>
  <si>
    <t>Calicanto</t>
  </si>
  <si>
    <t>Catandala</t>
  </si>
  <si>
    <t>Conde Itaas</t>
  </si>
  <si>
    <t>Conde Labak</t>
  </si>
  <si>
    <t>Cuta</t>
  </si>
  <si>
    <t>Dela Paz</t>
  </si>
  <si>
    <t>Dela Paz Pulot Aplaya</t>
  </si>
  <si>
    <t>Dela Paz Pulot Itaas</t>
  </si>
  <si>
    <t>Domoclay</t>
  </si>
  <si>
    <t>Dumantay</t>
  </si>
  <si>
    <t>Gulod Itaas</t>
  </si>
  <si>
    <t>Gulod Labak</t>
  </si>
  <si>
    <t>Haligue Kanluran</t>
  </si>
  <si>
    <t>Haligue Silangan</t>
  </si>
  <si>
    <t>Ilihan</t>
  </si>
  <si>
    <t>Kumba</t>
  </si>
  <si>
    <t>Kumintang Ibaba</t>
  </si>
  <si>
    <t>Kumintang Ilaya</t>
  </si>
  <si>
    <t>Libjo</t>
  </si>
  <si>
    <t>Liponpon, Isla Verde</t>
  </si>
  <si>
    <t>Mahabang Dahilig</t>
  </si>
  <si>
    <t>Mahabang Parang</t>
  </si>
  <si>
    <t>Mahacot Silangan</t>
  </si>
  <si>
    <t>Mahacot Kanluran</t>
  </si>
  <si>
    <t>Malalim</t>
  </si>
  <si>
    <t>Malibayo</t>
  </si>
  <si>
    <t>Malitam</t>
  </si>
  <si>
    <t>Maruclap</t>
  </si>
  <si>
    <t>Mabacong (Matoco)</t>
  </si>
  <si>
    <t>Pagkilatan</t>
  </si>
  <si>
    <t>Paharang Kanluran</t>
  </si>
  <si>
    <t>Paharang Silangan</t>
  </si>
  <si>
    <t>Pallocan Silangan</t>
  </si>
  <si>
    <t>Pallocan Kanluran</t>
  </si>
  <si>
    <t>Pinamucan</t>
  </si>
  <si>
    <t>Pinamucan Ibaba</t>
  </si>
  <si>
    <t>Pinamucan Silangan</t>
  </si>
  <si>
    <t>Barangay 13 (Pob.)</t>
  </si>
  <si>
    <t>Barangay 14 (Pob.)</t>
  </si>
  <si>
    <t>Barangay 15 (Pob.)</t>
  </si>
  <si>
    <t>Barangay 16 (Pob.)</t>
  </si>
  <si>
    <t>Barangay 17 (Pob.)</t>
  </si>
  <si>
    <t>Barangay 18 (Pob.)</t>
  </si>
  <si>
    <t>Barangay 19 (Pob.)</t>
  </si>
  <si>
    <t>Barangay 20 (Pob.)</t>
  </si>
  <si>
    <t>Barangay 21 (Pob.)</t>
  </si>
  <si>
    <t>Barangay 22 (Pob.)</t>
  </si>
  <si>
    <t>Barangay 23 (Pob.)</t>
  </si>
  <si>
    <t>Barangay 24 (Pob.)</t>
  </si>
  <si>
    <t>San Agapito, Isla Verde</t>
  </si>
  <si>
    <t>San Agustin Kanluran, Isla Verde</t>
  </si>
  <si>
    <t>San Agustin Silangan, Isla Verde</t>
  </si>
  <si>
    <t>San Andres, Isla Verde</t>
  </si>
  <si>
    <t>San Antonio, Isla Verde</t>
  </si>
  <si>
    <t>San Isidro</t>
  </si>
  <si>
    <t>San Jose Sico</t>
  </si>
  <si>
    <t>San Miguel</t>
  </si>
  <si>
    <t>San Pedro</t>
  </si>
  <si>
    <t>Santa Clara</t>
  </si>
  <si>
    <t>Santa Rita Aplaya</t>
  </si>
  <si>
    <t>Santa Rita Karsada</t>
  </si>
  <si>
    <t>Santo Domingo</t>
  </si>
  <si>
    <t>Santo Niño</t>
  </si>
  <si>
    <t>Simlong</t>
  </si>
  <si>
    <t>Sirang Lupa</t>
  </si>
  <si>
    <t>Sorosoro Ibaba</t>
  </si>
  <si>
    <t>Sorosoro Ilaya</t>
  </si>
  <si>
    <t>Sorosoro Karsada</t>
  </si>
  <si>
    <t>Tabangao Aplaya (Tabangao Proper)</t>
  </si>
  <si>
    <t>Tabangao Ambulong</t>
  </si>
  <si>
    <t>Tabangao Dao</t>
  </si>
  <si>
    <t>Talahib Pandayan</t>
  </si>
  <si>
    <t>Talahib Payapa</t>
  </si>
  <si>
    <t>Talumpok Kanluran</t>
  </si>
  <si>
    <t>Talumpok Silangan</t>
  </si>
  <si>
    <t>Tinga Itaas</t>
  </si>
  <si>
    <t>Tinga Labak</t>
  </si>
  <si>
    <t>Tulo</t>
  </si>
  <si>
    <t>Wawa</t>
  </si>
  <si>
    <t>BAUAN</t>
  </si>
  <si>
    <t>Alagao</t>
  </si>
  <si>
    <t>Aplaya</t>
  </si>
  <si>
    <t>As-Is</t>
  </si>
  <si>
    <t>Bagong Silang</t>
  </si>
  <si>
    <t>Baguilawa</t>
  </si>
  <si>
    <t>Balayong</t>
  </si>
  <si>
    <t>Barangay I (Pob.)</t>
  </si>
  <si>
    <t>Barangay II (Pob.)</t>
  </si>
  <si>
    <t>Barangay III (Pob.)</t>
  </si>
  <si>
    <t>Barangay IV (Pob.)</t>
  </si>
  <si>
    <t>Bolo</t>
  </si>
  <si>
    <t>Colvo</t>
  </si>
  <si>
    <t>Cupang</t>
  </si>
  <si>
    <t>Gulibay</t>
  </si>
  <si>
    <t>Inicbulan</t>
  </si>
  <si>
    <t>Locloc</t>
  </si>
  <si>
    <t>Magalang-Galang</t>
  </si>
  <si>
    <t>Malindig</t>
  </si>
  <si>
    <t>Manalupong</t>
  </si>
  <si>
    <t>Manghinao Proper</t>
  </si>
  <si>
    <t>Manghinao Uno</t>
  </si>
  <si>
    <t>New Danglayan</t>
  </si>
  <si>
    <t>Orense</t>
  </si>
  <si>
    <t>Pitugo</t>
  </si>
  <si>
    <t>Rizal</t>
  </si>
  <si>
    <t>Sampaguita</t>
  </si>
  <si>
    <t>San Agustin</t>
  </si>
  <si>
    <t>San Andres Proper</t>
  </si>
  <si>
    <t>San Andres Uno</t>
  </si>
  <si>
    <t>San Diego</t>
  </si>
  <si>
    <t>San Pablo</t>
  </si>
  <si>
    <t>San Roque</t>
  </si>
  <si>
    <t>San Vicente</t>
  </si>
  <si>
    <t>Santa Maria</t>
  </si>
  <si>
    <t>Sinala</t>
  </si>
  <si>
    <t>CALACA</t>
  </si>
  <si>
    <t>Bagong Tubig</t>
  </si>
  <si>
    <t>Baclas</t>
  </si>
  <si>
    <t>Balimbing</t>
  </si>
  <si>
    <t>Bambang</t>
  </si>
  <si>
    <t>Bisaya</t>
  </si>
  <si>
    <t>Cahil</t>
  </si>
  <si>
    <t>Caluangan</t>
  </si>
  <si>
    <t>Calantas</t>
  </si>
  <si>
    <t>Camastilisan</t>
  </si>
  <si>
    <t>Coral Ni Lopez (Sugod)</t>
  </si>
  <si>
    <t>Coral Ni Bacal</t>
  </si>
  <si>
    <t>Dacanlao</t>
  </si>
  <si>
    <t>Dila</t>
  </si>
  <si>
    <t>Loma</t>
  </si>
  <si>
    <t>Lumbang Calzada</t>
  </si>
  <si>
    <t>Lumbang Na Bata</t>
  </si>
  <si>
    <t>Lumbang Na Matanda</t>
  </si>
  <si>
    <t>Madalunot</t>
  </si>
  <si>
    <t>Matipok</t>
  </si>
  <si>
    <t>Munting Coral</t>
  </si>
  <si>
    <t>Niyugan</t>
  </si>
  <si>
    <t>Pantay</t>
  </si>
  <si>
    <t>Puting Bato West</t>
  </si>
  <si>
    <t>Puting Kahoy</t>
  </si>
  <si>
    <t>Puting Bato East</t>
  </si>
  <si>
    <t>Quisumbing</t>
  </si>
  <si>
    <t>Salong</t>
  </si>
  <si>
    <t>Sinisian</t>
  </si>
  <si>
    <t>Taklang Anak</t>
  </si>
  <si>
    <t>Talisay</t>
  </si>
  <si>
    <t>Tamayo</t>
  </si>
  <si>
    <t>Timbain</t>
  </si>
  <si>
    <t>CALATAGAN</t>
  </si>
  <si>
    <t>Baha</t>
  </si>
  <si>
    <t>Balibago</t>
  </si>
  <si>
    <t>Balitoc</t>
  </si>
  <si>
    <t>Biga</t>
  </si>
  <si>
    <t>Bucal</t>
  </si>
  <si>
    <t>Carlosa</t>
  </si>
  <si>
    <t>Carretunan</t>
  </si>
  <si>
    <t>Encarnacion</t>
  </si>
  <si>
    <t>Gulod</t>
  </si>
  <si>
    <t>Hukay</t>
  </si>
  <si>
    <t>Lucsuhin</t>
  </si>
  <si>
    <t>Luya</t>
  </si>
  <si>
    <t>Paraiso</t>
  </si>
  <si>
    <t>Quilitisan</t>
  </si>
  <si>
    <t>Real</t>
  </si>
  <si>
    <t>Sambungan</t>
  </si>
  <si>
    <t>Santa Ana</t>
  </si>
  <si>
    <t>Talibayog</t>
  </si>
  <si>
    <t>Tanagan</t>
  </si>
  <si>
    <t>CUENCA</t>
  </si>
  <si>
    <t>Bungahan</t>
  </si>
  <si>
    <t>Calumayin</t>
  </si>
  <si>
    <t>Dita</t>
  </si>
  <si>
    <t>Don Juan</t>
  </si>
  <si>
    <t>Emmanuel</t>
  </si>
  <si>
    <t>Ibabao</t>
  </si>
  <si>
    <t>Labac</t>
  </si>
  <si>
    <t>Pinagkaisahan</t>
  </si>
  <si>
    <t>San Felipe</t>
  </si>
  <si>
    <t>IBAAN</t>
  </si>
  <si>
    <t>Bago</t>
  </si>
  <si>
    <t>Balanga</t>
  </si>
  <si>
    <t>Calamias</t>
  </si>
  <si>
    <t>Coliat</t>
  </si>
  <si>
    <t>Dayapan</t>
  </si>
  <si>
    <t>Lapu-lapu</t>
  </si>
  <si>
    <t>Mabalor</t>
  </si>
  <si>
    <t>Malainin</t>
  </si>
  <si>
    <t>Matala</t>
  </si>
  <si>
    <t>Munting-Tubig</t>
  </si>
  <si>
    <t>Palindan</t>
  </si>
  <si>
    <t>Pangao</t>
  </si>
  <si>
    <t>Panghayaan</t>
  </si>
  <si>
    <t>Quilo</t>
  </si>
  <si>
    <t>Sabang</t>
  </si>
  <si>
    <t>Salaban I</t>
  </si>
  <si>
    <t>Sandalan</t>
  </si>
  <si>
    <t>Talaibon</t>
  </si>
  <si>
    <t>Tulay Na Patpat</t>
  </si>
  <si>
    <t>Salaban II</t>
  </si>
  <si>
    <t>LAUREL</t>
  </si>
  <si>
    <t>Balakilong</t>
  </si>
  <si>
    <t>Berinayan</t>
  </si>
  <si>
    <t>Bugaan East</t>
  </si>
  <si>
    <t>Bugaan West</t>
  </si>
  <si>
    <t>Buso-buso</t>
  </si>
  <si>
    <t>Dayap Itaas</t>
  </si>
  <si>
    <t>J. Leviste</t>
  </si>
  <si>
    <t>Molinete</t>
  </si>
  <si>
    <t>Paliparan</t>
  </si>
  <si>
    <t>San Gabriel</t>
  </si>
  <si>
    <t>San Gregorio</t>
  </si>
  <si>
    <t>Ticub</t>
  </si>
  <si>
    <t>LEMERY</t>
  </si>
  <si>
    <t>Anak-Dagat</t>
  </si>
  <si>
    <t>Arumahan</t>
  </si>
  <si>
    <t>Ayao-iyao</t>
  </si>
  <si>
    <t>Bagong Pook</t>
  </si>
  <si>
    <t>Cahilan I</t>
  </si>
  <si>
    <t>Cahilan II</t>
  </si>
  <si>
    <t>Lucky</t>
  </si>
  <si>
    <t>Maguihan</t>
  </si>
  <si>
    <t>Mahayahay</t>
  </si>
  <si>
    <t>Maigsing Dahilig</t>
  </si>
  <si>
    <t>Maligaya</t>
  </si>
  <si>
    <t>Malinis</t>
  </si>
  <si>
    <t>Masalisi</t>
  </si>
  <si>
    <t>Mataas Na Bayan</t>
  </si>
  <si>
    <t>Matingain I</t>
  </si>
  <si>
    <t>Matingain II</t>
  </si>
  <si>
    <t>Mayasang</t>
  </si>
  <si>
    <t>Niugan</t>
  </si>
  <si>
    <t>Nonong Casto</t>
  </si>
  <si>
    <t>Palanas</t>
  </si>
  <si>
    <t>Payapa Ibaba</t>
  </si>
  <si>
    <t>Payapa Ilaya</t>
  </si>
  <si>
    <t>District I (Pob.)</t>
  </si>
  <si>
    <t>District II (Pob.)</t>
  </si>
  <si>
    <t>District III (Pob.)</t>
  </si>
  <si>
    <t>District IV (Pob.)</t>
  </si>
  <si>
    <t>Sambal Ibaba</t>
  </si>
  <si>
    <t>Sambal Ilaya</t>
  </si>
  <si>
    <t>San Isidro Ibaba</t>
  </si>
  <si>
    <t>San Isidro Itaas</t>
  </si>
  <si>
    <t>Sangalang</t>
  </si>
  <si>
    <t>Talaga</t>
  </si>
  <si>
    <t>Tubigan</t>
  </si>
  <si>
    <t>Tubuan</t>
  </si>
  <si>
    <t>Wawa Ibaba</t>
  </si>
  <si>
    <t>Wawa Ilaya</t>
  </si>
  <si>
    <t>Sinisian East</t>
  </si>
  <si>
    <t>Sinisian West</t>
  </si>
  <si>
    <t>LIAN</t>
  </si>
  <si>
    <t>Binubusan</t>
  </si>
  <si>
    <t>Cumba</t>
  </si>
  <si>
    <t>Humayingan</t>
  </si>
  <si>
    <t>Kapito</t>
  </si>
  <si>
    <t>Lumaniag</t>
  </si>
  <si>
    <t>Luyahan</t>
  </si>
  <si>
    <t>Malaruhatan</t>
  </si>
  <si>
    <t>Matabungkay</t>
  </si>
  <si>
    <t>Prenza</t>
  </si>
  <si>
    <t>Puting-Kahoy</t>
  </si>
  <si>
    <t>Adya</t>
  </si>
  <si>
    <t>Anilao</t>
  </si>
  <si>
    <t>Anilao-Labac</t>
  </si>
  <si>
    <t>Antipolo Del Norte</t>
  </si>
  <si>
    <t>Antipolo Del Sur</t>
  </si>
  <si>
    <t>San Sebastian (Balagbag)</t>
  </si>
  <si>
    <t>Balintawak</t>
  </si>
  <si>
    <t>Banaybanay</t>
  </si>
  <si>
    <t>Bugtong na Pulo</t>
  </si>
  <si>
    <t>Bulacnin</t>
  </si>
  <si>
    <t>Bulaklakan</t>
  </si>
  <si>
    <t>Dagatan</t>
  </si>
  <si>
    <t>Halang</t>
  </si>
  <si>
    <t>Inosloban</t>
  </si>
  <si>
    <t>Kayumanggi</t>
  </si>
  <si>
    <t>Latag</t>
  </si>
  <si>
    <t>Lodlod</t>
  </si>
  <si>
    <t>Lumbang</t>
  </si>
  <si>
    <t>Malagonlong</t>
  </si>
  <si>
    <t>Malitlit</t>
  </si>
  <si>
    <t>Marauoy</t>
  </si>
  <si>
    <t>Mataas Na Lupa</t>
  </si>
  <si>
    <t>Munting Pulo</t>
  </si>
  <si>
    <t>Pagolingin Bata</t>
  </si>
  <si>
    <t>Pagolingin East</t>
  </si>
  <si>
    <t>Pagolingin West</t>
  </si>
  <si>
    <t>Pinagkawitan</t>
  </si>
  <si>
    <t>Pinagtongulan</t>
  </si>
  <si>
    <t>Plaridel</t>
  </si>
  <si>
    <t>Poblacion Barangay 1</t>
  </si>
  <si>
    <t>Poblacion Barangay 10</t>
  </si>
  <si>
    <t>Poblacion Barangay 11</t>
  </si>
  <si>
    <t>Poblacion Barangay 2</t>
  </si>
  <si>
    <t>Poblacion Barangay 3</t>
  </si>
  <si>
    <t>Poblacion Barangay 4</t>
  </si>
  <si>
    <t>Poblacion Barangay 5</t>
  </si>
  <si>
    <t>Poblacion Barangay 6</t>
  </si>
  <si>
    <t>Poblacion Barangay 7</t>
  </si>
  <si>
    <t>Poblacion Barangay 8</t>
  </si>
  <si>
    <t>Poblacion Barangay 9</t>
  </si>
  <si>
    <t>Pusil</t>
  </si>
  <si>
    <t>Quezon</t>
  </si>
  <si>
    <t>San Benito</t>
  </si>
  <si>
    <t>San Carlos</t>
  </si>
  <si>
    <t>San Celestino</t>
  </si>
  <si>
    <t>San Francisco</t>
  </si>
  <si>
    <t>San Guillermo</t>
  </si>
  <si>
    <t>San Lucas</t>
  </si>
  <si>
    <t>San Salvador</t>
  </si>
  <si>
    <t>Sapac</t>
  </si>
  <si>
    <t>Sico</t>
  </si>
  <si>
    <t>Santo Toribio</t>
  </si>
  <si>
    <t>Tambo</t>
  </si>
  <si>
    <t>Tangob</t>
  </si>
  <si>
    <t>Tanguay</t>
  </si>
  <si>
    <t>Tibig</t>
  </si>
  <si>
    <t>Tipacan</t>
  </si>
  <si>
    <t>Poblacion Barangay 9-A</t>
  </si>
  <si>
    <t>LOBO</t>
  </si>
  <si>
    <t>Apar</t>
  </si>
  <si>
    <t>Balatbat</t>
  </si>
  <si>
    <t>Banalo</t>
  </si>
  <si>
    <t>Bignay</t>
  </si>
  <si>
    <t>Calo</t>
  </si>
  <si>
    <t>Calumpit</t>
  </si>
  <si>
    <t>Fabrica</t>
  </si>
  <si>
    <t>Jaybanga</t>
  </si>
  <si>
    <t>Lagadlarin</t>
  </si>
  <si>
    <t>Mabilog Na Bundok</t>
  </si>
  <si>
    <t>Malabrigo</t>
  </si>
  <si>
    <t>Malalim Na Sanog</t>
  </si>
  <si>
    <t>Malapad Na Parang</t>
  </si>
  <si>
    <t>Masaguitsit</t>
  </si>
  <si>
    <t>Nagtalongtong</t>
  </si>
  <si>
    <t>Nagtoctoc</t>
  </si>
  <si>
    <t>Olo-olo</t>
  </si>
  <si>
    <t>Pinaghawanan</t>
  </si>
  <si>
    <t>San Nicolas</t>
  </si>
  <si>
    <t>Sawang</t>
  </si>
  <si>
    <t>Soloc</t>
  </si>
  <si>
    <t>Tayuman</t>
  </si>
  <si>
    <t>MABINI</t>
  </si>
  <si>
    <t>Anilao Proper</t>
  </si>
  <si>
    <t>Anilao East</t>
  </si>
  <si>
    <t>Bagalangit</t>
  </si>
  <si>
    <t>Bulacan</t>
  </si>
  <si>
    <t>Estrella</t>
  </si>
  <si>
    <t>Gasang</t>
  </si>
  <si>
    <t>Laurel</t>
  </si>
  <si>
    <t>Ligaya</t>
  </si>
  <si>
    <t>Mainaga</t>
  </si>
  <si>
    <t>Mainit</t>
  </si>
  <si>
    <t>Majuben</t>
  </si>
  <si>
    <t>Malimatoc I</t>
  </si>
  <si>
    <t>Malimatoc II</t>
  </si>
  <si>
    <t>Nag-Iba</t>
  </si>
  <si>
    <t>Pilahan</t>
  </si>
  <si>
    <t>Pulang Lupa</t>
  </si>
  <si>
    <t>Pulong Anahao</t>
  </si>
  <si>
    <t>Pulong Balibaguhan</t>
  </si>
  <si>
    <t>Pulong Niogan</t>
  </si>
  <si>
    <t>Saguing</t>
  </si>
  <si>
    <t>Santa Mesa</t>
  </si>
  <si>
    <t>Solo</t>
  </si>
  <si>
    <t>Talaga Proper</t>
  </si>
  <si>
    <t>Talaga East</t>
  </si>
  <si>
    <t>MALVAR</t>
  </si>
  <si>
    <t>Bilucao (San Isidro Western)</t>
  </si>
  <si>
    <t>Bulihan</t>
  </si>
  <si>
    <t>Luta Del Norte</t>
  </si>
  <si>
    <t>Luta Del Sur</t>
  </si>
  <si>
    <t>San Andres</t>
  </si>
  <si>
    <t>San Fernando</t>
  </si>
  <si>
    <t>San Isidro East</t>
  </si>
  <si>
    <t>San Pedro II (Western)</t>
  </si>
  <si>
    <t>San Pedro I (Eastern)</t>
  </si>
  <si>
    <t>San Pioquinto</t>
  </si>
  <si>
    <t>Santiago</t>
  </si>
  <si>
    <t>Bayorbor</t>
  </si>
  <si>
    <t>Bubuyan</t>
  </si>
  <si>
    <t>Calingatan</t>
  </si>
  <si>
    <t>Kinalaglagan</t>
  </si>
  <si>
    <t>Loob</t>
  </si>
  <si>
    <t>Lumang Lipa</t>
  </si>
  <si>
    <t>Manggahan</t>
  </si>
  <si>
    <t>Nangkaan</t>
  </si>
  <si>
    <t>Upa</t>
  </si>
  <si>
    <t>Barangay II-A (Pob.)</t>
  </si>
  <si>
    <t>NASUGBU</t>
  </si>
  <si>
    <t>Aga</t>
  </si>
  <si>
    <t>Balaytigui</t>
  </si>
  <si>
    <t>Banilad</t>
  </si>
  <si>
    <t>Bilaran</t>
  </si>
  <si>
    <t>Bucana</t>
  </si>
  <si>
    <t>Bunducan</t>
  </si>
  <si>
    <t>Butucan</t>
  </si>
  <si>
    <t>Calayo</t>
  </si>
  <si>
    <t>Catandaan</t>
  </si>
  <si>
    <t>Kaylaway</t>
  </si>
  <si>
    <t>Kayrilaw</t>
  </si>
  <si>
    <t>Cogunan</t>
  </si>
  <si>
    <t>Dayap</t>
  </si>
  <si>
    <t>Lumbangan</t>
  </si>
  <si>
    <t>Malapad Na Bato</t>
  </si>
  <si>
    <t>Mataas Na Pulo</t>
  </si>
  <si>
    <t>Maugat</t>
  </si>
  <si>
    <t>Munting Indan</t>
  </si>
  <si>
    <t>Natipuan</t>
  </si>
  <si>
    <t>Pantalan</t>
  </si>
  <si>
    <t>Papaya</t>
  </si>
  <si>
    <t>Putat</t>
  </si>
  <si>
    <t>Reparo</t>
  </si>
  <si>
    <t>Talangan</t>
  </si>
  <si>
    <t>Tumalim</t>
  </si>
  <si>
    <t>Utod</t>
  </si>
  <si>
    <t>PADRE GARCIA</t>
  </si>
  <si>
    <t>Banaba</t>
  </si>
  <si>
    <t>Bawi</t>
  </si>
  <si>
    <t>Castillo</t>
  </si>
  <si>
    <t>Cawongan</t>
  </si>
  <si>
    <t>Manggas</t>
  </si>
  <si>
    <t>Maugat East</t>
  </si>
  <si>
    <t>Maugat West</t>
  </si>
  <si>
    <t>Pansol</t>
  </si>
  <si>
    <t>Payapa</t>
  </si>
  <si>
    <t>Quilo-quilo North</t>
  </si>
  <si>
    <t>Quilo-quilo South</t>
  </si>
  <si>
    <t>Tamak</t>
  </si>
  <si>
    <t>ROSARIO</t>
  </si>
  <si>
    <t>Alupay</t>
  </si>
  <si>
    <t>Antipolo</t>
  </si>
  <si>
    <t>Bayawang</t>
  </si>
  <si>
    <t>Baybayin</t>
  </si>
  <si>
    <t>Cahigam</t>
  </si>
  <si>
    <t>Colongan</t>
  </si>
  <si>
    <t>Itlugan</t>
  </si>
  <si>
    <t>Maalas-As</t>
  </si>
  <si>
    <t>Mabato</t>
  </si>
  <si>
    <t>Mabunga</t>
  </si>
  <si>
    <t>Macalamcam A</t>
  </si>
  <si>
    <t>Macalamcam B</t>
  </si>
  <si>
    <t>Malaya</t>
  </si>
  <si>
    <t>Marilag</t>
  </si>
  <si>
    <t>Masaya</t>
  </si>
  <si>
    <t>Matamis</t>
  </si>
  <si>
    <t>Mavalor</t>
  </si>
  <si>
    <t>Mayuro</t>
  </si>
  <si>
    <t>Namuco</t>
  </si>
  <si>
    <t>Namunga</t>
  </si>
  <si>
    <t>Natu</t>
  </si>
  <si>
    <t>Nasi</t>
  </si>
  <si>
    <t>Palakpak</t>
  </si>
  <si>
    <t>Pinagsibaan</t>
  </si>
  <si>
    <t>Barangay A (Pob.)</t>
  </si>
  <si>
    <t>Barangay B (Pob.)</t>
  </si>
  <si>
    <t>Barangay C (Pob.)</t>
  </si>
  <si>
    <t>Barangay D (Pob.)</t>
  </si>
  <si>
    <t>Barangay E (Pob.)</t>
  </si>
  <si>
    <t>Putingkahoy</t>
  </si>
  <si>
    <t>Quilib</t>
  </si>
  <si>
    <t>Salao</t>
  </si>
  <si>
    <t>San Ignacio</t>
  </si>
  <si>
    <t>Timbugan</t>
  </si>
  <si>
    <t>Tiquiwan</t>
  </si>
  <si>
    <t>Leviste (Tubahan)</t>
  </si>
  <si>
    <t>Tulos</t>
  </si>
  <si>
    <t>SAN JOSE</t>
  </si>
  <si>
    <t>Aguila</t>
  </si>
  <si>
    <t>Anus</t>
  </si>
  <si>
    <t>Aya</t>
  </si>
  <si>
    <t>Balagtasin</t>
  </si>
  <si>
    <t>Balagtasin I</t>
  </si>
  <si>
    <t>Banaybanay I</t>
  </si>
  <si>
    <t>Banaybanay II</t>
  </si>
  <si>
    <t>Bigain I</t>
  </si>
  <si>
    <t>Bigain II</t>
  </si>
  <si>
    <t>Calansayan</t>
  </si>
  <si>
    <t>Don Luis</t>
  </si>
  <si>
    <t>Galamay-Amo</t>
  </si>
  <si>
    <t>Lalayat</t>
  </si>
  <si>
    <t>Lapolapo I</t>
  </si>
  <si>
    <t>Lapolapo II</t>
  </si>
  <si>
    <t>Lepute</t>
  </si>
  <si>
    <t>Lumil</t>
  </si>
  <si>
    <t>Natunuan</t>
  </si>
  <si>
    <t>Palanca</t>
  </si>
  <si>
    <t>Pinagtung-Ulan</t>
  </si>
  <si>
    <t>Poblacion Barangay I</t>
  </si>
  <si>
    <t>Poblacion Barangay II</t>
  </si>
  <si>
    <t>Poblacion Barangay III</t>
  </si>
  <si>
    <t>Poblacion Barangay IV</t>
  </si>
  <si>
    <t>Salaban</t>
  </si>
  <si>
    <t>Santo Cristo</t>
  </si>
  <si>
    <t>Mojon-Tampoy</t>
  </si>
  <si>
    <t>Taysan</t>
  </si>
  <si>
    <t>Tugtug</t>
  </si>
  <si>
    <t>Bigain South</t>
  </si>
  <si>
    <t>SAN JUAN</t>
  </si>
  <si>
    <t>Abung</t>
  </si>
  <si>
    <t>Barualte</t>
  </si>
  <si>
    <t>Bataan</t>
  </si>
  <si>
    <t>Buhay Na Sapa</t>
  </si>
  <si>
    <t>Bulsa</t>
  </si>
  <si>
    <t>Calitcalit</t>
  </si>
  <si>
    <t>Calubcub I</t>
  </si>
  <si>
    <t>Calubcub II</t>
  </si>
  <si>
    <t>Catmon</t>
  </si>
  <si>
    <t>Coloconto</t>
  </si>
  <si>
    <t>Escribano</t>
  </si>
  <si>
    <t>Hugom</t>
  </si>
  <si>
    <t>Imelda (Tubog)</t>
  </si>
  <si>
    <t>Janaojanao</t>
  </si>
  <si>
    <t>Laiya-Ibabao</t>
  </si>
  <si>
    <t>Laiya-Aplaya</t>
  </si>
  <si>
    <t>Libato</t>
  </si>
  <si>
    <t>Lipahan</t>
  </si>
  <si>
    <t>Mabalanoy</t>
  </si>
  <si>
    <t>Nagsaulay</t>
  </si>
  <si>
    <t>Maraykit</t>
  </si>
  <si>
    <t>Muzon</t>
  </si>
  <si>
    <t>Palahanan I</t>
  </si>
  <si>
    <t>Palahanan II</t>
  </si>
  <si>
    <t>Palingowak</t>
  </si>
  <si>
    <t>Pinagbayanan</t>
  </si>
  <si>
    <t>Poctol</t>
  </si>
  <si>
    <t>Pulangbato</t>
  </si>
  <si>
    <t>Putingbuhangin</t>
  </si>
  <si>
    <t>Quipot</t>
  </si>
  <si>
    <t>Sampiro</t>
  </si>
  <si>
    <t>Sapangan</t>
  </si>
  <si>
    <t>Sico I</t>
  </si>
  <si>
    <t>Sico II</t>
  </si>
  <si>
    <t>Subukin</t>
  </si>
  <si>
    <t>Talahiban I</t>
  </si>
  <si>
    <t>Talahiban II</t>
  </si>
  <si>
    <t>Ticalan</t>
  </si>
  <si>
    <t>Tipaz</t>
  </si>
  <si>
    <t>SAN LUIS</t>
  </si>
  <si>
    <t>Abiacao</t>
  </si>
  <si>
    <t>Balite</t>
  </si>
  <si>
    <t>Banoyo</t>
  </si>
  <si>
    <t>Boboy</t>
  </si>
  <si>
    <t>Bonliw</t>
  </si>
  <si>
    <t>Calumpang West</t>
  </si>
  <si>
    <t>Calumpang East</t>
  </si>
  <si>
    <t>Dulangan</t>
  </si>
  <si>
    <t>San Antonio</t>
  </si>
  <si>
    <t>San Martin</t>
  </si>
  <si>
    <t>Santa Monica</t>
  </si>
  <si>
    <t>Taliba</t>
  </si>
  <si>
    <t>Talon</t>
  </si>
  <si>
    <t>Tejero</t>
  </si>
  <si>
    <t>Tungal</t>
  </si>
  <si>
    <t>SAN NICOLAS</t>
  </si>
  <si>
    <t>Abelo</t>
  </si>
  <si>
    <t>Baluk-baluk</t>
  </si>
  <si>
    <t>Bancoro</t>
  </si>
  <si>
    <t>Calangay</t>
  </si>
  <si>
    <t>Hipit</t>
  </si>
  <si>
    <t>Maabud North</t>
  </si>
  <si>
    <t>Maabud South</t>
  </si>
  <si>
    <t>Munlawin</t>
  </si>
  <si>
    <t>Sinturisan</t>
  </si>
  <si>
    <t>Tagudtod</t>
  </si>
  <si>
    <t>Talang</t>
  </si>
  <si>
    <t>Alas-as</t>
  </si>
  <si>
    <t>Pulang-Bato</t>
  </si>
  <si>
    <t>SAN PASCUAL</t>
  </si>
  <si>
    <t>Alalum</t>
  </si>
  <si>
    <t>Bayanan</t>
  </si>
  <si>
    <t>Danglayan</t>
  </si>
  <si>
    <t>Del Pilar</t>
  </si>
  <si>
    <t>Gelerang Kawayan</t>
  </si>
  <si>
    <t>Ilat North</t>
  </si>
  <si>
    <t>Ilat South</t>
  </si>
  <si>
    <t>Kaingin</t>
  </si>
  <si>
    <t>Malaking Pook</t>
  </si>
  <si>
    <t>Natunuan North</t>
  </si>
  <si>
    <t>Natunuan South</t>
  </si>
  <si>
    <t>Padre Castillo</t>
  </si>
  <si>
    <t>Palsahingin</t>
  </si>
  <si>
    <t>Pila</t>
  </si>
  <si>
    <t>Pook Ni Banal</t>
  </si>
  <si>
    <t>Pook Ni Kapitan</t>
  </si>
  <si>
    <t>Resplandor</t>
  </si>
  <si>
    <t>San Mariano</t>
  </si>
  <si>
    <t>San Mateo</t>
  </si>
  <si>
    <t>Santa Elena</t>
  </si>
  <si>
    <t>SANTA TERESITA</t>
  </si>
  <si>
    <t>Bihis</t>
  </si>
  <si>
    <t>Burol</t>
  </si>
  <si>
    <t>Calayaan</t>
  </si>
  <si>
    <t>Calumala</t>
  </si>
  <si>
    <t>Cuta East</t>
  </si>
  <si>
    <t>Cutang Cawayan</t>
  </si>
  <si>
    <t>Irukan</t>
  </si>
  <si>
    <t>Pacifico</t>
  </si>
  <si>
    <t>Poblacion I</t>
  </si>
  <si>
    <t>Saimsim</t>
  </si>
  <si>
    <t>Sampa</t>
  </si>
  <si>
    <t>Sinipian</t>
  </si>
  <si>
    <t>Tambo Ibaba</t>
  </si>
  <si>
    <t>Tambo Ilaya</t>
  </si>
  <si>
    <t>Poblacion II</t>
  </si>
  <si>
    <t>Poblacion III</t>
  </si>
  <si>
    <t>San Bartolome</t>
  </si>
  <si>
    <t>San Felix</t>
  </si>
  <si>
    <t>San Isidro Norte</t>
  </si>
  <si>
    <t>San Isidro Sur</t>
  </si>
  <si>
    <t>San Joaquin</t>
  </si>
  <si>
    <t>San Luis</t>
  </si>
  <si>
    <t>San Rafael</t>
  </si>
  <si>
    <t>Santa Anastacia</t>
  </si>
  <si>
    <t>Santa Teresita</t>
  </si>
  <si>
    <t>TAAL</t>
  </si>
  <si>
    <t>Apacay</t>
  </si>
  <si>
    <t>Balisong</t>
  </si>
  <si>
    <t>Buli</t>
  </si>
  <si>
    <t>Butong</t>
  </si>
  <si>
    <t>Carasuche</t>
  </si>
  <si>
    <t>Cawit</t>
  </si>
  <si>
    <t>Caysasay</t>
  </si>
  <si>
    <t>Cubamba</t>
  </si>
  <si>
    <t>Cultihan</t>
  </si>
  <si>
    <t>Gahol</t>
  </si>
  <si>
    <t>Iba</t>
  </si>
  <si>
    <t>Ilog</t>
  </si>
  <si>
    <t>Imamawo</t>
  </si>
  <si>
    <t>Ipil</t>
  </si>
  <si>
    <t>Luntal</t>
  </si>
  <si>
    <t>Mahabang Lodlod</t>
  </si>
  <si>
    <t>Niogan</t>
  </si>
  <si>
    <t>Poblacion 11</t>
  </si>
  <si>
    <t>Poblacion 1</t>
  </si>
  <si>
    <t>Poblacion 10</t>
  </si>
  <si>
    <t>Poblacion 12</t>
  </si>
  <si>
    <t>Poblacion 2</t>
  </si>
  <si>
    <t>Poblacion 3</t>
  </si>
  <si>
    <t>Poblacion 4</t>
  </si>
  <si>
    <t>Poblacion 5</t>
  </si>
  <si>
    <t>Poblacion 6</t>
  </si>
  <si>
    <t>Poblacion 7</t>
  </si>
  <si>
    <t>Poblacion 8</t>
  </si>
  <si>
    <t>Poblacion 9</t>
  </si>
  <si>
    <t>Seiran</t>
  </si>
  <si>
    <t>Laguile</t>
  </si>
  <si>
    <t>Tierra Alta</t>
  </si>
  <si>
    <t>Tatlong Maria</t>
  </si>
  <si>
    <t>Poblacion 13</t>
  </si>
  <si>
    <t>Poblacion 14</t>
  </si>
  <si>
    <t>TALISAY</t>
  </si>
  <si>
    <t>Balas</t>
  </si>
  <si>
    <t>Banga</t>
  </si>
  <si>
    <t>Buco</t>
  </si>
  <si>
    <t>Leynes</t>
  </si>
  <si>
    <t>Miranda</t>
  </si>
  <si>
    <t>Quiling</t>
  </si>
  <si>
    <t>Sampaloc</t>
  </si>
  <si>
    <t>Tranca</t>
  </si>
  <si>
    <t>Tumaway</t>
  </si>
  <si>
    <t>CITY OF TANAUAN</t>
  </si>
  <si>
    <t>Altura Bata</t>
  </si>
  <si>
    <t>Altura Matanda</t>
  </si>
  <si>
    <t>Altura-South</t>
  </si>
  <si>
    <t>Ambulong</t>
  </si>
  <si>
    <t>Banadero</t>
  </si>
  <si>
    <t>Bagbag</t>
  </si>
  <si>
    <t>Bagumbayan</t>
  </si>
  <si>
    <t>Balele</t>
  </si>
  <si>
    <t>Banjo East</t>
  </si>
  <si>
    <t>Banjo Laurel (Banjo West)</t>
  </si>
  <si>
    <t>Bilog-bilog</t>
  </si>
  <si>
    <t>Boot</t>
  </si>
  <si>
    <t>Cale</t>
  </si>
  <si>
    <t>Darasa</t>
  </si>
  <si>
    <t>Pagaspas</t>
  </si>
  <si>
    <t>Gonzales</t>
  </si>
  <si>
    <t>Hidalgo</t>
  </si>
  <si>
    <t>Janopol</t>
  </si>
  <si>
    <t>Janopol Oriental</t>
  </si>
  <si>
    <t>Luyos</t>
  </si>
  <si>
    <t>Malaking Pulo</t>
  </si>
  <si>
    <t>Maria Paz</t>
  </si>
  <si>
    <t>Montaña (Ik-ik)</t>
  </si>
  <si>
    <t>Natatas</t>
  </si>
  <si>
    <t>Pantay Matanda</t>
  </si>
  <si>
    <t>Pantay Bata</t>
  </si>
  <si>
    <t>Santol (Doña Jacoba Garcia)</t>
  </si>
  <si>
    <t>Santor</t>
  </si>
  <si>
    <t>Sulpoc</t>
  </si>
  <si>
    <t>Suplang</t>
  </si>
  <si>
    <t>Tinurik</t>
  </si>
  <si>
    <t>Trapiche</t>
  </si>
  <si>
    <t>Ulango</t>
  </si>
  <si>
    <t>TAYSAN</t>
  </si>
  <si>
    <t>Bacao</t>
  </si>
  <si>
    <t>Guinhawa</t>
  </si>
  <si>
    <t>Mabayabas</t>
  </si>
  <si>
    <t>Mahanadiong</t>
  </si>
  <si>
    <t>Mapulo</t>
  </si>
  <si>
    <t>Pag-Asa</t>
  </si>
  <si>
    <t>Piña</t>
  </si>
  <si>
    <t>San Marcelino</t>
  </si>
  <si>
    <t>Tilambo</t>
  </si>
  <si>
    <t>TINGLOY</t>
  </si>
  <si>
    <t>Corona</t>
  </si>
  <si>
    <t>Gamao</t>
  </si>
  <si>
    <t>Makawayan</t>
  </si>
  <si>
    <t>Marikaban</t>
  </si>
  <si>
    <t>Pisa</t>
  </si>
  <si>
    <t>Barangay 13 (Poblacion 1)</t>
  </si>
  <si>
    <t>Barangay 14 (Poblacion 2)</t>
  </si>
  <si>
    <t>Barangay 15 (Poblacion 3)</t>
  </si>
  <si>
    <t>Talahib</t>
  </si>
  <si>
    <t>TUY</t>
  </si>
  <si>
    <t>Acle</t>
  </si>
  <si>
    <t>Bayudbud</t>
  </si>
  <si>
    <t>Bolboc</t>
  </si>
  <si>
    <t>Dalima</t>
  </si>
  <si>
    <t>Magahis</t>
  </si>
  <si>
    <t>Malibu</t>
  </si>
  <si>
    <t>Mataywanac</t>
  </si>
  <si>
    <t>Palincaro</t>
  </si>
  <si>
    <t>Luna (Pob.)</t>
  </si>
  <si>
    <t>Burgos (Pob.)</t>
  </si>
  <si>
    <t>Rizal (Pob.)</t>
  </si>
  <si>
    <t>Rillo (Pob.)</t>
  </si>
  <si>
    <t>Putol</t>
  </si>
  <si>
    <t>Toong</t>
  </si>
  <si>
    <t>Tuyon-tuyon</t>
  </si>
  <si>
    <t>CAVITE</t>
  </si>
  <si>
    <t>ALFONSO</t>
  </si>
  <si>
    <t>Amuyong</t>
  </si>
  <si>
    <t>Barangay V (Pob.)</t>
  </si>
  <si>
    <t>Buck Estate</t>
  </si>
  <si>
    <t>Esperanza Ibaba</t>
  </si>
  <si>
    <t>Kaytitinga I</t>
  </si>
  <si>
    <t>Luksuhin</t>
  </si>
  <si>
    <t>Mangas I</t>
  </si>
  <si>
    <t>Marahan I</t>
  </si>
  <si>
    <t>Matagbak I</t>
  </si>
  <si>
    <t>Pajo</t>
  </si>
  <si>
    <t>Sikat</t>
  </si>
  <si>
    <t>Sinaliw Malaki</t>
  </si>
  <si>
    <t>Sinaliw na Munti</t>
  </si>
  <si>
    <t>Sulsugin</t>
  </si>
  <si>
    <t>Taywanak Ibaba</t>
  </si>
  <si>
    <t>Taywanak Ilaya</t>
  </si>
  <si>
    <t>Upli</t>
  </si>
  <si>
    <t>Kaysuyo</t>
  </si>
  <si>
    <t>Luksuhin Ilaya</t>
  </si>
  <si>
    <t>Palumlum</t>
  </si>
  <si>
    <t>Bilog</t>
  </si>
  <si>
    <t>Esperanza Ilaya</t>
  </si>
  <si>
    <t>Kaytitinga II</t>
  </si>
  <si>
    <t>Kaytitinga III</t>
  </si>
  <si>
    <t>Mangas II</t>
  </si>
  <si>
    <t>Marahan II</t>
  </si>
  <si>
    <t>Matagbak II</t>
  </si>
  <si>
    <t>Santa Teresa</t>
  </si>
  <si>
    <t>AMADEO</t>
  </si>
  <si>
    <t>Maitim I</t>
  </si>
  <si>
    <t>Maymangga</t>
  </si>
  <si>
    <t>Minantok Kanluran</t>
  </si>
  <si>
    <t>Pangil</t>
  </si>
  <si>
    <t>Barangay X (Pob.)</t>
  </si>
  <si>
    <t>Barangay XI (Pob.)</t>
  </si>
  <si>
    <t>Barangay XII (Pob.)</t>
  </si>
  <si>
    <t>Barangay VI (Pob.)</t>
  </si>
  <si>
    <t>Barangay VII (Pob.)</t>
  </si>
  <si>
    <t>Barangay VIII (Pob.)</t>
  </si>
  <si>
    <t>Barangay IX (Pob.)</t>
  </si>
  <si>
    <t>Tamacan</t>
  </si>
  <si>
    <t>Buho</t>
  </si>
  <si>
    <t>Minantok Silangan</t>
  </si>
  <si>
    <t>Alima</t>
  </si>
  <si>
    <t>Aniban I</t>
  </si>
  <si>
    <t>Daang Bukid</t>
  </si>
  <si>
    <t>Digman</t>
  </si>
  <si>
    <t>Dulong Bayan</t>
  </si>
  <si>
    <t>Habay I</t>
  </si>
  <si>
    <t>Kaingin (Pob.)</t>
  </si>
  <si>
    <t>Ligas I</t>
  </si>
  <si>
    <t>Mabolo I</t>
  </si>
  <si>
    <t>Maliksi I</t>
  </si>
  <si>
    <t>Mambog I</t>
  </si>
  <si>
    <t>Molino I</t>
  </si>
  <si>
    <t>Niog I</t>
  </si>
  <si>
    <t>P.F. Espiritu I (Panapaan)</t>
  </si>
  <si>
    <t>Real I</t>
  </si>
  <si>
    <t>Salinas I</t>
  </si>
  <si>
    <t>San Nicolas I</t>
  </si>
  <si>
    <t>Sineguelasan</t>
  </si>
  <si>
    <t>Tabing Dagat</t>
  </si>
  <si>
    <t>Talaba I</t>
  </si>
  <si>
    <t>Zapote I</t>
  </si>
  <si>
    <t>Queens Row Central</t>
  </si>
  <si>
    <t>Queens Row East</t>
  </si>
  <si>
    <t>Queens Row West</t>
  </si>
  <si>
    <t>Aniban II</t>
  </si>
  <si>
    <t>Aniban III</t>
  </si>
  <si>
    <t>Aniban IV</t>
  </si>
  <si>
    <t>Aniban V</t>
  </si>
  <si>
    <t>Campo Santo</t>
  </si>
  <si>
    <t>Habay II</t>
  </si>
  <si>
    <t>Ligas II</t>
  </si>
  <si>
    <t>Ligas III</t>
  </si>
  <si>
    <t>Mabolo II</t>
  </si>
  <si>
    <t>Mabolo III</t>
  </si>
  <si>
    <t>Maliksi II</t>
  </si>
  <si>
    <t>Maliksi III</t>
  </si>
  <si>
    <t>Mambog II</t>
  </si>
  <si>
    <t>Mambog III</t>
  </si>
  <si>
    <t>Mambog IV</t>
  </si>
  <si>
    <t>Mambog V</t>
  </si>
  <si>
    <t>Molino II</t>
  </si>
  <si>
    <t>Molino III</t>
  </si>
  <si>
    <t>Molino IV</t>
  </si>
  <si>
    <t>Molino V</t>
  </si>
  <si>
    <t>Molino VI</t>
  </si>
  <si>
    <t>Molino VII</t>
  </si>
  <si>
    <t>Niog II</t>
  </si>
  <si>
    <t>Niog III</t>
  </si>
  <si>
    <t>P.F. Espiritu II</t>
  </si>
  <si>
    <t>P.F. Espiritu III</t>
  </si>
  <si>
    <t>P.F. Espiritu IV</t>
  </si>
  <si>
    <t>P.F. Espiritu V</t>
  </si>
  <si>
    <t>P.F. Espiritu VI</t>
  </si>
  <si>
    <t>P.F. Espiritu VII</t>
  </si>
  <si>
    <t>P.F. Espiritu VIII</t>
  </si>
  <si>
    <t>Real II</t>
  </si>
  <si>
    <t>Salinas II</t>
  </si>
  <si>
    <t>Salinas III</t>
  </si>
  <si>
    <t>Salinas IV</t>
  </si>
  <si>
    <t>San Nicolas II</t>
  </si>
  <si>
    <t>San Nicolas III</t>
  </si>
  <si>
    <t>Talaba II</t>
  </si>
  <si>
    <t>Talaba III</t>
  </si>
  <si>
    <t>Talaba IV</t>
  </si>
  <si>
    <t>Talaba V</t>
  </si>
  <si>
    <t>Talaba VI</t>
  </si>
  <si>
    <t>Talaba VII</t>
  </si>
  <si>
    <t>Zapote II</t>
  </si>
  <si>
    <t>Zapote III</t>
  </si>
  <si>
    <t>Zapote IV</t>
  </si>
  <si>
    <t>Zapote V</t>
  </si>
  <si>
    <t>CARMONA</t>
  </si>
  <si>
    <t>Bancal</t>
  </si>
  <si>
    <t>Cabilang Baybay</t>
  </si>
  <si>
    <t>Lantic</t>
  </si>
  <si>
    <t>Mabuhay</t>
  </si>
  <si>
    <t>Maduya</t>
  </si>
  <si>
    <t>Milagrosa</t>
  </si>
  <si>
    <t>Barangay 1 (Hen. M. Alvarez)</t>
  </si>
  <si>
    <t>Barangay 10 (Kingfisher)</t>
  </si>
  <si>
    <t>Barangay 2 (C. Tirona)</t>
  </si>
  <si>
    <t>Barangay 11 (Lawin)</t>
  </si>
  <si>
    <t>Barangay 12 (Love Bird)</t>
  </si>
  <si>
    <t>Barangay 13 (Aguila)</t>
  </si>
  <si>
    <t>Barangay 14 (Loro)</t>
  </si>
  <si>
    <t>Barangay 15 (Kilyawan)</t>
  </si>
  <si>
    <t>Barangay 16 (Martines)</t>
  </si>
  <si>
    <t>Barangay 17 (Kalapati)</t>
  </si>
  <si>
    <t>Barangay 18 (Maya)</t>
  </si>
  <si>
    <t>Barangay 19 (Gemini)</t>
  </si>
  <si>
    <t>Barangay 20 (Virgo)</t>
  </si>
  <si>
    <t>Barangay 21 (Scorpio)</t>
  </si>
  <si>
    <t>Barangay 22 (Leo)</t>
  </si>
  <si>
    <t>Barangay 23 (Aquarius)</t>
  </si>
  <si>
    <t>Barangay 24 (Libra)</t>
  </si>
  <si>
    <t>Barangay 25 (Capricorn)</t>
  </si>
  <si>
    <t>Barangay 26 (Cancer)</t>
  </si>
  <si>
    <t>Barangay 27 (Sagitarius)</t>
  </si>
  <si>
    <t>Barangay 28 (Taurus)</t>
  </si>
  <si>
    <t>Barangay 29 (Lao-lao)</t>
  </si>
  <si>
    <t>Barangay 3 (Hen. E. Aguinaldo)</t>
  </si>
  <si>
    <t>Barangay 30 (Bid-bid)</t>
  </si>
  <si>
    <t>Barangay 31 (Maya-maya)</t>
  </si>
  <si>
    <t>Barangay 32 (Salay-salay)</t>
  </si>
  <si>
    <t>Barangay 33 (Buwan-buwan)</t>
  </si>
  <si>
    <t>Barangay 34 (Lapu-lapu)</t>
  </si>
  <si>
    <t>Barangay 35 (Hasa-hasa)</t>
  </si>
  <si>
    <t>Barangay 36 (Sap-sap)</t>
  </si>
  <si>
    <t>Barangay 37 (Cadena De Amor)</t>
  </si>
  <si>
    <t>Barangay 38 (Sampaguita)</t>
  </si>
  <si>
    <t>Barangay 39 (Jasmin)</t>
  </si>
  <si>
    <t>Barangay 4 (Hen. M. Trias)</t>
  </si>
  <si>
    <t>Barangay 40 (Gumamela)</t>
  </si>
  <si>
    <t>Barangay 41 (Rosal)</t>
  </si>
  <si>
    <t>Barangay 42 (Pinagbuklod)</t>
  </si>
  <si>
    <t>Barangay 43 (Pinagpala)</t>
  </si>
  <si>
    <t>Barangay 44 (Maligaya)</t>
  </si>
  <si>
    <t>Barangay 45 (Kaunlaran)</t>
  </si>
  <si>
    <t>Barangay 46 (Sinagtala)</t>
  </si>
  <si>
    <t>Barangay 47 (Pagkakaisa)</t>
  </si>
  <si>
    <t>Barangay 48 (Narra)</t>
  </si>
  <si>
    <t>Barangay 49 (Akasya)</t>
  </si>
  <si>
    <t>Barangay 5 (Hen. E. Evangelista)</t>
  </si>
  <si>
    <t>Barangay 50 (Kabalyero)</t>
  </si>
  <si>
    <t>Barangay 51 (Kamagong)</t>
  </si>
  <si>
    <t>Barangay 52 (Ipil)</t>
  </si>
  <si>
    <t>Barangay 53 (Yakal)</t>
  </si>
  <si>
    <t>Barangay 54 (Pechay)</t>
  </si>
  <si>
    <t>Barangay 55 (Ampalaya)</t>
  </si>
  <si>
    <t>Barangay 56 (Labanos)</t>
  </si>
  <si>
    <t>Barangay 57 (Repolyo)</t>
  </si>
  <si>
    <t>Barangay 58 (Patola)</t>
  </si>
  <si>
    <t>Barangay 59 (Sitaw)</t>
  </si>
  <si>
    <t>Barangay 6 (Diego Silang)</t>
  </si>
  <si>
    <t>Barangay 60 (Letsugas)</t>
  </si>
  <si>
    <t>Barangay 61 (Talong)</t>
  </si>
  <si>
    <t>Barangay 62 (Kangkong)</t>
  </si>
  <si>
    <t>Barangay 7 (Kapitan Kong)</t>
  </si>
  <si>
    <t>Barangay 8 (Manuel S. Rojas)</t>
  </si>
  <si>
    <t>Barangay 9 (Kanaway)</t>
  </si>
  <si>
    <t>Barangay 10-A (Kingfisher-A)</t>
  </si>
  <si>
    <t>Barangay 10-B (Kingfisher-B)</t>
  </si>
  <si>
    <t>Barangay 22-A (Leo A)</t>
  </si>
  <si>
    <t>Barangay 29-A (Lao-lao A)</t>
  </si>
  <si>
    <t>Barangay 36-A (Sap-sap A)</t>
  </si>
  <si>
    <t>Barangay 37-A (Cadena de Amor A)</t>
  </si>
  <si>
    <t>Barangay 38-A (Sampaguita A)</t>
  </si>
  <si>
    <t>Barangay 42-A (Pinagbuklod A)</t>
  </si>
  <si>
    <t>Barangay 42-B (Pinagbuklod B)</t>
  </si>
  <si>
    <t>Barangay 42-C (Pinagbuklod C)</t>
  </si>
  <si>
    <t>Barangay 45-A (Kaunlaran A)</t>
  </si>
  <si>
    <t>Barangay 47-A (Pagkakaisa A)</t>
  </si>
  <si>
    <t>Barangay 47-B (Pagkakaisa B)</t>
  </si>
  <si>
    <t>Barangay 48-A (Narra A)</t>
  </si>
  <si>
    <t>Barangay 49-A (Akasya A)</t>
  </si>
  <si>
    <t>Barangay 53-A (Yakal A)</t>
  </si>
  <si>
    <t>Barangay 53-B (Yakal B)</t>
  </si>
  <si>
    <t>Barangay 54-A (Pechay A)</t>
  </si>
  <si>
    <t>Barangay 58-A (Patola A)</t>
  </si>
  <si>
    <t>Barangay 61-A (Talong A)</t>
  </si>
  <si>
    <t>Barangay 62-A (Kangkong A)</t>
  </si>
  <si>
    <t>Barangay 62-B (Kangkong B)</t>
  </si>
  <si>
    <t>Langkaan I</t>
  </si>
  <si>
    <t>Paliparan I</t>
  </si>
  <si>
    <t>Salawag</t>
  </si>
  <si>
    <t>Salitran I</t>
  </si>
  <si>
    <t>Sampaloc I</t>
  </si>
  <si>
    <t>San Agustin I</t>
  </si>
  <si>
    <t>Zone I (Pob.)</t>
  </si>
  <si>
    <t>Zone II (Pob.)</t>
  </si>
  <si>
    <t>Zone III (Pob.)</t>
  </si>
  <si>
    <t>Zone IV (Pob.)</t>
  </si>
  <si>
    <t>Datu Esmael (Bago-a-ingud)</t>
  </si>
  <si>
    <t>Emmanuel Bergado I</t>
  </si>
  <si>
    <t>Fatima I</t>
  </si>
  <si>
    <t>Luzviminda I</t>
  </si>
  <si>
    <t>Saint Peter I</t>
  </si>
  <si>
    <t>San Andres I</t>
  </si>
  <si>
    <t>San Antonio De Padua I</t>
  </si>
  <si>
    <t>San Dionisio (Barangay 1)</t>
  </si>
  <si>
    <t>San Esteban (Barangay 4)</t>
  </si>
  <si>
    <t>San Francisco I</t>
  </si>
  <si>
    <t>San Isidro Labrador I</t>
  </si>
  <si>
    <t>San Juan (San Juan I)</t>
  </si>
  <si>
    <t>San Lorenzo Ruiz I</t>
  </si>
  <si>
    <t>San Luis I</t>
  </si>
  <si>
    <t>San Manuel I</t>
  </si>
  <si>
    <t>San Roque (Sta. Cristina II)</t>
  </si>
  <si>
    <t>San Simon (Barangay 7)</t>
  </si>
  <si>
    <t>Santa Cristina I</t>
  </si>
  <si>
    <t>Santa Cruz I</t>
  </si>
  <si>
    <t>Santa Fe</t>
  </si>
  <si>
    <t>Santa Lucia (San Juan II)</t>
  </si>
  <si>
    <t>Santa Maria (Barangay 20)</t>
  </si>
  <si>
    <t>Santo Cristo (Barangay 3)</t>
  </si>
  <si>
    <t>Santo Niño I</t>
  </si>
  <si>
    <t>Burol I</t>
  </si>
  <si>
    <t>Burol II</t>
  </si>
  <si>
    <t>Burol III</t>
  </si>
  <si>
    <t>Emmanuel Bergado II</t>
  </si>
  <si>
    <t>Fatima II</t>
  </si>
  <si>
    <t>Fatima III</t>
  </si>
  <si>
    <t>Langkaan II</t>
  </si>
  <si>
    <t>Luzviminda II</t>
  </si>
  <si>
    <t>Paliparan II</t>
  </si>
  <si>
    <t>Paliparan III</t>
  </si>
  <si>
    <t>Saint Peter II</t>
  </si>
  <si>
    <t>Salitran II</t>
  </si>
  <si>
    <t>Salitran III</t>
  </si>
  <si>
    <t>Salitran IV</t>
  </si>
  <si>
    <t>Sampaloc II</t>
  </si>
  <si>
    <t>Sampaloc III</t>
  </si>
  <si>
    <t>Sampaloc IV</t>
  </si>
  <si>
    <t>Sampaloc V</t>
  </si>
  <si>
    <t>San Agustin II</t>
  </si>
  <si>
    <t>San Agustin III</t>
  </si>
  <si>
    <t>San Andres II</t>
  </si>
  <si>
    <t>San Antonio De Padua II</t>
  </si>
  <si>
    <t>San Francisco II</t>
  </si>
  <si>
    <t>San Isidro Labrador II</t>
  </si>
  <si>
    <t>San Lorenzo Ruiz II</t>
  </si>
  <si>
    <t>San Luis II</t>
  </si>
  <si>
    <t>San Manuel II</t>
  </si>
  <si>
    <t>San Miguel II</t>
  </si>
  <si>
    <t>Santa Cristina II</t>
  </si>
  <si>
    <t>Santa Cruz II</t>
  </si>
  <si>
    <t>Santo Niño II</t>
  </si>
  <si>
    <t>Zone I-B</t>
  </si>
  <si>
    <t>Victoria Reyes</t>
  </si>
  <si>
    <t>GENERAL EMILIO AGUINALDO</t>
  </si>
  <si>
    <t>A. Dalusag</t>
  </si>
  <si>
    <t>Batas Dao</t>
  </si>
  <si>
    <t>Castaños Cerca</t>
  </si>
  <si>
    <t>Castaños Lejos</t>
  </si>
  <si>
    <t>Kabulusan</t>
  </si>
  <si>
    <t>Kaymisas</t>
  </si>
  <si>
    <t>Kaypaaba</t>
  </si>
  <si>
    <t>Lumipa</t>
  </si>
  <si>
    <t>Narvaez</t>
  </si>
  <si>
    <t>Tabora</t>
  </si>
  <si>
    <t>Poblacion IV</t>
  </si>
  <si>
    <t>Alingaro</t>
  </si>
  <si>
    <t>Bacao I</t>
  </si>
  <si>
    <t>Gov. Ferrer Pob. (Bgy. 1)</t>
  </si>
  <si>
    <t>Sampalucan Pob. (Bgy. 2)</t>
  </si>
  <si>
    <t>Dulong Bayan Pob. (Bgy. 3)</t>
  </si>
  <si>
    <t>San Gabriel Pob. (Bgy. 4)</t>
  </si>
  <si>
    <t>Bagumbayan Pob. (Bgy. 5)</t>
  </si>
  <si>
    <t>Vibora Pob. (Bgy. 6)</t>
  </si>
  <si>
    <t>Ninety Sixth Pob. (Bgy. 8)</t>
  </si>
  <si>
    <t>Prinza Pob. (Bgy. 9)</t>
  </si>
  <si>
    <t>Biclatan</t>
  </si>
  <si>
    <t>Buenavista I</t>
  </si>
  <si>
    <t>Corregidor Pob. (Bgy. 10)</t>
  </si>
  <si>
    <t>Javalera</t>
  </si>
  <si>
    <t>Navarro</t>
  </si>
  <si>
    <t>Panungyanan</t>
  </si>
  <si>
    <t>Pasong Camachile I</t>
  </si>
  <si>
    <t>Pasong Kawayan I</t>
  </si>
  <si>
    <t>Pasong Kawayan II</t>
  </si>
  <si>
    <t>Pinagtipunan</t>
  </si>
  <si>
    <t>San Juan I</t>
  </si>
  <si>
    <t>Tapia</t>
  </si>
  <si>
    <t>Arnaldo Pob. (Bgy. 7)</t>
  </si>
  <si>
    <t>Bacao II</t>
  </si>
  <si>
    <t>Buenavista II</t>
  </si>
  <si>
    <t>Buenavista III</t>
  </si>
  <si>
    <t>Pasong Camachile II</t>
  </si>
  <si>
    <t>San Juan II</t>
  </si>
  <si>
    <t>Alapan I-A</t>
  </si>
  <si>
    <t>Alapan II-A</t>
  </si>
  <si>
    <t>Anabu I-A</t>
  </si>
  <si>
    <t>Anabu II-A</t>
  </si>
  <si>
    <t>Poblacion I-A (Pob.)</t>
  </si>
  <si>
    <t>Poblacion II-A (Pob.)</t>
  </si>
  <si>
    <t>Poblacion III-A (Pob.)</t>
  </si>
  <si>
    <t>Poblacion IV-A (Pob.)</t>
  </si>
  <si>
    <t>Bayan Luma I</t>
  </si>
  <si>
    <t>Bucandala I</t>
  </si>
  <si>
    <t>Carsadang Bago I</t>
  </si>
  <si>
    <t>Malagasang I-A</t>
  </si>
  <si>
    <t>Malagasang II-A</t>
  </si>
  <si>
    <t>Medicion I-A</t>
  </si>
  <si>
    <t>Medicion II-A</t>
  </si>
  <si>
    <t>Pag-Asa I</t>
  </si>
  <si>
    <t>Palico I</t>
  </si>
  <si>
    <t>Pasong Buaya I</t>
  </si>
  <si>
    <t>Tanzang Luma I</t>
  </si>
  <si>
    <t>Toclong I-A</t>
  </si>
  <si>
    <t>Toclong II-A</t>
  </si>
  <si>
    <t>Alapan I-B</t>
  </si>
  <si>
    <t>Alapan I-C</t>
  </si>
  <si>
    <t>Alapan II-B</t>
  </si>
  <si>
    <t>Anabu I-B</t>
  </si>
  <si>
    <t>Anabu I-C</t>
  </si>
  <si>
    <t>Anabu I-D</t>
  </si>
  <si>
    <t>Anabu I-E</t>
  </si>
  <si>
    <t>Anabu I-F</t>
  </si>
  <si>
    <t>Anabu I-G</t>
  </si>
  <si>
    <t>Anabu II-B</t>
  </si>
  <si>
    <t>Anabu II-C</t>
  </si>
  <si>
    <t>Anabu II-D</t>
  </si>
  <si>
    <t>Anabu II-E</t>
  </si>
  <si>
    <t>Anabu II-F</t>
  </si>
  <si>
    <t>Bagong Silang (Bahayang Pag-Asa)</t>
  </si>
  <si>
    <t>Bayan Luma II</t>
  </si>
  <si>
    <t>Bayan Luma III</t>
  </si>
  <si>
    <t>Bayan Luma IV</t>
  </si>
  <si>
    <t>Bayan Luma V</t>
  </si>
  <si>
    <t>Bayan Luma VI</t>
  </si>
  <si>
    <t>Bayan Luma VII</t>
  </si>
  <si>
    <t>Bayan Luma VIII</t>
  </si>
  <si>
    <t>Bayan Luma IX</t>
  </si>
  <si>
    <t>Bucandala II</t>
  </si>
  <si>
    <t>Bucandala III</t>
  </si>
  <si>
    <t>Bucandala IV</t>
  </si>
  <si>
    <t>Bucandala V</t>
  </si>
  <si>
    <t>Buhay na Tubig</t>
  </si>
  <si>
    <t>Carsadang Bago II</t>
  </si>
  <si>
    <t>Magdalo</t>
  </si>
  <si>
    <t>Maharlika</t>
  </si>
  <si>
    <t>Malagasang I-B</t>
  </si>
  <si>
    <t>Malagasang I-C</t>
  </si>
  <si>
    <t>Malagasang I-D</t>
  </si>
  <si>
    <t>Malagasang I-E</t>
  </si>
  <si>
    <t>Malagasang I-F</t>
  </si>
  <si>
    <t>Malagasang I-G</t>
  </si>
  <si>
    <t>Malagasang II-B</t>
  </si>
  <si>
    <t>Malagasang II-C</t>
  </si>
  <si>
    <t>Malagasang II-D</t>
  </si>
  <si>
    <t>Malagasang II-E</t>
  </si>
  <si>
    <t>Malagasang II-F</t>
  </si>
  <si>
    <t>Malagasang II-G</t>
  </si>
  <si>
    <t>Mariano Espeleta I</t>
  </si>
  <si>
    <t>Mariano Espeleta II</t>
  </si>
  <si>
    <t>Mariano Espeleta III</t>
  </si>
  <si>
    <t>Medicion I-B</t>
  </si>
  <si>
    <t>Medicion I-C</t>
  </si>
  <si>
    <t>Medicion I-D</t>
  </si>
  <si>
    <t>Medicion II-B</t>
  </si>
  <si>
    <t>Medicion II-C</t>
  </si>
  <si>
    <t>Medicion II-D</t>
  </si>
  <si>
    <t>Medicion II-E</t>
  </si>
  <si>
    <t>Medicion II-F</t>
  </si>
  <si>
    <t>Pag-Asa II</t>
  </si>
  <si>
    <t>Pag-Asa III</t>
  </si>
  <si>
    <t>Palico II</t>
  </si>
  <si>
    <t>Palico III</t>
  </si>
  <si>
    <t>Palico IV</t>
  </si>
  <si>
    <t>Pasong Buaya II</t>
  </si>
  <si>
    <t>Pinagbuklod</t>
  </si>
  <si>
    <t>Poblacion I-B</t>
  </si>
  <si>
    <t>Poblacion I-C</t>
  </si>
  <si>
    <t>Poblacion II-B</t>
  </si>
  <si>
    <t>Poblacion III-B</t>
  </si>
  <si>
    <t>Poblacion IV-B</t>
  </si>
  <si>
    <t>Poblacion IV-C</t>
  </si>
  <si>
    <t>Poblacion IV-D</t>
  </si>
  <si>
    <t>Tanzang Luma II</t>
  </si>
  <si>
    <t>Tanzang Luma III</t>
  </si>
  <si>
    <t>Tanzang Luma IV (Southern City)</t>
  </si>
  <si>
    <t>Tanzang Luma V</t>
  </si>
  <si>
    <t>Tanzang Luma VI</t>
  </si>
  <si>
    <t>Toclong I-B</t>
  </si>
  <si>
    <t>Toclong I-C</t>
  </si>
  <si>
    <t>Toclong II-B</t>
  </si>
  <si>
    <t>INDANG</t>
  </si>
  <si>
    <t>Agus-us</t>
  </si>
  <si>
    <t>Alulod</t>
  </si>
  <si>
    <t>Banaba Cerca</t>
  </si>
  <si>
    <t>Banaba Lejos</t>
  </si>
  <si>
    <t>Bancod</t>
  </si>
  <si>
    <t>Buna Cerca</t>
  </si>
  <si>
    <t>Buna Lejos I</t>
  </si>
  <si>
    <t>Calumpang Cerca</t>
  </si>
  <si>
    <t>Calumpang Lejos I</t>
  </si>
  <si>
    <t>Carasuchi</t>
  </si>
  <si>
    <t>Kayquit I</t>
  </si>
  <si>
    <t>Daine I</t>
  </si>
  <si>
    <t>Guyam Malaki</t>
  </si>
  <si>
    <t>Guyam Munti</t>
  </si>
  <si>
    <t>Harasan</t>
  </si>
  <si>
    <t>Kaytambog</t>
  </si>
  <si>
    <t>Limbon</t>
  </si>
  <si>
    <t>Lumampong Balagbag</t>
  </si>
  <si>
    <t>Lumampong Halayhay</t>
  </si>
  <si>
    <t>Mahabangkahoy Lejos</t>
  </si>
  <si>
    <t>Mahabangkahoy Cerca</t>
  </si>
  <si>
    <t>Pulo</t>
  </si>
  <si>
    <t>Tambo Balagbag</t>
  </si>
  <si>
    <t>Tambo Malaki</t>
  </si>
  <si>
    <t>Tambo Kulit</t>
  </si>
  <si>
    <t>Buna Lejos II</t>
  </si>
  <si>
    <t>Daine II</t>
  </si>
  <si>
    <t>Kayquit II</t>
  </si>
  <si>
    <t>Kayquit III</t>
  </si>
  <si>
    <t>Kaytapos</t>
  </si>
  <si>
    <t>Mataas na Lupa (Checkpoint)</t>
  </si>
  <si>
    <t>KAWIT</t>
  </si>
  <si>
    <t>Binakayan-Kanluran</t>
  </si>
  <si>
    <t>Gahak</t>
  </si>
  <si>
    <t>Kaingen</t>
  </si>
  <si>
    <t>Marulas</t>
  </si>
  <si>
    <t>Panamitan</t>
  </si>
  <si>
    <t>Magdalo (Putol)</t>
  </si>
  <si>
    <t>Santa Isabel</t>
  </si>
  <si>
    <t>Tabon I</t>
  </si>
  <si>
    <t>Toclong</t>
  </si>
  <si>
    <t>Wakas I</t>
  </si>
  <si>
    <t>Batong Dalig</t>
  </si>
  <si>
    <t>Balsahan-Bisita</t>
  </si>
  <si>
    <t>Binakayan-Aplaya</t>
  </si>
  <si>
    <t>Congbalay-Legaspi</t>
  </si>
  <si>
    <t>Manggahan-Lawin</t>
  </si>
  <si>
    <t>Pulvorista</t>
  </si>
  <si>
    <t>Samala-Marquez</t>
  </si>
  <si>
    <t>Tabon II</t>
  </si>
  <si>
    <t>Tabon III</t>
  </si>
  <si>
    <t>Tramo-Bantayan</t>
  </si>
  <si>
    <t>Wakas II</t>
  </si>
  <si>
    <t>MAGALLANES</t>
  </si>
  <si>
    <t>Baliwag</t>
  </si>
  <si>
    <t>Bendita I</t>
  </si>
  <si>
    <t>Medina</t>
  </si>
  <si>
    <t>Pacheco</t>
  </si>
  <si>
    <t>Ramirez</t>
  </si>
  <si>
    <t>Tua</t>
  </si>
  <si>
    <t>Urdaneta</t>
  </si>
  <si>
    <t>Bendita II</t>
  </si>
  <si>
    <t>MARAGONDON</t>
  </si>
  <si>
    <t>Caingin Pob. (Barangay 3)</t>
  </si>
  <si>
    <t>Bucal I</t>
  </si>
  <si>
    <t>Bucal II</t>
  </si>
  <si>
    <t>Bucal III A</t>
  </si>
  <si>
    <t>Bucal IV A</t>
  </si>
  <si>
    <t>San Miguel I A (Caputatan)</t>
  </si>
  <si>
    <t>Garita I A</t>
  </si>
  <si>
    <t>Talipusngo</t>
  </si>
  <si>
    <t>Pantihan I (Balayungan)</t>
  </si>
  <si>
    <t>Pantihan II (Sagbat)</t>
  </si>
  <si>
    <t>Pantihan III (Pook na Munti)</t>
  </si>
  <si>
    <t>Pantihan IV (Pook ni Sara)</t>
  </si>
  <si>
    <t>Patungan</t>
  </si>
  <si>
    <t>Pinagsanhan I A</t>
  </si>
  <si>
    <t>Poblacion I A</t>
  </si>
  <si>
    <t>Poblacion II A</t>
  </si>
  <si>
    <t>Tulay Silangan</t>
  </si>
  <si>
    <t>Layong Mabilog</t>
  </si>
  <si>
    <t>Bucal III B</t>
  </si>
  <si>
    <t>Bucal IV B</t>
  </si>
  <si>
    <t>Garita I B</t>
  </si>
  <si>
    <t>Pinagsanhan I B</t>
  </si>
  <si>
    <t>Poblacion I B</t>
  </si>
  <si>
    <t>Poblacion II B</t>
  </si>
  <si>
    <t>San Miguel I B</t>
  </si>
  <si>
    <t>Tulay Kanluran</t>
  </si>
  <si>
    <t>MENDEZ (MENDEZ-NUÑEZ)</t>
  </si>
  <si>
    <t>Anuling Lejos I (Anuling)</t>
  </si>
  <si>
    <t>Asis I</t>
  </si>
  <si>
    <t>Galicia I</t>
  </si>
  <si>
    <t>Palocpoc I</t>
  </si>
  <si>
    <t>Panungyan I</t>
  </si>
  <si>
    <t>Poblacion I (Barangay I)</t>
  </si>
  <si>
    <t>Poblacion II (Barangay II)</t>
  </si>
  <si>
    <t>Poblacion III (Barangay III)</t>
  </si>
  <si>
    <t>Poblacion IV (Barangay IV)</t>
  </si>
  <si>
    <t>Poblacion V (Barangay V)</t>
  </si>
  <si>
    <t>Poblacion VI (Barangay VI)</t>
  </si>
  <si>
    <t>Poblacion VII (Barangay VII)</t>
  </si>
  <si>
    <t>Anuling Cerca I</t>
  </si>
  <si>
    <t>Anuling Cerca II</t>
  </si>
  <si>
    <t>Anuling Lejos II</t>
  </si>
  <si>
    <t>Asis II</t>
  </si>
  <si>
    <t>Asis III</t>
  </si>
  <si>
    <t>Banayad</t>
  </si>
  <si>
    <t>Galicia II</t>
  </si>
  <si>
    <t>Galicia III</t>
  </si>
  <si>
    <t>Miguel Mojica</t>
  </si>
  <si>
    <t>Palocpoc II</t>
  </si>
  <si>
    <t>Panungyan II</t>
  </si>
  <si>
    <t>NAIC</t>
  </si>
  <si>
    <t>Bagong Karsada</t>
  </si>
  <si>
    <t>Balsahan</t>
  </si>
  <si>
    <t>Bancaan</t>
  </si>
  <si>
    <t>Bucana Malaki</t>
  </si>
  <si>
    <t>Bucana Sasahan</t>
  </si>
  <si>
    <t>Capt. C. Nazareno (Pob.)</t>
  </si>
  <si>
    <t>Calubcob</t>
  </si>
  <si>
    <t>Palangue 2 &amp; 3</t>
  </si>
  <si>
    <t>Gomez-Zamora (Pob.)</t>
  </si>
  <si>
    <t>Humbac</t>
  </si>
  <si>
    <t>Ibayo Estacion</t>
  </si>
  <si>
    <t>Ibayo Silangan</t>
  </si>
  <si>
    <t>Kanluran</t>
  </si>
  <si>
    <t>Latoria</t>
  </si>
  <si>
    <t>Mabolo</t>
  </si>
  <si>
    <t>Malainen Bago</t>
  </si>
  <si>
    <t>Malainen Luma</t>
  </si>
  <si>
    <t>Molino</t>
  </si>
  <si>
    <t>Munting Mapino</t>
  </si>
  <si>
    <t>Palangue 1</t>
  </si>
  <si>
    <t>Santulan</t>
  </si>
  <si>
    <t>Sapa</t>
  </si>
  <si>
    <t>Timalan Balsahan</t>
  </si>
  <si>
    <t>Timalan Concepcion</t>
  </si>
  <si>
    <t>NOVELETA</t>
  </si>
  <si>
    <t>Magdiwang</t>
  </si>
  <si>
    <t>Salcedo I</t>
  </si>
  <si>
    <t>San Antonio I</t>
  </si>
  <si>
    <t>San Rafael I</t>
  </si>
  <si>
    <t>San Rafael II</t>
  </si>
  <si>
    <t>San Jose I</t>
  </si>
  <si>
    <t>Santa Rosa I</t>
  </si>
  <si>
    <t>Salcedo II</t>
  </si>
  <si>
    <t>San Antonio II</t>
  </si>
  <si>
    <t>San Jose II</t>
  </si>
  <si>
    <t>San Rafael III</t>
  </si>
  <si>
    <t>San Rafael IV</t>
  </si>
  <si>
    <t>Santa Rosa II</t>
  </si>
  <si>
    <t>Silangan I</t>
  </si>
  <si>
    <t>Bagbag I</t>
  </si>
  <si>
    <t>Ligtong I</t>
  </si>
  <si>
    <t>Ligtong II</t>
  </si>
  <si>
    <t>Muzon I</t>
  </si>
  <si>
    <t>Sapa I</t>
  </si>
  <si>
    <t>Tejeros Convention</t>
  </si>
  <si>
    <t>Wawa I</t>
  </si>
  <si>
    <t>Ligtong III</t>
  </si>
  <si>
    <t>Bagbag II</t>
  </si>
  <si>
    <t>Ligtong IV</t>
  </si>
  <si>
    <t>Muzon II</t>
  </si>
  <si>
    <t>Sapa II</t>
  </si>
  <si>
    <t>Sapa III</t>
  </si>
  <si>
    <t>Sapa IV</t>
  </si>
  <si>
    <t>Silangan II</t>
  </si>
  <si>
    <t>Wawa II</t>
  </si>
  <si>
    <t>Wawa III</t>
  </si>
  <si>
    <t>SILANG</t>
  </si>
  <si>
    <t>Adlas</t>
  </si>
  <si>
    <t>Balite I</t>
  </si>
  <si>
    <t>Balite II</t>
  </si>
  <si>
    <t>Balubad</t>
  </si>
  <si>
    <t>Batas</t>
  </si>
  <si>
    <t>Biga I</t>
  </si>
  <si>
    <t>Biluso</t>
  </si>
  <si>
    <t>Cabangaan</t>
  </si>
  <si>
    <t>Carmen</t>
  </si>
  <si>
    <t>Inchican</t>
  </si>
  <si>
    <t>Kalubkob</t>
  </si>
  <si>
    <t>Kaong</t>
  </si>
  <si>
    <t>Lalaan I</t>
  </si>
  <si>
    <t>Lalaan II</t>
  </si>
  <si>
    <t>Litlit</t>
  </si>
  <si>
    <t>Maguyam</t>
  </si>
  <si>
    <t>Malabag</t>
  </si>
  <si>
    <t>Mataas Na Burol</t>
  </si>
  <si>
    <t>Munting Ilog</t>
  </si>
  <si>
    <t>Pasong Langka</t>
  </si>
  <si>
    <t>Pooc I</t>
  </si>
  <si>
    <t>Pulong Bunga</t>
  </si>
  <si>
    <t>Pulong Saging</t>
  </si>
  <si>
    <t>Sabutan</t>
  </si>
  <si>
    <t>San Miguel I</t>
  </si>
  <si>
    <t>San Vicente I</t>
  </si>
  <si>
    <t>Tartaria</t>
  </si>
  <si>
    <t>Tubuan I</t>
  </si>
  <si>
    <t>Ulat</t>
  </si>
  <si>
    <t>Acacia</t>
  </si>
  <si>
    <t>Anahaw I</t>
  </si>
  <si>
    <t>Ipil I</t>
  </si>
  <si>
    <t>Narra I</t>
  </si>
  <si>
    <t>Yakal</t>
  </si>
  <si>
    <t>Anahaw II</t>
  </si>
  <si>
    <t>Biga II</t>
  </si>
  <si>
    <t>Hoyo</t>
  </si>
  <si>
    <t>Ipil II</t>
  </si>
  <si>
    <t>Malaking Tatyao</t>
  </si>
  <si>
    <t>Narra II</t>
  </si>
  <si>
    <t>Narra III</t>
  </si>
  <si>
    <t>Pooc II</t>
  </si>
  <si>
    <t>San Vicente II</t>
  </si>
  <si>
    <t>Toledo</t>
  </si>
  <si>
    <t>Tubuan II</t>
  </si>
  <si>
    <t>Tubuan III</t>
  </si>
  <si>
    <t>Asisan</t>
  </si>
  <si>
    <t>Dapdap West</t>
  </si>
  <si>
    <t>Francisco (San Francisco)</t>
  </si>
  <si>
    <t>Guinhawa South</t>
  </si>
  <si>
    <t>Iruhin West</t>
  </si>
  <si>
    <t>Kaybagal South (Pob.)</t>
  </si>
  <si>
    <t>Mag-Asawang Ilat</t>
  </si>
  <si>
    <t>Maharlika West</t>
  </si>
  <si>
    <t>Maitim 2nd East</t>
  </si>
  <si>
    <t>Mendez Crossing West</t>
  </si>
  <si>
    <t>Neogan</t>
  </si>
  <si>
    <t>Patutong Malaki South</t>
  </si>
  <si>
    <t>Sambong</t>
  </si>
  <si>
    <t>Silang Junction South</t>
  </si>
  <si>
    <t>Sungay South</t>
  </si>
  <si>
    <t>Tolentino West</t>
  </si>
  <si>
    <t>Zambal</t>
  </si>
  <si>
    <t>Iruhin East</t>
  </si>
  <si>
    <t>Kaybagal North</t>
  </si>
  <si>
    <t>Maitim 2nd West</t>
  </si>
  <si>
    <t>Dapdap East</t>
  </si>
  <si>
    <t>Guinhawa North</t>
  </si>
  <si>
    <t>Iruhin South</t>
  </si>
  <si>
    <t>Kaybagal East</t>
  </si>
  <si>
    <t>Maharlika East</t>
  </si>
  <si>
    <t>Maitim 2nd Central</t>
  </si>
  <si>
    <t>Mendez Crossing East</t>
  </si>
  <si>
    <t>Patutong Malaki North</t>
  </si>
  <si>
    <t>Silang Junction North</t>
  </si>
  <si>
    <t>Sungay North</t>
  </si>
  <si>
    <t>Tolentino East</t>
  </si>
  <si>
    <t>TANZA</t>
  </si>
  <si>
    <t>Amaya I</t>
  </si>
  <si>
    <t>Bagtas</t>
  </si>
  <si>
    <t>Biwas</t>
  </si>
  <si>
    <t>Bunga</t>
  </si>
  <si>
    <t>Calibuyo</t>
  </si>
  <si>
    <t>Capipisa</t>
  </si>
  <si>
    <t>Daang Amaya I</t>
  </si>
  <si>
    <t>Halayhay</t>
  </si>
  <si>
    <t>Julugan I</t>
  </si>
  <si>
    <t>Mulawin</t>
  </si>
  <si>
    <t>Paradahan I</t>
  </si>
  <si>
    <t>Punta I</t>
  </si>
  <si>
    <t>Sahud Ulan</t>
  </si>
  <si>
    <t>Sanja Mayor</t>
  </si>
  <si>
    <t>Tanauan</t>
  </si>
  <si>
    <t>Tres Cruses</t>
  </si>
  <si>
    <t>Lambingan</t>
  </si>
  <si>
    <t>Amaya II</t>
  </si>
  <si>
    <t>Amaya III</t>
  </si>
  <si>
    <t>Amaya IV</t>
  </si>
  <si>
    <t>Amaya V</t>
  </si>
  <si>
    <t>Amaya VI</t>
  </si>
  <si>
    <t>Amaya VII</t>
  </si>
  <si>
    <t>Daang Amaya II</t>
  </si>
  <si>
    <t>Daang Amaya III</t>
  </si>
  <si>
    <t>Julugan II</t>
  </si>
  <si>
    <t>Julugan III</t>
  </si>
  <si>
    <t>Julugan IV</t>
  </si>
  <si>
    <t>Julugan V</t>
  </si>
  <si>
    <t>Julugan VI</t>
  </si>
  <si>
    <t>Julugan VII</t>
  </si>
  <si>
    <t>Julugan VIII</t>
  </si>
  <si>
    <t>Paradahan II</t>
  </si>
  <si>
    <t>Punta II</t>
  </si>
  <si>
    <t>TERNATE</t>
  </si>
  <si>
    <t>Sapang I</t>
  </si>
  <si>
    <t>Sapang II</t>
  </si>
  <si>
    <t>Cabezas</t>
  </si>
  <si>
    <t>Cabuco</t>
  </si>
  <si>
    <t>De Ocampo</t>
  </si>
  <si>
    <t>Lallana</t>
  </si>
  <si>
    <t>San Agustin (Pob.)</t>
  </si>
  <si>
    <t>Osorio</t>
  </si>
  <si>
    <t>Conchu (Lagundian)</t>
  </si>
  <si>
    <t>Perez (Lucbanan)</t>
  </si>
  <si>
    <t>Aguado (Piscal Mundo)</t>
  </si>
  <si>
    <t>Gregorio (Aliang)</t>
  </si>
  <si>
    <t>Inocencio (B. Pook)</t>
  </si>
  <si>
    <t>Lapidario (Bayog)</t>
  </si>
  <si>
    <t>Luciano (Bitangan)</t>
  </si>
  <si>
    <t>GEN. MARIANO ALVAREZ</t>
  </si>
  <si>
    <t>Aldiano Olaes</t>
  </si>
  <si>
    <t>Barangay 1 Poblacion (Area I)</t>
  </si>
  <si>
    <t>Barangay 2 Poblacion</t>
  </si>
  <si>
    <t>Barangay 3 Poblacion</t>
  </si>
  <si>
    <t>Barangay 4 Poblacion</t>
  </si>
  <si>
    <t>Barangay 5 Poblacion</t>
  </si>
  <si>
    <t>Benjamin Tirona (Area D)</t>
  </si>
  <si>
    <t>Bernardo Pulido (Area H)</t>
  </si>
  <si>
    <t>Epifanio Malia</t>
  </si>
  <si>
    <t>Francisco De Castro (Sunshine Vill.)</t>
  </si>
  <si>
    <t>Francisco Reyes</t>
  </si>
  <si>
    <t>Gavino Maderan</t>
  </si>
  <si>
    <t>Gregoria De Jesus</t>
  </si>
  <si>
    <t>Inocencio Salud</t>
  </si>
  <si>
    <t>Jacinto Lumbreras</t>
  </si>
  <si>
    <t>Kapitan Kua (Area F)</t>
  </si>
  <si>
    <t>Koronel Jose P. Elises (Area E)</t>
  </si>
  <si>
    <t>Macario Dacon</t>
  </si>
  <si>
    <t>Marcelino Memije</t>
  </si>
  <si>
    <t>Nicolasa Virata (San Jose)</t>
  </si>
  <si>
    <t>Pantaleon Granados (Area G)</t>
  </si>
  <si>
    <t>Ramon Cruz (Area J)</t>
  </si>
  <si>
    <t>San Gabriel (Area K)</t>
  </si>
  <si>
    <t>Severino De Las Alas</t>
  </si>
  <si>
    <t>Tiniente Tiago</t>
  </si>
  <si>
    <t>LAGUNA</t>
  </si>
  <si>
    <t>ALAMINOS</t>
  </si>
  <si>
    <t>Del Carmen</t>
  </si>
  <si>
    <t>Palma</t>
  </si>
  <si>
    <t>San Ildefonso</t>
  </si>
  <si>
    <t>Santa Rosa</t>
  </si>
  <si>
    <t>BAY</t>
  </si>
  <si>
    <t>Bitin</t>
  </si>
  <si>
    <t>Maitim</t>
  </si>
  <si>
    <t>Paciano Rizal</t>
  </si>
  <si>
    <t>Puypuy</t>
  </si>
  <si>
    <t>Tagumpay</t>
  </si>
  <si>
    <t>San Nicolas (Pob.)</t>
  </si>
  <si>
    <t>Biñan (Poblacion)</t>
  </si>
  <si>
    <t>Santo Tomas (Calabuso)</t>
  </si>
  <si>
    <t>Canlalay</t>
  </si>
  <si>
    <t>Casile</t>
  </si>
  <si>
    <t>De La Paz</t>
  </si>
  <si>
    <t>Ganado</t>
  </si>
  <si>
    <t>San Francisco (Halang)</t>
  </si>
  <si>
    <t>Langkiwa</t>
  </si>
  <si>
    <t>Malaban</t>
  </si>
  <si>
    <t>Malamig</t>
  </si>
  <si>
    <t>Mampalasan</t>
  </si>
  <si>
    <t>Platero</t>
  </si>
  <si>
    <t>Soro-soro</t>
  </si>
  <si>
    <t>Timbao</t>
  </si>
  <si>
    <t>Zapote</t>
  </si>
  <si>
    <t>Banlic</t>
  </si>
  <si>
    <t>Bigaa</t>
  </si>
  <si>
    <t>Mamatid</t>
  </si>
  <si>
    <t>Marinig</t>
  </si>
  <si>
    <t>Pittland</t>
  </si>
  <si>
    <t>Diezmo</t>
  </si>
  <si>
    <t>Barangay Uno (Pob.)</t>
  </si>
  <si>
    <t>Barangay Dos (Pob.)</t>
  </si>
  <si>
    <t>Barangay Tres (Pob.)</t>
  </si>
  <si>
    <t>CITY OF CALAMBA</t>
  </si>
  <si>
    <t>Bagong Kalsada</t>
  </si>
  <si>
    <t>Barandal</t>
  </si>
  <si>
    <t>Bunggo</t>
  </si>
  <si>
    <t>Camaligan</t>
  </si>
  <si>
    <t>Canlubang</t>
  </si>
  <si>
    <t>Hornalan</t>
  </si>
  <si>
    <t>Kay-Anlog</t>
  </si>
  <si>
    <t>Laguerta</t>
  </si>
  <si>
    <t>La Mesa</t>
  </si>
  <si>
    <t>Lawa</t>
  </si>
  <si>
    <t>Lecheria</t>
  </si>
  <si>
    <t>Lingga</t>
  </si>
  <si>
    <t>Makiling</t>
  </si>
  <si>
    <t>Mapagong</t>
  </si>
  <si>
    <t>Masili</t>
  </si>
  <si>
    <t>Maunong</t>
  </si>
  <si>
    <t>Mayapa</t>
  </si>
  <si>
    <t>Palingon</t>
  </si>
  <si>
    <t>Palo-Alto</t>
  </si>
  <si>
    <t>Parian</t>
  </si>
  <si>
    <t>Prinza</t>
  </si>
  <si>
    <t>Punta</t>
  </si>
  <si>
    <t>Puting Lupa</t>
  </si>
  <si>
    <t>Sucol</t>
  </si>
  <si>
    <t>Sampiruhan</t>
  </si>
  <si>
    <t>San Cristobal</t>
  </si>
  <si>
    <t>Turbina</t>
  </si>
  <si>
    <t>Uwisan</t>
  </si>
  <si>
    <t>Batino</t>
  </si>
  <si>
    <t>Majada Labas</t>
  </si>
  <si>
    <t>CALAUAN</t>
  </si>
  <si>
    <t>Balayhangin</t>
  </si>
  <si>
    <t>Bangyas</t>
  </si>
  <si>
    <t>Hanggan</t>
  </si>
  <si>
    <t>Imok</t>
  </si>
  <si>
    <t>Lamot 1</t>
  </si>
  <si>
    <t>Lamot 2</t>
  </si>
  <si>
    <t>Limao</t>
  </si>
  <si>
    <t>Mabacan</t>
  </si>
  <si>
    <t>Masiit</t>
  </si>
  <si>
    <t>Perez</t>
  </si>
  <si>
    <t>Kanluran (Pob.)</t>
  </si>
  <si>
    <t>Silangan (Pob.)</t>
  </si>
  <si>
    <t>CAVINTI</t>
  </si>
  <si>
    <t>Anglas</t>
  </si>
  <si>
    <t>Bangco</t>
  </si>
  <si>
    <t>Bulajo</t>
  </si>
  <si>
    <t>Cansuso</t>
  </si>
  <si>
    <t>Duhat</t>
  </si>
  <si>
    <t>Inao-Awan</t>
  </si>
  <si>
    <t>Kanluran Talaongan</t>
  </si>
  <si>
    <t>Labayo</t>
  </si>
  <si>
    <t>Layasin</t>
  </si>
  <si>
    <t>Layug</t>
  </si>
  <si>
    <t>Mahipon</t>
  </si>
  <si>
    <t>Paowin</t>
  </si>
  <si>
    <t>Sisilmin</t>
  </si>
  <si>
    <t>Silangan Talaongan</t>
  </si>
  <si>
    <t>Sumucab</t>
  </si>
  <si>
    <t>Tibatib</t>
  </si>
  <si>
    <t>Udia</t>
  </si>
  <si>
    <t>FAMY</t>
  </si>
  <si>
    <t>Asana (Pob.)</t>
  </si>
  <si>
    <t>Bacong-Sigsigan</t>
  </si>
  <si>
    <t>Bagong Pag-Asa (Pob.)</t>
  </si>
  <si>
    <t>Banaba (Pob.)</t>
  </si>
  <si>
    <t>Batuhan</t>
  </si>
  <si>
    <t>Caballero (Pob.)</t>
  </si>
  <si>
    <t>Calumpang (Pob.)</t>
  </si>
  <si>
    <t>Kapatalan</t>
  </si>
  <si>
    <t>Cuebang Bato</t>
  </si>
  <si>
    <t>Damayan (Pob.)</t>
  </si>
  <si>
    <t>Kataypuanan</t>
  </si>
  <si>
    <t>Liyang</t>
  </si>
  <si>
    <t>Maate</t>
  </si>
  <si>
    <t>Magdalo (Pob.)</t>
  </si>
  <si>
    <t>Mayatba</t>
  </si>
  <si>
    <t>Minayutan</t>
  </si>
  <si>
    <t>Salangbato</t>
  </si>
  <si>
    <t>Tunhac</t>
  </si>
  <si>
    <t>KALAYAAN</t>
  </si>
  <si>
    <t>Longos</t>
  </si>
  <si>
    <t>San Juan (Pob.)</t>
  </si>
  <si>
    <t>LILIW</t>
  </si>
  <si>
    <t>Bagong Anyo (Pob.)</t>
  </si>
  <si>
    <t>Bayate</t>
  </si>
  <si>
    <t>Bubukal</t>
  </si>
  <si>
    <t>Bongkol</t>
  </si>
  <si>
    <t>Cabuyao</t>
  </si>
  <si>
    <t>Calumpang</t>
  </si>
  <si>
    <t>Culoy</t>
  </si>
  <si>
    <t>Daniw (Danliw)</t>
  </si>
  <si>
    <t>Ibabang Palina</t>
  </si>
  <si>
    <t>Ibabang San Roque</t>
  </si>
  <si>
    <t>Ibabang Sungi</t>
  </si>
  <si>
    <t>Ibabang Taykin</t>
  </si>
  <si>
    <t>Ilayang Palina</t>
  </si>
  <si>
    <t>Ilayang San Roque</t>
  </si>
  <si>
    <t>Ilayang Sungi</t>
  </si>
  <si>
    <t>Ilayang Taykin</t>
  </si>
  <si>
    <t>Kanlurang Bukal</t>
  </si>
  <si>
    <t>Laguan</t>
  </si>
  <si>
    <t>Luquin</t>
  </si>
  <si>
    <t>Malabo-Kalantukan</t>
  </si>
  <si>
    <t>Masikap (Pob.)</t>
  </si>
  <si>
    <t>Maslun (Pob.)</t>
  </si>
  <si>
    <t>Mojon</t>
  </si>
  <si>
    <t>Novaliches</t>
  </si>
  <si>
    <t>Oples</t>
  </si>
  <si>
    <t>Pag-Asa (Pob.)</t>
  </si>
  <si>
    <t>Palayan</t>
  </si>
  <si>
    <t>Silangang Bukal</t>
  </si>
  <si>
    <t>Tuy-Baanan</t>
  </si>
  <si>
    <t>LOS BAÑOS</t>
  </si>
  <si>
    <t>Anos</t>
  </si>
  <si>
    <t>Batong Malake</t>
  </si>
  <si>
    <t>Baybayin (Pob.)</t>
  </si>
  <si>
    <t>Bayog</t>
  </si>
  <si>
    <t>Lalakay</t>
  </si>
  <si>
    <t>Maahas</t>
  </si>
  <si>
    <t>Mayondon</t>
  </si>
  <si>
    <t>Putho Tuntungin</t>
  </si>
  <si>
    <t>Tadlak</t>
  </si>
  <si>
    <t>Timugan (Pob.)</t>
  </si>
  <si>
    <t>Malinta</t>
  </si>
  <si>
    <t>LUISIANA</t>
  </si>
  <si>
    <t>Barangay Zone I (Pob.)</t>
  </si>
  <si>
    <t>Barangay Zone II (Pob.)</t>
  </si>
  <si>
    <t>Barangay Zone III (Pob.)</t>
  </si>
  <si>
    <t>Barangay Zone IV (Pob.)</t>
  </si>
  <si>
    <t>Barangay Zone V (Pob.)</t>
  </si>
  <si>
    <t>Barangay Zone VI (Pob.)</t>
  </si>
  <si>
    <t>Barangay Zone VII (Pob.)</t>
  </si>
  <si>
    <t>Barangay Zone VIII (Pob.)</t>
  </si>
  <si>
    <t>San Buenaventura</t>
  </si>
  <si>
    <t>LUMBAN</t>
  </si>
  <si>
    <t>Balimbingan (Pob.)</t>
  </si>
  <si>
    <t>Caliraya</t>
  </si>
  <si>
    <t>Lewin</t>
  </si>
  <si>
    <t>Maracta (Pob.)</t>
  </si>
  <si>
    <t>Maytalang I</t>
  </si>
  <si>
    <t>Maytalang II</t>
  </si>
  <si>
    <t>Primera Parang (Pob.)</t>
  </si>
  <si>
    <t>Primera Pulo (Pob.)</t>
  </si>
  <si>
    <t>Salac (Pob.)</t>
  </si>
  <si>
    <t>Segunda Parang (Pob.)</t>
  </si>
  <si>
    <t>Segunda Pulo (Pob.)</t>
  </si>
  <si>
    <t>Santo Niño (Pob.)</t>
  </si>
  <si>
    <t>MABITAC</t>
  </si>
  <si>
    <t>Lambac (Pob.)</t>
  </si>
  <si>
    <t>Lucong</t>
  </si>
  <si>
    <t>Matalatala</t>
  </si>
  <si>
    <t>Nanguma</t>
  </si>
  <si>
    <t>Numero</t>
  </si>
  <si>
    <t>Paagahan</t>
  </si>
  <si>
    <t>Bayanihan (Pob.)</t>
  </si>
  <si>
    <t>Libis ng Nayon (Pob.)</t>
  </si>
  <si>
    <t>Maligaya (Pob.)</t>
  </si>
  <si>
    <t>Sinagtala (Pob.)</t>
  </si>
  <si>
    <t>MAGDALENA</t>
  </si>
  <si>
    <t>Alipit</t>
  </si>
  <si>
    <t>Malaking Ambling</t>
  </si>
  <si>
    <t>Munting Ambling</t>
  </si>
  <si>
    <t>Baanan</t>
  </si>
  <si>
    <t>Balanac</t>
  </si>
  <si>
    <t>Buenavista</t>
  </si>
  <si>
    <t>Bungkol</t>
  </si>
  <si>
    <t>Buo</t>
  </si>
  <si>
    <t>Burlungan</t>
  </si>
  <si>
    <t>Cigaras</t>
  </si>
  <si>
    <t>Ibabang Atingay</t>
  </si>
  <si>
    <t>Ibabang Butnong</t>
  </si>
  <si>
    <t>Ilayang Atingay</t>
  </si>
  <si>
    <t>Ilayang Butnong</t>
  </si>
  <si>
    <t>Malinao</t>
  </si>
  <si>
    <t>Maravilla</t>
  </si>
  <si>
    <t>Salasad</t>
  </si>
  <si>
    <t>Tanawan</t>
  </si>
  <si>
    <t>Tipunan</t>
  </si>
  <si>
    <t>Halayhayin</t>
  </si>
  <si>
    <t>MAJAYJAY</t>
  </si>
  <si>
    <t>Amonoy</t>
  </si>
  <si>
    <t>Bakia</t>
  </si>
  <si>
    <t>Banti</t>
  </si>
  <si>
    <t>Bitaoy</t>
  </si>
  <si>
    <t>Botocan</t>
  </si>
  <si>
    <t>Burgos</t>
  </si>
  <si>
    <t>Coralao</t>
  </si>
  <si>
    <t>Gagalot</t>
  </si>
  <si>
    <t>Ibabang Banga</t>
  </si>
  <si>
    <t>Ibabang Bayucain</t>
  </si>
  <si>
    <t>Ilayang Banga</t>
  </si>
  <si>
    <t>Ilayang Bayucain</t>
  </si>
  <si>
    <t>Isabang</t>
  </si>
  <si>
    <t>May-It</t>
  </si>
  <si>
    <t>Munting Kawayan</t>
  </si>
  <si>
    <t>Oobi</t>
  </si>
  <si>
    <t>Olla</t>
  </si>
  <si>
    <t>Origuel (Pob.)</t>
  </si>
  <si>
    <t>Panalaban</t>
  </si>
  <si>
    <t>Panglan</t>
  </si>
  <si>
    <t>Piit</t>
  </si>
  <si>
    <t>San Francisco (Pob.)</t>
  </si>
  <si>
    <t>San Miguel (Pob.)</t>
  </si>
  <si>
    <t>Santa Catalina (Pob.)</t>
  </si>
  <si>
    <t>Suba</t>
  </si>
  <si>
    <t>Taytay</t>
  </si>
  <si>
    <t>Talortor</t>
  </si>
  <si>
    <t>Villa Nogales</t>
  </si>
  <si>
    <t>NAGCARLAN</t>
  </si>
  <si>
    <t>Abo</t>
  </si>
  <si>
    <t>Alibungbungan</t>
  </si>
  <si>
    <t>Alumbrado</t>
  </si>
  <si>
    <t>Balinacon</t>
  </si>
  <si>
    <t>Banago</t>
  </si>
  <si>
    <t>Banca-banca</t>
  </si>
  <si>
    <t>Bangcuro</t>
  </si>
  <si>
    <t>Bayaquitos</t>
  </si>
  <si>
    <t>Buboy</t>
  </si>
  <si>
    <t>Buhanginan</t>
  </si>
  <si>
    <t>Cabuyew</t>
  </si>
  <si>
    <t>Kanluran Kabubuhayan</t>
  </si>
  <si>
    <t>Silangan Kabubuhayan</t>
  </si>
  <si>
    <t>Labangan</t>
  </si>
  <si>
    <t>Lawaguin</t>
  </si>
  <si>
    <t>Kanluran Lazaan</t>
  </si>
  <si>
    <t>Silangan Lazaan</t>
  </si>
  <si>
    <t>Lagulo</t>
  </si>
  <si>
    <t>Maiit</t>
  </si>
  <si>
    <t>Manaol</t>
  </si>
  <si>
    <t>Nagcalbang</t>
  </si>
  <si>
    <t>Poblacion I (Pob.)</t>
  </si>
  <si>
    <t>Poblacion II (Pob.)</t>
  </si>
  <si>
    <t>Poblacion III (Pob.)</t>
  </si>
  <si>
    <t>Palina</t>
  </si>
  <si>
    <t>Sibulan</t>
  </si>
  <si>
    <t>Silangan Napapatid</t>
  </si>
  <si>
    <t>Silangan Ilaya</t>
  </si>
  <si>
    <t>Santa Lucia</t>
  </si>
  <si>
    <t>Sulsuguin</t>
  </si>
  <si>
    <t>Wakat</t>
  </si>
  <si>
    <t>Yukos</t>
  </si>
  <si>
    <t>PAETE</t>
  </si>
  <si>
    <t>Bagumbayan (Pob.)</t>
  </si>
  <si>
    <t>Bangkusay (Pob.)</t>
  </si>
  <si>
    <t>Ermita (Pob.)</t>
  </si>
  <si>
    <t>Ibaba del Norte (Pob.)</t>
  </si>
  <si>
    <t>Ibaba del Sur (Pob.)</t>
  </si>
  <si>
    <t>Ilaya del Norte (Pob.)</t>
  </si>
  <si>
    <t>Ilaya del Sur (Pob.)</t>
  </si>
  <si>
    <t>Maytoong (Pob.)</t>
  </si>
  <si>
    <t>Quinale (Pob.)</t>
  </si>
  <si>
    <t>PAGSANJAN</t>
  </si>
  <si>
    <t>Anibong</t>
  </si>
  <si>
    <t>Biñan</t>
  </si>
  <si>
    <t>Cabanbanan</t>
  </si>
  <si>
    <t>Calusiche</t>
  </si>
  <si>
    <t>Dingin</t>
  </si>
  <si>
    <t>Lambac</t>
  </si>
  <si>
    <t>Layugan</t>
  </si>
  <si>
    <t>Magdapio</t>
  </si>
  <si>
    <t>Maulawin</t>
  </si>
  <si>
    <t>Pinagsanjan</t>
  </si>
  <si>
    <t>PAKIL</t>
  </si>
  <si>
    <t>Baño (Pob.)</t>
  </si>
  <si>
    <t>Banilan</t>
  </si>
  <si>
    <t>Casa Real</t>
  </si>
  <si>
    <t>Casinsin</t>
  </si>
  <si>
    <t>Dorado</t>
  </si>
  <si>
    <t>Gonzales (Pob.)</t>
  </si>
  <si>
    <t>Matikiw</t>
  </si>
  <si>
    <t>Saray</t>
  </si>
  <si>
    <t>Taft (Pob.)</t>
  </si>
  <si>
    <t>Tavera (Pob.)</t>
  </si>
  <si>
    <t>PANGIL</t>
  </si>
  <si>
    <t>Balian</t>
  </si>
  <si>
    <t>Dambo</t>
  </si>
  <si>
    <t>Galalan</t>
  </si>
  <si>
    <t>Isla (Pob.)</t>
  </si>
  <si>
    <t>Mabato-Azufre</t>
  </si>
  <si>
    <t>Natividad (Pob.)</t>
  </si>
  <si>
    <t>San Jose (Pob.)</t>
  </si>
  <si>
    <t>Sulib</t>
  </si>
  <si>
    <t>PILA</t>
  </si>
  <si>
    <t>Bulilan Norte (Pob.)</t>
  </si>
  <si>
    <t>Bulilan Sur (Pob.)</t>
  </si>
  <si>
    <t>Labuin</t>
  </si>
  <si>
    <t>Linga</t>
  </si>
  <si>
    <t>Masico</t>
  </si>
  <si>
    <t>Santa Clara Norte (Pob.)</t>
  </si>
  <si>
    <t>Santa Clara Sur (Pob.)</t>
  </si>
  <si>
    <t>RIZAL</t>
  </si>
  <si>
    <t>Entablado</t>
  </si>
  <si>
    <t>Paule 1</t>
  </si>
  <si>
    <t>Paule 2</t>
  </si>
  <si>
    <t>East Poblacion</t>
  </si>
  <si>
    <t>West Poblacion</t>
  </si>
  <si>
    <t>Tala</t>
  </si>
  <si>
    <t>Tuy</t>
  </si>
  <si>
    <t>Bagong Bayan II-A (Pob.)</t>
  </si>
  <si>
    <t>Bagong Pook VI-C (Pob.)</t>
  </si>
  <si>
    <t>Barangay I-A (Pob.)</t>
  </si>
  <si>
    <t>Barangay I-B (Pob.)</t>
  </si>
  <si>
    <t>Barangay II-B (Pob.)</t>
  </si>
  <si>
    <t>Barangay II-C (Pob.)</t>
  </si>
  <si>
    <t>Barangay II-D (Pob.)</t>
  </si>
  <si>
    <t>Barangay II-E (Pob.)</t>
  </si>
  <si>
    <t>Barangay II-F (Pob.)</t>
  </si>
  <si>
    <t>Barangay III-A (Pob.)</t>
  </si>
  <si>
    <t>Barangay III-B (Pob.)</t>
  </si>
  <si>
    <t>Barangay III-C (Pob.)</t>
  </si>
  <si>
    <t>Barangay III-D (Pob.)</t>
  </si>
  <si>
    <t>Barangay III-E (Pob.)</t>
  </si>
  <si>
    <t>Barangay III-F (Pob.)</t>
  </si>
  <si>
    <t>Barangay IV-A (Pob.)</t>
  </si>
  <si>
    <t>Barangay IV-B (Pob.)</t>
  </si>
  <si>
    <t>Barangay IV-C (Pob.)</t>
  </si>
  <si>
    <t>Barangay V-A (Pob.)</t>
  </si>
  <si>
    <t>Barangay V-B (Pob.)</t>
  </si>
  <si>
    <t>Barangay V-C (Pob.)</t>
  </si>
  <si>
    <t>Barangay V-D (Pob.)</t>
  </si>
  <si>
    <t>Barangay VI-A (Pob.)</t>
  </si>
  <si>
    <t>Barangay VI-B (Pob.)</t>
  </si>
  <si>
    <t>Barangay VI-D (Pob.)</t>
  </si>
  <si>
    <t>Barangay VI-E (Pob.)</t>
  </si>
  <si>
    <t>Barangay VII-A (Pob.)</t>
  </si>
  <si>
    <t>Barangay VII-B (Pob.)</t>
  </si>
  <si>
    <t>Barangay VII-C (Pob.)</t>
  </si>
  <si>
    <t>Barangay VII-D (Pob.)</t>
  </si>
  <si>
    <t>Barangay VII-E (Pob.)</t>
  </si>
  <si>
    <t>Bautista</t>
  </si>
  <si>
    <t>Del Remedio</t>
  </si>
  <si>
    <t>Dolores</t>
  </si>
  <si>
    <t>San Antonio 1</t>
  </si>
  <si>
    <t>San Antonio 2</t>
  </si>
  <si>
    <t>San Crispin</t>
  </si>
  <si>
    <t>San Lorenzo</t>
  </si>
  <si>
    <t>San Lucas 1</t>
  </si>
  <si>
    <t>San Lucas 2</t>
  </si>
  <si>
    <t>San Marcos</t>
  </si>
  <si>
    <t>Santa Catalina</t>
  </si>
  <si>
    <t>Santa Felomina</t>
  </si>
  <si>
    <t>Santa Maria Magdalena</t>
  </si>
  <si>
    <t>Santa Veronica</t>
  </si>
  <si>
    <t>Santiago I</t>
  </si>
  <si>
    <t>Santiago II</t>
  </si>
  <si>
    <t>Santisimo Rosario</t>
  </si>
  <si>
    <t>Santo Angel</t>
  </si>
  <si>
    <t>Soledad</t>
  </si>
  <si>
    <t>Atisan</t>
  </si>
  <si>
    <t>Cuyab</t>
  </si>
  <si>
    <t>G.S.I.S.</t>
  </si>
  <si>
    <t>Landayan</t>
  </si>
  <si>
    <t>Langgam</t>
  </si>
  <si>
    <t>Laram</t>
  </si>
  <si>
    <t>Magsaysay</t>
  </si>
  <si>
    <t>Nueva</t>
  </si>
  <si>
    <t>Riverside</t>
  </si>
  <si>
    <t>United Bayanihan</t>
  </si>
  <si>
    <t>United Better Living</t>
  </si>
  <si>
    <t>Sampaguita Village</t>
  </si>
  <si>
    <t>Calendola</t>
  </si>
  <si>
    <t>Narra</t>
  </si>
  <si>
    <t>SANTA CRUZ (Capital)</t>
  </si>
  <si>
    <t>Calios</t>
  </si>
  <si>
    <t>Gatid</t>
  </si>
  <si>
    <t>Jasaan</t>
  </si>
  <si>
    <t>Oogong</t>
  </si>
  <si>
    <t>Pagsawitan</t>
  </si>
  <si>
    <t>Palasan</t>
  </si>
  <si>
    <t>Patimbao</t>
  </si>
  <si>
    <t>San Pablo Norte</t>
  </si>
  <si>
    <t>San Pablo Sur</t>
  </si>
  <si>
    <t>Santisima Cruz</t>
  </si>
  <si>
    <t>Santo Angel Central</t>
  </si>
  <si>
    <t>Santo Angel Norte</t>
  </si>
  <si>
    <t>Santo Angel Sur</t>
  </si>
  <si>
    <t>SANTA MARIA</t>
  </si>
  <si>
    <t>Cabooan</t>
  </si>
  <si>
    <t>Cambuja</t>
  </si>
  <si>
    <t>Coralan</t>
  </si>
  <si>
    <t>Cueva</t>
  </si>
  <si>
    <t>Inayapan</t>
  </si>
  <si>
    <t>Jose Laurel, Sr.</t>
  </si>
  <si>
    <t>Kayhakat</t>
  </si>
  <si>
    <t>Macasipac</t>
  </si>
  <si>
    <t>Masinao</t>
  </si>
  <si>
    <t>Mataling-Ting</t>
  </si>
  <si>
    <t>Pao-o</t>
  </si>
  <si>
    <t>Parang Ng Buho</t>
  </si>
  <si>
    <t>Jose Rizal</t>
  </si>
  <si>
    <t>Talangka</t>
  </si>
  <si>
    <t>Tungkod</t>
  </si>
  <si>
    <t>CITY OF SANTA ROSA</t>
  </si>
  <si>
    <t>Caingin</t>
  </si>
  <si>
    <t>Don Jose</t>
  </si>
  <si>
    <t>Ibaba</t>
  </si>
  <si>
    <t>Labas</t>
  </si>
  <si>
    <t>Macabling</t>
  </si>
  <si>
    <t>Malusak (Pob.)</t>
  </si>
  <si>
    <t>Market Area (Pob.)</t>
  </si>
  <si>
    <t>Pulong Santa Cruz</t>
  </si>
  <si>
    <t>Sinalhan</t>
  </si>
  <si>
    <t>Tagapo</t>
  </si>
  <si>
    <t>SINILOAN</t>
  </si>
  <si>
    <t>Acevida</t>
  </si>
  <si>
    <t>Bagumbarangay (Pob.)</t>
  </si>
  <si>
    <t>Buhay</t>
  </si>
  <si>
    <t>Gen. Luna</t>
  </si>
  <si>
    <t>Mendiola</t>
  </si>
  <si>
    <t>Laguio</t>
  </si>
  <si>
    <t>Llavac</t>
  </si>
  <si>
    <t>Pandeno</t>
  </si>
  <si>
    <t>Macatad</t>
  </si>
  <si>
    <t>P. Burgos</t>
  </si>
  <si>
    <t>G. Redor (Pob.)</t>
  </si>
  <si>
    <t>Salubungan</t>
  </si>
  <si>
    <t>J. Rizal (Pob.)</t>
  </si>
  <si>
    <t>VICTORIA</t>
  </si>
  <si>
    <t>Daniw</t>
  </si>
  <si>
    <t>Masapang</t>
  </si>
  <si>
    <t>Nanhaya (Pob.)</t>
  </si>
  <si>
    <t>Pagalangan</t>
  </si>
  <si>
    <t>San Roque (Pob.)</t>
  </si>
  <si>
    <t>QUEZON *</t>
  </si>
  <si>
    <t>AGDANGAN</t>
  </si>
  <si>
    <t>Binagbag</t>
  </si>
  <si>
    <t>Ibabang Kinagunan</t>
  </si>
  <si>
    <t>Ilayang Kinagunan</t>
  </si>
  <si>
    <t>Kanlurang Calutan</t>
  </si>
  <si>
    <t>Kanlurang Maligaya</t>
  </si>
  <si>
    <t>Salvacion</t>
  </si>
  <si>
    <t>Silangang Calutan</t>
  </si>
  <si>
    <t>Silangang Maligaya</t>
  </si>
  <si>
    <t>Sildora</t>
  </si>
  <si>
    <t>ALABAT</t>
  </si>
  <si>
    <t>Angeles</t>
  </si>
  <si>
    <t>Bacong</t>
  </si>
  <si>
    <t>Balungay</t>
  </si>
  <si>
    <t>Caglate</t>
  </si>
  <si>
    <t>Camagong</t>
  </si>
  <si>
    <t>Gordon</t>
  </si>
  <si>
    <t>Pambilan Norte</t>
  </si>
  <si>
    <t>Pambilan Sur</t>
  </si>
  <si>
    <t>Villa Esperanza</t>
  </si>
  <si>
    <t>Villa Jesus Este</t>
  </si>
  <si>
    <t>Villa Jesus Weste</t>
  </si>
  <si>
    <t>Villa Norte</t>
  </si>
  <si>
    <t>Villa Victoria</t>
  </si>
  <si>
    <t>ATIMONAN</t>
  </si>
  <si>
    <t>Balugohin</t>
  </si>
  <si>
    <t>Barangay Zone 1 (Pob.)</t>
  </si>
  <si>
    <t>Barangay Zone 2 (Pob.)</t>
  </si>
  <si>
    <t>Barangay Zone 3 (Pob.)</t>
  </si>
  <si>
    <t>Barangay Zone 4 (Pob.)</t>
  </si>
  <si>
    <t>Buhangin</t>
  </si>
  <si>
    <t>Caridad Ibaba</t>
  </si>
  <si>
    <t>Caridad Ilaya</t>
  </si>
  <si>
    <t>Habingan</t>
  </si>
  <si>
    <t>Inaclagan</t>
  </si>
  <si>
    <t>Inalig</t>
  </si>
  <si>
    <t>Kilait</t>
  </si>
  <si>
    <t>Kulawit</t>
  </si>
  <si>
    <t>Lakip</t>
  </si>
  <si>
    <t>Lubi</t>
  </si>
  <si>
    <t>Lumutan</t>
  </si>
  <si>
    <t>Malinao Ibaba</t>
  </si>
  <si>
    <t>Malinao Ilaya</t>
  </si>
  <si>
    <t>Malusak</t>
  </si>
  <si>
    <t>Manggalayan Bundok</t>
  </si>
  <si>
    <t>Manggalayan Labak</t>
  </si>
  <si>
    <t>Matanag</t>
  </si>
  <si>
    <t>Montes Balaon</t>
  </si>
  <si>
    <t>Montes Kallagan</t>
  </si>
  <si>
    <t>Ponon</t>
  </si>
  <si>
    <t>San Andres Bundok</t>
  </si>
  <si>
    <t>San Andres Labak</t>
  </si>
  <si>
    <t>San Jose Balatok</t>
  </si>
  <si>
    <t>Sapaan</t>
  </si>
  <si>
    <t>Sokol</t>
  </si>
  <si>
    <t>Tagbakin</t>
  </si>
  <si>
    <t>Talaba</t>
  </si>
  <si>
    <t>Tinandog</t>
  </si>
  <si>
    <t>Villa Ibaba</t>
  </si>
  <si>
    <t>Villa Ilaya</t>
  </si>
  <si>
    <t>BUENAVISTA</t>
  </si>
  <si>
    <t>Batabat Norte</t>
  </si>
  <si>
    <t>Batabat Sur</t>
  </si>
  <si>
    <t>Bulo</t>
  </si>
  <si>
    <t>Cabong</t>
  </si>
  <si>
    <t>Cadlit</t>
  </si>
  <si>
    <t>Catulin</t>
  </si>
  <si>
    <t>Cawa</t>
  </si>
  <si>
    <t>Del Rosario</t>
  </si>
  <si>
    <t>Hagonghong</t>
  </si>
  <si>
    <t>Ibabang Wasay</t>
  </si>
  <si>
    <t>Ilayang Wasay</t>
  </si>
  <si>
    <t>Lilukin</t>
  </si>
  <si>
    <t>Mabutag</t>
  </si>
  <si>
    <t>Magallanes</t>
  </si>
  <si>
    <t>Maligaya (Esperanza)</t>
  </si>
  <si>
    <t>Manlana</t>
  </si>
  <si>
    <t>Sabang Pinamasagan</t>
  </si>
  <si>
    <t>Sabang Piris</t>
  </si>
  <si>
    <t>San Isidro Ilaya</t>
  </si>
  <si>
    <t>San Pedro (Villa Rodrigo)</t>
  </si>
  <si>
    <t>Siain</t>
  </si>
  <si>
    <t>Villa Aurora</t>
  </si>
  <si>
    <t>Villa Batabat</t>
  </si>
  <si>
    <t>Villa Magsaysay</t>
  </si>
  <si>
    <t>Villa Veronica</t>
  </si>
  <si>
    <t>BURDEOS</t>
  </si>
  <si>
    <t>Aluyon</t>
  </si>
  <si>
    <t>Amot</t>
  </si>
  <si>
    <t>Anibawan</t>
  </si>
  <si>
    <t>Bonifacio</t>
  </si>
  <si>
    <t>Cabugao</t>
  </si>
  <si>
    <t>Cabungalunan</t>
  </si>
  <si>
    <t>Calutcot</t>
  </si>
  <si>
    <t>Caniwan</t>
  </si>
  <si>
    <t>Carlagan</t>
  </si>
  <si>
    <t>CALAUAG</t>
  </si>
  <si>
    <t>Agoho</t>
  </si>
  <si>
    <t>Anahawan</t>
  </si>
  <si>
    <t>Anas</t>
  </si>
  <si>
    <t>Apad Lutao</t>
  </si>
  <si>
    <t>Apad Quezon</t>
  </si>
  <si>
    <t>Apad Taisan</t>
  </si>
  <si>
    <t>Atulayan</t>
  </si>
  <si>
    <t>Bangkuruhan</t>
  </si>
  <si>
    <t>Bantolinao</t>
  </si>
  <si>
    <t>Bigaan</t>
  </si>
  <si>
    <t>Binutas</t>
  </si>
  <si>
    <t>Biyan</t>
  </si>
  <si>
    <t>Dapdap</t>
  </si>
  <si>
    <t>Dominlog</t>
  </si>
  <si>
    <t>Doña Aurora</t>
  </si>
  <si>
    <t>Guinosayan</t>
  </si>
  <si>
    <t>Kalibo (Santa Cruz)</t>
  </si>
  <si>
    <t>Kapaluhan</t>
  </si>
  <si>
    <t>Katangtang</t>
  </si>
  <si>
    <t>Kigtan</t>
  </si>
  <si>
    <t>Kinamaligan</t>
  </si>
  <si>
    <t>Kinalin Ibaba</t>
  </si>
  <si>
    <t>Kinalin Ilaya</t>
  </si>
  <si>
    <t>Kumaludkud</t>
  </si>
  <si>
    <t>Kunalum</t>
  </si>
  <si>
    <t>Kuyaoyao</t>
  </si>
  <si>
    <t>Lagay</t>
  </si>
  <si>
    <t>Lainglaingan</t>
  </si>
  <si>
    <t>Lungib</t>
  </si>
  <si>
    <t>Madlangdungan</t>
  </si>
  <si>
    <t>Maglipad (Rosario)</t>
  </si>
  <si>
    <t>Mambaling</t>
  </si>
  <si>
    <t>Manhulugin</t>
  </si>
  <si>
    <t>Marilag (Punaya)</t>
  </si>
  <si>
    <t>Mulay</t>
  </si>
  <si>
    <t>Pandanan</t>
  </si>
  <si>
    <t>Patihan</t>
  </si>
  <si>
    <t>Pinagkamaligan</t>
  </si>
  <si>
    <t>Pinagsakahan</t>
  </si>
  <si>
    <t>Pinagtalleran</t>
  </si>
  <si>
    <t>Rizal Ibaba</t>
  </si>
  <si>
    <t>Rizal Ilaya</t>
  </si>
  <si>
    <t>Sabang I</t>
  </si>
  <si>
    <t>Sabang II</t>
  </si>
  <si>
    <t>San Quintin</t>
  </si>
  <si>
    <t>San Roque Ibaba</t>
  </si>
  <si>
    <t>San Roque Ilaya</t>
  </si>
  <si>
    <t>Santa Cecilia</t>
  </si>
  <si>
    <t>Santa Milagrosa</t>
  </si>
  <si>
    <t>Santo Angel (Pangahoy)</t>
  </si>
  <si>
    <t>Sinag</t>
  </si>
  <si>
    <t>Sumilang</t>
  </si>
  <si>
    <t>Sumulong</t>
  </si>
  <si>
    <t>Tabansak</t>
  </si>
  <si>
    <t>Talingting</t>
  </si>
  <si>
    <t>Tamis</t>
  </si>
  <si>
    <t>Tikiwan</t>
  </si>
  <si>
    <t>Tiniguiban</t>
  </si>
  <si>
    <t>Villa Magsino</t>
  </si>
  <si>
    <t>Villa San Isidro</t>
  </si>
  <si>
    <t>Viñas</t>
  </si>
  <si>
    <t>Yaganak</t>
  </si>
  <si>
    <t>CANDELARIA</t>
  </si>
  <si>
    <t>Buenavista East</t>
  </si>
  <si>
    <t>Buenavista West</t>
  </si>
  <si>
    <t>Bukal Norte</t>
  </si>
  <si>
    <t>Bukal Sur</t>
  </si>
  <si>
    <t>Kinatihan I</t>
  </si>
  <si>
    <t>Kinatihan II</t>
  </si>
  <si>
    <t>Malabanban Norte</t>
  </si>
  <si>
    <t>Malabanban Sur</t>
  </si>
  <si>
    <t>Mangilag Norte</t>
  </si>
  <si>
    <t>Mangilag Sur</t>
  </si>
  <si>
    <t>Masalukot I</t>
  </si>
  <si>
    <t>Masalukot II</t>
  </si>
  <si>
    <t>Masalukot III</t>
  </si>
  <si>
    <t>Masalukot IV</t>
  </si>
  <si>
    <t>Masin Norte</t>
  </si>
  <si>
    <t>Masin Sur</t>
  </si>
  <si>
    <t>Mayabobo</t>
  </si>
  <si>
    <t>Pahinga Norte</t>
  </si>
  <si>
    <t>Pahinga Sur</t>
  </si>
  <si>
    <t>Santa Catalina Norte</t>
  </si>
  <si>
    <t>Santa Catalina Sur</t>
  </si>
  <si>
    <t>Masalukot V</t>
  </si>
  <si>
    <t>CATANAUAN</t>
  </si>
  <si>
    <t>Ajos</t>
  </si>
  <si>
    <t>Anusan</t>
  </si>
  <si>
    <t>Bulagsong</t>
  </si>
  <si>
    <t>Camandiison</t>
  </si>
  <si>
    <t>Canculajao</t>
  </si>
  <si>
    <t>Catumbo</t>
  </si>
  <si>
    <t>Cawayanin Ibaba</t>
  </si>
  <si>
    <t>Cawayanin Ilaya</t>
  </si>
  <si>
    <t>Cutcutan</t>
  </si>
  <si>
    <t>Dahican</t>
  </si>
  <si>
    <t>Doongan Ibaba</t>
  </si>
  <si>
    <t>Doongan Ilaya</t>
  </si>
  <si>
    <t>Gatasan</t>
  </si>
  <si>
    <t>Macpac</t>
  </si>
  <si>
    <t>Madulao</t>
  </si>
  <si>
    <t>Matandang Sabang Kanluran</t>
  </si>
  <si>
    <t>Matandang Sabang Silangan</t>
  </si>
  <si>
    <t>Navitas</t>
  </si>
  <si>
    <t>Pacabit</t>
  </si>
  <si>
    <t>San Antonio Magkupa</t>
  </si>
  <si>
    <t>San Antonio Pala</t>
  </si>
  <si>
    <t>San Jose (Anyao)</t>
  </si>
  <si>
    <t>San Pablo (Suha)</t>
  </si>
  <si>
    <t>San Roque (Doyon)</t>
  </si>
  <si>
    <t>San Vicente Kanluran</t>
  </si>
  <si>
    <t>San Vicente Silangan</t>
  </si>
  <si>
    <t>Santa Maria (Dao)</t>
  </si>
  <si>
    <t>Tagabas Ibaba</t>
  </si>
  <si>
    <t>Tagabas Ilaya</t>
  </si>
  <si>
    <t>Tagbacan Ibaba</t>
  </si>
  <si>
    <t>Tagbacan Ilaya</t>
  </si>
  <si>
    <t>Tagbacan Silangan</t>
  </si>
  <si>
    <t>Tuhian</t>
  </si>
  <si>
    <t>DOLORES</t>
  </si>
  <si>
    <t>Antonino (Ayusan)</t>
  </si>
  <si>
    <t>Bulakin I</t>
  </si>
  <si>
    <t>Bungoy</t>
  </si>
  <si>
    <t>Cabatang</t>
  </si>
  <si>
    <t>Kinabuhayan</t>
  </si>
  <si>
    <t>Pinagdanlayan</t>
  </si>
  <si>
    <t>Silanganan (Pob.)</t>
  </si>
  <si>
    <t>Bulakin II</t>
  </si>
  <si>
    <t>GENERAL LUNA</t>
  </si>
  <si>
    <t>Bacong Ibaba</t>
  </si>
  <si>
    <t>Bacong Ilaya</t>
  </si>
  <si>
    <t>Lavides</t>
  </si>
  <si>
    <t>Nieva</t>
  </si>
  <si>
    <t>Recto</t>
  </si>
  <si>
    <t>San Ignacio Ibaba</t>
  </si>
  <si>
    <t>San Ignacio Ilaya</t>
  </si>
  <si>
    <t>Santa Maria Ibaba</t>
  </si>
  <si>
    <t>Santa Maria Ilaya</t>
  </si>
  <si>
    <t>Villarica</t>
  </si>
  <si>
    <t>GENERAL NAKAR</t>
  </si>
  <si>
    <t>Anoling</t>
  </si>
  <si>
    <t>Banglos</t>
  </si>
  <si>
    <t>Batangan</t>
  </si>
  <si>
    <t>Catablingan</t>
  </si>
  <si>
    <t>Canaway</t>
  </si>
  <si>
    <t>Mahabang Lalim</t>
  </si>
  <si>
    <t>Maigang</t>
  </si>
  <si>
    <t>Magsikap</t>
  </si>
  <si>
    <t>Minahan Norte</t>
  </si>
  <si>
    <t>Minahan Sur</t>
  </si>
  <si>
    <t>Pagsangahan</t>
  </si>
  <si>
    <t>Pamplona</t>
  </si>
  <si>
    <t>Sablang</t>
  </si>
  <si>
    <t>Umiray</t>
  </si>
  <si>
    <t>GUINAYANGAN</t>
  </si>
  <si>
    <t>A. Mabini</t>
  </si>
  <si>
    <t>Aloneros</t>
  </si>
  <si>
    <t>Arbismen</t>
  </si>
  <si>
    <t>Balinarin</t>
  </si>
  <si>
    <t>Bukal Maligaya</t>
  </si>
  <si>
    <t>Cabibihan</t>
  </si>
  <si>
    <t>Cabong Norte</t>
  </si>
  <si>
    <t>Cabong Sur</t>
  </si>
  <si>
    <t>Calimpak</t>
  </si>
  <si>
    <t>Capuluan Central</t>
  </si>
  <si>
    <t>Capuluan Tulon</t>
  </si>
  <si>
    <t>Dancalan Caimawan</t>
  </si>
  <si>
    <t>Dancalan Central</t>
  </si>
  <si>
    <t>Danlagan Batis</t>
  </si>
  <si>
    <t>Danlagan Cabayao</t>
  </si>
  <si>
    <t>Danlagan Central</t>
  </si>
  <si>
    <t>Danlagan Reserva</t>
  </si>
  <si>
    <t>Dungawan Central</t>
  </si>
  <si>
    <t>Dungawan Paalyunan</t>
  </si>
  <si>
    <t>Dungawan Pantay</t>
  </si>
  <si>
    <t>Ermita</t>
  </si>
  <si>
    <t>Gapas</t>
  </si>
  <si>
    <t>Himbubulo Este</t>
  </si>
  <si>
    <t>Himbubulo Weste</t>
  </si>
  <si>
    <t>Hinabaan</t>
  </si>
  <si>
    <t>Ligpit Bantayan</t>
  </si>
  <si>
    <t>Lubigan</t>
  </si>
  <si>
    <t>Manggagawa</t>
  </si>
  <si>
    <t>Manggalang</t>
  </si>
  <si>
    <t>Manlayo</t>
  </si>
  <si>
    <t>Salakan</t>
  </si>
  <si>
    <t>San Pedro I</t>
  </si>
  <si>
    <t>San Pedro II</t>
  </si>
  <si>
    <t>Sintones</t>
  </si>
  <si>
    <t>Sisi</t>
  </si>
  <si>
    <t>Tikay</t>
  </si>
  <si>
    <t>Triumpo</t>
  </si>
  <si>
    <t>Villa Hiwasayan</t>
  </si>
  <si>
    <t>GUMACA</t>
  </si>
  <si>
    <t>Adia Bitaog</t>
  </si>
  <si>
    <t>Anonangin</t>
  </si>
  <si>
    <t>Bagong Buhay (Pob.)</t>
  </si>
  <si>
    <t>Bamban</t>
  </si>
  <si>
    <t>Bantad</t>
  </si>
  <si>
    <t>Binambang</t>
  </si>
  <si>
    <t>Buensuceso</t>
  </si>
  <si>
    <t>Butaguin</t>
  </si>
  <si>
    <t>Calumangin</t>
  </si>
  <si>
    <t>Camohaguin</t>
  </si>
  <si>
    <t>Casasahan Ibaba</t>
  </si>
  <si>
    <t>Casasahan Ilaya</t>
  </si>
  <si>
    <t>Cawayan</t>
  </si>
  <si>
    <t>Gayagayaan</t>
  </si>
  <si>
    <t>Gitnang Barrio</t>
  </si>
  <si>
    <t>Hardinan</t>
  </si>
  <si>
    <t>Inagbuhan Ilaya</t>
  </si>
  <si>
    <t>Hagakhakin</t>
  </si>
  <si>
    <t>Labnig</t>
  </si>
  <si>
    <t>Laguna</t>
  </si>
  <si>
    <t>Mabini (Pob.)</t>
  </si>
  <si>
    <t>Malabtog</t>
  </si>
  <si>
    <t>Manlayaan</t>
  </si>
  <si>
    <t>Marcelo H. Del Pilar</t>
  </si>
  <si>
    <t>Mataas Na Bundok</t>
  </si>
  <si>
    <t>Maunlad (Pob.)</t>
  </si>
  <si>
    <t>Pagsabangan</t>
  </si>
  <si>
    <t>Panikihan</t>
  </si>
  <si>
    <t>Peñafrancia (Pob.)</t>
  </si>
  <si>
    <t>Pipisik (Pob.)</t>
  </si>
  <si>
    <t>Progreso</t>
  </si>
  <si>
    <t>Rosario</t>
  </si>
  <si>
    <t>San Diego Poblacion</t>
  </si>
  <si>
    <t>San Isidro Kanluran</t>
  </si>
  <si>
    <t>San Isidro Silangan</t>
  </si>
  <si>
    <t>San Juan De Jesus</t>
  </si>
  <si>
    <t>Sastre</t>
  </si>
  <si>
    <t>Tabing Dagat (Pob.)</t>
  </si>
  <si>
    <t>Tumayan</t>
  </si>
  <si>
    <t>Villa Arcaya</t>
  </si>
  <si>
    <t>Villa Bota</t>
  </si>
  <si>
    <t>Villa Fuerte</t>
  </si>
  <si>
    <t>Villa Mendoza</t>
  </si>
  <si>
    <t>Villa Padua</t>
  </si>
  <si>
    <t>Villa Perez</t>
  </si>
  <si>
    <t>Villa M. Principe</t>
  </si>
  <si>
    <t>Villa Tañada</t>
  </si>
  <si>
    <t>Villa Nava</t>
  </si>
  <si>
    <t>Lagyo</t>
  </si>
  <si>
    <t>INFANTA</t>
  </si>
  <si>
    <t>Abiawin</t>
  </si>
  <si>
    <t>Agos-agos</t>
  </si>
  <si>
    <t>Alitas</t>
  </si>
  <si>
    <t>Amolongin</t>
  </si>
  <si>
    <t>Antikin</t>
  </si>
  <si>
    <t>Balobo</t>
  </si>
  <si>
    <t>Bantilan</t>
  </si>
  <si>
    <t>Banugao</t>
  </si>
  <si>
    <t>Poblacion 1 (Barangay 1)</t>
  </si>
  <si>
    <t>Poblacion 38 (Poblacion Barangay 2)</t>
  </si>
  <si>
    <t>Poblacion 39 (Poblacion Barangay 3)</t>
  </si>
  <si>
    <t>Batican</t>
  </si>
  <si>
    <t>Binonoan</t>
  </si>
  <si>
    <t>Binulasan</t>
  </si>
  <si>
    <t>Boboin</t>
  </si>
  <si>
    <t>Comon</t>
  </si>
  <si>
    <t>Dinahican</t>
  </si>
  <si>
    <t>Gumian</t>
  </si>
  <si>
    <t>Ingas</t>
  </si>
  <si>
    <t>Catambungan</t>
  </si>
  <si>
    <t>Cawaynin</t>
  </si>
  <si>
    <t>Langgas</t>
  </si>
  <si>
    <t>Lual</t>
  </si>
  <si>
    <t>Maypulot</t>
  </si>
  <si>
    <t>Miswa</t>
  </si>
  <si>
    <t>Pilaway</t>
  </si>
  <si>
    <t>Pinaglapatan</t>
  </si>
  <si>
    <t>Silangan</t>
  </si>
  <si>
    <t>Tongohin</t>
  </si>
  <si>
    <t>Tudturan</t>
  </si>
  <si>
    <t>JOMALIG</t>
  </si>
  <si>
    <t>Casuguran</t>
  </si>
  <si>
    <t>Gango</t>
  </si>
  <si>
    <t>Talisoy (Pob.)</t>
  </si>
  <si>
    <t>Apad</t>
  </si>
  <si>
    <t>LOPEZ</t>
  </si>
  <si>
    <t>Bacungan</t>
  </si>
  <si>
    <t>Bagacay</t>
  </si>
  <si>
    <t>Banabahin Ibaba</t>
  </si>
  <si>
    <t>Banabahin Ilaya</t>
  </si>
  <si>
    <t>Gomez (Pob.)</t>
  </si>
  <si>
    <t>Magsaysay (Pob.)</t>
  </si>
  <si>
    <t>Talolong (Pob.)</t>
  </si>
  <si>
    <t>Bayabas</t>
  </si>
  <si>
    <t>Bebito</t>
  </si>
  <si>
    <t>Bigajo</t>
  </si>
  <si>
    <t>Binahian A</t>
  </si>
  <si>
    <t>Binahian B</t>
  </si>
  <si>
    <t>Binahian C</t>
  </si>
  <si>
    <t>Bocboc</t>
  </si>
  <si>
    <t>Buyacanin</t>
  </si>
  <si>
    <t>Cagacag</t>
  </si>
  <si>
    <t>Calantipayan</t>
  </si>
  <si>
    <t>Canda Ibaba</t>
  </si>
  <si>
    <t>Canda Ilaya</t>
  </si>
  <si>
    <t>Cawayanin</t>
  </si>
  <si>
    <t>Cogorin Ibaba</t>
  </si>
  <si>
    <t>Cogorin Ilaya</t>
  </si>
  <si>
    <t>Danlagan</t>
  </si>
  <si>
    <t>Guihay</t>
  </si>
  <si>
    <t>Guinuangan</t>
  </si>
  <si>
    <t>Guites</t>
  </si>
  <si>
    <t>Hondagua</t>
  </si>
  <si>
    <t>Ilayang Ilog A</t>
  </si>
  <si>
    <t>Ilayang Ilog B</t>
  </si>
  <si>
    <t>Inalusan</t>
  </si>
  <si>
    <t>Jongo</t>
  </si>
  <si>
    <t>Lalaguna</t>
  </si>
  <si>
    <t>Lourdes</t>
  </si>
  <si>
    <t>Mabanban</t>
  </si>
  <si>
    <t>Maguilayan</t>
  </si>
  <si>
    <t>Mahayod-Hayod</t>
  </si>
  <si>
    <t>Mal-ay</t>
  </si>
  <si>
    <t>Mandoog</t>
  </si>
  <si>
    <t>Manguisian</t>
  </si>
  <si>
    <t>Matinik</t>
  </si>
  <si>
    <t>Monteclaro</t>
  </si>
  <si>
    <t>Pamampangin</t>
  </si>
  <si>
    <t>Peñafrancia</t>
  </si>
  <si>
    <t>Pisipis</t>
  </si>
  <si>
    <t>Rizal (Rural)</t>
  </si>
  <si>
    <t>Roma</t>
  </si>
  <si>
    <t>Samat</t>
  </si>
  <si>
    <t>San Francisco A</t>
  </si>
  <si>
    <t>San Francisco B</t>
  </si>
  <si>
    <t>San Miguel (Dao)</t>
  </si>
  <si>
    <t>Santa Jacobe</t>
  </si>
  <si>
    <t>Santo Niño Ibaba</t>
  </si>
  <si>
    <t>Santo Niño Ilaya</t>
  </si>
  <si>
    <t>Silang</t>
  </si>
  <si>
    <t>Sugod</t>
  </si>
  <si>
    <t>Sumalang</t>
  </si>
  <si>
    <t>Tan-ag Ibaba</t>
  </si>
  <si>
    <t>Tan-ag Ilaya</t>
  </si>
  <si>
    <t>Tocalin</t>
  </si>
  <si>
    <t>Vegaflor</t>
  </si>
  <si>
    <t>Vergaña</t>
  </si>
  <si>
    <t>Veronica</t>
  </si>
  <si>
    <t>Villa Espina</t>
  </si>
  <si>
    <t>Villa Hermosa</t>
  </si>
  <si>
    <t>Villa Geda</t>
  </si>
  <si>
    <t>Villamonte</t>
  </si>
  <si>
    <t>Villanacaob</t>
  </si>
  <si>
    <t>Rizal (Poblacion)</t>
  </si>
  <si>
    <t>Santa Teresa (Mayupag)</t>
  </si>
  <si>
    <t>LUCBAN</t>
  </si>
  <si>
    <t>Abang</t>
  </si>
  <si>
    <t>Aliliw</t>
  </si>
  <si>
    <t>Atulinao</t>
  </si>
  <si>
    <t>Ayuti</t>
  </si>
  <si>
    <t>Igang</t>
  </si>
  <si>
    <t>Kabatete</t>
  </si>
  <si>
    <t>Kakawit</t>
  </si>
  <si>
    <t>Kalangay</t>
  </si>
  <si>
    <t>Kalyaat</t>
  </si>
  <si>
    <t>Kilib</t>
  </si>
  <si>
    <t>Kulapi</t>
  </si>
  <si>
    <t>Malupak</t>
  </si>
  <si>
    <t>Manasa</t>
  </si>
  <si>
    <t>Nagsinamo</t>
  </si>
  <si>
    <t>Nalunao</t>
  </si>
  <si>
    <t>Palola</t>
  </si>
  <si>
    <t>Piis</t>
  </si>
  <si>
    <t>Samil</t>
  </si>
  <si>
    <t>Tiawe</t>
  </si>
  <si>
    <t>Tinamnan</t>
  </si>
  <si>
    <t>MACALELON</t>
  </si>
  <si>
    <t>Amontay</t>
  </si>
  <si>
    <t>Buyao</t>
  </si>
  <si>
    <t>Candangal</t>
  </si>
  <si>
    <t>Lahing</t>
  </si>
  <si>
    <t>Luctob</t>
  </si>
  <si>
    <t>Mabini Ibaba</t>
  </si>
  <si>
    <t>Mabini Ilaya</t>
  </si>
  <si>
    <t>Malabahay</t>
  </si>
  <si>
    <t>Mambog</t>
  </si>
  <si>
    <t>Olongtao Ibaba</t>
  </si>
  <si>
    <t>Olongtao Ilaya</t>
  </si>
  <si>
    <t>Padre Herrera</t>
  </si>
  <si>
    <t>Pajarillo</t>
  </si>
  <si>
    <t>Rodriquez (Pob.)</t>
  </si>
  <si>
    <t>Castillo (Pob.)</t>
  </si>
  <si>
    <t>Masipag (Pob.)</t>
  </si>
  <si>
    <t>Taguin</t>
  </si>
  <si>
    <t>Tubigan Ibaba</t>
  </si>
  <si>
    <t>Tubigan Ilaya</t>
  </si>
  <si>
    <t>Vista Hermosa</t>
  </si>
  <si>
    <t>MAUBAN</t>
  </si>
  <si>
    <t>Abo-abo</t>
  </si>
  <si>
    <t>Alitap</t>
  </si>
  <si>
    <t>Baao</t>
  </si>
  <si>
    <t>Balaybalay</t>
  </si>
  <si>
    <t>Bato</t>
  </si>
  <si>
    <t>Cagbalete I</t>
  </si>
  <si>
    <t>Cagbalete II</t>
  </si>
  <si>
    <t>Cagsiay I</t>
  </si>
  <si>
    <t>Cagsiay II</t>
  </si>
  <si>
    <t>Cagsiay III</t>
  </si>
  <si>
    <t>Liwayway</t>
  </si>
  <si>
    <t>Lucutan</t>
  </si>
  <si>
    <t>Luya-luya</t>
  </si>
  <si>
    <t>Macasin</t>
  </si>
  <si>
    <t>Lual (Pob.)</t>
  </si>
  <si>
    <t>Mabato (Pob.)</t>
  </si>
  <si>
    <t>Daungan (Pob.)</t>
  </si>
  <si>
    <t>Bagong Bayan (Pob.)</t>
  </si>
  <si>
    <t>Sadsaran (Pob.)</t>
  </si>
  <si>
    <t>Rizaliana (Pob.)</t>
  </si>
  <si>
    <t>Polo</t>
  </si>
  <si>
    <t>Remedios I</t>
  </si>
  <si>
    <t>Remedios II</t>
  </si>
  <si>
    <t>Tapucan</t>
  </si>
  <si>
    <t>Lual Rural</t>
  </si>
  <si>
    <t>MULANAY</t>
  </si>
  <si>
    <t>Amuguis</t>
  </si>
  <si>
    <t>Anonang</t>
  </si>
  <si>
    <t>Bagupaye</t>
  </si>
  <si>
    <t>Butanyog</t>
  </si>
  <si>
    <t>Canuyep</t>
  </si>
  <si>
    <t>F. Nanadiego</t>
  </si>
  <si>
    <t>Ibabang Cambuga</t>
  </si>
  <si>
    <t>Ibabang Yuni</t>
  </si>
  <si>
    <t>Ilayang Cambuga (Mabini)</t>
  </si>
  <si>
    <t>Ilayang Yuni</t>
  </si>
  <si>
    <t>Latangan</t>
  </si>
  <si>
    <t>Matataja</t>
  </si>
  <si>
    <t>Pakiing</t>
  </si>
  <si>
    <t>Patabog</t>
  </si>
  <si>
    <t>Sagongon</t>
  </si>
  <si>
    <t>PADRE BURGOS</t>
  </si>
  <si>
    <t>Cabuyao Norte</t>
  </si>
  <si>
    <t>Cabuyao Sur</t>
  </si>
  <si>
    <t>Hinguiwin</t>
  </si>
  <si>
    <t>Kinagunan Ibaba</t>
  </si>
  <si>
    <t>Kinagunan Ilaya</t>
  </si>
  <si>
    <t>Lipata</t>
  </si>
  <si>
    <t>Marao</t>
  </si>
  <si>
    <t>Marquez</t>
  </si>
  <si>
    <t>Campo (Pob.)</t>
  </si>
  <si>
    <t>Basiao (Pob.)</t>
  </si>
  <si>
    <t>Punta (Pob.)</t>
  </si>
  <si>
    <t>Sipa</t>
  </si>
  <si>
    <t>Tulay Buhangin</t>
  </si>
  <si>
    <t>Villapaz</t>
  </si>
  <si>
    <t>Walay</t>
  </si>
  <si>
    <t>Yawe</t>
  </si>
  <si>
    <t>PAGBILAO</t>
  </si>
  <si>
    <t>Alupaye</t>
  </si>
  <si>
    <t>Añato</t>
  </si>
  <si>
    <t>Bantigue</t>
  </si>
  <si>
    <t>Bigo</t>
  </si>
  <si>
    <t>Binahaan</t>
  </si>
  <si>
    <t>Ibabang Bagumbungan</t>
  </si>
  <si>
    <t>Ibabang Palsabangon</t>
  </si>
  <si>
    <t>Ibabang Polo</t>
  </si>
  <si>
    <t>Ikirin</t>
  </si>
  <si>
    <t>Ilayang Bagumbungan</t>
  </si>
  <si>
    <t>Ilayang Palsabangon</t>
  </si>
  <si>
    <t>Ilayang Polo</t>
  </si>
  <si>
    <t>Kanluran Malicboy</t>
  </si>
  <si>
    <t>Mayhay</t>
  </si>
  <si>
    <t>Barangay 1 Castillo (Pob.)</t>
  </si>
  <si>
    <t>Barangay 2 Daungan (Pob.)</t>
  </si>
  <si>
    <t>Barangay 3 Del Carmen (Pob.)</t>
  </si>
  <si>
    <t>Barangay 4 Parang (Pob.)</t>
  </si>
  <si>
    <t>Barangay 5 Santa Catalina (Pob.)</t>
  </si>
  <si>
    <t>Barangay 6 Tambak (Pob.)</t>
  </si>
  <si>
    <t>Silangan Malicboy</t>
  </si>
  <si>
    <t>Talipan</t>
  </si>
  <si>
    <t>Tukalan</t>
  </si>
  <si>
    <t>PANUKULAN</t>
  </si>
  <si>
    <t>Bonbon</t>
  </si>
  <si>
    <t>Calasumanga</t>
  </si>
  <si>
    <t>Kinalagti</t>
  </si>
  <si>
    <t>Libo</t>
  </si>
  <si>
    <t>Matangkap</t>
  </si>
  <si>
    <t>Milawid</t>
  </si>
  <si>
    <t>Pagitan</t>
  </si>
  <si>
    <t>Pandan</t>
  </si>
  <si>
    <t>PATNANUNGAN</t>
  </si>
  <si>
    <t>Amaga</t>
  </si>
  <si>
    <t>Busdak</t>
  </si>
  <si>
    <t>Kilogan</t>
  </si>
  <si>
    <t>Luod</t>
  </si>
  <si>
    <t>Patnanungan Norte</t>
  </si>
  <si>
    <t>Patnanungan Sur (Pob.)</t>
  </si>
  <si>
    <t>PEREZ</t>
  </si>
  <si>
    <t>Maabot</t>
  </si>
  <si>
    <t>Mainit Norte</t>
  </si>
  <si>
    <t>Mainit Sur</t>
  </si>
  <si>
    <t>Pambuhan</t>
  </si>
  <si>
    <t>Pinagtubigan Este</t>
  </si>
  <si>
    <t>Pinagtubigan Weste</t>
  </si>
  <si>
    <t>Pagkakaisa Pob. (Barangay 1)</t>
  </si>
  <si>
    <t>Mapagmahal Pob. (Barangay 2)</t>
  </si>
  <si>
    <t>Bagong Pag-Asa Pob. (Barangay 3)</t>
  </si>
  <si>
    <t>Bagong Silang Pob. (Barangay 4)</t>
  </si>
  <si>
    <t>Sangirin</t>
  </si>
  <si>
    <t>Villamanzano Norte</t>
  </si>
  <si>
    <t>Villamanzano Sur</t>
  </si>
  <si>
    <t>PITOGO</t>
  </si>
  <si>
    <t>Cometa</t>
  </si>
  <si>
    <t>Bilucao</t>
  </si>
  <si>
    <t>Cabulihan</t>
  </si>
  <si>
    <t>Gangahin</t>
  </si>
  <si>
    <t>Ibabang Burgos</t>
  </si>
  <si>
    <t>Ibabang Pacatin</t>
  </si>
  <si>
    <t>Ibabang Piña</t>
  </si>
  <si>
    <t>Ibabang Soliyao</t>
  </si>
  <si>
    <t>Ilayang Burgos</t>
  </si>
  <si>
    <t>Ilayang Pacatin</t>
  </si>
  <si>
    <t>Ilayang Piña</t>
  </si>
  <si>
    <t>Ilayang Soliyao</t>
  </si>
  <si>
    <t>Nag-Cruz</t>
  </si>
  <si>
    <t>Osmeña</t>
  </si>
  <si>
    <t>Payte</t>
  </si>
  <si>
    <t>Masaya (Pob.)</t>
  </si>
  <si>
    <t>Manggahan (Pob.)</t>
  </si>
  <si>
    <t>Dulong Bayan (Pob.)</t>
  </si>
  <si>
    <t>Maaliw (Pob.)</t>
  </si>
  <si>
    <t>Mayubok (Pob.)</t>
  </si>
  <si>
    <t>Pamilihan (Pob.)</t>
  </si>
  <si>
    <t>Dalampasigan (Pob.)</t>
  </si>
  <si>
    <t>Quinagasan</t>
  </si>
  <si>
    <t>Rizalino</t>
  </si>
  <si>
    <t>Saguinsinan</t>
  </si>
  <si>
    <t>Sisirin</t>
  </si>
  <si>
    <t>Sumag Este</t>
  </si>
  <si>
    <t>Sumag Norte</t>
  </si>
  <si>
    <t>Sumag Weste</t>
  </si>
  <si>
    <t>PLARIDEL</t>
  </si>
  <si>
    <t>Ilaya</t>
  </si>
  <si>
    <t>Ilosong</t>
  </si>
  <si>
    <t>Central (Pob.)</t>
  </si>
  <si>
    <t>Paang Bundok (Pob.)</t>
  </si>
  <si>
    <t>Pampaaralan (Pob.)</t>
  </si>
  <si>
    <t>M. L. Tumagay Pob. (Remas Mabuton)</t>
  </si>
  <si>
    <t>POLILLO</t>
  </si>
  <si>
    <t>Anawan</t>
  </si>
  <si>
    <t>Balesin</t>
  </si>
  <si>
    <t>Bañadero</t>
  </si>
  <si>
    <t>Binibitinan</t>
  </si>
  <si>
    <t>Bislian</t>
  </si>
  <si>
    <t>Bucao</t>
  </si>
  <si>
    <t>Canicanian</t>
  </si>
  <si>
    <t>Kalubakis</t>
  </si>
  <si>
    <t>Languyin</t>
  </si>
  <si>
    <t>Pamatdan</t>
  </si>
  <si>
    <t>Pilion</t>
  </si>
  <si>
    <t>Pinaglubayan</t>
  </si>
  <si>
    <t>Salipsip</t>
  </si>
  <si>
    <t>Taluong</t>
  </si>
  <si>
    <t>Tamulaya-Anitong</t>
  </si>
  <si>
    <t>QUEZON</t>
  </si>
  <si>
    <t>Argosino</t>
  </si>
  <si>
    <t>Cagbalogo</t>
  </si>
  <si>
    <t>Caridad</t>
  </si>
  <si>
    <t>Gumubat</t>
  </si>
  <si>
    <t>Magsino</t>
  </si>
  <si>
    <t>Mascariña</t>
  </si>
  <si>
    <t>Montaña</t>
  </si>
  <si>
    <t>Tagkawa</t>
  </si>
  <si>
    <t>Villa Belen</t>
  </si>
  <si>
    <t>Villa Francia</t>
  </si>
  <si>
    <t>Villa Gomez</t>
  </si>
  <si>
    <t>Villa Mercedes</t>
  </si>
  <si>
    <t>REAL</t>
  </si>
  <si>
    <t>Poblacion I (Barangay 1)</t>
  </si>
  <si>
    <t>Capalong</t>
  </si>
  <si>
    <t>Kiloloran</t>
  </si>
  <si>
    <t>Lubayat</t>
  </si>
  <si>
    <t>Malapad</t>
  </si>
  <si>
    <t>Maragondon</t>
  </si>
  <si>
    <t>Tignoan</t>
  </si>
  <si>
    <t>Ungos</t>
  </si>
  <si>
    <t>Poblacion 61 (Barangay 2)</t>
  </si>
  <si>
    <t>Maunlad</t>
  </si>
  <si>
    <t>Masikap</t>
  </si>
  <si>
    <t>SAMPALOC</t>
  </si>
  <si>
    <t>Apasan</t>
  </si>
  <si>
    <t>Banot</t>
  </si>
  <si>
    <t>Bayongon</t>
  </si>
  <si>
    <t>Caldong</t>
  </si>
  <si>
    <t>Ibabang Owain</t>
  </si>
  <si>
    <t>Ilayang Owain</t>
  </si>
  <si>
    <t>Mamala</t>
  </si>
  <si>
    <t>San Bueno</t>
  </si>
  <si>
    <t>San Isidro (Pob.)</t>
  </si>
  <si>
    <t>Taquico</t>
  </si>
  <si>
    <t>SAN ANDRES</t>
  </si>
  <si>
    <t>Alibihaban</t>
  </si>
  <si>
    <t>Camflora</t>
  </si>
  <si>
    <t>Mangero</t>
  </si>
  <si>
    <t>Pansoy</t>
  </si>
  <si>
    <t>SAN ANTONIO</t>
  </si>
  <si>
    <t>Arawan</t>
  </si>
  <si>
    <t>Bagong Niing</t>
  </si>
  <si>
    <t>Balat Atis</t>
  </si>
  <si>
    <t>Briones</t>
  </si>
  <si>
    <t>Buliran</t>
  </si>
  <si>
    <t>Callejon</t>
  </si>
  <si>
    <t>Corazon</t>
  </si>
  <si>
    <t>Manuel del Valle, Sr.</t>
  </si>
  <si>
    <t>Matipunso</t>
  </si>
  <si>
    <t>Niing</t>
  </si>
  <si>
    <t>Pury</t>
  </si>
  <si>
    <t>SAN FRANCISCO (AURORA)</t>
  </si>
  <si>
    <t>Butanguiad</t>
  </si>
  <si>
    <t>Casay</t>
  </si>
  <si>
    <t>Cawayan I</t>
  </si>
  <si>
    <t>Cawayan II</t>
  </si>
  <si>
    <t>Huyon-Uyon</t>
  </si>
  <si>
    <t>Ibabang Tayuman</t>
  </si>
  <si>
    <t>Ilayang Tayuman</t>
  </si>
  <si>
    <t>Inabuan</t>
  </si>
  <si>
    <t>Nasalaan</t>
  </si>
  <si>
    <t>Pugon</t>
  </si>
  <si>
    <t>Silongin</t>
  </si>
  <si>
    <t>Don Juan Vercelos</t>
  </si>
  <si>
    <t>Mabuñga</t>
  </si>
  <si>
    <t>SAN NARCISO</t>
  </si>
  <si>
    <t>Abuyon</t>
  </si>
  <si>
    <t>Andres Bonifacio</t>
  </si>
  <si>
    <t>Bani</t>
  </si>
  <si>
    <t>Binay</t>
  </si>
  <si>
    <t>Busokbusokan</t>
  </si>
  <si>
    <t>Calwit</t>
  </si>
  <si>
    <t>Guinhalinan</t>
  </si>
  <si>
    <t>Lacdayan</t>
  </si>
  <si>
    <t>Maguiting</t>
  </si>
  <si>
    <t>Manlampong</t>
  </si>
  <si>
    <t>Pagkakaisa (Pob.)</t>
  </si>
  <si>
    <t>Pagdadamayan (Pob.)</t>
  </si>
  <si>
    <t>Vigo Central</t>
  </si>
  <si>
    <t>Villa Aurin (Pinagsama)</t>
  </si>
  <si>
    <t>Villa Reyes</t>
  </si>
  <si>
    <t>White Cliff</t>
  </si>
  <si>
    <t>SARIAYA</t>
  </si>
  <si>
    <t>Balubal</t>
  </si>
  <si>
    <t>Concepcion Pinagbakuran</t>
  </si>
  <si>
    <t>Bignay 1</t>
  </si>
  <si>
    <t>Bignay 2</t>
  </si>
  <si>
    <t>Castañas</t>
  </si>
  <si>
    <t>Concepcion Banahaw</t>
  </si>
  <si>
    <t>Concepcion No. 1</t>
  </si>
  <si>
    <t>Concepcion Palasan</t>
  </si>
  <si>
    <t>Gibanga</t>
  </si>
  <si>
    <t>Guisguis-San Roque</t>
  </si>
  <si>
    <t>Guisguis-Talon</t>
  </si>
  <si>
    <t>Janagdong 1</t>
  </si>
  <si>
    <t>Janagdong 2</t>
  </si>
  <si>
    <t>Lutucan Bata</t>
  </si>
  <si>
    <t>Lutucan Malabag</t>
  </si>
  <si>
    <t>Lutucan 1</t>
  </si>
  <si>
    <t>Mamala I</t>
  </si>
  <si>
    <t>Manggalang 1</t>
  </si>
  <si>
    <t>Manggalang Tulo-tulo</t>
  </si>
  <si>
    <t>Manggalang-Bantilan</t>
  </si>
  <si>
    <t>Manggalang-Kiling</t>
  </si>
  <si>
    <t>Montecillo</t>
  </si>
  <si>
    <t>Morong</t>
  </si>
  <si>
    <t>Pili</t>
  </si>
  <si>
    <t>Sampaloc Bogon</t>
  </si>
  <si>
    <t>Sampaloc 1</t>
  </si>
  <si>
    <t>Sampaloc 2</t>
  </si>
  <si>
    <t>Sampaloc Santo Cristo</t>
  </si>
  <si>
    <t>Talaan Aplaya</t>
  </si>
  <si>
    <t>Talaanpantoc</t>
  </si>
  <si>
    <t>Tumbaga 1</t>
  </si>
  <si>
    <t>Tumbaga 2</t>
  </si>
  <si>
    <t>Mamala II</t>
  </si>
  <si>
    <t>TAGKAWAYAN</t>
  </si>
  <si>
    <t>Aldavoc</t>
  </si>
  <si>
    <t>Aliji</t>
  </si>
  <si>
    <t>Bosigon</t>
  </si>
  <si>
    <t>Cabugwang</t>
  </si>
  <si>
    <t>Cagascas</t>
  </si>
  <si>
    <t>Casispalan</t>
  </si>
  <si>
    <t>Colong-colong</t>
  </si>
  <si>
    <t>Candalapdap</t>
  </si>
  <si>
    <t>Katimo</t>
  </si>
  <si>
    <t>Kinatakutan</t>
  </si>
  <si>
    <t>Landing</t>
  </si>
  <si>
    <t>Maguibuay</t>
  </si>
  <si>
    <t>Mahinta</t>
  </si>
  <si>
    <t>Malbog</t>
  </si>
  <si>
    <t>Manato Central</t>
  </si>
  <si>
    <t>Manato Station</t>
  </si>
  <si>
    <t>Mangayao</t>
  </si>
  <si>
    <t>Mansilay</t>
  </si>
  <si>
    <t>Mapulot</t>
  </si>
  <si>
    <t>Munting Parang</t>
  </si>
  <si>
    <t>Seguiwan</t>
  </si>
  <si>
    <t>Tabason</t>
  </si>
  <si>
    <t>Tunton</t>
  </si>
  <si>
    <t>Victoria</t>
  </si>
  <si>
    <t>CITY OF TAYABAS</t>
  </si>
  <si>
    <t>Alitao</t>
  </si>
  <si>
    <t>Angeles Zone I (Pob.)</t>
  </si>
  <si>
    <t>Angeles Zone II</t>
  </si>
  <si>
    <t>Angeles Zone III</t>
  </si>
  <si>
    <t>Angeles Zone IV</t>
  </si>
  <si>
    <t>Angustias Zone I (Pob.)</t>
  </si>
  <si>
    <t>Angustias Zone II</t>
  </si>
  <si>
    <t>Angustias Zone III</t>
  </si>
  <si>
    <t>Angustias Zone IV</t>
  </si>
  <si>
    <t>Ayaas</t>
  </si>
  <si>
    <t>Baguio</t>
  </si>
  <si>
    <t>Camaysa</t>
  </si>
  <si>
    <t>Alsam Ibaba</t>
  </si>
  <si>
    <t>Bukal Ibaba</t>
  </si>
  <si>
    <t>Ilasan Ibaba</t>
  </si>
  <si>
    <t>Nangka Ibaba</t>
  </si>
  <si>
    <t>Palale Ibaba</t>
  </si>
  <si>
    <t>Ibas</t>
  </si>
  <si>
    <t>Alsam Ilaya</t>
  </si>
  <si>
    <t>Bukal Ilaya</t>
  </si>
  <si>
    <t>Ilasan Ilaya</t>
  </si>
  <si>
    <t>Nangka Ilaya</t>
  </si>
  <si>
    <t>Palale Ilaya</t>
  </si>
  <si>
    <t>Ipilan</t>
  </si>
  <si>
    <t>Domoit Kanluran</t>
  </si>
  <si>
    <t>Katigan Kanluran</t>
  </si>
  <si>
    <t>Palale Kanluran</t>
  </si>
  <si>
    <t>Lakawan</t>
  </si>
  <si>
    <t>Lalo</t>
  </si>
  <si>
    <t>Lawigue</t>
  </si>
  <si>
    <t>Lita (Pob.)</t>
  </si>
  <si>
    <t>Malaoa</t>
  </si>
  <si>
    <t>Masin</t>
  </si>
  <si>
    <t>Mate</t>
  </si>
  <si>
    <t>Mateuna</t>
  </si>
  <si>
    <t>Mayowe</t>
  </si>
  <si>
    <t>Opias</t>
  </si>
  <si>
    <t>Pandakaki</t>
  </si>
  <si>
    <t>Potol</t>
  </si>
  <si>
    <t>San Diego Zone I (Pob.)</t>
  </si>
  <si>
    <t>San Diego Zone II</t>
  </si>
  <si>
    <t>San Diego Zone III</t>
  </si>
  <si>
    <t>San Diego Zone IV</t>
  </si>
  <si>
    <t>San Isidro Zone I (Pob.)</t>
  </si>
  <si>
    <t>San Isidro Zone II</t>
  </si>
  <si>
    <t>San Isidro Zone III</t>
  </si>
  <si>
    <t>San Isidro Zone IV</t>
  </si>
  <si>
    <t>San Roque Zone I (Pob.)</t>
  </si>
  <si>
    <t>San Roque Zone II</t>
  </si>
  <si>
    <t>Domoit Silangan</t>
  </si>
  <si>
    <t>Katigan Silangan</t>
  </si>
  <si>
    <t>Palale Silangan</t>
  </si>
  <si>
    <t>Talolong</t>
  </si>
  <si>
    <t>Tamlong</t>
  </si>
  <si>
    <t>Tongko</t>
  </si>
  <si>
    <t>Valencia</t>
  </si>
  <si>
    <t>Wakas</t>
  </si>
  <si>
    <t>TIAONG</t>
  </si>
  <si>
    <t>Anastacia (Tagbak)</t>
  </si>
  <si>
    <t>Ayusan I</t>
  </si>
  <si>
    <t>Behia</t>
  </si>
  <si>
    <t>Bula</t>
  </si>
  <si>
    <t>Bulakin</t>
  </si>
  <si>
    <t>Cabay</t>
  </si>
  <si>
    <t>Lagalag</t>
  </si>
  <si>
    <t>Lalig</t>
  </si>
  <si>
    <t>Lumingon</t>
  </si>
  <si>
    <t>Lusacan</t>
  </si>
  <si>
    <t>Paiisa</t>
  </si>
  <si>
    <t>Palagaran</t>
  </si>
  <si>
    <t>Tamisian</t>
  </si>
  <si>
    <t>Aquino</t>
  </si>
  <si>
    <t>Ayusan II</t>
  </si>
  <si>
    <t>UNISAN</t>
  </si>
  <si>
    <t>Almacen</t>
  </si>
  <si>
    <t>Balanacan</t>
  </si>
  <si>
    <t>Bulo Ibaba</t>
  </si>
  <si>
    <t>Bulo Ilaya</t>
  </si>
  <si>
    <t>Caigdal</t>
  </si>
  <si>
    <t>General Luna</t>
  </si>
  <si>
    <t>Kalilayan Ibaba</t>
  </si>
  <si>
    <t>Cabulihan Ibaba</t>
  </si>
  <si>
    <t>Mairok Ibaba</t>
  </si>
  <si>
    <t>Kalilayan Ilaya</t>
  </si>
  <si>
    <t>Cabulihan Ilaya</t>
  </si>
  <si>
    <t>Mairok Ilaya</t>
  </si>
  <si>
    <t>Malvar</t>
  </si>
  <si>
    <t>Maputat</t>
  </si>
  <si>
    <t>Muliguin</t>
  </si>
  <si>
    <t>Pagaguasan</t>
  </si>
  <si>
    <t>Panaon Ibaba</t>
  </si>
  <si>
    <t>Panaon Ilaya</t>
  </si>
  <si>
    <t>F. De Jesus (Pob.)</t>
  </si>
  <si>
    <t>R. Lapu-lapu (Pob.)</t>
  </si>
  <si>
    <t>Raja Soliman (Pob.)</t>
  </si>
  <si>
    <t>R. Magsaysay (Pob.)</t>
  </si>
  <si>
    <t>Socorro</t>
  </si>
  <si>
    <t>Tubas</t>
  </si>
  <si>
    <t>Barra</t>
  </si>
  <si>
    <t>Bocohan</t>
  </si>
  <si>
    <t>Mayao Castillo</t>
  </si>
  <si>
    <t>Cotta</t>
  </si>
  <si>
    <t>Gulang-gulang</t>
  </si>
  <si>
    <t>Dalahican</t>
  </si>
  <si>
    <t>Domoit</t>
  </si>
  <si>
    <t>Ibabang Dupay</t>
  </si>
  <si>
    <t>Ibabang Iyam</t>
  </si>
  <si>
    <t>Ibabang Talim</t>
  </si>
  <si>
    <t>Ilayang Dupay</t>
  </si>
  <si>
    <t>Ilayang Iyam</t>
  </si>
  <si>
    <t>Ilayang Talim</t>
  </si>
  <si>
    <t>Mayao Crossing</t>
  </si>
  <si>
    <t>Mayao Kanluran</t>
  </si>
  <si>
    <t>Mayao Parada</t>
  </si>
  <si>
    <t>Mayao Silangan</t>
  </si>
  <si>
    <t>Ransohan</t>
  </si>
  <si>
    <t>Salinas</t>
  </si>
  <si>
    <t>Talao-talao</t>
  </si>
  <si>
    <t>Market View</t>
  </si>
  <si>
    <t xml:space="preserve">RIZAL </t>
  </si>
  <si>
    <t>ANGONO</t>
  </si>
  <si>
    <t>Kalayaan</t>
  </si>
  <si>
    <t>Poblacion Ibaba</t>
  </si>
  <si>
    <t>Poblacion Itaas</t>
  </si>
  <si>
    <t>Calawis</t>
  </si>
  <si>
    <t>Dela Paz (Pob.)</t>
  </si>
  <si>
    <t>Mayamot</t>
  </si>
  <si>
    <t>Mambugan</t>
  </si>
  <si>
    <t>Bagong Nayon</t>
  </si>
  <si>
    <t>Beverly Hills</t>
  </si>
  <si>
    <t>Inarawan</t>
  </si>
  <si>
    <t>Muntingdilaw</t>
  </si>
  <si>
    <t>BARAS</t>
  </si>
  <si>
    <t>Evangelista</t>
  </si>
  <si>
    <t>Pinugay</t>
  </si>
  <si>
    <t>BINANGONAN</t>
  </si>
  <si>
    <t>Bangad</t>
  </si>
  <si>
    <t>Batingan</t>
  </si>
  <si>
    <t>Bilibiran</t>
  </si>
  <si>
    <t>Binitagan</t>
  </si>
  <si>
    <t>Bombong</t>
  </si>
  <si>
    <t>Ginoong Sanay</t>
  </si>
  <si>
    <t>Habagatan</t>
  </si>
  <si>
    <t>Ithan</t>
  </si>
  <si>
    <t>Janosa</t>
  </si>
  <si>
    <t>Kalawaan</t>
  </si>
  <si>
    <t>Kalinawan</t>
  </si>
  <si>
    <t>Kasile</t>
  </si>
  <si>
    <t>Kaytome</t>
  </si>
  <si>
    <t>Kinaboogan</t>
  </si>
  <si>
    <t>Kinagatan</t>
  </si>
  <si>
    <t>Libis (Pob.)</t>
  </si>
  <si>
    <t>Limbon-limbon</t>
  </si>
  <si>
    <t>Lunsad</t>
  </si>
  <si>
    <t>Macamot</t>
  </si>
  <si>
    <t>Palangoy</t>
  </si>
  <si>
    <t>Pantok</t>
  </si>
  <si>
    <t>Pila Pila</t>
  </si>
  <si>
    <t>Pinagdilawan</t>
  </si>
  <si>
    <t>Pipindan</t>
  </si>
  <si>
    <t>Rayap</t>
  </si>
  <si>
    <t>Sapang</t>
  </si>
  <si>
    <t>Tabon</t>
  </si>
  <si>
    <t>Tagpos</t>
  </si>
  <si>
    <t>Tatala</t>
  </si>
  <si>
    <t>Layunan (Pob.)</t>
  </si>
  <si>
    <t>Libid (Pob.)</t>
  </si>
  <si>
    <t>Malakaban</t>
  </si>
  <si>
    <t>CAINTA</t>
  </si>
  <si>
    <t>San Andres (Pob.)</t>
  </si>
  <si>
    <t>CARDONA</t>
  </si>
  <si>
    <t>Boor</t>
  </si>
  <si>
    <t>Calahan</t>
  </si>
  <si>
    <t>Del Remedio (Pob.)</t>
  </si>
  <si>
    <t>Iglesia (Pob.)</t>
  </si>
  <si>
    <t>Malanggam-Calubacan</t>
  </si>
  <si>
    <t>Nagsulo</t>
  </si>
  <si>
    <t>Patunhay</t>
  </si>
  <si>
    <t>Real (Pob.)</t>
  </si>
  <si>
    <t>Sampad</t>
  </si>
  <si>
    <t>Subay</t>
  </si>
  <si>
    <t>Ticulio</t>
  </si>
  <si>
    <t>Tuna</t>
  </si>
  <si>
    <t>JALA-JALA</t>
  </si>
  <si>
    <t>Bagumbong</t>
  </si>
  <si>
    <t>Bayugo</t>
  </si>
  <si>
    <t>Second District (Pob.)</t>
  </si>
  <si>
    <t>Third District (Pob.)</t>
  </si>
  <si>
    <t>Lubo</t>
  </si>
  <si>
    <t>Pagkalinawan</t>
  </si>
  <si>
    <t>Palaypalay</t>
  </si>
  <si>
    <t>Sipsipin</t>
  </si>
  <si>
    <t>Special District (Pob.)</t>
  </si>
  <si>
    <t>Paalaman</t>
  </si>
  <si>
    <t>RODRIGUEZ (MONTALBAN)</t>
  </si>
  <si>
    <t>Balite (Pob.)</t>
  </si>
  <si>
    <t>Geronimo</t>
  </si>
  <si>
    <t>Macabud</t>
  </si>
  <si>
    <t>Mascap</t>
  </si>
  <si>
    <t>Puray</t>
  </si>
  <si>
    <t>MORONG</t>
  </si>
  <si>
    <t>Bombongan</t>
  </si>
  <si>
    <t>Can-Cal-Lan (Caniogan-Calero-Lanang)</t>
  </si>
  <si>
    <t>Lagundi</t>
  </si>
  <si>
    <t>Maybancal</t>
  </si>
  <si>
    <t>San Pedro (Pob.)</t>
  </si>
  <si>
    <t>PILILLA</t>
  </si>
  <si>
    <t>Hulo (Pob.)</t>
  </si>
  <si>
    <t>Imatong (Pob.)</t>
  </si>
  <si>
    <t>Quisao</t>
  </si>
  <si>
    <t>Wawa (Pob.)</t>
  </si>
  <si>
    <t>Takungan (Pob.)</t>
  </si>
  <si>
    <t>SAN MATEO</t>
  </si>
  <si>
    <t>Ampid I</t>
  </si>
  <si>
    <t>Dulong Bayan 1</t>
  </si>
  <si>
    <t>Dulong Bayan 2</t>
  </si>
  <si>
    <t>Guinayang</t>
  </si>
  <si>
    <t>Guitnang Bayan I (Pob.)</t>
  </si>
  <si>
    <t>Guitnang Bayan II (Pob.)</t>
  </si>
  <si>
    <t>Malanday</t>
  </si>
  <si>
    <t>Maly</t>
  </si>
  <si>
    <t>Ampid II</t>
  </si>
  <si>
    <t>Gulod Malaya</t>
  </si>
  <si>
    <t>Pintong Bocawe</t>
  </si>
  <si>
    <t>TANAY</t>
  </si>
  <si>
    <t>Cayabu</t>
  </si>
  <si>
    <t>Cuyambay</t>
  </si>
  <si>
    <t>Daraitan</t>
  </si>
  <si>
    <t>Katipunan-Bayan (Pob.)</t>
  </si>
  <si>
    <t>Kaybuto (Pob.)</t>
  </si>
  <si>
    <t>Laiban</t>
  </si>
  <si>
    <t>Mag-Ampon (Pob.)</t>
  </si>
  <si>
    <t>Mamuyao</t>
  </si>
  <si>
    <t>Pinagkamaligan (Pob.)</t>
  </si>
  <si>
    <t>Plaza Aldea (Pob.)</t>
  </si>
  <si>
    <t>Santa Inez</t>
  </si>
  <si>
    <t>Tabing Ilog (Pob.)</t>
  </si>
  <si>
    <t>Tandang Kutyo (Pob.)</t>
  </si>
  <si>
    <t>Tinucan</t>
  </si>
  <si>
    <t>TAYTAY</t>
  </si>
  <si>
    <t>Dolores (Pob.)</t>
  </si>
  <si>
    <t>TERESA</t>
  </si>
  <si>
    <t>Dulumbayan</t>
  </si>
  <si>
    <t>May-Iba</t>
  </si>
  <si>
    <t>Calumpang Santo Cristo</t>
  </si>
  <si>
    <t>BATANGAS CITY (CAPITAL)</t>
  </si>
  <si>
    <t>MATAASNAKAHOY</t>
  </si>
  <si>
    <t>TRECE MARTIRES CITY (CAPITAL)</t>
  </si>
  <si>
    <t>CITY OF BIÑAN</t>
  </si>
  <si>
    <t>SANTA CRUZ (CAPITAL)</t>
  </si>
  <si>
    <t>CITY OF ANTIPOLO (CAPITAL)</t>
  </si>
  <si>
    <t>CITY OF DASMARIÑAS</t>
  </si>
  <si>
    <t>H-2</t>
  </si>
  <si>
    <t>Milagrosa (Tulo)</t>
  </si>
  <si>
    <r>
      <t>Calabuso</t>
    </r>
    <r>
      <rPr>
        <vertAlign val="superscript"/>
        <sz val="11"/>
        <rFont val="Arial"/>
        <family val="2"/>
      </rPr>
      <t xml:space="preserve"> </t>
    </r>
    <r>
      <rPr>
        <sz val="11"/>
        <rFont val="Arial"/>
        <family val="2"/>
      </rPr>
      <t>(Calabuso South &amp; North)</t>
    </r>
  </si>
  <si>
    <t xml:space="preserve">Province, City, and Municipality </t>
  </si>
  <si>
    <t>Chrysanthemum</t>
  </si>
  <si>
    <t>Fatima</t>
  </si>
  <si>
    <t>Pacita 1</t>
  </si>
  <si>
    <t>Pacita 2</t>
  </si>
  <si>
    <t>San Lorenzo Ruiz</t>
  </si>
  <si>
    <t>Notes:</t>
  </si>
  <si>
    <t>Source:</t>
  </si>
  <si>
    <t>Note:</t>
  </si>
  <si>
    <t>Total Population by Province, City, and Municipality:</t>
  </si>
  <si>
    <t xml:space="preserve"> Total </t>
  </si>
  <si>
    <t>Total Population by Province, City, Municipality, and Barangay:</t>
  </si>
  <si>
    <t xml:space="preserve"> as of May 1, 2020</t>
  </si>
  <si>
    <t>Province, City, Municipality,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</si>
  <si>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</si>
  <si>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r>
      <t xml:space="preserve">Rizal </t>
    </r>
    <r>
      <rPr>
        <vertAlign val="superscript"/>
        <sz val="11"/>
        <rFont val="Arial"/>
        <family val="2"/>
      </rPr>
      <t>1</t>
    </r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</si>
  <si>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Transferred barangay from Burdeos under Supreme Court Decision; ratified on January 4, 2013</t>
    </r>
  </si>
  <si>
    <t>as of May 1, 2020</t>
  </si>
  <si>
    <t>CITY OF LIPA</t>
  </si>
  <si>
    <t>CITY OF BACOOR</t>
  </si>
  <si>
    <t>CITY OF CAVITE</t>
  </si>
  <si>
    <t>CITY OF GENERAL TRIAS</t>
  </si>
  <si>
    <t>CITY OF IMUS</t>
  </si>
  <si>
    <t>CITY OF TAGAYTAY</t>
  </si>
  <si>
    <t>CITY OF TRECE MARTIRES (Capital)</t>
  </si>
  <si>
    <t>Fiorello Calimag (Area C)</t>
  </si>
  <si>
    <t>CITY OF CABUYAO</t>
  </si>
  <si>
    <t>CITY OF SAN PABLO</t>
  </si>
  <si>
    <t>CITY OF SAN PEDRO</t>
  </si>
  <si>
    <t>CITY OF LUCENA (Capital)</t>
  </si>
  <si>
    <t>CITY OF LUCENA (CAPITAL)</t>
  </si>
  <si>
    <r>
      <t xml:space="preserve">Madilay-dilay </t>
    </r>
    <r>
      <rPr>
        <vertAlign val="superscript"/>
        <sz val="11"/>
        <rFont val="Arial"/>
        <family val="2"/>
      </rPr>
      <t>1</t>
    </r>
  </si>
  <si>
    <t>REGION IV-A (CALABARZON)</t>
  </si>
  <si>
    <r>
      <t xml:space="preserve">1 </t>
    </r>
    <r>
      <rPr>
        <i/>
        <sz val="10"/>
        <rFont val="Arial"/>
        <family val="2"/>
      </rPr>
      <t>Converted into a city under Republic Act No. 11086; ratified on September 7, 2019.</t>
    </r>
  </si>
  <si>
    <r>
      <t xml:space="preserve">1 </t>
    </r>
    <r>
      <rPr>
        <i/>
        <sz val="9"/>
        <rFont val="Arial"/>
        <family val="2"/>
      </rPr>
      <t>Converted into a city under Republic Act No. 11086; ratified on September 7, 2019.</t>
    </r>
  </si>
  <si>
    <r>
      <t xml:space="preserve">1 </t>
    </r>
    <r>
      <rPr>
        <i/>
        <sz val="9"/>
        <rFont val="Arial"/>
        <family val="2"/>
      </rPr>
      <t>Created into a barangay under Ordinance No.29, series of 2017; ratified on July 28, 2018;</t>
    </r>
  </si>
  <si>
    <t>taken from barangay Sampaloc, Tanay.</t>
  </si>
  <si>
    <r>
      <t xml:space="preserve">CITY OF STO. TOMAS </t>
    </r>
    <r>
      <rPr>
        <vertAlign val="superscript"/>
        <sz val="11"/>
        <rFont val="Arial"/>
        <family val="2"/>
      </rPr>
      <t>1</t>
    </r>
  </si>
  <si>
    <r>
      <t xml:space="preserve">CITY OF STO TOMAS </t>
    </r>
    <r>
      <rPr>
        <b/>
        <vertAlign val="superscript"/>
        <sz val="11"/>
        <rFont val="Arial"/>
        <family val="2"/>
      </rPr>
      <t>1</t>
    </r>
  </si>
  <si>
    <r>
      <t xml:space="preserve">* </t>
    </r>
    <r>
      <rPr>
        <i/>
        <sz val="10"/>
        <rFont val="Arial"/>
        <family val="2"/>
      </rPr>
      <t>Excludes City of Lucena</t>
    </r>
  </si>
  <si>
    <r>
      <t>*</t>
    </r>
    <r>
      <rPr>
        <sz val="12"/>
        <rFont val="Arial"/>
        <family val="2"/>
      </rPr>
      <t xml:space="preserve"> </t>
    </r>
    <r>
      <rPr>
        <i/>
        <sz val="9"/>
        <rFont val="Arial"/>
        <family val="2"/>
      </rPr>
      <t>Excludes the City of Lucena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</si>
</sst>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sz val="9"/>
      <color theme="1"/>
      <name val="Arial"/>
      <family val="2"/>
    </font>
    <font>
      <b/>
      <i/>
      <sz val="10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rgb="FFFF0000"/>
      <name val="Arial"/>
      <family val="2"/>
    </font>
    <font>
      <sz val="10"/>
      <name val="Courier"/>
      <family val="3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 tint="4.9989318521683403E-2"/>
      <name val="Calibri"/>
      <family val="2"/>
    </font>
    <font>
      <sz val="10"/>
      <color rgb="FF000000"/>
      <name val="Calibri"/>
      <family val="2"/>
    </font>
    <font>
      <b/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2065187536243"/>
        <bgColor rgb="FF000000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20" fillId="0" borderId="0"/>
    <xf numFmtId="0" fontId="25" fillId="0" borderId="0"/>
    <xf numFmtId="0" fontId="25" fillId="0" borderId="0"/>
    <xf numFmtId="0" fontId="1" fillId="0" borderId="0"/>
  </cellStyleXfs>
  <cellXfs count="87">
    <xf numFmtId="0" fontId="0" fillId="0" borderId="0" xfId="0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2" applyFont="1"/>
    <xf numFmtId="0" fontId="3" fillId="0" borderId="0" xfId="2" applyNumberFormat="1" applyFont="1"/>
    <xf numFmtId="0" fontId="3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/>
    <xf numFmtId="0" fontId="3" fillId="0" borderId="0" xfId="0" applyNumberFormat="1" applyFont="1" applyFill="1" applyBorder="1" applyAlignment="1">
      <alignment horizontal="left"/>
    </xf>
    <xf numFmtId="3" fontId="3" fillId="0" borderId="0" xfId="0" applyNumberFormat="1" applyFont="1"/>
    <xf numFmtId="3" fontId="3" fillId="0" borderId="0" xfId="2" applyNumberFormat="1" applyFont="1"/>
    <xf numFmtId="3" fontId="3" fillId="0" borderId="0" xfId="1" applyNumberFormat="1" applyFont="1" applyFill="1"/>
    <xf numFmtId="0" fontId="7" fillId="0" borderId="0" xfId="0" applyFont="1"/>
    <xf numFmtId="0" fontId="10" fillId="0" borderId="0" xfId="3" applyFont="1"/>
    <xf numFmtId="0" fontId="10" fillId="0" borderId="0" xfId="0" applyFont="1" applyFill="1" applyBorder="1" applyAlignment="1"/>
    <xf numFmtId="4" fontId="3" fillId="0" borderId="0" xfId="0" applyNumberFormat="1" applyFont="1"/>
    <xf numFmtId="0" fontId="5" fillId="0" borderId="0" xfId="0" applyFont="1"/>
    <xf numFmtId="0" fontId="5" fillId="0" borderId="0" xfId="2" applyFont="1"/>
    <xf numFmtId="0" fontId="5" fillId="0" borderId="0" xfId="0" applyNumberFormat="1" applyFont="1" applyFill="1" applyBorder="1"/>
    <xf numFmtId="0" fontId="12" fillId="0" borderId="0" xfId="3" applyFont="1"/>
    <xf numFmtId="0" fontId="5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right"/>
    </xf>
    <xf numFmtId="0" fontId="5" fillId="0" borderId="1" xfId="0" applyNumberFormat="1" applyFont="1" applyFill="1" applyBorder="1"/>
    <xf numFmtId="165" fontId="5" fillId="0" borderId="1" xfId="1" applyNumberFormat="1" applyFont="1" applyFill="1" applyBorder="1"/>
    <xf numFmtId="0" fontId="3" fillId="0" borderId="1" xfId="0" applyNumberFormat="1" applyFont="1" applyFill="1" applyBorder="1"/>
    <xf numFmtId="3" fontId="3" fillId="0" borderId="1" xfId="1" applyNumberFormat="1" applyFont="1" applyFill="1" applyBorder="1"/>
    <xf numFmtId="0" fontId="13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3" fontId="3" fillId="0" borderId="0" xfId="1" applyNumberFormat="1" applyFont="1" applyBorder="1" applyAlignment="1">
      <alignment horizontal="right"/>
    </xf>
    <xf numFmtId="0" fontId="3" fillId="0" borderId="0" xfId="0" applyNumberFormat="1" applyFont="1" applyFill="1" applyBorder="1"/>
    <xf numFmtId="3" fontId="3" fillId="0" borderId="0" xfId="1" applyNumberFormat="1" applyFont="1" applyFill="1" applyBorder="1"/>
    <xf numFmtId="0" fontId="3" fillId="0" borderId="1" xfId="1" applyNumberFormat="1" applyFont="1" applyFill="1" applyBorder="1" applyAlignment="1">
      <alignment horizontal="left"/>
    </xf>
    <xf numFmtId="3" fontId="3" fillId="0" borderId="1" xfId="1" applyNumberFormat="1" applyFont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left"/>
    </xf>
    <xf numFmtId="3" fontId="3" fillId="0" borderId="1" xfId="1" applyNumberFormat="1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Fill="1"/>
    <xf numFmtId="0" fontId="17" fillId="0" borderId="0" xfId="2" applyFont="1"/>
    <xf numFmtId="0" fontId="18" fillId="0" borderId="3" xfId="0" applyFont="1" applyBorder="1" applyAlignment="1">
      <alignment horizontal="left" vertical="center" wrapText="1" indent="5"/>
    </xf>
    <xf numFmtId="0" fontId="18" fillId="0" borderId="5" xfId="0" applyFont="1" applyBorder="1" applyAlignment="1">
      <alignment horizontal="left" vertical="center" wrapText="1" indent="3"/>
    </xf>
    <xf numFmtId="0" fontId="2" fillId="0" borderId="0" xfId="1" applyNumberFormat="1" applyFont="1" applyFill="1" applyAlignment="1">
      <alignment horizontal="left" indent="5"/>
    </xf>
    <xf numFmtId="0" fontId="3" fillId="0" borderId="0" xfId="0" applyNumberFormat="1" applyFont="1" applyAlignment="1">
      <alignment horizontal="left" indent="5"/>
    </xf>
    <xf numFmtId="0" fontId="3" fillId="0" borderId="0" xfId="1" applyNumberFormat="1" applyFont="1" applyFill="1" applyAlignment="1">
      <alignment horizontal="left" indent="5"/>
    </xf>
    <xf numFmtId="0" fontId="3" fillId="0" borderId="0" xfId="2" applyNumberFormat="1" applyFont="1" applyAlignment="1">
      <alignment horizontal="left" indent="5"/>
    </xf>
    <xf numFmtId="3" fontId="2" fillId="0" borderId="0" xfId="0" applyNumberFormat="1" applyFont="1" applyAlignment="1">
      <alignment horizontal="right" indent="5"/>
    </xf>
    <xf numFmtId="0" fontId="3" fillId="0" borderId="0" xfId="0" applyFont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3" fontId="3" fillId="0" borderId="0" xfId="1" applyNumberFormat="1" applyFont="1" applyFill="1" applyAlignment="1">
      <alignment horizontal="right" indent="5"/>
    </xf>
    <xf numFmtId="0" fontId="3" fillId="0" borderId="0" xfId="2" applyFont="1" applyAlignment="1">
      <alignment horizontal="right" indent="5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" fillId="0" borderId="0" xfId="0" applyNumberFormat="1" applyFont="1" applyFill="1" applyAlignment="1">
      <alignment horizontal="left" indent="5"/>
    </xf>
    <xf numFmtId="0" fontId="3" fillId="0" borderId="0" xfId="1" applyNumberFormat="1" applyFont="1" applyFill="1" applyBorder="1" applyAlignment="1">
      <alignment horizontal="left" indent="5"/>
    </xf>
    <xf numFmtId="0" fontId="2" fillId="0" borderId="0" xfId="0" applyNumberFormat="1" applyFont="1" applyFill="1" applyAlignment="1">
      <alignment horizontal="left" indent="5"/>
    </xf>
    <xf numFmtId="3" fontId="3" fillId="0" borderId="0" xfId="1" applyNumberFormat="1" applyFont="1" applyAlignment="1">
      <alignment horizontal="right" indent="5"/>
    </xf>
    <xf numFmtId="0" fontId="3" fillId="0" borderId="0" xfId="0" applyNumberFormat="1" applyFont="1" applyFill="1" applyBorder="1" applyAlignment="1">
      <alignment horizontal="left" indent="5"/>
    </xf>
    <xf numFmtId="0" fontId="19" fillId="0" borderId="0" xfId="0" applyFont="1" applyFill="1"/>
    <xf numFmtId="0" fontId="9" fillId="0" borderId="0" xfId="0" applyFont="1"/>
    <xf numFmtId="0" fontId="14" fillId="0" borderId="0" xfId="0" applyFont="1" applyBorder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vertical="center" indent="1"/>
    </xf>
    <xf numFmtId="49" fontId="21" fillId="2" borderId="0" xfId="0" applyNumberFormat="1" applyFont="1" applyFill="1" applyAlignment="1">
      <alignment vertical="top" wrapText="1"/>
    </xf>
    <xf numFmtId="49" fontId="21" fillId="3" borderId="0" xfId="0" applyNumberFormat="1" applyFont="1" applyFill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3" fontId="23" fillId="4" borderId="0" xfId="4" applyNumberFormat="1" applyFont="1" applyFill="1" applyAlignment="1" applyProtection="1">
      <alignment horizontal="right" vertical="top" wrapText="1"/>
      <protection locked="0"/>
    </xf>
    <xf numFmtId="3" fontId="23" fillId="5" borderId="0" xfId="4" applyNumberFormat="1" applyFont="1" applyFill="1" applyAlignment="1" applyProtection="1">
      <alignment horizontal="right" vertical="top" wrapText="1"/>
      <protection locked="0"/>
    </xf>
    <xf numFmtId="3" fontId="24" fillId="0" borderId="0" xfId="0" applyNumberFormat="1" applyFont="1" applyAlignment="1" applyProtection="1">
      <alignment vertical="top" wrapText="1"/>
      <protection locked="0"/>
    </xf>
    <xf numFmtId="3" fontId="17" fillId="0" borderId="0" xfId="0" applyNumberFormat="1" applyFont="1" applyFill="1"/>
    <xf numFmtId="3" fontId="2" fillId="0" borderId="0" xfId="0" applyNumberFormat="1" applyFont="1" applyFill="1"/>
    <xf numFmtId="3" fontId="3" fillId="0" borderId="0" xfId="0" applyNumberFormat="1" applyFont="1" applyFill="1"/>
    <xf numFmtId="49" fontId="21" fillId="6" borderId="0" xfId="5" applyNumberFormat="1" applyFont="1" applyFill="1" applyAlignment="1">
      <alignment vertical="top"/>
    </xf>
    <xf numFmtId="3" fontId="26" fillId="7" borderId="0" xfId="4" applyNumberFormat="1" applyFont="1" applyFill="1" applyAlignment="1" applyProtection="1">
      <alignment horizontal="right" vertical="top"/>
      <protection locked="0"/>
    </xf>
    <xf numFmtId="49" fontId="22" fillId="0" borderId="0" xfId="5" applyNumberFormat="1" applyFont="1" applyAlignment="1">
      <alignment vertical="top"/>
    </xf>
    <xf numFmtId="3" fontId="22" fillId="0" borderId="0" xfId="6" applyNumberFormat="1" applyFont="1" applyAlignment="1" applyProtection="1">
      <alignment vertical="top"/>
      <protection locked="0"/>
    </xf>
    <xf numFmtId="3" fontId="27" fillId="0" borderId="0" xfId="6" applyNumberFormat="1" applyFont="1" applyAlignment="1" applyProtection="1">
      <alignment vertical="top"/>
      <protection locked="0"/>
    </xf>
    <xf numFmtId="0" fontId="21" fillId="2" borderId="0" xfId="7" applyFont="1" applyFill="1" applyAlignment="1">
      <alignment vertical="top"/>
    </xf>
    <xf numFmtId="3" fontId="0" fillId="0" borderId="0" xfId="0" applyNumberFormat="1"/>
    <xf numFmtId="0" fontId="21" fillId="8" borderId="0" xfId="7" applyFont="1" applyFill="1" applyAlignment="1">
      <alignment vertical="top"/>
    </xf>
    <xf numFmtId="0" fontId="28" fillId="0" borderId="0" xfId="7" applyFont="1" applyAlignment="1">
      <alignment vertical="top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4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</cellXfs>
  <cellStyles count="8">
    <cellStyle name="Comma" xfId="1" builtinId="3"/>
    <cellStyle name="Normal" xfId="0" builtinId="0"/>
    <cellStyle name="Normal 2 3" xfId="6" xr:uid="{5BCC8E88-9BE8-4CC4-A928-006BDA2C827E}"/>
    <cellStyle name="Normal 3" xfId="4" xr:uid="{00000000-0005-0000-0000-000002000000}"/>
    <cellStyle name="Normal 5" xfId="5" xr:uid="{F07A0F04-8F46-430F-8FD7-A44156EDF6F2}"/>
    <cellStyle name="Normal 6" xfId="7" xr:uid="{A88DB263-2A0A-434B-8B72-ADFE01D741C0}"/>
    <cellStyle name="Normal_aurora" xfId="3" xr:uid="{00000000-0005-0000-0000-000003000000}"/>
    <cellStyle name="Normal_tawi2 ni angie  March 25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8"/>
  <sheetViews>
    <sheetView view="pageBreakPreview" topLeftCell="A133" zoomScaleSheetLayoutView="100" workbookViewId="0">
      <selection activeCell="B164" sqref="B164"/>
    </sheetView>
  </sheetViews>
  <sheetFormatPr defaultRowHeight="15.75" customHeight="1" x14ac:dyDescent="0.2"/>
  <cols>
    <col min="1" max="1" width="9.140625" style="4"/>
    <col min="2" max="2" width="56.7109375" style="17" customWidth="1"/>
    <col min="3" max="3" width="19.7109375" style="17" customWidth="1"/>
    <col min="4" max="4" width="11.28515625" style="4" bestFit="1" customWidth="1"/>
    <col min="5" max="5" width="9.140625" style="4"/>
    <col min="6" max="6" width="30" style="4" bestFit="1" customWidth="1"/>
    <col min="7" max="16384" width="9.140625" style="4"/>
  </cols>
  <sheetData>
    <row r="1" spans="2:6" s="1" customFormat="1" ht="15.75" customHeight="1" x14ac:dyDescent="0.25">
      <c r="B1" s="84" t="s">
        <v>3110</v>
      </c>
      <c r="C1" s="84"/>
    </row>
    <row r="2" spans="2:6" s="1" customFormat="1" ht="15.75" customHeight="1" x14ac:dyDescent="0.25">
      <c r="B2" s="84" t="s">
        <v>3118</v>
      </c>
      <c r="C2" s="84"/>
    </row>
    <row r="3" spans="2:6" s="1" customFormat="1" ht="15.75" customHeight="1" thickBot="1" x14ac:dyDescent="0.25"/>
    <row r="4" spans="2:6" s="1" customFormat="1" ht="15.75" customHeight="1" thickTop="1" x14ac:dyDescent="0.2">
      <c r="B4" s="82" t="s">
        <v>3101</v>
      </c>
      <c r="C4" s="41" t="s">
        <v>3111</v>
      </c>
    </row>
    <row r="5" spans="2:6" s="1" customFormat="1" ht="15.75" customHeight="1" thickBot="1" x14ac:dyDescent="0.25">
      <c r="B5" s="83" t="s">
        <v>0</v>
      </c>
      <c r="C5" s="42" t="s">
        <v>1</v>
      </c>
    </row>
    <row r="6" spans="2:6" s="1" customFormat="1" ht="15.75" customHeight="1" thickTop="1" x14ac:dyDescent="0.2">
      <c r="B6" s="16"/>
      <c r="C6" s="16"/>
    </row>
    <row r="7" spans="2:6" s="1" customFormat="1" ht="15.75" customHeight="1" x14ac:dyDescent="0.25">
      <c r="B7" s="43" t="s">
        <v>3133</v>
      </c>
      <c r="C7" s="47">
        <f>C9+C45+C70+C102+C144+C146</f>
        <v>16195042</v>
      </c>
      <c r="D7" s="15"/>
    </row>
    <row r="8" spans="2:6" s="1" customFormat="1" ht="15.75" customHeight="1" x14ac:dyDescent="0.2">
      <c r="B8" s="44"/>
      <c r="C8" s="48"/>
      <c r="D8" s="15"/>
    </row>
    <row r="9" spans="2:6" ht="15.75" customHeight="1" x14ac:dyDescent="0.25">
      <c r="B9" s="43" t="s">
        <v>2</v>
      </c>
      <c r="C9" s="49">
        <f>SUM(C10,C11,C12,C13,C14,C15,C16,C17,C18,C19,C20,C21,C22,C23,C24,C25,C26,C27,C28,C29,C30,C31,C32,C33,C34,C35,C36,C37,C38,C39,C40,C41,C42,C43)</f>
        <v>2908494</v>
      </c>
      <c r="D9" s="15"/>
      <c r="E9" s="1"/>
      <c r="F9" s="1"/>
    </row>
    <row r="10" spans="2:6" ht="15.75" customHeight="1" x14ac:dyDescent="0.2">
      <c r="B10" s="45" t="s">
        <v>3</v>
      </c>
      <c r="C10" s="50">
        <f>batangas!$D$9</f>
        <v>39101</v>
      </c>
      <c r="D10" s="15"/>
      <c r="E10" s="1"/>
    </row>
    <row r="11" spans="2:6" ht="15.75" customHeight="1" x14ac:dyDescent="0.2">
      <c r="B11" s="45" t="s">
        <v>25</v>
      </c>
      <c r="C11" s="50">
        <f>batangas!$D$32</f>
        <v>26819</v>
      </c>
      <c r="D11" s="15"/>
      <c r="E11" s="1"/>
    </row>
    <row r="12" spans="2:6" ht="15.75" customHeight="1" x14ac:dyDescent="0.2">
      <c r="B12" s="45" t="s">
        <v>44</v>
      </c>
      <c r="C12" s="50">
        <f>batangas!$D$53</f>
        <v>95913</v>
      </c>
      <c r="D12" s="15"/>
      <c r="E12" s="1"/>
    </row>
    <row r="13" spans="2:6" ht="15.75" customHeight="1" x14ac:dyDescent="0.2">
      <c r="B13" s="45" t="s">
        <v>92</v>
      </c>
      <c r="C13" s="50">
        <f>batangas!$D$103</f>
        <v>24055</v>
      </c>
      <c r="D13" s="15"/>
      <c r="E13" s="1"/>
    </row>
    <row r="14" spans="2:6" ht="15.75" customHeight="1" x14ac:dyDescent="0.2">
      <c r="B14" s="45" t="s">
        <v>3091</v>
      </c>
      <c r="C14" s="50">
        <f>batangas!$D$118</f>
        <v>351437</v>
      </c>
      <c r="D14" s="15"/>
      <c r="E14" s="1"/>
    </row>
    <row r="15" spans="2:6" ht="15.75" customHeight="1" x14ac:dyDescent="0.2">
      <c r="B15" s="45" t="s">
        <v>195</v>
      </c>
      <c r="C15" s="50">
        <f>batangas!$D$228</f>
        <v>90819</v>
      </c>
      <c r="D15" s="15"/>
      <c r="E15" s="1"/>
    </row>
    <row r="16" spans="2:6" ht="15.75" customHeight="1" x14ac:dyDescent="0.2">
      <c r="B16" s="45" t="s">
        <v>231</v>
      </c>
      <c r="C16" s="50">
        <f>batangas!$D$270</f>
        <v>87361</v>
      </c>
      <c r="D16" s="15"/>
      <c r="E16" s="1"/>
    </row>
    <row r="17" spans="2:5" ht="15.75" customHeight="1" x14ac:dyDescent="0.2">
      <c r="B17" s="45" t="s">
        <v>264</v>
      </c>
      <c r="C17" s="50">
        <f>batangas!$D$312</f>
        <v>58719</v>
      </c>
      <c r="D17" s="15"/>
      <c r="E17" s="1"/>
    </row>
    <row r="18" spans="2:5" ht="15.75" customHeight="1" x14ac:dyDescent="0.2">
      <c r="B18" s="45" t="s">
        <v>284</v>
      </c>
      <c r="C18" s="50">
        <f>batangas!$D$339</f>
        <v>36235</v>
      </c>
      <c r="D18" s="15"/>
      <c r="E18" s="1"/>
    </row>
    <row r="19" spans="2:5" ht="15.75" customHeight="1" x14ac:dyDescent="0.2">
      <c r="B19" s="45" t="s">
        <v>294</v>
      </c>
      <c r="C19" s="50">
        <f>batangas!$D$362</f>
        <v>58507</v>
      </c>
      <c r="D19" s="15"/>
      <c r="E19" s="1"/>
    </row>
    <row r="20" spans="2:5" ht="15.75" customHeight="1" x14ac:dyDescent="0.2">
      <c r="B20" s="45" t="s">
        <v>315</v>
      </c>
      <c r="C20" s="50">
        <f>batangas!$D$390</f>
        <v>43210</v>
      </c>
      <c r="D20" s="15"/>
      <c r="E20" s="1"/>
    </row>
    <row r="21" spans="2:5" ht="15.75" customHeight="1" x14ac:dyDescent="0.2">
      <c r="B21" s="45" t="s">
        <v>328</v>
      </c>
      <c r="C21" s="50">
        <f>batangas!$D$413</f>
        <v>93186</v>
      </c>
      <c r="D21" s="15"/>
      <c r="E21" s="1"/>
    </row>
    <row r="22" spans="2:5" ht="15.75" customHeight="1" x14ac:dyDescent="0.2">
      <c r="B22" s="45" t="s">
        <v>367</v>
      </c>
      <c r="C22" s="50">
        <f>batangas!$D$461</f>
        <v>56280</v>
      </c>
      <c r="D22" s="15"/>
      <c r="E22" s="1"/>
    </row>
    <row r="23" spans="2:5" ht="15.75" customHeight="1" x14ac:dyDescent="0.2">
      <c r="B23" s="45" t="s">
        <v>3119</v>
      </c>
      <c r="C23" s="50">
        <f>batangas!$D$482</f>
        <v>372931</v>
      </c>
      <c r="D23" s="15"/>
      <c r="E23" s="1"/>
    </row>
    <row r="24" spans="2:5" ht="15.75" customHeight="1" x14ac:dyDescent="0.2">
      <c r="B24" s="45" t="s">
        <v>436</v>
      </c>
      <c r="C24" s="50">
        <f>batangas!$D$556</f>
        <v>40736</v>
      </c>
      <c r="D24" s="15"/>
      <c r="E24" s="1"/>
    </row>
    <row r="25" spans="2:5" ht="15.75" customHeight="1" x14ac:dyDescent="0.2">
      <c r="B25" s="45" t="s">
        <v>459</v>
      </c>
      <c r="C25" s="50">
        <f>batangas!$D$583</f>
        <v>50858</v>
      </c>
      <c r="D25" s="15"/>
      <c r="E25" s="1"/>
    </row>
    <row r="26" spans="2:5" ht="15.75" customHeight="1" x14ac:dyDescent="0.2">
      <c r="B26" s="45" t="s">
        <v>484</v>
      </c>
      <c r="C26" s="50">
        <f>batangas!$D$619</f>
        <v>64379</v>
      </c>
      <c r="D26" s="15"/>
      <c r="E26" s="1"/>
    </row>
    <row r="27" spans="2:5" ht="15.75" customHeight="1" x14ac:dyDescent="0.2">
      <c r="B27" s="45" t="s">
        <v>3092</v>
      </c>
      <c r="C27" s="50">
        <f>batangas!$D$636</f>
        <v>30621</v>
      </c>
      <c r="D27" s="15"/>
      <c r="E27" s="1"/>
    </row>
    <row r="28" spans="2:5" ht="15.75" customHeight="1" x14ac:dyDescent="0.2">
      <c r="B28" s="45" t="s">
        <v>506</v>
      </c>
      <c r="C28" s="50">
        <f>batangas!$D$655</f>
        <v>136524</v>
      </c>
      <c r="D28" s="15"/>
      <c r="E28" s="1"/>
    </row>
    <row r="29" spans="2:5" ht="15.75" customHeight="1" x14ac:dyDescent="0.2">
      <c r="B29" s="45" t="s">
        <v>533</v>
      </c>
      <c r="C29" s="50">
        <f>batangas!$D$699</f>
        <v>51853</v>
      </c>
      <c r="D29" s="15"/>
      <c r="E29" s="1"/>
    </row>
    <row r="30" spans="2:5" ht="15.75" customHeight="1" x14ac:dyDescent="0.2">
      <c r="B30" s="45" t="s">
        <v>546</v>
      </c>
      <c r="C30" s="50">
        <f>batangas!$D$719</f>
        <v>128352</v>
      </c>
      <c r="D30" s="15"/>
      <c r="E30" s="1"/>
    </row>
    <row r="31" spans="2:5" ht="15.75" customHeight="1" x14ac:dyDescent="0.2">
      <c r="B31" s="45" t="s">
        <v>584</v>
      </c>
      <c r="C31" s="50">
        <f>batangas!$D$769</f>
        <v>79868</v>
      </c>
      <c r="D31" s="15"/>
      <c r="E31" s="1"/>
    </row>
    <row r="32" spans="2:5" ht="15.75" customHeight="1" x14ac:dyDescent="0.2">
      <c r="B32" s="45" t="s">
        <v>615</v>
      </c>
      <c r="C32" s="50">
        <f>batangas!$D$804</f>
        <v>114068</v>
      </c>
      <c r="D32" s="15"/>
      <c r="E32" s="1"/>
    </row>
    <row r="33" spans="2:5" ht="15.75" customHeight="1" x14ac:dyDescent="0.2">
      <c r="B33" s="45" t="s">
        <v>655</v>
      </c>
      <c r="C33" s="50">
        <f>batangas!$D$848</f>
        <v>36172</v>
      </c>
      <c r="D33" s="15"/>
      <c r="E33" s="1"/>
    </row>
    <row r="34" spans="2:5" ht="15.75" customHeight="1" x14ac:dyDescent="0.2">
      <c r="B34" s="45" t="s">
        <v>671</v>
      </c>
      <c r="C34" s="50">
        <f>batangas!$D$876</f>
        <v>23908</v>
      </c>
      <c r="D34" s="15"/>
      <c r="E34" s="1"/>
    </row>
    <row r="35" spans="2:5" ht="15.75" customHeight="1" x14ac:dyDescent="0.2">
      <c r="B35" s="45" t="s">
        <v>685</v>
      </c>
      <c r="C35" s="50">
        <f>batangas!$D$896</f>
        <v>69009</v>
      </c>
      <c r="D35" s="15"/>
      <c r="E35" s="1"/>
    </row>
    <row r="36" spans="2:5" ht="15.75" customHeight="1" x14ac:dyDescent="0.2">
      <c r="B36" s="45" t="s">
        <v>706</v>
      </c>
      <c r="C36" s="50">
        <f>batangas!$D$927</f>
        <v>21559</v>
      </c>
      <c r="D36" s="15"/>
      <c r="E36" s="1"/>
    </row>
    <row r="37" spans="2:5" ht="15.75" customHeight="1" x14ac:dyDescent="0.2">
      <c r="B37" s="45" t="s">
        <v>3138</v>
      </c>
      <c r="C37" s="50">
        <f>batangas!$D$946</f>
        <v>218500</v>
      </c>
      <c r="D37" s="15"/>
      <c r="E37" s="1"/>
    </row>
    <row r="38" spans="2:5" ht="15.75" customHeight="1" x14ac:dyDescent="0.2">
      <c r="B38" s="45" t="s">
        <v>732</v>
      </c>
      <c r="C38" s="50">
        <f>batangas!$D$979</f>
        <v>61460</v>
      </c>
      <c r="D38" s="15"/>
      <c r="E38" s="1"/>
    </row>
    <row r="39" spans="2:5" ht="15.75" customHeight="1" x14ac:dyDescent="0.2">
      <c r="B39" s="45" t="s">
        <v>768</v>
      </c>
      <c r="C39" s="50">
        <f>batangas!$D$1023</f>
        <v>46238</v>
      </c>
      <c r="D39" s="15"/>
      <c r="E39" s="1"/>
    </row>
    <row r="40" spans="2:5" ht="15.75" customHeight="1" x14ac:dyDescent="0.2">
      <c r="B40" s="45" t="s">
        <v>778</v>
      </c>
      <c r="C40" s="50">
        <f>batangas!$D$1046</f>
        <v>193936</v>
      </c>
      <c r="D40" s="15"/>
      <c r="E40" s="1"/>
    </row>
    <row r="41" spans="2:5" ht="15.75" customHeight="1" x14ac:dyDescent="0.2">
      <c r="B41" s="45" t="s">
        <v>812</v>
      </c>
      <c r="C41" s="50">
        <f>batangas!$D$1096</f>
        <v>40146</v>
      </c>
      <c r="D41" s="15"/>
      <c r="E41" s="1"/>
    </row>
    <row r="42" spans="2:5" ht="15.75" customHeight="1" x14ac:dyDescent="0.2">
      <c r="B42" s="45" t="s">
        <v>822</v>
      </c>
      <c r="C42" s="50">
        <f>batangas!$D$1118</f>
        <v>19215</v>
      </c>
      <c r="D42" s="15"/>
      <c r="E42" s="1"/>
    </row>
    <row r="43" spans="2:5" ht="15.75" customHeight="1" x14ac:dyDescent="0.2">
      <c r="B43" s="45" t="s">
        <v>832</v>
      </c>
      <c r="C43" s="50">
        <f>batangas!$D$1135</f>
        <v>46519</v>
      </c>
      <c r="D43" s="15"/>
      <c r="E43" s="1"/>
    </row>
    <row r="44" spans="2:5" ht="15.75" customHeight="1" x14ac:dyDescent="0.2">
      <c r="B44" s="45"/>
      <c r="C44" s="50"/>
      <c r="D44" s="15"/>
      <c r="E44" s="1"/>
    </row>
    <row r="45" spans="2:5" ht="15.75" customHeight="1" x14ac:dyDescent="0.25">
      <c r="B45" s="43" t="s">
        <v>848</v>
      </c>
      <c r="C45" s="49">
        <f>+C46+C47+C48+C49+C50+C51+C52+C53+C54+C55+C56+C57+C58+C59+C60+C61+C62+C63+C64+C65+C66+C67+C68</f>
        <v>4344829</v>
      </c>
      <c r="D45" s="15"/>
      <c r="E45" s="1"/>
    </row>
    <row r="46" spans="2:5" ht="15.75" customHeight="1" x14ac:dyDescent="0.2">
      <c r="B46" s="45" t="s">
        <v>849</v>
      </c>
      <c r="C46" s="50">
        <f>cavite!D9</f>
        <v>59306</v>
      </c>
      <c r="D46" s="15"/>
      <c r="E46" s="1"/>
    </row>
    <row r="47" spans="2:5" ht="15.75" customHeight="1" x14ac:dyDescent="0.2">
      <c r="B47" s="45" t="s">
        <v>878</v>
      </c>
      <c r="C47" s="50">
        <f>cavite!D43</f>
        <v>41901</v>
      </c>
      <c r="D47" s="15"/>
      <c r="E47" s="1"/>
    </row>
    <row r="48" spans="2:5" ht="15.75" customHeight="1" x14ac:dyDescent="0.2">
      <c r="B48" s="45" t="s">
        <v>3120</v>
      </c>
      <c r="C48" s="50">
        <f>cavite!D71</f>
        <v>664625</v>
      </c>
      <c r="D48" s="15"/>
      <c r="E48" s="1"/>
    </row>
    <row r="49" spans="2:5" ht="15.75" customHeight="1" x14ac:dyDescent="0.2">
      <c r="B49" s="45" t="s">
        <v>964</v>
      </c>
      <c r="C49" s="50">
        <f>cavite!D146</f>
        <v>106256</v>
      </c>
      <c r="D49" s="15"/>
      <c r="E49" s="1"/>
    </row>
    <row r="50" spans="2:5" ht="15.75" customHeight="1" x14ac:dyDescent="0.2">
      <c r="B50" s="45" t="s">
        <v>3121</v>
      </c>
      <c r="C50" s="50">
        <f>cavite!D162</f>
        <v>100674</v>
      </c>
      <c r="D50" s="15"/>
      <c r="E50" s="1"/>
    </row>
    <row r="51" spans="2:5" ht="15.75" customHeight="1" x14ac:dyDescent="0.2">
      <c r="B51" s="45" t="s">
        <v>3097</v>
      </c>
      <c r="C51" s="50">
        <f>cavite!D248</f>
        <v>703141</v>
      </c>
      <c r="D51" s="15"/>
      <c r="E51" s="1"/>
    </row>
    <row r="52" spans="2:5" ht="15.75" customHeight="1" x14ac:dyDescent="0.2">
      <c r="B52" s="45" t="s">
        <v>1122</v>
      </c>
      <c r="C52" s="50">
        <f>cavite!D325</f>
        <v>23973</v>
      </c>
      <c r="D52" s="15"/>
      <c r="E52" s="1"/>
    </row>
    <row r="53" spans="2:5" ht="15.75" customHeight="1" x14ac:dyDescent="0.2">
      <c r="B53" s="45" t="s">
        <v>3122</v>
      </c>
      <c r="C53" s="50">
        <f>cavite!D341</f>
        <v>450583</v>
      </c>
      <c r="D53" s="15"/>
      <c r="E53" s="1"/>
    </row>
    <row r="54" spans="2:5" ht="15.75" customHeight="1" x14ac:dyDescent="0.2">
      <c r="B54" s="45" t="s">
        <v>3123</v>
      </c>
      <c r="C54" s="50">
        <f>cavite!D376</f>
        <v>496794</v>
      </c>
      <c r="D54" s="15"/>
      <c r="E54" s="1"/>
    </row>
    <row r="55" spans="2:5" ht="15.75" customHeight="1" x14ac:dyDescent="0.2">
      <c r="B55" s="45" t="s">
        <v>1259</v>
      </c>
      <c r="C55" s="50">
        <f>cavite!D475</f>
        <v>68699</v>
      </c>
      <c r="D55" s="15"/>
      <c r="E55" s="1"/>
    </row>
    <row r="56" spans="2:5" ht="15.75" customHeight="1" x14ac:dyDescent="0.2">
      <c r="B56" s="45" t="s">
        <v>1291</v>
      </c>
      <c r="C56" s="50">
        <f>cavite!D513</f>
        <v>107535</v>
      </c>
      <c r="D56" s="15"/>
      <c r="E56" s="1"/>
    </row>
    <row r="57" spans="2:5" ht="15.75" customHeight="1" x14ac:dyDescent="0.2">
      <c r="B57" s="45" t="s">
        <v>1313</v>
      </c>
      <c r="C57" s="50">
        <f>cavite!D538</f>
        <v>23851</v>
      </c>
      <c r="D57" s="15"/>
      <c r="E57" s="1"/>
    </row>
    <row r="58" spans="2:5" ht="15.75" customHeight="1" x14ac:dyDescent="0.2">
      <c r="B58" s="45" t="s">
        <v>1322</v>
      </c>
      <c r="C58" s="50">
        <f>cavite!D556</f>
        <v>40687</v>
      </c>
      <c r="D58" s="15"/>
      <c r="E58" s="1"/>
    </row>
    <row r="59" spans="2:5" ht="15.75" customHeight="1" x14ac:dyDescent="0.2">
      <c r="B59" s="45" t="s">
        <v>1349</v>
      </c>
      <c r="C59" s="50">
        <f>cavite!D585</f>
        <v>34879</v>
      </c>
      <c r="D59" s="15"/>
      <c r="E59" s="1"/>
    </row>
    <row r="60" spans="2:5" ht="15.75" customHeight="1" x14ac:dyDescent="0.2">
      <c r="B60" s="45" t="s">
        <v>1373</v>
      </c>
      <c r="C60" s="50">
        <f>cavite!D611</f>
        <v>160987</v>
      </c>
      <c r="D60" s="15"/>
      <c r="E60" s="1"/>
    </row>
    <row r="61" spans="2:5" ht="15.75" customHeight="1" x14ac:dyDescent="0.2">
      <c r="B61" s="45" t="s">
        <v>1398</v>
      </c>
      <c r="C61" s="50">
        <f>cavite!D643</f>
        <v>49452</v>
      </c>
      <c r="D61" s="15"/>
      <c r="E61" s="1"/>
    </row>
    <row r="62" spans="2:5" ht="15.75" customHeight="1" x14ac:dyDescent="0.2">
      <c r="B62" s="45" t="s">
        <v>546</v>
      </c>
      <c r="C62" s="50">
        <f>cavite!D661</f>
        <v>110807</v>
      </c>
      <c r="D62" s="15"/>
      <c r="E62" s="1"/>
    </row>
    <row r="63" spans="2:5" ht="15.75" customHeight="1" x14ac:dyDescent="0.2">
      <c r="B63" s="45" t="s">
        <v>1430</v>
      </c>
      <c r="C63" s="50">
        <f>cavite!D683</f>
        <v>295644</v>
      </c>
      <c r="D63" s="15"/>
      <c r="E63" s="1"/>
    </row>
    <row r="64" spans="2:5" ht="15.75" customHeight="1" x14ac:dyDescent="0.2">
      <c r="B64" s="45" t="s">
        <v>3124</v>
      </c>
      <c r="C64" s="50">
        <f>cavite!D749</f>
        <v>85330</v>
      </c>
      <c r="D64" s="15"/>
      <c r="E64" s="1"/>
    </row>
    <row r="65" spans="2:5" ht="15.75" customHeight="1" x14ac:dyDescent="0.2">
      <c r="B65" s="45" t="s">
        <v>1508</v>
      </c>
      <c r="C65" s="50">
        <f>cavite!D785</f>
        <v>312116</v>
      </c>
      <c r="D65" s="15"/>
      <c r="E65" s="1"/>
    </row>
    <row r="66" spans="2:5" ht="15.75" customHeight="1" x14ac:dyDescent="0.2">
      <c r="B66" s="45" t="s">
        <v>1543</v>
      </c>
      <c r="C66" s="50">
        <f>cavite!D828</f>
        <v>24653</v>
      </c>
      <c r="D66" s="15"/>
      <c r="E66" s="1"/>
    </row>
    <row r="67" spans="2:5" ht="15.75" customHeight="1" x14ac:dyDescent="0.2">
      <c r="B67" s="45" t="s">
        <v>3093</v>
      </c>
      <c r="C67" s="50">
        <f>cavite!D840</f>
        <v>210503</v>
      </c>
      <c r="D67" s="15"/>
      <c r="E67" s="1"/>
    </row>
    <row r="68" spans="2:5" ht="15.75" customHeight="1" x14ac:dyDescent="0.2">
      <c r="B68" s="45" t="s">
        <v>1559</v>
      </c>
      <c r="C68" s="50">
        <f>cavite!D855</f>
        <v>172433</v>
      </c>
      <c r="D68" s="15"/>
      <c r="E68" s="1"/>
    </row>
    <row r="69" spans="2:5" ht="15.75" customHeight="1" x14ac:dyDescent="0.2">
      <c r="B69" s="46"/>
      <c r="C69" s="51"/>
      <c r="D69" s="15"/>
      <c r="E69" s="1"/>
    </row>
    <row r="70" spans="2:5" ht="15.75" customHeight="1" x14ac:dyDescent="0.25">
      <c r="B70" s="43" t="s">
        <v>1585</v>
      </c>
      <c r="C70" s="49">
        <f>+C71+C72+C73+C74+C75+C76+C77+C78+C79+C80+C81+C82+C83+C84+C85+C86+C87+C88+C89+C90+C91+C92+C93+C94+C95+C96+C97+C98+C99+C100</f>
        <v>3382193</v>
      </c>
      <c r="D70" s="15"/>
      <c r="E70" s="1"/>
    </row>
    <row r="71" spans="2:5" ht="15.75" customHeight="1" x14ac:dyDescent="0.2">
      <c r="B71" s="45" t="s">
        <v>1586</v>
      </c>
      <c r="C71" s="50">
        <f>laguna!D9</f>
        <v>51619</v>
      </c>
      <c r="D71" s="15"/>
      <c r="E71" s="1"/>
    </row>
    <row r="72" spans="2:5" ht="15.75" customHeight="1" x14ac:dyDescent="0.2">
      <c r="B72" s="45" t="s">
        <v>1591</v>
      </c>
      <c r="C72" s="50">
        <f>laguna!D26</f>
        <v>67182</v>
      </c>
      <c r="D72" s="15"/>
      <c r="E72" s="1"/>
    </row>
    <row r="73" spans="2:5" ht="15.75" customHeight="1" x14ac:dyDescent="0.2">
      <c r="B73" s="45" t="s">
        <v>3094</v>
      </c>
      <c r="C73" s="50">
        <f>laguna!D43</f>
        <v>407437</v>
      </c>
      <c r="D73" s="15"/>
      <c r="E73" s="1"/>
    </row>
    <row r="74" spans="2:5" ht="15.75" customHeight="1" x14ac:dyDescent="0.2">
      <c r="B74" s="45" t="s">
        <v>3127</v>
      </c>
      <c r="C74" s="50">
        <f>laguna!D69</f>
        <v>355330</v>
      </c>
      <c r="D74" s="15"/>
      <c r="E74" s="1"/>
    </row>
    <row r="75" spans="2:5" ht="15.75" customHeight="1" x14ac:dyDescent="0.2">
      <c r="B75" s="45" t="s">
        <v>1622</v>
      </c>
      <c r="C75" s="50">
        <f>laguna!D89</f>
        <v>539671</v>
      </c>
      <c r="D75" s="15"/>
      <c r="E75" s="1"/>
    </row>
    <row r="76" spans="2:5" ht="15.75" customHeight="1" x14ac:dyDescent="0.2">
      <c r="B76" s="45" t="s">
        <v>1653</v>
      </c>
      <c r="C76" s="50">
        <f>laguna!D145</f>
        <v>87693</v>
      </c>
      <c r="D76" s="15"/>
      <c r="E76" s="1"/>
    </row>
    <row r="77" spans="2:5" ht="15.75" customHeight="1" x14ac:dyDescent="0.2">
      <c r="B77" s="45" t="s">
        <v>1666</v>
      </c>
      <c r="C77" s="50">
        <f>laguna!D164</f>
        <v>23980</v>
      </c>
      <c r="D77" s="15"/>
      <c r="E77" s="1"/>
    </row>
    <row r="78" spans="2:5" ht="15.75" customHeight="1" x14ac:dyDescent="0.2">
      <c r="B78" s="45" t="s">
        <v>1684</v>
      </c>
      <c r="C78" s="50">
        <f>laguna!D185</f>
        <v>16791</v>
      </c>
      <c r="D78" s="15"/>
      <c r="E78" s="1"/>
    </row>
    <row r="79" spans="2:5" ht="15.75" customHeight="1" x14ac:dyDescent="0.2">
      <c r="B79" s="45" t="s">
        <v>1703</v>
      </c>
      <c r="C79" s="50">
        <f>laguna!D207</f>
        <v>24755</v>
      </c>
      <c r="D79" s="15"/>
      <c r="E79" s="1"/>
    </row>
    <row r="80" spans="2:5" ht="15.75" customHeight="1" x14ac:dyDescent="0.2">
      <c r="B80" s="45" t="s">
        <v>1706</v>
      </c>
      <c r="C80" s="50">
        <f>laguna!D212</f>
        <v>39491</v>
      </c>
      <c r="D80" s="15"/>
      <c r="E80" s="1"/>
    </row>
    <row r="81" spans="2:5" ht="15.75" customHeight="1" x14ac:dyDescent="0.2">
      <c r="B81" s="45" t="s">
        <v>1736</v>
      </c>
      <c r="C81" s="50">
        <f>laguna!D247</f>
        <v>115353</v>
      </c>
      <c r="D81" s="15"/>
      <c r="E81" s="1"/>
    </row>
    <row r="82" spans="2:5" ht="15.75" customHeight="1" x14ac:dyDescent="0.2">
      <c r="B82" s="45" t="s">
        <v>1748</v>
      </c>
      <c r="C82" s="50">
        <f>laguna!D263</f>
        <v>20859</v>
      </c>
      <c r="D82" s="15"/>
      <c r="E82" s="1"/>
    </row>
    <row r="83" spans="2:5" ht="15.75" customHeight="1" x14ac:dyDescent="0.2">
      <c r="B83" s="45" t="s">
        <v>1758</v>
      </c>
      <c r="C83" s="50">
        <f>laguna!D288</f>
        <v>32330</v>
      </c>
      <c r="D83" s="15"/>
      <c r="E83" s="1"/>
    </row>
    <row r="84" spans="2:5" ht="15.75" customHeight="1" x14ac:dyDescent="0.2">
      <c r="B84" s="45" t="s">
        <v>1771</v>
      </c>
      <c r="C84" s="50">
        <f>laguna!D306</f>
        <v>21275</v>
      </c>
      <c r="D84" s="15"/>
      <c r="E84" s="1"/>
    </row>
    <row r="85" spans="2:5" ht="15.75" customHeight="1" x14ac:dyDescent="0.2">
      <c r="B85" s="45" t="s">
        <v>1782</v>
      </c>
      <c r="C85" s="50">
        <f>laguna!D323</f>
        <v>27816</v>
      </c>
      <c r="D85" s="15"/>
      <c r="E85" s="1"/>
    </row>
    <row r="86" spans="2:5" ht="15.75" customHeight="1" x14ac:dyDescent="0.2">
      <c r="B86" s="45" t="s">
        <v>1803</v>
      </c>
      <c r="C86" s="50">
        <f>laguna!D349</f>
        <v>27893</v>
      </c>
      <c r="D86" s="15"/>
      <c r="E86" s="1"/>
    </row>
    <row r="87" spans="2:5" ht="15.75" customHeight="1" x14ac:dyDescent="0.2">
      <c r="B87" s="45" t="s">
        <v>1832</v>
      </c>
      <c r="C87" s="50">
        <f>laguna!D391</f>
        <v>64866</v>
      </c>
      <c r="D87" s="15"/>
      <c r="E87" s="1"/>
    </row>
    <row r="88" spans="2:5" ht="15.75" customHeight="1" x14ac:dyDescent="0.2">
      <c r="B88" s="45" t="s">
        <v>1865</v>
      </c>
      <c r="C88" s="50">
        <f>laguna!D445</f>
        <v>24945</v>
      </c>
      <c r="D88" s="15"/>
      <c r="E88" s="1"/>
    </row>
    <row r="89" spans="2:5" ht="15.75" customHeight="1" x14ac:dyDescent="0.2">
      <c r="B89" s="45" t="s">
        <v>1875</v>
      </c>
      <c r="C89" s="50">
        <f>laguna!D456</f>
        <v>44327</v>
      </c>
      <c r="D89" s="15"/>
      <c r="E89" s="1"/>
    </row>
    <row r="90" spans="2:5" ht="15.75" customHeight="1" x14ac:dyDescent="0.2">
      <c r="B90" s="45" t="s">
        <v>1886</v>
      </c>
      <c r="C90" s="50">
        <f>laguna!D475</f>
        <v>23495</v>
      </c>
      <c r="D90" s="15"/>
      <c r="E90" s="1"/>
    </row>
    <row r="91" spans="2:5" ht="15.75" customHeight="1" x14ac:dyDescent="0.2">
      <c r="B91" s="45" t="s">
        <v>1897</v>
      </c>
      <c r="C91" s="50">
        <f>laguna!D490</f>
        <v>25026</v>
      </c>
      <c r="D91" s="15"/>
      <c r="E91" s="1"/>
    </row>
    <row r="92" spans="2:5" ht="15.75" customHeight="1" x14ac:dyDescent="0.2">
      <c r="B92" s="45" t="s">
        <v>1906</v>
      </c>
      <c r="C92" s="50">
        <f>laguna!D500</f>
        <v>54613</v>
      </c>
      <c r="D92" s="15"/>
      <c r="E92" s="1"/>
    </row>
    <row r="93" spans="2:5" ht="15.75" customHeight="1" x14ac:dyDescent="0.2">
      <c r="B93" s="45" t="s">
        <v>1914</v>
      </c>
      <c r="C93" s="50">
        <f>laguna!D519</f>
        <v>18332</v>
      </c>
      <c r="D93" s="15"/>
      <c r="E93" s="1"/>
    </row>
    <row r="94" spans="2:5" ht="15.75" customHeight="1" x14ac:dyDescent="0.2">
      <c r="B94" s="45" t="s">
        <v>3128</v>
      </c>
      <c r="C94" s="50">
        <f>laguna!D532</f>
        <v>285348</v>
      </c>
      <c r="D94" s="15"/>
      <c r="E94" s="1"/>
    </row>
    <row r="95" spans="2:5" ht="15.75" customHeight="1" x14ac:dyDescent="0.2">
      <c r="B95" s="45" t="s">
        <v>3129</v>
      </c>
      <c r="C95" s="50">
        <f>laguna!D614</f>
        <v>326001</v>
      </c>
      <c r="D95" s="15"/>
      <c r="E95" s="1"/>
    </row>
    <row r="96" spans="2:5" ht="15.75" customHeight="1" x14ac:dyDescent="0.2">
      <c r="B96" s="45" t="s">
        <v>3095</v>
      </c>
      <c r="C96" s="50">
        <f>laguna!D643</f>
        <v>123574</v>
      </c>
      <c r="D96" s="15"/>
      <c r="E96" s="1"/>
    </row>
    <row r="97" spans="2:5" ht="15.75" customHeight="1" x14ac:dyDescent="0.2">
      <c r="B97" s="45" t="s">
        <v>2000</v>
      </c>
      <c r="C97" s="50">
        <f>laguna!D671</f>
        <v>34511</v>
      </c>
      <c r="D97" s="15"/>
      <c r="E97" s="1"/>
    </row>
    <row r="98" spans="2:5" ht="15.75" customHeight="1" x14ac:dyDescent="0.2">
      <c r="B98" s="45" t="s">
        <v>2016</v>
      </c>
      <c r="C98" s="50">
        <f>laguna!D698</f>
        <v>414812</v>
      </c>
      <c r="D98" s="15"/>
      <c r="E98" s="1"/>
    </row>
    <row r="99" spans="2:5" ht="15.75" customHeight="1" x14ac:dyDescent="0.2">
      <c r="B99" s="45" t="s">
        <v>2027</v>
      </c>
      <c r="C99" s="50">
        <f>laguna!D718</f>
        <v>39460</v>
      </c>
      <c r="D99" s="15"/>
      <c r="E99" s="1"/>
    </row>
    <row r="100" spans="2:5" ht="15.75" customHeight="1" x14ac:dyDescent="0.2">
      <c r="B100" s="45" t="s">
        <v>2041</v>
      </c>
      <c r="C100" s="50">
        <f>laguna!D740</f>
        <v>43408</v>
      </c>
      <c r="D100" s="15"/>
      <c r="E100" s="1"/>
    </row>
    <row r="101" spans="2:5" ht="15.75" customHeight="1" x14ac:dyDescent="0.2">
      <c r="B101" s="45"/>
      <c r="C101" s="50"/>
      <c r="D101" s="15"/>
      <c r="E101" s="1"/>
    </row>
    <row r="102" spans="2:5" ht="15.75" customHeight="1" x14ac:dyDescent="0.25">
      <c r="B102" s="43" t="s">
        <v>2047</v>
      </c>
      <c r="C102" s="49">
        <f>+C103+C104+C105+C106+C107+C108+C109+C110+C111+C112+C113+C114+C115+C116+C117+C118+C119+C120+C121+C122+C123+C124+C125+C126+C127+C128+C129+C130+C131+C132+C133+C134+C135+C136+C137+C138+C139+C140+C141+C142</f>
        <v>1950459</v>
      </c>
      <c r="D102" s="15"/>
      <c r="E102" s="1"/>
    </row>
    <row r="103" spans="2:5" ht="15.75" customHeight="1" x14ac:dyDescent="0.2">
      <c r="B103" s="45" t="s">
        <v>2048</v>
      </c>
      <c r="C103" s="50">
        <f>quezon!$D$9</f>
        <v>12764</v>
      </c>
      <c r="D103" s="15"/>
      <c r="E103" s="1"/>
    </row>
    <row r="104" spans="2:5" ht="15.75" customHeight="1" x14ac:dyDescent="0.2">
      <c r="B104" s="45" t="s">
        <v>2058</v>
      </c>
      <c r="C104" s="50">
        <f>quezon!$D$23</f>
        <v>15936</v>
      </c>
      <c r="D104" s="15"/>
      <c r="E104" s="1"/>
    </row>
    <row r="105" spans="2:5" ht="15.75" customHeight="1" x14ac:dyDescent="0.2">
      <c r="B105" s="45" t="s">
        <v>2072</v>
      </c>
      <c r="C105" s="50">
        <f>quezon!$D$43</f>
        <v>64260</v>
      </c>
      <c r="D105" s="15"/>
      <c r="E105" s="1"/>
    </row>
    <row r="106" spans="2:5" ht="15.75" customHeight="1" x14ac:dyDescent="0.2">
      <c r="B106" s="45" t="s">
        <v>2108</v>
      </c>
      <c r="C106" s="50">
        <f>quezon!$D$87</f>
        <v>31160</v>
      </c>
      <c r="D106" s="15"/>
      <c r="E106" s="1"/>
    </row>
    <row r="107" spans="2:5" ht="15.75" customHeight="1" x14ac:dyDescent="0.2">
      <c r="B107" s="45" t="s">
        <v>2134</v>
      </c>
      <c r="C107" s="50">
        <f>quezon!$D$126</f>
        <v>24644</v>
      </c>
      <c r="D107" s="15"/>
      <c r="E107" s="1"/>
    </row>
    <row r="108" spans="2:5" ht="15.75" customHeight="1" x14ac:dyDescent="0.2">
      <c r="B108" s="45" t="s">
        <v>2144</v>
      </c>
      <c r="C108" s="50">
        <f>quezon!$D$141</f>
        <v>71809</v>
      </c>
      <c r="D108" s="15"/>
      <c r="E108" s="1"/>
    </row>
    <row r="109" spans="2:5" ht="15.75" customHeight="1" x14ac:dyDescent="0.2">
      <c r="B109" s="45" t="s">
        <v>2207</v>
      </c>
      <c r="C109" s="50">
        <f>quezon!$D$223</f>
        <v>137881</v>
      </c>
      <c r="D109" s="15"/>
      <c r="E109" s="1"/>
    </row>
    <row r="110" spans="2:5" ht="15.75" customHeight="1" x14ac:dyDescent="0.2">
      <c r="B110" s="45" t="s">
        <v>2230</v>
      </c>
      <c r="C110" s="50">
        <f>quezon!$D$250</f>
        <v>72752</v>
      </c>
      <c r="D110" s="15"/>
      <c r="E110" s="1"/>
    </row>
    <row r="111" spans="2:5" ht="15.75" customHeight="1" x14ac:dyDescent="0.2">
      <c r="B111" s="45" t="s">
        <v>2264</v>
      </c>
      <c r="C111" s="50">
        <f>quezon!$D$298</f>
        <v>32514</v>
      </c>
      <c r="D111" s="15"/>
      <c r="E111" s="1"/>
    </row>
    <row r="112" spans="2:5" ht="15.75" customHeight="1" x14ac:dyDescent="0.2">
      <c r="B112" s="45" t="s">
        <v>2273</v>
      </c>
      <c r="C112" s="50">
        <f>quezon!$D$316</f>
        <v>24804</v>
      </c>
      <c r="D112" s="15"/>
      <c r="E112" s="1"/>
    </row>
    <row r="113" spans="2:5" ht="15.75" customHeight="1" x14ac:dyDescent="0.2">
      <c r="B113" s="45" t="s">
        <v>2284</v>
      </c>
      <c r="C113" s="50">
        <f>quezon!$D$345</f>
        <v>34225</v>
      </c>
      <c r="D113" s="15"/>
      <c r="E113" s="1"/>
    </row>
    <row r="114" spans="2:5" ht="15.75" customHeight="1" x14ac:dyDescent="0.2">
      <c r="B114" s="45" t="s">
        <v>2299</v>
      </c>
      <c r="C114" s="50">
        <f>quezon!$D$367</f>
        <v>44045</v>
      </c>
      <c r="D114" s="15"/>
      <c r="E114" s="1"/>
    </row>
    <row r="115" spans="2:5" ht="15.75" customHeight="1" x14ac:dyDescent="0.2">
      <c r="B115" s="45" t="s">
        <v>2338</v>
      </c>
      <c r="C115" s="50">
        <f>quezon!$D$423</f>
        <v>71942</v>
      </c>
      <c r="D115" s="15"/>
      <c r="E115" s="1"/>
    </row>
    <row r="116" spans="2:5" ht="15.75" customHeight="1" x14ac:dyDescent="0.2">
      <c r="B116" s="45" t="s">
        <v>2388</v>
      </c>
      <c r="C116" s="50">
        <f>quezon!$D$484</f>
        <v>76186</v>
      </c>
      <c r="D116" s="15"/>
      <c r="E116" s="1"/>
    </row>
    <row r="117" spans="2:5" ht="15.75" customHeight="1" x14ac:dyDescent="0.2">
      <c r="B117" s="45" t="s">
        <v>2419</v>
      </c>
      <c r="C117" s="50">
        <f>quezon!$D$522</f>
        <v>7667</v>
      </c>
      <c r="D117" s="15"/>
      <c r="E117" s="1"/>
    </row>
    <row r="118" spans="2:5" ht="15.75" customHeight="1" x14ac:dyDescent="0.2">
      <c r="B118" s="45" t="s">
        <v>2424</v>
      </c>
      <c r="C118" s="50">
        <f>quezon!$D$529</f>
        <v>94657</v>
      </c>
      <c r="D118" s="15"/>
      <c r="E118" s="1"/>
    </row>
    <row r="119" spans="2:5" ht="15.75" customHeight="1" x14ac:dyDescent="0.2">
      <c r="B119" s="45" t="s">
        <v>2494</v>
      </c>
      <c r="C119" s="50">
        <f>quezon!$D$626</f>
        <v>53091</v>
      </c>
      <c r="D119" s="15"/>
      <c r="E119" s="1"/>
    </row>
    <row r="120" spans="2:5" ht="15.75" customHeight="1" x14ac:dyDescent="0.2">
      <c r="B120" s="45" t="s">
        <v>2515</v>
      </c>
      <c r="C120" s="50">
        <f>quezon!$D$660</f>
        <v>27312</v>
      </c>
      <c r="D120" s="15"/>
      <c r="E120" s="1"/>
    </row>
    <row r="121" spans="2:5" ht="15.75" customHeight="1" x14ac:dyDescent="0.2">
      <c r="B121" s="45" t="s">
        <v>2536</v>
      </c>
      <c r="C121" s="50">
        <f>quezon!$D$691</f>
        <v>71081</v>
      </c>
      <c r="D121" s="15"/>
      <c r="E121" s="1"/>
    </row>
    <row r="122" spans="2:5" ht="15.75" customHeight="1" x14ac:dyDescent="0.2">
      <c r="B122" s="45" t="s">
        <v>2562</v>
      </c>
      <c r="C122" s="50">
        <f>quezon!$D$733</f>
        <v>55576</v>
      </c>
      <c r="D122" s="15"/>
      <c r="E122" s="1"/>
    </row>
    <row r="123" spans="2:5" ht="15.75" customHeight="1" x14ac:dyDescent="0.2">
      <c r="B123" s="45" t="s">
        <v>2578</v>
      </c>
      <c r="C123" s="50">
        <f>quezon!$D$763</f>
        <v>23488</v>
      </c>
      <c r="D123" s="15"/>
      <c r="E123" s="1"/>
    </row>
    <row r="124" spans="2:5" ht="15.75" customHeight="1" x14ac:dyDescent="0.2">
      <c r="B124" s="45" t="s">
        <v>2595</v>
      </c>
      <c r="C124" s="50">
        <f>quezon!$D$787</f>
        <v>78700</v>
      </c>
      <c r="D124" s="15"/>
      <c r="E124" s="1"/>
    </row>
    <row r="125" spans="2:5" ht="15.75" customHeight="1" x14ac:dyDescent="0.2">
      <c r="B125" s="45" t="s">
        <v>2619</v>
      </c>
      <c r="C125" s="50">
        <f>quezon!$D$816</f>
        <v>16376</v>
      </c>
      <c r="D125" s="15"/>
      <c r="E125" s="1"/>
    </row>
    <row r="126" spans="2:5" ht="15.75" customHeight="1" x14ac:dyDescent="0.2">
      <c r="B126" s="45" t="s">
        <v>2628</v>
      </c>
      <c r="C126" s="50">
        <f>quezon!$D$831</f>
        <v>15052</v>
      </c>
      <c r="D126" s="15"/>
      <c r="E126" s="1"/>
    </row>
    <row r="127" spans="2:5" ht="15.75" customHeight="1" x14ac:dyDescent="0.2">
      <c r="B127" s="45" t="s">
        <v>2635</v>
      </c>
      <c r="C127" s="50">
        <f>quezon!$D$839</f>
        <v>12767</v>
      </c>
      <c r="D127" s="15"/>
      <c r="E127" s="1"/>
    </row>
    <row r="128" spans="2:5" ht="15.75" customHeight="1" x14ac:dyDescent="0.2">
      <c r="B128" s="45" t="s">
        <v>2649</v>
      </c>
      <c r="C128" s="50">
        <f>quezon!$D$855</f>
        <v>22798</v>
      </c>
      <c r="D128" s="15"/>
      <c r="E128" s="1"/>
    </row>
    <row r="129" spans="2:5" ht="15.75" customHeight="1" x14ac:dyDescent="0.2">
      <c r="B129" s="45" t="s">
        <v>2679</v>
      </c>
      <c r="C129" s="50">
        <f>quezon!$D$896</f>
        <v>10129</v>
      </c>
      <c r="D129" s="15"/>
      <c r="E129" s="1"/>
    </row>
    <row r="130" spans="2:5" ht="15.75" customHeight="1" x14ac:dyDescent="0.2">
      <c r="B130" s="45" t="s">
        <v>2686</v>
      </c>
      <c r="C130" s="50">
        <f>quezon!$D$907</f>
        <v>31908</v>
      </c>
      <c r="D130" s="15"/>
      <c r="E130" s="1"/>
    </row>
    <row r="131" spans="2:5" ht="15.75" customHeight="1" x14ac:dyDescent="0.2">
      <c r="B131" s="45" t="s">
        <v>2702</v>
      </c>
      <c r="C131" s="50">
        <f>quezon!$D$929</f>
        <v>15886</v>
      </c>
      <c r="D131" s="15"/>
      <c r="E131" s="1"/>
    </row>
    <row r="132" spans="2:5" ht="15.75" customHeight="1" x14ac:dyDescent="0.2">
      <c r="B132" s="45" t="s">
        <v>2715</v>
      </c>
      <c r="C132" s="50">
        <f>quezon!$D$955</f>
        <v>38678</v>
      </c>
      <c r="D132" s="15"/>
      <c r="E132" s="1"/>
    </row>
    <row r="133" spans="2:5" ht="15.75" customHeight="1" x14ac:dyDescent="0.2">
      <c r="B133" s="45" t="s">
        <v>2727</v>
      </c>
      <c r="C133" s="50">
        <f>quezon!$D$974</f>
        <v>13629</v>
      </c>
      <c r="D133" s="15"/>
      <c r="E133" s="1"/>
    </row>
    <row r="134" spans="2:5" ht="15.75" customHeight="1" x14ac:dyDescent="0.2">
      <c r="B134" s="45" t="s">
        <v>2738</v>
      </c>
      <c r="C134" s="50">
        <f>quezon!$D$990</f>
        <v>37454</v>
      </c>
      <c r="D134" s="15"/>
      <c r="E134" s="1"/>
    </row>
    <row r="135" spans="2:5" ht="15.75" customHeight="1" x14ac:dyDescent="0.2">
      <c r="B135" s="45" t="s">
        <v>2743</v>
      </c>
      <c r="C135" s="50">
        <f>quezon!$D$999</f>
        <v>35891</v>
      </c>
      <c r="D135" s="15"/>
      <c r="E135" s="1"/>
    </row>
    <row r="136" spans="2:5" ht="15.75" customHeight="1" x14ac:dyDescent="0.2">
      <c r="B136" s="45" t="s">
        <v>2755</v>
      </c>
      <c r="C136" s="50">
        <f>quezon!$D$1021</f>
        <v>62097</v>
      </c>
      <c r="D136" s="15"/>
      <c r="E136" s="1"/>
    </row>
    <row r="137" spans="2:5" ht="15.75" customHeight="1" x14ac:dyDescent="0.2">
      <c r="B137" s="45" t="s">
        <v>2769</v>
      </c>
      <c r="C137" s="50">
        <f>quezon!$D$1039</f>
        <v>51058</v>
      </c>
      <c r="D137" s="15"/>
      <c r="E137" s="1"/>
    </row>
    <row r="138" spans="2:5" ht="15.75" customHeight="1" x14ac:dyDescent="0.2">
      <c r="B138" s="45" t="s">
        <v>2786</v>
      </c>
      <c r="C138" s="50">
        <f>quezon!$D$1065</f>
        <v>161868</v>
      </c>
      <c r="D138" s="15"/>
      <c r="E138" s="1"/>
    </row>
    <row r="139" spans="2:5" ht="15.75" customHeight="1" x14ac:dyDescent="0.2">
      <c r="B139" s="45" t="s">
        <v>2820</v>
      </c>
      <c r="C139" s="50">
        <f>quezon!$D$1110</f>
        <v>54003</v>
      </c>
      <c r="D139" s="15"/>
      <c r="E139" s="1"/>
    </row>
    <row r="140" spans="2:5" ht="15.75" customHeight="1" x14ac:dyDescent="0.2">
      <c r="B140" s="45" t="s">
        <v>2845</v>
      </c>
      <c r="C140" s="50">
        <f>quezon!$D$1157</f>
        <v>112658</v>
      </c>
      <c r="D140" s="15"/>
      <c r="E140" s="1"/>
    </row>
    <row r="141" spans="2:5" ht="15.75" customHeight="1" x14ac:dyDescent="0.2">
      <c r="B141" s="45" t="s">
        <v>2903</v>
      </c>
      <c r="C141" s="50">
        <f>quezon!$D$1225</f>
        <v>106265</v>
      </c>
      <c r="D141" s="15"/>
      <c r="E141" s="1"/>
    </row>
    <row r="142" spans="2:5" ht="15.75" customHeight="1" x14ac:dyDescent="0.2">
      <c r="B142" s="45" t="s">
        <v>2919</v>
      </c>
      <c r="C142" s="50">
        <f>quezon!$D$1258</f>
        <v>25448</v>
      </c>
      <c r="D142" s="15"/>
      <c r="E142" s="1"/>
    </row>
    <row r="143" spans="2:5" ht="15.75" customHeight="1" x14ac:dyDescent="0.2">
      <c r="B143" s="46"/>
      <c r="C143" s="50"/>
      <c r="D143" s="15"/>
      <c r="E143" s="1"/>
    </row>
    <row r="144" spans="2:5" ht="15.75" customHeight="1" x14ac:dyDescent="0.25">
      <c r="B144" s="43" t="s">
        <v>3131</v>
      </c>
      <c r="C144" s="49">
        <f>'city of lucena'!D7</f>
        <v>278924</v>
      </c>
      <c r="D144" s="15"/>
      <c r="E144" s="1"/>
    </row>
    <row r="145" spans="2:5" ht="15.75" customHeight="1" x14ac:dyDescent="0.25">
      <c r="B145" s="43"/>
      <c r="C145" s="50"/>
      <c r="D145" s="15"/>
      <c r="E145" s="1"/>
    </row>
    <row r="146" spans="2:5" ht="15.75" customHeight="1" x14ac:dyDescent="0.25">
      <c r="B146" s="43" t="s">
        <v>2965</v>
      </c>
      <c r="C146" s="49">
        <f>+C147+C148+C149+C150+C151+C152+C153+C154+C155+C156+C157+C158+C159+C160</f>
        <v>3330143</v>
      </c>
      <c r="D146" s="15"/>
      <c r="E146" s="1"/>
    </row>
    <row r="147" spans="2:5" ht="15.75" customHeight="1" x14ac:dyDescent="0.2">
      <c r="B147" s="45" t="s">
        <v>2966</v>
      </c>
      <c r="C147" s="50">
        <f>rizal!$D$9</f>
        <v>130494</v>
      </c>
      <c r="D147" s="15"/>
      <c r="E147" s="1"/>
    </row>
    <row r="148" spans="2:5" ht="15.75" customHeight="1" x14ac:dyDescent="0.2">
      <c r="B148" s="45" t="s">
        <v>3096</v>
      </c>
      <c r="C148" s="50">
        <f>rizal!$D$21</f>
        <v>887399</v>
      </c>
      <c r="D148" s="15"/>
      <c r="E148" s="1"/>
    </row>
    <row r="149" spans="2:5" ht="15.75" customHeight="1" x14ac:dyDescent="0.2">
      <c r="B149" s="45" t="s">
        <v>2978</v>
      </c>
      <c r="C149" s="50">
        <f>rizal!$D$39</f>
        <v>87637</v>
      </c>
      <c r="D149" s="15"/>
      <c r="E149" s="1"/>
    </row>
    <row r="150" spans="2:5" ht="15.75" customHeight="1" x14ac:dyDescent="0.2">
      <c r="B150" s="45" t="s">
        <v>2981</v>
      </c>
      <c r="C150" s="50">
        <f>rizal!$D$51</f>
        <v>313631</v>
      </c>
      <c r="D150" s="15"/>
      <c r="E150" s="1"/>
    </row>
    <row r="151" spans="2:5" ht="15.75" customHeight="1" x14ac:dyDescent="0.2">
      <c r="B151" s="45" t="s">
        <v>3014</v>
      </c>
      <c r="C151" s="50">
        <f>rizal!$D$93</f>
        <v>376933</v>
      </c>
      <c r="D151" s="15"/>
      <c r="E151" s="1"/>
    </row>
    <row r="152" spans="2:5" ht="15.75" customHeight="1" x14ac:dyDescent="0.2">
      <c r="B152" s="45" t="s">
        <v>3016</v>
      </c>
      <c r="C152" s="50">
        <f>rizal!$D$102</f>
        <v>50143</v>
      </c>
      <c r="D152" s="15"/>
      <c r="E152" s="1"/>
    </row>
    <row r="153" spans="2:5" ht="15.75" customHeight="1" x14ac:dyDescent="0.2">
      <c r="B153" s="45" t="s">
        <v>3029</v>
      </c>
      <c r="C153" s="50">
        <f>rizal!$D$122</f>
        <v>34017</v>
      </c>
      <c r="D153" s="15"/>
      <c r="E153" s="1"/>
    </row>
    <row r="154" spans="2:5" ht="15.75" customHeight="1" x14ac:dyDescent="0.2">
      <c r="B154" s="45" t="s">
        <v>3040</v>
      </c>
      <c r="C154" s="50">
        <f>rizal!$D$135</f>
        <v>443954</v>
      </c>
      <c r="D154" s="15"/>
      <c r="E154" s="1"/>
    </row>
    <row r="155" spans="2:5" ht="15.75" customHeight="1" x14ac:dyDescent="0.2">
      <c r="B155" s="45" t="s">
        <v>3046</v>
      </c>
      <c r="C155" s="50">
        <f>rizal!$D$148</f>
        <v>71151</v>
      </c>
      <c r="D155" s="15"/>
      <c r="E155" s="1"/>
    </row>
    <row r="156" spans="2:5" ht="15.75" customHeight="1" x14ac:dyDescent="0.2">
      <c r="B156" s="45" t="s">
        <v>3052</v>
      </c>
      <c r="C156" s="50">
        <f>rizal!$D$158</f>
        <v>71535</v>
      </c>
      <c r="D156" s="15"/>
      <c r="E156" s="1"/>
    </row>
    <row r="157" spans="2:5" ht="15.75" customHeight="1" x14ac:dyDescent="0.2">
      <c r="B157" s="45" t="s">
        <v>3058</v>
      </c>
      <c r="C157" s="50">
        <f>rizal!$D$169</f>
        <v>273306</v>
      </c>
      <c r="D157" s="15"/>
      <c r="E157" s="1"/>
    </row>
    <row r="158" spans="2:5" ht="15.75" customHeight="1" x14ac:dyDescent="0.2">
      <c r="B158" s="45" t="s">
        <v>3070</v>
      </c>
      <c r="C158" s="50">
        <f>rizal!$D$187</f>
        <v>139420</v>
      </c>
      <c r="D158" s="15"/>
      <c r="E158" s="1"/>
    </row>
    <row r="159" spans="2:5" ht="15.75" customHeight="1" x14ac:dyDescent="0.2">
      <c r="B159" s="45" t="s">
        <v>3085</v>
      </c>
      <c r="C159" s="50">
        <f>rizal!$D$209</f>
        <v>386451</v>
      </c>
      <c r="D159" s="15"/>
      <c r="E159" s="1"/>
    </row>
    <row r="160" spans="2:5" ht="15.75" customHeight="1" x14ac:dyDescent="0.2">
      <c r="B160" s="45" t="s">
        <v>3087</v>
      </c>
      <c r="C160" s="50">
        <f>rizal!$D$216</f>
        <v>64072</v>
      </c>
      <c r="D160" s="15"/>
      <c r="E160" s="1"/>
    </row>
    <row r="161" spans="2:3" ht="15.75" customHeight="1" x14ac:dyDescent="0.2">
      <c r="B161" s="24"/>
      <c r="C161" s="25"/>
    </row>
    <row r="162" spans="2:3" ht="15.75" customHeight="1" x14ac:dyDescent="0.2">
      <c r="C162" s="18"/>
    </row>
    <row r="163" spans="2:3" ht="15.75" customHeight="1" x14ac:dyDescent="0.2">
      <c r="B163" s="85" t="s">
        <v>3107</v>
      </c>
      <c r="C163" s="85"/>
    </row>
    <row r="164" spans="2:3" ht="15.75" customHeight="1" x14ac:dyDescent="0.2">
      <c r="B164" s="16" t="s">
        <v>3140</v>
      </c>
      <c r="C164" s="18"/>
    </row>
    <row r="165" spans="2:3" ht="15.75" customHeight="1" x14ac:dyDescent="0.2">
      <c r="B165" s="19" t="s">
        <v>3134</v>
      </c>
      <c r="C165" s="18"/>
    </row>
    <row r="166" spans="2:3" ht="15.75" customHeight="1" x14ac:dyDescent="0.2">
      <c r="B166" s="19"/>
      <c r="C166" s="18"/>
    </row>
    <row r="167" spans="2:3" ht="15.75" customHeight="1" x14ac:dyDescent="0.2">
      <c r="B167" s="28" t="s">
        <v>3108</v>
      </c>
      <c r="C167" s="18"/>
    </row>
    <row r="168" spans="2:3" ht="15.75" customHeight="1" x14ac:dyDescent="0.2">
      <c r="B168" s="29" t="s">
        <v>3115</v>
      </c>
      <c r="C168" s="20"/>
    </row>
  </sheetData>
  <mergeCells count="4">
    <mergeCell ref="B4:B5"/>
    <mergeCell ref="B1:C1"/>
    <mergeCell ref="B2:C2"/>
    <mergeCell ref="B163:C163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IV-A (CALABARZON)</oddHeader>
    <oddFooter>&amp;L&amp;"Arial,Bold Italic"&amp;10Philippine Statistics Authority&amp;R&amp;"Arial,Bold"&amp;10&amp;P</oddFooter>
    <evenHeader>&amp;L&amp;"Arial,Bold Italic"&amp;10REGION IV-A (CALABARZON)&amp;R&amp;"Arial,Bold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7"/>
  <sheetViews>
    <sheetView view="pageBreakPreview" topLeftCell="A1132" zoomScaleSheetLayoutView="100" workbookViewId="0">
      <selection activeCell="I925" sqref="I925"/>
    </sheetView>
  </sheetViews>
  <sheetFormatPr defaultRowHeight="15.75" customHeight="1" x14ac:dyDescent="0.25"/>
  <cols>
    <col min="1" max="2" width="9.140625" style="4"/>
    <col min="3" max="3" width="56.7109375" style="5" customWidth="1"/>
    <col min="4" max="4" width="19.7109375" style="10" customWidth="1"/>
    <col min="5" max="5" width="9.140625" style="4"/>
    <col min="6" max="6" width="30.140625" style="40" bestFit="1" customWidth="1"/>
    <col min="7" max="8" width="17.5703125" style="40" customWidth="1"/>
    <col min="9" max="9" width="18" style="40" bestFit="1" customWidth="1"/>
    <col min="10" max="10" width="28.7109375" style="4" customWidth="1"/>
    <col min="11" max="16384" width="9.140625" style="4"/>
  </cols>
  <sheetData>
    <row r="1" spans="1:10" s="1" customFormat="1" ht="15.75" customHeight="1" x14ac:dyDescent="0.25">
      <c r="C1" s="84" t="s">
        <v>3112</v>
      </c>
      <c r="D1" s="84"/>
      <c r="I1" s="38"/>
    </row>
    <row r="2" spans="1:10" s="1" customFormat="1" ht="15.75" customHeight="1" x14ac:dyDescent="0.25">
      <c r="C2" s="84" t="s">
        <v>3113</v>
      </c>
      <c r="D2" s="84"/>
      <c r="F2" s="38"/>
      <c r="G2" s="38"/>
      <c r="H2" s="38"/>
      <c r="I2" s="38"/>
    </row>
    <row r="3" spans="1:10" s="1" customFormat="1" ht="15.75" customHeight="1" thickBot="1" x14ac:dyDescent="0.3">
      <c r="F3" s="38"/>
      <c r="G3" s="38"/>
      <c r="H3" s="38"/>
      <c r="I3" s="38"/>
    </row>
    <row r="4" spans="1:10" s="1" customFormat="1" ht="15.75" customHeight="1" thickTop="1" x14ac:dyDescent="0.25">
      <c r="C4" s="52" t="s">
        <v>3114</v>
      </c>
      <c r="D4" s="41" t="s">
        <v>3111</v>
      </c>
      <c r="F4" s="38"/>
      <c r="G4" s="38"/>
      <c r="H4" s="38"/>
      <c r="I4" s="38"/>
    </row>
    <row r="5" spans="1:10" s="1" customFormat="1" ht="15.75" customHeight="1" thickBot="1" x14ac:dyDescent="0.3">
      <c r="C5" s="53" t="s">
        <v>0</v>
      </c>
      <c r="D5" s="42" t="s">
        <v>1</v>
      </c>
      <c r="F5" s="38"/>
      <c r="G5" s="38"/>
      <c r="H5" s="38"/>
      <c r="I5" s="38"/>
    </row>
    <row r="6" spans="1:10" s="1" customFormat="1" ht="15.75" customHeight="1" thickTop="1" x14ac:dyDescent="0.25">
      <c r="D6" s="9"/>
      <c r="F6" s="38"/>
      <c r="G6" s="38"/>
      <c r="H6" s="38"/>
      <c r="I6" s="38"/>
    </row>
    <row r="7" spans="1:10" s="2" customFormat="1" ht="15.75" customHeight="1" x14ac:dyDescent="0.25">
      <c r="A7" s="1"/>
      <c r="B7" s="1"/>
      <c r="C7" s="43" t="s">
        <v>2</v>
      </c>
      <c r="D7" s="49">
        <f>+D9+D32+D53+D103+D118+D228+D270+D312+D339+D362+D390+D413+D461+D482+D556+D583+D619+D636+D655+D699+D719+D769+D804+D848+D876+D896+D927+D946+D979+D1023+D1046+D1096+D1118+D1135</f>
        <v>2908494</v>
      </c>
      <c r="F7" s="39"/>
      <c r="G7" s="39"/>
      <c r="H7" s="70"/>
      <c r="I7" s="64"/>
      <c r="J7" s="67"/>
    </row>
    <row r="8" spans="1:10" s="3" customFormat="1" ht="15.75" customHeight="1" x14ac:dyDescent="0.25">
      <c r="A8" s="1"/>
      <c r="B8" s="1"/>
      <c r="C8" s="43"/>
      <c r="D8" s="50"/>
      <c r="E8" s="2"/>
      <c r="F8" s="39"/>
      <c r="G8" s="39"/>
      <c r="H8" s="70"/>
      <c r="I8" s="64"/>
      <c r="J8" s="67"/>
    </row>
    <row r="9" spans="1:10" s="2" customFormat="1" ht="15.75" customHeight="1" x14ac:dyDescent="0.25">
      <c r="A9" s="1"/>
      <c r="B9" s="1"/>
      <c r="C9" s="43" t="s">
        <v>3</v>
      </c>
      <c r="D9" s="49">
        <v>39101</v>
      </c>
      <c r="F9" s="39"/>
      <c r="G9" s="39"/>
      <c r="H9" s="70"/>
      <c r="I9" s="65"/>
      <c r="J9" s="68"/>
    </row>
    <row r="10" spans="1:10" s="3" customFormat="1" ht="15.75" customHeight="1" x14ac:dyDescent="0.25">
      <c r="A10" s="1"/>
      <c r="B10" s="1"/>
      <c r="C10" s="45" t="s">
        <v>4</v>
      </c>
      <c r="D10" s="57">
        <v>918</v>
      </c>
      <c r="E10" s="2"/>
      <c r="F10" s="39"/>
      <c r="G10" s="39"/>
      <c r="H10" s="70"/>
      <c r="I10" s="66"/>
      <c r="J10" s="69"/>
    </row>
    <row r="11" spans="1:10" s="3" customFormat="1" ht="15.75" customHeight="1" x14ac:dyDescent="0.25">
      <c r="A11" s="1"/>
      <c r="B11" s="1"/>
      <c r="C11" s="45" t="s">
        <v>5</v>
      </c>
      <c r="D11" s="57">
        <v>951</v>
      </c>
      <c r="E11" s="2"/>
      <c r="F11" s="39"/>
      <c r="G11" s="39"/>
      <c r="H11" s="70"/>
      <c r="I11" s="66"/>
      <c r="J11" s="69"/>
    </row>
    <row r="12" spans="1:10" s="3" customFormat="1" ht="15.75" customHeight="1" x14ac:dyDescent="0.25">
      <c r="A12" s="1"/>
      <c r="B12" s="1"/>
      <c r="C12" s="45" t="s">
        <v>6</v>
      </c>
      <c r="D12" s="57">
        <v>1709</v>
      </c>
      <c r="E12" s="2"/>
      <c r="F12" s="39"/>
      <c r="G12" s="39"/>
      <c r="H12" s="70"/>
      <c r="I12" s="66"/>
      <c r="J12" s="69"/>
    </row>
    <row r="13" spans="1:10" s="3" customFormat="1" ht="15.75" customHeight="1" x14ac:dyDescent="0.25">
      <c r="A13" s="1"/>
      <c r="B13" s="1"/>
      <c r="C13" s="45" t="s">
        <v>7</v>
      </c>
      <c r="D13" s="57">
        <v>2886</v>
      </c>
      <c r="E13" s="2"/>
      <c r="F13" s="39"/>
      <c r="G13" s="39"/>
      <c r="H13" s="70"/>
      <c r="I13" s="66"/>
      <c r="J13" s="69"/>
    </row>
    <row r="14" spans="1:10" s="3" customFormat="1" ht="15.75" customHeight="1" x14ac:dyDescent="0.25">
      <c r="A14" s="1"/>
      <c r="B14" s="1"/>
      <c r="C14" s="45" t="s">
        <v>8</v>
      </c>
      <c r="D14" s="57">
        <v>2506</v>
      </c>
      <c r="E14" s="2"/>
      <c r="F14" s="39"/>
      <c r="G14" s="39"/>
      <c r="H14" s="70"/>
      <c r="I14" s="66"/>
      <c r="J14" s="69"/>
    </row>
    <row r="15" spans="1:10" s="3" customFormat="1" ht="15.75" customHeight="1" x14ac:dyDescent="0.25">
      <c r="A15" s="1"/>
      <c r="B15" s="1"/>
      <c r="C15" s="45" t="s">
        <v>9</v>
      </c>
      <c r="D15" s="57">
        <v>1823</v>
      </c>
      <c r="E15" s="2"/>
      <c r="F15" s="39"/>
      <c r="G15" s="39"/>
      <c r="H15" s="70"/>
      <c r="I15" s="66"/>
      <c r="J15" s="69"/>
    </row>
    <row r="16" spans="1:10" s="3" customFormat="1" ht="15.75" customHeight="1" x14ac:dyDescent="0.25">
      <c r="A16" s="1"/>
      <c r="B16" s="1"/>
      <c r="C16" s="45" t="s">
        <v>10</v>
      </c>
      <c r="D16" s="57">
        <v>4347</v>
      </c>
      <c r="E16" s="2"/>
      <c r="F16" s="39"/>
      <c r="G16" s="39"/>
      <c r="H16" s="70"/>
      <c r="I16" s="66"/>
      <c r="J16" s="69"/>
    </row>
    <row r="17" spans="1:10" s="3" customFormat="1" ht="15.75" customHeight="1" x14ac:dyDescent="0.25">
      <c r="A17" s="1"/>
      <c r="B17" s="1"/>
      <c r="C17" s="45" t="s">
        <v>11</v>
      </c>
      <c r="D17" s="57">
        <v>503</v>
      </c>
      <c r="E17" s="2"/>
      <c r="F17" s="39"/>
      <c r="G17" s="39"/>
      <c r="H17" s="70"/>
      <c r="I17" s="66"/>
      <c r="J17" s="69"/>
    </row>
    <row r="18" spans="1:10" s="3" customFormat="1" ht="15.75" customHeight="1" x14ac:dyDescent="0.25">
      <c r="A18" s="1"/>
      <c r="B18" s="1"/>
      <c r="C18" s="45" t="s">
        <v>12</v>
      </c>
      <c r="D18" s="57">
        <v>1308</v>
      </c>
      <c r="E18" s="2"/>
      <c r="F18" s="39"/>
      <c r="G18" s="39"/>
      <c r="H18" s="70"/>
      <c r="I18" s="66"/>
      <c r="J18" s="69"/>
    </row>
    <row r="19" spans="1:10" s="3" customFormat="1" ht="15.75" customHeight="1" x14ac:dyDescent="0.25">
      <c r="A19" s="1"/>
      <c r="B19" s="1"/>
      <c r="C19" s="45" t="s">
        <v>13</v>
      </c>
      <c r="D19" s="57">
        <v>1606</v>
      </c>
      <c r="E19" s="2"/>
      <c r="F19" s="39"/>
      <c r="G19" s="39"/>
      <c r="H19" s="70"/>
      <c r="I19" s="66"/>
      <c r="J19" s="69"/>
    </row>
    <row r="20" spans="1:10" s="3" customFormat="1" ht="15.75" customHeight="1" x14ac:dyDescent="0.25">
      <c r="A20" s="1"/>
      <c r="B20" s="1"/>
      <c r="C20" s="45" t="s">
        <v>14</v>
      </c>
      <c r="D20" s="57">
        <v>911</v>
      </c>
      <c r="E20" s="2"/>
      <c r="F20" s="39"/>
      <c r="G20" s="39"/>
      <c r="H20" s="70"/>
      <c r="I20" s="66"/>
      <c r="J20" s="69"/>
    </row>
    <row r="21" spans="1:10" s="3" customFormat="1" ht="15.75" customHeight="1" x14ac:dyDescent="0.25">
      <c r="A21" s="1"/>
      <c r="B21" s="1"/>
      <c r="C21" s="45" t="s">
        <v>15</v>
      </c>
      <c r="D21" s="57">
        <v>1789</v>
      </c>
      <c r="E21" s="2"/>
      <c r="F21" s="39"/>
      <c r="G21" s="39"/>
      <c r="H21" s="70"/>
      <c r="I21" s="66"/>
      <c r="J21" s="69"/>
    </row>
    <row r="22" spans="1:10" s="3" customFormat="1" ht="15.75" customHeight="1" x14ac:dyDescent="0.25">
      <c r="A22" s="1"/>
      <c r="B22" s="1"/>
      <c r="C22" s="45" t="s">
        <v>16</v>
      </c>
      <c r="D22" s="57">
        <v>1868</v>
      </c>
      <c r="E22" s="2"/>
      <c r="F22" s="39"/>
      <c r="G22" s="39"/>
      <c r="H22" s="70"/>
      <c r="I22" s="66"/>
      <c r="J22" s="69"/>
    </row>
    <row r="23" spans="1:10" s="3" customFormat="1" ht="15.75" customHeight="1" x14ac:dyDescent="0.25">
      <c r="A23" s="1"/>
      <c r="B23" s="1"/>
      <c r="C23" s="45" t="s">
        <v>17</v>
      </c>
      <c r="D23" s="57">
        <v>2798</v>
      </c>
      <c r="E23" s="2"/>
      <c r="F23" s="39"/>
      <c r="G23" s="39"/>
      <c r="H23" s="70"/>
      <c r="I23" s="66"/>
      <c r="J23" s="69"/>
    </row>
    <row r="24" spans="1:10" s="3" customFormat="1" ht="15.75" customHeight="1" x14ac:dyDescent="0.25">
      <c r="A24" s="1"/>
      <c r="B24" s="1"/>
      <c r="C24" s="45" t="s">
        <v>18</v>
      </c>
      <c r="D24" s="57">
        <v>717</v>
      </c>
      <c r="E24" s="2"/>
      <c r="F24" s="39"/>
      <c r="G24" s="39"/>
      <c r="H24" s="70"/>
      <c r="I24" s="66"/>
      <c r="J24" s="69"/>
    </row>
    <row r="25" spans="1:10" s="3" customFormat="1" ht="15.75" customHeight="1" x14ac:dyDescent="0.25">
      <c r="A25" s="1"/>
      <c r="B25" s="1"/>
      <c r="C25" s="45" t="s">
        <v>19</v>
      </c>
      <c r="D25" s="57">
        <v>555</v>
      </c>
      <c r="E25" s="2"/>
      <c r="F25" s="39"/>
      <c r="G25" s="39"/>
      <c r="H25" s="70"/>
      <c r="I25" s="66"/>
      <c r="J25" s="69"/>
    </row>
    <row r="26" spans="1:10" s="2" customFormat="1" ht="15.75" customHeight="1" x14ac:dyDescent="0.25">
      <c r="A26" s="1"/>
      <c r="B26" s="1"/>
      <c r="C26" s="45" t="s">
        <v>20</v>
      </c>
      <c r="D26" s="57">
        <v>1130</v>
      </c>
      <c r="F26" s="39"/>
      <c r="G26" s="39"/>
      <c r="H26" s="70"/>
      <c r="I26" s="66"/>
      <c r="J26" s="69"/>
    </row>
    <row r="27" spans="1:10" s="3" customFormat="1" ht="15.75" customHeight="1" x14ac:dyDescent="0.25">
      <c r="A27" s="1"/>
      <c r="B27" s="1"/>
      <c r="C27" s="45" t="s">
        <v>21</v>
      </c>
      <c r="D27" s="57">
        <v>803</v>
      </c>
      <c r="E27" s="2"/>
      <c r="F27" s="39"/>
      <c r="G27" s="39"/>
      <c r="H27" s="70"/>
      <c r="I27" s="66"/>
      <c r="J27" s="69"/>
    </row>
    <row r="28" spans="1:10" s="3" customFormat="1" ht="15.75" customHeight="1" x14ac:dyDescent="0.25">
      <c r="A28" s="1"/>
      <c r="B28" s="1"/>
      <c r="C28" s="45" t="s">
        <v>22</v>
      </c>
      <c r="D28" s="57">
        <v>3647</v>
      </c>
      <c r="E28" s="2"/>
      <c r="F28" s="39"/>
      <c r="G28" s="39"/>
      <c r="H28" s="70"/>
      <c r="I28" s="66"/>
      <c r="J28" s="69"/>
    </row>
    <row r="29" spans="1:10" s="3" customFormat="1" ht="15.75" customHeight="1" x14ac:dyDescent="0.25">
      <c r="A29" s="1"/>
      <c r="B29" s="1"/>
      <c r="C29" s="45" t="s">
        <v>23</v>
      </c>
      <c r="D29" s="57">
        <v>3658</v>
      </c>
      <c r="E29" s="2"/>
      <c r="F29" s="39"/>
      <c r="G29" s="39"/>
      <c r="H29" s="70"/>
      <c r="I29" s="66"/>
      <c r="J29" s="69"/>
    </row>
    <row r="30" spans="1:10" s="3" customFormat="1" ht="15.75" customHeight="1" x14ac:dyDescent="0.25">
      <c r="A30" s="1"/>
      <c r="B30" s="1"/>
      <c r="C30" s="45" t="s">
        <v>24</v>
      </c>
      <c r="D30" s="57">
        <v>2668</v>
      </c>
      <c r="E30" s="2"/>
      <c r="F30" s="39"/>
      <c r="G30" s="39"/>
      <c r="H30" s="70"/>
      <c r="I30" s="66"/>
      <c r="J30" s="69"/>
    </row>
    <row r="31" spans="1:10" s="3" customFormat="1" ht="15.75" customHeight="1" x14ac:dyDescent="0.25">
      <c r="A31" s="1"/>
      <c r="B31" s="1"/>
      <c r="C31" s="45"/>
      <c r="D31" s="57"/>
      <c r="E31" s="2"/>
      <c r="F31" s="39"/>
      <c r="G31" s="39"/>
      <c r="H31" s="70"/>
      <c r="I31" s="66"/>
      <c r="J31" s="69"/>
    </row>
    <row r="32" spans="1:10" s="3" customFormat="1" ht="15.75" customHeight="1" x14ac:dyDescent="0.25">
      <c r="A32" s="1"/>
      <c r="B32" s="1"/>
      <c r="C32" s="43" t="s">
        <v>25</v>
      </c>
      <c r="D32" s="49">
        <v>26819</v>
      </c>
      <c r="E32" s="2"/>
      <c r="F32" s="39"/>
      <c r="G32" s="39"/>
      <c r="H32" s="70"/>
      <c r="I32" s="65"/>
      <c r="J32" s="68"/>
    </row>
    <row r="33" spans="1:10" s="3" customFormat="1" ht="15.75" customHeight="1" x14ac:dyDescent="0.25">
      <c r="A33" s="1"/>
      <c r="B33" s="1"/>
      <c r="C33" s="45" t="s">
        <v>26</v>
      </c>
      <c r="D33" s="57">
        <v>861</v>
      </c>
      <c r="E33" s="2"/>
      <c r="F33" s="39"/>
      <c r="G33" s="39"/>
      <c r="H33" s="70"/>
      <c r="I33" s="66"/>
      <c r="J33" s="69"/>
    </row>
    <row r="34" spans="1:10" s="3" customFormat="1" ht="15.75" customHeight="1" x14ac:dyDescent="0.25">
      <c r="A34" s="1"/>
      <c r="B34" s="1"/>
      <c r="C34" s="45" t="s">
        <v>27</v>
      </c>
      <c r="D34" s="57">
        <v>618</v>
      </c>
      <c r="E34" s="2"/>
      <c r="F34" s="39"/>
      <c r="G34" s="39"/>
      <c r="H34" s="70"/>
      <c r="I34" s="66"/>
      <c r="J34" s="69"/>
    </row>
    <row r="35" spans="1:10" s="3" customFormat="1" ht="15.75" customHeight="1" x14ac:dyDescent="0.25">
      <c r="A35" s="1"/>
      <c r="B35" s="1"/>
      <c r="C35" s="45" t="s">
        <v>28</v>
      </c>
      <c r="D35" s="57">
        <v>932</v>
      </c>
      <c r="E35" s="2"/>
      <c r="F35" s="39"/>
      <c r="G35" s="39"/>
      <c r="H35" s="70"/>
      <c r="I35" s="66"/>
      <c r="J35" s="69"/>
    </row>
    <row r="36" spans="1:10" s="3" customFormat="1" ht="15.75" customHeight="1" x14ac:dyDescent="0.25">
      <c r="A36" s="1"/>
      <c r="B36" s="1"/>
      <c r="C36" s="45" t="s">
        <v>29</v>
      </c>
      <c r="D36" s="57">
        <v>1192</v>
      </c>
      <c r="E36" s="2"/>
      <c r="F36" s="39"/>
      <c r="G36" s="39"/>
      <c r="H36" s="70"/>
      <c r="I36" s="66"/>
      <c r="J36" s="69"/>
    </row>
    <row r="37" spans="1:10" s="3" customFormat="1" ht="15.75" customHeight="1" x14ac:dyDescent="0.25">
      <c r="A37" s="1"/>
      <c r="B37" s="1"/>
      <c r="C37" s="45" t="s">
        <v>30</v>
      </c>
      <c r="D37" s="57">
        <v>931</v>
      </c>
      <c r="E37" s="2"/>
      <c r="F37" s="39"/>
      <c r="G37" s="39"/>
      <c r="H37" s="70"/>
      <c r="I37" s="66"/>
      <c r="J37" s="69"/>
    </row>
    <row r="38" spans="1:10" s="3" customFormat="1" ht="15.75" customHeight="1" x14ac:dyDescent="0.25">
      <c r="A38" s="1"/>
      <c r="B38" s="1"/>
      <c r="C38" s="45" t="s">
        <v>31</v>
      </c>
      <c r="D38" s="57">
        <v>1417</v>
      </c>
      <c r="E38" s="2"/>
      <c r="F38" s="39"/>
      <c r="G38" s="39"/>
      <c r="H38" s="70"/>
      <c r="I38" s="66"/>
      <c r="J38" s="69"/>
    </row>
    <row r="39" spans="1:10" s="3" customFormat="1" ht="15.75" customHeight="1" x14ac:dyDescent="0.25">
      <c r="A39" s="1"/>
      <c r="B39" s="1"/>
      <c r="C39" s="45" t="s">
        <v>32</v>
      </c>
      <c r="D39" s="57">
        <v>1131</v>
      </c>
      <c r="E39" s="2"/>
      <c r="F39" s="39"/>
      <c r="G39" s="39"/>
      <c r="H39" s="70"/>
      <c r="I39" s="66"/>
      <c r="J39" s="69"/>
    </row>
    <row r="40" spans="1:10" s="3" customFormat="1" ht="15.75" customHeight="1" x14ac:dyDescent="0.25">
      <c r="A40" s="1"/>
      <c r="B40" s="1"/>
      <c r="C40" s="45" t="s">
        <v>33</v>
      </c>
      <c r="D40" s="57">
        <v>785</v>
      </c>
      <c r="E40" s="2"/>
      <c r="F40" s="39"/>
      <c r="G40" s="39"/>
      <c r="H40" s="70"/>
      <c r="I40" s="66"/>
      <c r="J40" s="69"/>
    </row>
    <row r="41" spans="1:10" s="3" customFormat="1" ht="15.75" customHeight="1" x14ac:dyDescent="0.25">
      <c r="A41" s="1"/>
      <c r="B41" s="1"/>
      <c r="C41" s="45" t="s">
        <v>34</v>
      </c>
      <c r="D41" s="57">
        <v>1394</v>
      </c>
      <c r="E41" s="2"/>
      <c r="F41" s="39"/>
      <c r="G41" s="39"/>
      <c r="H41" s="70"/>
      <c r="I41" s="66"/>
      <c r="J41" s="69"/>
    </row>
    <row r="42" spans="1:10" s="3" customFormat="1" ht="15.75" customHeight="1" x14ac:dyDescent="0.25">
      <c r="A42" s="1"/>
      <c r="B42" s="1"/>
      <c r="C42" s="45" t="s">
        <v>35</v>
      </c>
      <c r="D42" s="57">
        <v>2524</v>
      </c>
      <c r="E42" s="2"/>
      <c r="F42" s="39"/>
      <c r="G42" s="39"/>
      <c r="H42" s="70"/>
      <c r="I42" s="66"/>
      <c r="J42" s="69"/>
    </row>
    <row r="43" spans="1:10" s="3" customFormat="1" ht="15.75" customHeight="1" x14ac:dyDescent="0.25">
      <c r="A43" s="1"/>
      <c r="B43" s="1"/>
      <c r="C43" s="45" t="s">
        <v>36</v>
      </c>
      <c r="D43" s="57">
        <v>2294</v>
      </c>
      <c r="E43" s="2"/>
      <c r="F43" s="39"/>
      <c r="G43" s="39"/>
      <c r="H43" s="70"/>
      <c r="I43" s="66"/>
      <c r="J43" s="69"/>
    </row>
    <row r="44" spans="1:10" s="2" customFormat="1" ht="15.75" customHeight="1" x14ac:dyDescent="0.25">
      <c r="A44" s="1"/>
      <c r="B44" s="1"/>
      <c r="C44" s="45" t="s">
        <v>37</v>
      </c>
      <c r="D44" s="57">
        <v>1148</v>
      </c>
      <c r="F44" s="39"/>
      <c r="G44" s="39"/>
      <c r="H44" s="70"/>
      <c r="I44" s="66"/>
      <c r="J44" s="69"/>
    </row>
    <row r="45" spans="1:10" s="3" customFormat="1" ht="15.75" customHeight="1" x14ac:dyDescent="0.25">
      <c r="A45" s="1"/>
      <c r="B45" s="1"/>
      <c r="C45" s="45" t="s">
        <v>38</v>
      </c>
      <c r="D45" s="57">
        <v>1595</v>
      </c>
      <c r="E45" s="2"/>
      <c r="F45" s="39"/>
      <c r="G45" s="39"/>
      <c r="H45" s="70"/>
      <c r="I45" s="66"/>
      <c r="J45" s="69"/>
    </row>
    <row r="46" spans="1:10" s="3" customFormat="1" ht="15.75" customHeight="1" x14ac:dyDescent="0.25">
      <c r="A46" s="1"/>
      <c r="B46" s="1"/>
      <c r="C46" s="45" t="s">
        <v>39</v>
      </c>
      <c r="D46" s="57">
        <v>1456</v>
      </c>
      <c r="E46" s="2"/>
      <c r="F46" s="39"/>
      <c r="G46" s="39"/>
      <c r="H46" s="70"/>
      <c r="I46" s="66"/>
      <c r="J46" s="69"/>
    </row>
    <row r="47" spans="1:10" s="3" customFormat="1" ht="15.75" customHeight="1" x14ac:dyDescent="0.25">
      <c r="A47" s="1"/>
      <c r="B47" s="1"/>
      <c r="C47" s="45" t="s">
        <v>40</v>
      </c>
      <c r="D47" s="57">
        <v>2595</v>
      </c>
      <c r="E47" s="2"/>
      <c r="F47" s="39"/>
      <c r="G47" s="39"/>
      <c r="H47" s="70"/>
      <c r="I47" s="66"/>
      <c r="J47" s="69"/>
    </row>
    <row r="48" spans="1:10" s="3" customFormat="1" ht="15.75" customHeight="1" x14ac:dyDescent="0.25">
      <c r="A48" s="1"/>
      <c r="B48" s="1"/>
      <c r="C48" s="45" t="s">
        <v>41</v>
      </c>
      <c r="D48" s="57">
        <v>2441</v>
      </c>
      <c r="E48" s="2"/>
      <c r="F48" s="39"/>
      <c r="G48" s="39"/>
      <c r="H48" s="70"/>
      <c r="I48" s="66"/>
      <c r="J48" s="69"/>
    </row>
    <row r="49" spans="1:10" s="3" customFormat="1" ht="15.75" customHeight="1" x14ac:dyDescent="0.25">
      <c r="A49" s="1"/>
      <c r="B49" s="1"/>
      <c r="C49" s="45" t="s">
        <v>20</v>
      </c>
      <c r="D49" s="57">
        <v>1351</v>
      </c>
      <c r="E49" s="2"/>
      <c r="F49" s="39"/>
      <c r="G49" s="39"/>
      <c r="H49" s="70"/>
      <c r="I49" s="66"/>
      <c r="J49" s="69"/>
    </row>
    <row r="50" spans="1:10" s="3" customFormat="1" ht="15.75" customHeight="1" x14ac:dyDescent="0.25">
      <c r="A50" s="1"/>
      <c r="B50" s="1"/>
      <c r="C50" s="45" t="s">
        <v>42</v>
      </c>
      <c r="D50" s="57">
        <v>1393</v>
      </c>
      <c r="E50" s="2"/>
      <c r="F50" s="39"/>
      <c r="G50" s="39"/>
      <c r="H50" s="70"/>
      <c r="I50" s="66"/>
      <c r="J50" s="69"/>
    </row>
    <row r="51" spans="1:10" s="3" customFormat="1" ht="15.75" customHeight="1" x14ac:dyDescent="0.25">
      <c r="A51" s="1"/>
      <c r="B51" s="1"/>
      <c r="C51" s="45" t="s">
        <v>43</v>
      </c>
      <c r="D51" s="57">
        <v>761</v>
      </c>
      <c r="E51" s="2"/>
      <c r="F51" s="39"/>
      <c r="G51" s="39"/>
      <c r="H51" s="70"/>
      <c r="I51" s="66"/>
      <c r="J51" s="69"/>
    </row>
    <row r="52" spans="1:10" s="3" customFormat="1" ht="15.75" customHeight="1" x14ac:dyDescent="0.25">
      <c r="A52" s="1"/>
      <c r="B52" s="1"/>
      <c r="C52" s="45"/>
      <c r="D52" s="57"/>
      <c r="E52" s="2"/>
      <c r="F52" s="39"/>
      <c r="G52" s="39"/>
      <c r="H52" s="70"/>
      <c r="I52" s="66"/>
      <c r="J52" s="69"/>
    </row>
    <row r="53" spans="1:10" s="3" customFormat="1" ht="15.75" customHeight="1" x14ac:dyDescent="0.25">
      <c r="A53" s="1"/>
      <c r="B53" s="1"/>
      <c r="C53" s="43" t="s">
        <v>44</v>
      </c>
      <c r="D53" s="49">
        <v>95913</v>
      </c>
      <c r="E53" s="2"/>
      <c r="F53" s="39"/>
      <c r="G53" s="39"/>
      <c r="H53" s="70"/>
      <c r="I53" s="65"/>
      <c r="J53" s="68"/>
    </row>
    <row r="54" spans="1:10" s="3" customFormat="1" ht="15.75" customHeight="1" x14ac:dyDescent="0.25">
      <c r="A54" s="1"/>
      <c r="B54" s="1"/>
      <c r="C54" s="45" t="s">
        <v>45</v>
      </c>
      <c r="D54" s="57">
        <v>2674</v>
      </c>
      <c r="E54" s="2"/>
      <c r="F54" s="39"/>
      <c r="G54" s="39"/>
      <c r="H54" s="70"/>
      <c r="I54" s="66"/>
      <c r="J54" s="69"/>
    </row>
    <row r="55" spans="1:10" s="3" customFormat="1" ht="15.75" customHeight="1" x14ac:dyDescent="0.25">
      <c r="A55" s="1"/>
      <c r="B55" s="1"/>
      <c r="C55" s="45" t="s">
        <v>46</v>
      </c>
      <c r="D55" s="57">
        <v>2100</v>
      </c>
      <c r="E55" s="2"/>
      <c r="F55" s="39"/>
      <c r="G55" s="39"/>
      <c r="H55" s="70"/>
      <c r="I55" s="66"/>
      <c r="J55" s="69"/>
    </row>
    <row r="56" spans="1:10" s="3" customFormat="1" ht="15.75" customHeight="1" x14ac:dyDescent="0.25">
      <c r="A56" s="1"/>
      <c r="B56" s="1"/>
      <c r="C56" s="45" t="s">
        <v>47</v>
      </c>
      <c r="D56" s="57">
        <v>2697</v>
      </c>
      <c r="E56" s="2"/>
      <c r="F56" s="39"/>
      <c r="G56" s="39"/>
      <c r="H56" s="70"/>
      <c r="I56" s="66"/>
      <c r="J56" s="69"/>
    </row>
    <row r="57" spans="1:10" s="3" customFormat="1" ht="15.75" customHeight="1" x14ac:dyDescent="0.25">
      <c r="A57" s="1"/>
      <c r="B57" s="1"/>
      <c r="C57" s="45" t="s">
        <v>48</v>
      </c>
      <c r="D57" s="57">
        <v>1436</v>
      </c>
      <c r="E57" s="2"/>
      <c r="F57" s="39"/>
      <c r="G57" s="39"/>
      <c r="H57" s="70"/>
      <c r="I57" s="66"/>
      <c r="J57" s="69"/>
    </row>
    <row r="58" spans="1:10" s="3" customFormat="1" ht="15.75" customHeight="1" x14ac:dyDescent="0.25">
      <c r="A58" s="1"/>
      <c r="B58" s="1"/>
      <c r="C58" s="45" t="s">
        <v>49</v>
      </c>
      <c r="D58" s="57">
        <v>301</v>
      </c>
      <c r="E58" s="2"/>
      <c r="F58" s="39"/>
      <c r="G58" s="39"/>
      <c r="H58" s="70"/>
      <c r="I58" s="66"/>
      <c r="J58" s="69"/>
    </row>
    <row r="59" spans="1:10" s="3" customFormat="1" ht="15.75" customHeight="1" x14ac:dyDescent="0.25">
      <c r="A59" s="1"/>
      <c r="B59" s="1"/>
      <c r="C59" s="45" t="s">
        <v>50</v>
      </c>
      <c r="D59" s="57">
        <v>1449</v>
      </c>
      <c r="E59" s="2"/>
      <c r="F59" s="39"/>
      <c r="G59" s="39"/>
      <c r="H59" s="70"/>
      <c r="I59" s="66"/>
      <c r="J59" s="69"/>
    </row>
    <row r="60" spans="1:10" s="3" customFormat="1" ht="15.75" customHeight="1" x14ac:dyDescent="0.25">
      <c r="A60" s="1"/>
      <c r="B60" s="1"/>
      <c r="C60" s="45" t="s">
        <v>51</v>
      </c>
      <c r="D60" s="57">
        <v>1475</v>
      </c>
      <c r="E60" s="2"/>
      <c r="F60" s="39"/>
      <c r="G60" s="39"/>
      <c r="H60" s="70"/>
      <c r="I60" s="66"/>
      <c r="J60" s="69"/>
    </row>
    <row r="61" spans="1:10" s="3" customFormat="1" ht="15.75" customHeight="1" x14ac:dyDescent="0.25">
      <c r="A61" s="1"/>
      <c r="B61" s="1"/>
      <c r="C61" s="45" t="s">
        <v>52</v>
      </c>
      <c r="D61" s="57">
        <v>2044</v>
      </c>
      <c r="E61" s="2"/>
      <c r="F61" s="39"/>
      <c r="G61" s="39"/>
      <c r="H61" s="70"/>
      <c r="I61" s="66"/>
      <c r="J61" s="69"/>
    </row>
    <row r="62" spans="1:10" s="3" customFormat="1" ht="15.75" customHeight="1" x14ac:dyDescent="0.25">
      <c r="A62" s="1"/>
      <c r="B62" s="1"/>
      <c r="C62" s="45" t="s">
        <v>53</v>
      </c>
      <c r="D62" s="57">
        <v>1837</v>
      </c>
      <c r="E62" s="2"/>
      <c r="F62" s="39"/>
      <c r="G62" s="39"/>
      <c r="H62" s="70"/>
      <c r="I62" s="66"/>
      <c r="J62" s="69"/>
    </row>
    <row r="63" spans="1:10" s="3" customFormat="1" ht="15.75" customHeight="1" x14ac:dyDescent="0.25">
      <c r="A63" s="1"/>
      <c r="B63" s="1"/>
      <c r="C63" s="45" t="s">
        <v>54</v>
      </c>
      <c r="D63" s="57">
        <v>1131</v>
      </c>
      <c r="E63" s="2"/>
      <c r="F63" s="39"/>
      <c r="G63" s="39"/>
      <c r="H63" s="70"/>
      <c r="I63" s="66"/>
      <c r="J63" s="69"/>
    </row>
    <row r="64" spans="1:10" s="3" customFormat="1" ht="15.75" customHeight="1" x14ac:dyDescent="0.25">
      <c r="A64" s="1"/>
      <c r="B64" s="1"/>
      <c r="C64" s="45" t="s">
        <v>55</v>
      </c>
      <c r="D64" s="57">
        <v>331</v>
      </c>
      <c r="E64" s="2"/>
      <c r="F64" s="39"/>
      <c r="G64" s="39"/>
      <c r="H64" s="70"/>
      <c r="I64" s="66"/>
      <c r="J64" s="69"/>
    </row>
    <row r="65" spans="1:10" s="3" customFormat="1" ht="15.75" customHeight="1" x14ac:dyDescent="0.25">
      <c r="A65" s="1"/>
      <c r="B65" s="1"/>
      <c r="C65" s="45" t="s">
        <v>56</v>
      </c>
      <c r="D65" s="57">
        <v>2107</v>
      </c>
      <c r="E65" s="2"/>
      <c r="F65" s="39"/>
      <c r="G65" s="39"/>
      <c r="H65" s="70"/>
      <c r="I65" s="66"/>
      <c r="J65" s="69"/>
    </row>
    <row r="66" spans="1:10" s="3" customFormat="1" ht="15.75" customHeight="1" x14ac:dyDescent="0.25">
      <c r="A66" s="1"/>
      <c r="B66" s="1"/>
      <c r="C66" s="45" t="s">
        <v>57</v>
      </c>
      <c r="D66" s="57">
        <v>1777</v>
      </c>
      <c r="E66" s="2"/>
      <c r="F66" s="39"/>
      <c r="G66" s="39"/>
      <c r="H66" s="70"/>
      <c r="I66" s="66"/>
      <c r="J66" s="69"/>
    </row>
    <row r="67" spans="1:10" s="3" customFormat="1" ht="15.75" customHeight="1" x14ac:dyDescent="0.25">
      <c r="A67" s="1"/>
      <c r="B67" s="1"/>
      <c r="C67" s="45" t="s">
        <v>58</v>
      </c>
      <c r="D67" s="57">
        <v>1109</v>
      </c>
      <c r="E67" s="2"/>
      <c r="F67" s="39"/>
      <c r="G67" s="39"/>
      <c r="H67" s="70"/>
      <c r="I67" s="66"/>
      <c r="J67" s="69"/>
    </row>
    <row r="68" spans="1:10" s="3" customFormat="1" ht="15.75" customHeight="1" x14ac:dyDescent="0.25">
      <c r="A68" s="1"/>
      <c r="B68" s="1"/>
      <c r="C68" s="45" t="s">
        <v>59</v>
      </c>
      <c r="D68" s="57">
        <v>6284</v>
      </c>
      <c r="E68" s="2"/>
      <c r="F68" s="39"/>
      <c r="G68" s="39"/>
      <c r="H68" s="70"/>
      <c r="I68" s="66"/>
      <c r="J68" s="69"/>
    </row>
    <row r="69" spans="1:10" s="3" customFormat="1" ht="15.75" customHeight="1" x14ac:dyDescent="0.25">
      <c r="A69" s="1"/>
      <c r="B69" s="1"/>
      <c r="C69" s="45" t="s">
        <v>60</v>
      </c>
      <c r="D69" s="57">
        <v>2013</v>
      </c>
      <c r="E69" s="2"/>
      <c r="F69" s="39"/>
      <c r="G69" s="39"/>
      <c r="H69" s="70"/>
      <c r="I69" s="66"/>
      <c r="J69" s="69"/>
    </row>
    <row r="70" spans="1:10" s="3" customFormat="1" ht="15.75" customHeight="1" x14ac:dyDescent="0.25">
      <c r="A70" s="1"/>
      <c r="B70" s="1"/>
      <c r="C70" s="45" t="s">
        <v>61</v>
      </c>
      <c r="D70" s="57">
        <v>1371</v>
      </c>
      <c r="E70" s="2"/>
      <c r="F70" s="39"/>
      <c r="G70" s="39"/>
      <c r="H70" s="70"/>
      <c r="I70" s="66"/>
      <c r="J70" s="69"/>
    </row>
    <row r="71" spans="1:10" s="2" customFormat="1" ht="15.75" customHeight="1" x14ac:dyDescent="0.25">
      <c r="A71" s="1"/>
      <c r="B71" s="1"/>
      <c r="C71" s="45" t="s">
        <v>62</v>
      </c>
      <c r="D71" s="57">
        <v>1126</v>
      </c>
      <c r="F71" s="39"/>
      <c r="G71" s="39"/>
      <c r="H71" s="70"/>
      <c r="I71" s="66"/>
      <c r="J71" s="69"/>
    </row>
    <row r="72" spans="1:10" s="3" customFormat="1" ht="15.75" customHeight="1" x14ac:dyDescent="0.25">
      <c r="A72" s="1"/>
      <c r="B72" s="1"/>
      <c r="C72" s="45" t="s">
        <v>63</v>
      </c>
      <c r="D72" s="57">
        <v>891</v>
      </c>
      <c r="E72" s="2"/>
      <c r="F72" s="39"/>
      <c r="G72" s="39"/>
      <c r="H72" s="70"/>
      <c r="I72" s="66"/>
      <c r="J72" s="69"/>
    </row>
    <row r="73" spans="1:10" s="3" customFormat="1" ht="15.75" customHeight="1" x14ac:dyDescent="0.25">
      <c r="A73" s="1"/>
      <c r="B73" s="1"/>
      <c r="C73" s="45" t="s">
        <v>64</v>
      </c>
      <c r="D73" s="57">
        <v>1459</v>
      </c>
      <c r="E73" s="2"/>
      <c r="F73" s="39"/>
      <c r="G73" s="39"/>
      <c r="H73" s="70"/>
      <c r="I73" s="66"/>
      <c r="J73" s="69"/>
    </row>
    <row r="74" spans="1:10" s="3" customFormat="1" ht="15.75" customHeight="1" x14ac:dyDescent="0.25">
      <c r="A74" s="1"/>
      <c r="B74" s="1"/>
      <c r="C74" s="45" t="s">
        <v>65</v>
      </c>
      <c r="D74" s="57">
        <v>3114</v>
      </c>
      <c r="E74" s="2"/>
      <c r="F74" s="39"/>
      <c r="G74" s="39"/>
      <c r="H74" s="70"/>
      <c r="I74" s="66"/>
      <c r="J74" s="69"/>
    </row>
    <row r="75" spans="1:10" s="3" customFormat="1" ht="15.75" customHeight="1" x14ac:dyDescent="0.25">
      <c r="A75" s="1"/>
      <c r="B75" s="1"/>
      <c r="C75" s="45" t="s">
        <v>66</v>
      </c>
      <c r="D75" s="57">
        <v>1830</v>
      </c>
      <c r="E75" s="2"/>
      <c r="F75" s="39"/>
      <c r="G75" s="39"/>
      <c r="H75" s="70"/>
      <c r="I75" s="66"/>
      <c r="J75" s="69"/>
    </row>
    <row r="76" spans="1:10" s="3" customFormat="1" ht="15.75" customHeight="1" x14ac:dyDescent="0.25">
      <c r="A76" s="1"/>
      <c r="B76" s="1"/>
      <c r="C76" s="45" t="s">
        <v>67</v>
      </c>
      <c r="D76" s="57">
        <v>1370</v>
      </c>
      <c r="E76" s="2"/>
      <c r="F76" s="39"/>
      <c r="G76" s="39"/>
      <c r="H76" s="70"/>
      <c r="I76" s="66"/>
      <c r="J76" s="69"/>
    </row>
    <row r="77" spans="1:10" s="3" customFormat="1" ht="15.75" customHeight="1" x14ac:dyDescent="0.25">
      <c r="A77" s="1"/>
      <c r="B77" s="1"/>
      <c r="C77" s="45" t="s">
        <v>68</v>
      </c>
      <c r="D77" s="57">
        <v>1679</v>
      </c>
      <c r="E77" s="2"/>
      <c r="F77" s="39"/>
      <c r="G77" s="39"/>
      <c r="H77" s="70"/>
      <c r="I77" s="66"/>
      <c r="J77" s="69"/>
    </row>
    <row r="78" spans="1:10" s="3" customFormat="1" ht="15.75" customHeight="1" x14ac:dyDescent="0.25">
      <c r="A78" s="1"/>
      <c r="B78" s="1"/>
      <c r="C78" s="45" t="s">
        <v>69</v>
      </c>
      <c r="D78" s="57">
        <v>1035</v>
      </c>
      <c r="E78" s="2"/>
      <c r="F78" s="39"/>
      <c r="G78" s="39"/>
      <c r="H78" s="70"/>
      <c r="I78" s="66"/>
      <c r="J78" s="69"/>
    </row>
    <row r="79" spans="1:10" s="3" customFormat="1" ht="15.75" customHeight="1" x14ac:dyDescent="0.25">
      <c r="A79" s="1"/>
      <c r="B79" s="1"/>
      <c r="C79" s="45" t="s">
        <v>70</v>
      </c>
      <c r="D79" s="57">
        <v>2151</v>
      </c>
      <c r="E79" s="2"/>
      <c r="F79" s="39"/>
      <c r="G79" s="39"/>
      <c r="H79" s="70"/>
      <c r="I79" s="66"/>
      <c r="J79" s="69"/>
    </row>
    <row r="80" spans="1:10" s="3" customFormat="1" ht="15.75" customHeight="1" x14ac:dyDescent="0.25">
      <c r="A80" s="1"/>
      <c r="B80" s="1"/>
      <c r="C80" s="45" t="s">
        <v>71</v>
      </c>
      <c r="D80" s="57">
        <v>3051</v>
      </c>
      <c r="E80" s="2"/>
      <c r="F80" s="39"/>
      <c r="G80" s="39"/>
      <c r="H80" s="70"/>
      <c r="I80" s="66"/>
      <c r="J80" s="69"/>
    </row>
    <row r="81" spans="1:10" s="3" customFormat="1" ht="15.75" customHeight="1" x14ac:dyDescent="0.25">
      <c r="A81" s="1"/>
      <c r="B81" s="1"/>
      <c r="C81" s="45" t="s">
        <v>72</v>
      </c>
      <c r="D81" s="57">
        <v>1004</v>
      </c>
      <c r="E81" s="2"/>
      <c r="F81" s="39"/>
      <c r="G81" s="39"/>
      <c r="H81" s="70"/>
      <c r="I81" s="66"/>
      <c r="J81" s="69"/>
    </row>
    <row r="82" spans="1:10" s="3" customFormat="1" ht="15.75" customHeight="1" x14ac:dyDescent="0.25">
      <c r="A82" s="1"/>
      <c r="B82" s="1"/>
      <c r="C82" s="45" t="s">
        <v>73</v>
      </c>
      <c r="D82" s="57">
        <v>2538</v>
      </c>
      <c r="E82" s="2"/>
      <c r="F82" s="39"/>
      <c r="G82" s="39"/>
      <c r="H82" s="70"/>
      <c r="I82" s="66"/>
      <c r="J82" s="69"/>
    </row>
    <row r="83" spans="1:10" s="3" customFormat="1" ht="15.75" customHeight="1" x14ac:dyDescent="0.25">
      <c r="A83" s="1"/>
      <c r="B83" s="1"/>
      <c r="C83" s="45" t="s">
        <v>74</v>
      </c>
      <c r="D83" s="57">
        <v>1213</v>
      </c>
      <c r="E83" s="2"/>
      <c r="F83" s="39"/>
      <c r="G83" s="39"/>
      <c r="H83" s="70"/>
      <c r="I83" s="66"/>
      <c r="J83" s="69"/>
    </row>
    <row r="84" spans="1:10" s="3" customFormat="1" ht="15.75" customHeight="1" x14ac:dyDescent="0.25">
      <c r="A84" s="1"/>
      <c r="B84" s="1"/>
      <c r="C84" s="45" t="s">
        <v>75</v>
      </c>
      <c r="D84" s="57">
        <v>1889</v>
      </c>
      <c r="E84" s="2"/>
      <c r="F84" s="39"/>
      <c r="G84" s="39"/>
      <c r="H84" s="70"/>
      <c r="I84" s="66"/>
      <c r="J84" s="69"/>
    </row>
    <row r="85" spans="1:10" s="3" customFormat="1" ht="15.75" customHeight="1" x14ac:dyDescent="0.25">
      <c r="A85" s="1"/>
      <c r="B85" s="1"/>
      <c r="C85" s="45" t="s">
        <v>76</v>
      </c>
      <c r="D85" s="57">
        <v>1878</v>
      </c>
      <c r="E85" s="2"/>
      <c r="F85" s="39"/>
      <c r="G85" s="39"/>
      <c r="H85" s="70"/>
      <c r="I85" s="66"/>
      <c r="J85" s="69"/>
    </row>
    <row r="86" spans="1:10" s="3" customFormat="1" ht="15.75" customHeight="1" x14ac:dyDescent="0.25">
      <c r="A86" s="1"/>
      <c r="B86" s="1"/>
      <c r="C86" s="45" t="s">
        <v>77</v>
      </c>
      <c r="D86" s="57">
        <v>1942</v>
      </c>
      <c r="E86" s="2"/>
      <c r="F86" s="39"/>
      <c r="G86" s="39"/>
      <c r="H86" s="70"/>
      <c r="I86" s="66"/>
      <c r="J86" s="69"/>
    </row>
    <row r="87" spans="1:10" s="3" customFormat="1" ht="15.75" customHeight="1" x14ac:dyDescent="0.25">
      <c r="A87" s="1"/>
      <c r="B87" s="1"/>
      <c r="C87" s="45" t="s">
        <v>78</v>
      </c>
      <c r="D87" s="57">
        <v>1024</v>
      </c>
      <c r="E87" s="2"/>
      <c r="F87" s="39"/>
      <c r="G87" s="39"/>
      <c r="H87" s="70"/>
      <c r="I87" s="66"/>
      <c r="J87" s="69"/>
    </row>
    <row r="88" spans="1:10" s="3" customFormat="1" ht="15.75" customHeight="1" x14ac:dyDescent="0.25">
      <c r="A88" s="1"/>
      <c r="B88" s="1"/>
      <c r="C88" s="45" t="s">
        <v>79</v>
      </c>
      <c r="D88" s="57">
        <v>1790</v>
      </c>
      <c r="E88" s="2"/>
      <c r="F88" s="39"/>
      <c r="G88" s="39"/>
      <c r="H88" s="70"/>
      <c r="I88" s="66"/>
      <c r="J88" s="69"/>
    </row>
    <row r="89" spans="1:10" s="3" customFormat="1" ht="15.75" customHeight="1" x14ac:dyDescent="0.25">
      <c r="A89" s="1"/>
      <c r="B89" s="1"/>
      <c r="C89" s="45" t="s">
        <v>80</v>
      </c>
      <c r="D89" s="57">
        <v>4113</v>
      </c>
      <c r="E89" s="2"/>
      <c r="F89" s="39"/>
      <c r="G89" s="39"/>
      <c r="H89" s="70"/>
      <c r="I89" s="66"/>
      <c r="J89" s="69"/>
    </row>
    <row r="90" spans="1:10" s="3" customFormat="1" ht="15.75" customHeight="1" x14ac:dyDescent="0.25">
      <c r="A90" s="1"/>
      <c r="B90" s="1"/>
      <c r="C90" s="45" t="s">
        <v>81</v>
      </c>
      <c r="D90" s="57">
        <v>2386</v>
      </c>
      <c r="E90" s="2"/>
      <c r="F90" s="39"/>
      <c r="G90" s="39"/>
      <c r="H90" s="70"/>
      <c r="I90" s="66"/>
      <c r="J90" s="69"/>
    </row>
    <row r="91" spans="1:10" s="3" customFormat="1" ht="15.75" customHeight="1" x14ac:dyDescent="0.25">
      <c r="A91" s="1"/>
      <c r="B91" s="1"/>
      <c r="C91" s="45" t="s">
        <v>82</v>
      </c>
      <c r="D91" s="57">
        <v>1927</v>
      </c>
      <c r="E91" s="2"/>
      <c r="F91" s="39"/>
      <c r="G91" s="39"/>
      <c r="H91" s="70"/>
      <c r="I91" s="66"/>
      <c r="J91" s="69"/>
    </row>
    <row r="92" spans="1:10" s="2" customFormat="1" ht="15.75" customHeight="1" x14ac:dyDescent="0.25">
      <c r="A92" s="1"/>
      <c r="B92" s="1"/>
      <c r="C92" s="45" t="s">
        <v>83</v>
      </c>
      <c r="D92" s="57">
        <v>2544</v>
      </c>
      <c r="F92" s="39"/>
      <c r="G92" s="39"/>
      <c r="H92" s="70"/>
      <c r="I92" s="66"/>
      <c r="J92" s="69"/>
    </row>
    <row r="93" spans="1:10" s="3" customFormat="1" ht="15.75" customHeight="1" x14ac:dyDescent="0.25">
      <c r="A93" s="1"/>
      <c r="B93" s="1"/>
      <c r="C93" s="45" t="s">
        <v>84</v>
      </c>
      <c r="D93" s="57">
        <v>3078</v>
      </c>
      <c r="E93" s="2"/>
      <c r="F93" s="39"/>
      <c r="G93" s="39"/>
      <c r="H93" s="70"/>
      <c r="I93" s="66"/>
      <c r="J93" s="69"/>
    </row>
    <row r="94" spans="1:10" s="3" customFormat="1" ht="15.75" customHeight="1" x14ac:dyDescent="0.25">
      <c r="A94" s="1"/>
      <c r="B94" s="1"/>
      <c r="C94" s="45" t="s">
        <v>85</v>
      </c>
      <c r="D94" s="57">
        <v>3122</v>
      </c>
      <c r="E94" s="2"/>
      <c r="F94" s="39"/>
      <c r="G94" s="39"/>
      <c r="H94" s="70"/>
      <c r="I94" s="66"/>
      <c r="J94" s="69"/>
    </row>
    <row r="95" spans="1:10" s="3" customFormat="1" ht="15.75" customHeight="1" x14ac:dyDescent="0.25">
      <c r="A95" s="1"/>
      <c r="B95" s="1"/>
      <c r="C95" s="45" t="s">
        <v>43</v>
      </c>
      <c r="D95" s="57">
        <v>1960</v>
      </c>
      <c r="E95" s="2"/>
      <c r="F95" s="39"/>
      <c r="G95" s="39"/>
      <c r="H95" s="70"/>
      <c r="I95" s="66"/>
      <c r="J95" s="69"/>
    </row>
    <row r="96" spans="1:10" s="3" customFormat="1" ht="15.75" customHeight="1" x14ac:dyDescent="0.25">
      <c r="A96" s="1"/>
      <c r="B96" s="1"/>
      <c r="C96" s="45" t="s">
        <v>86</v>
      </c>
      <c r="D96" s="57">
        <v>3783</v>
      </c>
      <c r="E96" s="2"/>
      <c r="F96" s="39"/>
      <c r="G96" s="39"/>
      <c r="H96" s="70"/>
      <c r="I96" s="66"/>
      <c r="J96" s="69"/>
    </row>
    <row r="97" spans="1:10" s="3" customFormat="1" ht="15.75" customHeight="1" x14ac:dyDescent="0.25">
      <c r="A97" s="1"/>
      <c r="B97" s="1"/>
      <c r="C97" s="45" t="s">
        <v>87</v>
      </c>
      <c r="D97" s="57">
        <v>4144</v>
      </c>
      <c r="E97" s="2"/>
      <c r="F97" s="39"/>
      <c r="G97" s="39"/>
      <c r="H97" s="70"/>
      <c r="I97" s="66"/>
      <c r="J97" s="69"/>
    </row>
    <row r="98" spans="1:10" s="3" customFormat="1" ht="15.75" customHeight="1" x14ac:dyDescent="0.25">
      <c r="A98" s="1"/>
      <c r="B98" s="1"/>
      <c r="C98" s="45" t="s">
        <v>88</v>
      </c>
      <c r="D98" s="57">
        <v>886</v>
      </c>
      <c r="E98" s="2"/>
      <c r="F98" s="39"/>
      <c r="G98" s="39"/>
      <c r="H98" s="70"/>
      <c r="I98" s="66"/>
      <c r="J98" s="69"/>
    </row>
    <row r="99" spans="1:10" s="3" customFormat="1" ht="15.75" customHeight="1" x14ac:dyDescent="0.25">
      <c r="A99" s="1"/>
      <c r="B99" s="1"/>
      <c r="C99" s="45" t="s">
        <v>89</v>
      </c>
      <c r="D99" s="57">
        <v>1049</v>
      </c>
      <c r="E99" s="2"/>
      <c r="F99" s="39"/>
      <c r="G99" s="39"/>
      <c r="H99" s="70"/>
      <c r="I99" s="66"/>
      <c r="J99" s="69"/>
    </row>
    <row r="100" spans="1:10" s="3" customFormat="1" ht="15.75" customHeight="1" x14ac:dyDescent="0.25">
      <c r="A100" s="1"/>
      <c r="B100" s="1"/>
      <c r="C100" s="45" t="s">
        <v>90</v>
      </c>
      <c r="D100" s="57">
        <v>2224</v>
      </c>
      <c r="E100" s="2"/>
      <c r="F100" s="39"/>
      <c r="G100" s="39"/>
      <c r="H100" s="70"/>
      <c r="I100" s="66"/>
      <c r="J100" s="69"/>
    </row>
    <row r="101" spans="1:10" s="3" customFormat="1" ht="15.75" customHeight="1" x14ac:dyDescent="0.25">
      <c r="A101" s="1"/>
      <c r="B101" s="1"/>
      <c r="C101" s="45" t="s">
        <v>91</v>
      </c>
      <c r="D101" s="57">
        <v>1577</v>
      </c>
      <c r="E101" s="2"/>
      <c r="F101" s="39"/>
      <c r="G101" s="39"/>
      <c r="H101" s="70"/>
      <c r="I101" s="66"/>
      <c r="J101" s="69"/>
    </row>
    <row r="102" spans="1:10" s="3" customFormat="1" ht="15.75" customHeight="1" x14ac:dyDescent="0.25">
      <c r="A102" s="1"/>
      <c r="B102" s="1"/>
      <c r="C102" s="45"/>
      <c r="D102" s="57"/>
      <c r="E102" s="2"/>
      <c r="F102" s="39"/>
      <c r="G102" s="39"/>
      <c r="H102" s="70"/>
      <c r="I102" s="66"/>
      <c r="J102" s="69"/>
    </row>
    <row r="103" spans="1:10" s="3" customFormat="1" ht="15.75" customHeight="1" x14ac:dyDescent="0.25">
      <c r="A103" s="1"/>
      <c r="B103" s="1"/>
      <c r="C103" s="43" t="s">
        <v>92</v>
      </c>
      <c r="D103" s="49">
        <v>24055</v>
      </c>
      <c r="E103" s="2"/>
      <c r="F103" s="39"/>
      <c r="G103" s="39"/>
      <c r="H103" s="70"/>
      <c r="I103" s="65"/>
      <c r="J103" s="68"/>
    </row>
    <row r="104" spans="1:10" s="3" customFormat="1" ht="15.75" customHeight="1" x14ac:dyDescent="0.25">
      <c r="A104" s="1"/>
      <c r="B104" s="1"/>
      <c r="C104" s="45" t="s">
        <v>93</v>
      </c>
      <c r="D104" s="57">
        <v>356</v>
      </c>
      <c r="E104" s="2"/>
      <c r="F104" s="39"/>
      <c r="G104" s="39"/>
      <c r="H104" s="70"/>
      <c r="I104" s="66"/>
      <c r="J104" s="69"/>
    </row>
    <row r="105" spans="1:10" s="3" customFormat="1" ht="15.75" customHeight="1" x14ac:dyDescent="0.25">
      <c r="A105" s="1"/>
      <c r="B105" s="1"/>
      <c r="C105" s="45" t="s">
        <v>94</v>
      </c>
      <c r="D105" s="57">
        <v>0</v>
      </c>
      <c r="E105" s="2"/>
      <c r="F105" s="39"/>
      <c r="G105" s="39"/>
      <c r="H105" s="70"/>
      <c r="I105" s="66"/>
      <c r="J105" s="69"/>
    </row>
    <row r="106" spans="1:10" s="3" customFormat="1" ht="15.75" customHeight="1" x14ac:dyDescent="0.25">
      <c r="A106" s="1"/>
      <c r="B106" s="1"/>
      <c r="C106" s="45" t="s">
        <v>95</v>
      </c>
      <c r="D106" s="57">
        <v>2273</v>
      </c>
      <c r="E106" s="2"/>
      <c r="F106" s="39"/>
      <c r="G106" s="39"/>
      <c r="H106" s="70"/>
      <c r="I106" s="66"/>
      <c r="J106" s="69"/>
    </row>
    <row r="107" spans="1:10" s="3" customFormat="1" ht="15.75" customHeight="1" x14ac:dyDescent="0.25">
      <c r="A107" s="1"/>
      <c r="B107" s="1"/>
      <c r="C107" s="45" t="s">
        <v>96</v>
      </c>
      <c r="D107" s="57">
        <v>2187</v>
      </c>
      <c r="E107" s="2"/>
      <c r="F107" s="39"/>
      <c r="G107" s="39"/>
      <c r="H107" s="70"/>
      <c r="I107" s="66"/>
      <c r="J107" s="69"/>
    </row>
    <row r="108" spans="1:10" s="3" customFormat="1" ht="15.75" customHeight="1" x14ac:dyDescent="0.25">
      <c r="A108" s="1"/>
      <c r="B108" s="1"/>
      <c r="C108" s="45" t="s">
        <v>97</v>
      </c>
      <c r="D108" s="57">
        <v>3624</v>
      </c>
      <c r="E108" s="2"/>
      <c r="F108" s="39"/>
      <c r="G108" s="39"/>
      <c r="H108" s="70"/>
      <c r="I108" s="66"/>
      <c r="J108" s="69"/>
    </row>
    <row r="109" spans="1:10" s="3" customFormat="1" ht="15.75" customHeight="1" x14ac:dyDescent="0.25">
      <c r="A109" s="1"/>
      <c r="B109" s="1"/>
      <c r="C109" s="45" t="s">
        <v>98</v>
      </c>
      <c r="D109" s="57">
        <v>5049</v>
      </c>
      <c r="E109" s="2"/>
      <c r="F109" s="39"/>
      <c r="G109" s="39"/>
      <c r="H109" s="70"/>
      <c r="I109" s="66"/>
      <c r="J109" s="69"/>
    </row>
    <row r="110" spans="1:10" s="3" customFormat="1" ht="15.75" customHeight="1" x14ac:dyDescent="0.25">
      <c r="A110" s="1"/>
      <c r="B110" s="1"/>
      <c r="C110" s="45" t="s">
        <v>99</v>
      </c>
      <c r="D110" s="57">
        <v>2032</v>
      </c>
      <c r="E110" s="2"/>
      <c r="F110" s="39"/>
      <c r="G110" s="39"/>
      <c r="H110" s="70"/>
      <c r="I110" s="66"/>
      <c r="J110" s="69"/>
    </row>
    <row r="111" spans="1:10" s="3" customFormat="1" ht="15.75" customHeight="1" x14ac:dyDescent="0.25">
      <c r="A111" s="1"/>
      <c r="B111" s="1"/>
      <c r="C111" s="45" t="s">
        <v>100</v>
      </c>
      <c r="D111" s="57">
        <v>1431</v>
      </c>
      <c r="E111" s="2"/>
      <c r="F111" s="39"/>
      <c r="G111" s="39"/>
      <c r="H111" s="70"/>
      <c r="I111" s="66"/>
      <c r="J111" s="69"/>
    </row>
    <row r="112" spans="1:10" s="3" customFormat="1" ht="15.75" customHeight="1" x14ac:dyDescent="0.25">
      <c r="A112" s="1"/>
      <c r="B112" s="1"/>
      <c r="C112" s="45" t="s">
        <v>16</v>
      </c>
      <c r="D112" s="57">
        <v>2289</v>
      </c>
      <c r="E112" s="2"/>
      <c r="F112" s="39"/>
      <c r="G112" s="39"/>
      <c r="H112" s="70"/>
      <c r="I112" s="66"/>
      <c r="J112" s="69"/>
    </row>
    <row r="113" spans="1:10" s="3" customFormat="1" ht="15.75" customHeight="1" x14ac:dyDescent="0.25">
      <c r="A113" s="1"/>
      <c r="B113" s="1"/>
      <c r="C113" s="45" t="s">
        <v>101</v>
      </c>
      <c r="D113" s="57">
        <v>1735</v>
      </c>
      <c r="E113" s="2"/>
      <c r="F113" s="39"/>
      <c r="G113" s="39"/>
      <c r="H113" s="70"/>
      <c r="I113" s="66"/>
      <c r="J113" s="69"/>
    </row>
    <row r="114" spans="1:10" s="3" customFormat="1" ht="15.75" customHeight="1" x14ac:dyDescent="0.25">
      <c r="A114" s="1"/>
      <c r="B114" s="1"/>
      <c r="C114" s="45" t="s">
        <v>102</v>
      </c>
      <c r="D114" s="57">
        <v>1196</v>
      </c>
      <c r="E114" s="2"/>
      <c r="F114" s="39"/>
      <c r="G114" s="39"/>
      <c r="H114" s="70"/>
      <c r="I114" s="66"/>
      <c r="J114" s="69"/>
    </row>
    <row r="115" spans="1:10" s="3" customFormat="1" ht="15.75" customHeight="1" x14ac:dyDescent="0.25">
      <c r="A115" s="1"/>
      <c r="B115" s="1"/>
      <c r="C115" s="45" t="s">
        <v>103</v>
      </c>
      <c r="D115" s="57">
        <v>790</v>
      </c>
      <c r="E115" s="2"/>
      <c r="F115" s="39"/>
      <c r="G115" s="39"/>
      <c r="H115" s="70"/>
      <c r="I115" s="66"/>
      <c r="J115" s="69"/>
    </row>
    <row r="116" spans="1:10" s="3" customFormat="1" ht="15.75" customHeight="1" x14ac:dyDescent="0.25">
      <c r="A116" s="1"/>
      <c r="B116" s="1"/>
      <c r="C116" s="45" t="s">
        <v>104</v>
      </c>
      <c r="D116" s="57">
        <v>1093</v>
      </c>
      <c r="E116" s="2"/>
      <c r="F116" s="39"/>
      <c r="G116" s="39"/>
      <c r="H116" s="70"/>
      <c r="I116" s="66"/>
      <c r="J116" s="69"/>
    </row>
    <row r="117" spans="1:10" s="3" customFormat="1" ht="15.75" customHeight="1" x14ac:dyDescent="0.25">
      <c r="A117" s="1"/>
      <c r="B117" s="1"/>
      <c r="C117" s="45"/>
      <c r="D117" s="57"/>
      <c r="E117" s="2"/>
      <c r="F117" s="39"/>
      <c r="G117" s="39"/>
      <c r="H117" s="70"/>
      <c r="I117" s="66"/>
      <c r="J117" s="69"/>
    </row>
    <row r="118" spans="1:10" s="3" customFormat="1" ht="15.75" customHeight="1" x14ac:dyDescent="0.25">
      <c r="A118" s="1"/>
      <c r="B118" s="1"/>
      <c r="C118" s="43" t="s">
        <v>105</v>
      </c>
      <c r="D118" s="49">
        <v>351437</v>
      </c>
      <c r="E118" s="2"/>
      <c r="F118" s="39"/>
      <c r="G118" s="39"/>
      <c r="H118" s="70"/>
      <c r="I118" s="65"/>
      <c r="J118" s="68"/>
    </row>
    <row r="119" spans="1:10" s="3" customFormat="1" ht="15.75" customHeight="1" x14ac:dyDescent="0.25">
      <c r="A119" s="1"/>
      <c r="B119" s="1"/>
      <c r="C119" s="45" t="s">
        <v>93</v>
      </c>
      <c r="D119" s="57">
        <v>15669</v>
      </c>
      <c r="E119" s="2"/>
      <c r="F119" s="39"/>
      <c r="G119" s="39"/>
      <c r="H119" s="70"/>
      <c r="I119" s="66"/>
      <c r="J119" s="69"/>
    </row>
    <row r="120" spans="1:10" s="3" customFormat="1" ht="15.75" customHeight="1" x14ac:dyDescent="0.25">
      <c r="A120" s="1"/>
      <c r="B120" s="1"/>
      <c r="C120" s="45" t="s">
        <v>106</v>
      </c>
      <c r="D120" s="57">
        <v>10214</v>
      </c>
      <c r="E120" s="2"/>
      <c r="F120" s="39"/>
      <c r="G120" s="39"/>
      <c r="H120" s="70"/>
      <c r="I120" s="66"/>
      <c r="J120" s="69"/>
    </row>
    <row r="121" spans="1:10" s="3" customFormat="1" ht="15.75" customHeight="1" x14ac:dyDescent="0.25">
      <c r="A121" s="1"/>
      <c r="B121" s="1"/>
      <c r="C121" s="45" t="s">
        <v>107</v>
      </c>
      <c r="D121" s="57">
        <v>10520</v>
      </c>
      <c r="E121" s="2"/>
      <c r="F121" s="39"/>
      <c r="G121" s="39"/>
      <c r="H121" s="70"/>
      <c r="I121" s="66"/>
      <c r="J121" s="69"/>
    </row>
    <row r="122" spans="1:10" s="3" customFormat="1" ht="15.75" customHeight="1" x14ac:dyDescent="0.25">
      <c r="A122" s="1"/>
      <c r="B122" s="1"/>
      <c r="C122" s="45" t="s">
        <v>108</v>
      </c>
      <c r="D122" s="57">
        <v>2808</v>
      </c>
      <c r="E122" s="2"/>
      <c r="F122" s="39"/>
      <c r="G122" s="39"/>
      <c r="H122" s="70"/>
      <c r="I122" s="66"/>
      <c r="J122" s="69"/>
    </row>
    <row r="123" spans="1:10" s="3" customFormat="1" ht="15.75" customHeight="1" x14ac:dyDescent="0.25">
      <c r="A123" s="1"/>
      <c r="B123" s="1"/>
      <c r="C123" s="45" t="s">
        <v>109</v>
      </c>
      <c r="D123" s="57">
        <v>3949</v>
      </c>
      <c r="E123" s="2"/>
      <c r="F123" s="39"/>
      <c r="G123" s="39"/>
      <c r="H123" s="70"/>
      <c r="I123" s="66"/>
      <c r="J123" s="69"/>
    </row>
    <row r="124" spans="1:10" s="3" customFormat="1" ht="15.75" customHeight="1" x14ac:dyDescent="0.25">
      <c r="A124" s="1"/>
      <c r="B124" s="1"/>
      <c r="C124" s="45" t="s">
        <v>110</v>
      </c>
      <c r="D124" s="57">
        <v>2373</v>
      </c>
      <c r="E124" s="2"/>
      <c r="F124" s="39"/>
      <c r="G124" s="39"/>
      <c r="H124" s="70"/>
      <c r="I124" s="66"/>
      <c r="J124" s="69"/>
    </row>
    <row r="125" spans="1:10" s="3" customFormat="1" ht="15.75" customHeight="1" x14ac:dyDescent="0.25">
      <c r="A125" s="1"/>
      <c r="B125" s="1"/>
      <c r="C125" s="45" t="s">
        <v>111</v>
      </c>
      <c r="D125" s="57">
        <v>3408</v>
      </c>
      <c r="E125" s="2"/>
      <c r="F125" s="39"/>
      <c r="G125" s="39"/>
      <c r="H125" s="70"/>
      <c r="I125" s="66"/>
      <c r="J125" s="69"/>
    </row>
    <row r="126" spans="1:10" s="3" customFormat="1" ht="15.75" customHeight="1" x14ac:dyDescent="0.25">
      <c r="A126" s="1"/>
      <c r="B126" s="1"/>
      <c r="C126" s="45" t="s">
        <v>112</v>
      </c>
      <c r="D126" s="57">
        <v>2073</v>
      </c>
      <c r="E126" s="2"/>
      <c r="F126" s="39"/>
      <c r="G126" s="39"/>
      <c r="H126" s="70"/>
      <c r="I126" s="66"/>
      <c r="J126" s="69"/>
    </row>
    <row r="127" spans="1:10" s="3" customFormat="1" ht="15.75" customHeight="1" x14ac:dyDescent="0.25">
      <c r="A127" s="1"/>
      <c r="B127" s="1"/>
      <c r="C127" s="45" t="s">
        <v>113</v>
      </c>
      <c r="D127" s="57">
        <v>202</v>
      </c>
      <c r="E127" s="2"/>
      <c r="F127" s="39"/>
      <c r="G127" s="39"/>
      <c r="H127" s="70"/>
      <c r="I127" s="66"/>
      <c r="J127" s="69"/>
    </row>
    <row r="128" spans="1:10" s="3" customFormat="1" ht="15.75" customHeight="1" x14ac:dyDescent="0.25">
      <c r="A128" s="1"/>
      <c r="B128" s="1"/>
      <c r="C128" s="45" t="s">
        <v>114</v>
      </c>
      <c r="D128" s="57">
        <v>12788</v>
      </c>
      <c r="E128" s="2"/>
      <c r="F128" s="39"/>
      <c r="G128" s="39"/>
      <c r="H128" s="70"/>
      <c r="I128" s="66"/>
      <c r="J128" s="69"/>
    </row>
    <row r="129" spans="1:10" s="3" customFormat="1" ht="15.75" customHeight="1" x14ac:dyDescent="0.25">
      <c r="A129" s="1"/>
      <c r="B129" s="1"/>
      <c r="C129" s="45" t="s">
        <v>115</v>
      </c>
      <c r="D129" s="57">
        <v>3129</v>
      </c>
      <c r="E129" s="2"/>
      <c r="F129" s="39"/>
      <c r="G129" s="39"/>
      <c r="H129" s="70"/>
      <c r="I129" s="66"/>
      <c r="J129" s="69"/>
    </row>
    <row r="130" spans="1:10" s="3" customFormat="1" ht="15.75" customHeight="1" x14ac:dyDescent="0.25">
      <c r="A130" s="1"/>
      <c r="B130" s="1"/>
      <c r="C130" s="45" t="s">
        <v>116</v>
      </c>
      <c r="D130" s="57">
        <v>10769</v>
      </c>
      <c r="E130" s="2"/>
      <c r="F130" s="39"/>
      <c r="G130" s="39"/>
      <c r="H130" s="70"/>
      <c r="I130" s="66"/>
      <c r="J130" s="69"/>
    </row>
    <row r="131" spans="1:10" s="3" customFormat="1" ht="15.75" customHeight="1" x14ac:dyDescent="0.25">
      <c r="A131" s="1"/>
      <c r="B131" s="1"/>
      <c r="C131" s="45" t="s">
        <v>117</v>
      </c>
      <c r="D131" s="57">
        <v>706</v>
      </c>
      <c r="E131" s="2"/>
      <c r="F131" s="39"/>
      <c r="G131" s="39"/>
      <c r="H131" s="70"/>
      <c r="I131" s="66"/>
      <c r="J131" s="69"/>
    </row>
    <row r="132" spans="1:10" s="3" customFormat="1" ht="15.75" customHeight="1" x14ac:dyDescent="0.25">
      <c r="A132" s="1"/>
      <c r="B132" s="1"/>
      <c r="C132" s="45" t="s">
        <v>27</v>
      </c>
      <c r="D132" s="57">
        <v>3933</v>
      </c>
      <c r="E132" s="2"/>
      <c r="F132" s="39"/>
      <c r="G132" s="39"/>
      <c r="H132" s="70"/>
      <c r="I132" s="66"/>
      <c r="J132" s="69"/>
    </row>
    <row r="133" spans="1:10" s="3" customFormat="1" ht="15.75" customHeight="1" x14ac:dyDescent="0.25">
      <c r="A133" s="1"/>
      <c r="B133" s="1"/>
      <c r="C133" s="45" t="s">
        <v>118</v>
      </c>
      <c r="D133" s="57">
        <v>1427</v>
      </c>
      <c r="E133" s="2"/>
      <c r="F133" s="39"/>
      <c r="G133" s="39"/>
      <c r="H133" s="70"/>
      <c r="I133" s="66"/>
      <c r="J133" s="69"/>
    </row>
    <row r="134" spans="1:10" s="3" customFormat="1" ht="15.75" customHeight="1" x14ac:dyDescent="0.25">
      <c r="A134" s="1"/>
      <c r="B134" s="1"/>
      <c r="C134" s="45" t="s">
        <v>119</v>
      </c>
      <c r="D134" s="57">
        <v>2355</v>
      </c>
      <c r="E134" s="2"/>
      <c r="F134" s="39"/>
      <c r="G134" s="39"/>
      <c r="H134" s="70"/>
      <c r="I134" s="66"/>
      <c r="J134" s="69"/>
    </row>
    <row r="135" spans="1:10" s="3" customFormat="1" ht="15.75" customHeight="1" x14ac:dyDescent="0.25">
      <c r="A135" s="1"/>
      <c r="B135" s="1"/>
      <c r="C135" s="45" t="s">
        <v>120</v>
      </c>
      <c r="D135" s="57">
        <v>14071</v>
      </c>
      <c r="E135" s="2"/>
      <c r="F135" s="39"/>
      <c r="G135" s="39"/>
      <c r="H135" s="70"/>
      <c r="I135" s="66"/>
      <c r="J135" s="69"/>
    </row>
    <row r="136" spans="1:10" s="3" customFormat="1" ht="15.75" customHeight="1" x14ac:dyDescent="0.25">
      <c r="A136" s="1"/>
      <c r="B136" s="1"/>
      <c r="C136" s="45" t="s">
        <v>65</v>
      </c>
      <c r="D136" s="57">
        <v>3220</v>
      </c>
      <c r="E136" s="2"/>
      <c r="F136" s="39"/>
      <c r="G136" s="39"/>
      <c r="H136" s="70"/>
      <c r="I136" s="66"/>
      <c r="J136" s="69"/>
    </row>
    <row r="137" spans="1:10" s="3" customFormat="1" ht="15.75" customHeight="1" x14ac:dyDescent="0.25">
      <c r="A137" s="1"/>
      <c r="B137" s="1"/>
      <c r="C137" s="45" t="s">
        <v>121</v>
      </c>
      <c r="D137" s="57">
        <v>2726</v>
      </c>
      <c r="E137" s="2"/>
      <c r="F137" s="39"/>
      <c r="G137" s="39"/>
      <c r="H137" s="70"/>
      <c r="I137" s="66"/>
      <c r="J137" s="69"/>
    </row>
    <row r="138" spans="1:10" s="3" customFormat="1" ht="15.75" customHeight="1" x14ac:dyDescent="0.25">
      <c r="A138" s="1"/>
      <c r="B138" s="1"/>
      <c r="C138" s="45" t="s">
        <v>122</v>
      </c>
      <c r="D138" s="57">
        <v>587</v>
      </c>
      <c r="E138" s="2"/>
      <c r="F138" s="39"/>
      <c r="G138" s="39"/>
      <c r="H138" s="70"/>
      <c r="I138" s="66"/>
      <c r="J138" s="69"/>
    </row>
    <row r="139" spans="1:10" s="3" customFormat="1" ht="15.75" customHeight="1" x14ac:dyDescent="0.25">
      <c r="A139" s="1"/>
      <c r="B139" s="1"/>
      <c r="C139" s="45" t="s">
        <v>123</v>
      </c>
      <c r="D139" s="57">
        <v>429</v>
      </c>
      <c r="E139" s="2"/>
      <c r="F139" s="39"/>
      <c r="G139" s="39"/>
      <c r="H139" s="70"/>
      <c r="I139" s="66"/>
      <c r="J139" s="69"/>
    </row>
    <row r="140" spans="1:10" s="3" customFormat="1" ht="15.75" customHeight="1" x14ac:dyDescent="0.25">
      <c r="A140" s="1"/>
      <c r="B140" s="1"/>
      <c r="C140" s="45" t="s">
        <v>124</v>
      </c>
      <c r="D140" s="57">
        <v>3908</v>
      </c>
      <c r="E140" s="2"/>
      <c r="F140" s="39"/>
      <c r="G140" s="39"/>
      <c r="H140" s="70"/>
      <c r="I140" s="66"/>
      <c r="J140" s="69"/>
    </row>
    <row r="141" spans="1:10" s="3" customFormat="1" ht="15.75" customHeight="1" x14ac:dyDescent="0.25">
      <c r="A141" s="1"/>
      <c r="B141" s="1"/>
      <c r="C141" s="45" t="s">
        <v>125</v>
      </c>
      <c r="D141" s="57">
        <v>5753</v>
      </c>
      <c r="E141" s="2"/>
      <c r="F141" s="39"/>
      <c r="G141" s="39"/>
      <c r="H141" s="70"/>
      <c r="I141" s="66"/>
      <c r="J141" s="69"/>
    </row>
    <row r="142" spans="1:10" s="3" customFormat="1" ht="15.75" customHeight="1" x14ac:dyDescent="0.25">
      <c r="A142" s="1"/>
      <c r="B142" s="1"/>
      <c r="C142" s="45" t="s">
        <v>126</v>
      </c>
      <c r="D142" s="57">
        <v>6028</v>
      </c>
      <c r="E142" s="2"/>
      <c r="F142" s="39"/>
      <c r="G142" s="39"/>
      <c r="H142" s="70"/>
      <c r="I142" s="66"/>
      <c r="J142" s="69"/>
    </row>
    <row r="143" spans="1:10" s="3" customFormat="1" ht="15.75" customHeight="1" x14ac:dyDescent="0.25">
      <c r="A143" s="1"/>
      <c r="B143" s="1"/>
      <c r="C143" s="45" t="s">
        <v>127</v>
      </c>
      <c r="D143" s="57">
        <v>2415</v>
      </c>
      <c r="E143" s="2"/>
      <c r="F143" s="39"/>
      <c r="G143" s="39"/>
      <c r="H143" s="70"/>
      <c r="I143" s="66"/>
      <c r="J143" s="69"/>
    </row>
    <row r="144" spans="1:10" s="3" customFormat="1" ht="15.75" customHeight="1" x14ac:dyDescent="0.25">
      <c r="A144" s="1"/>
      <c r="B144" s="1"/>
      <c r="C144" s="45" t="s">
        <v>128</v>
      </c>
      <c r="D144" s="57">
        <v>1210</v>
      </c>
      <c r="E144" s="2"/>
      <c r="F144" s="39"/>
      <c r="G144" s="39"/>
      <c r="H144" s="70"/>
      <c r="I144" s="66"/>
      <c r="J144" s="69"/>
    </row>
    <row r="145" spans="1:10" s="3" customFormat="1" ht="15.75" customHeight="1" x14ac:dyDescent="0.25">
      <c r="A145" s="1"/>
      <c r="B145" s="1"/>
      <c r="C145" s="45" t="s">
        <v>129</v>
      </c>
      <c r="D145" s="57">
        <v>2016</v>
      </c>
      <c r="E145" s="2"/>
      <c r="F145" s="39"/>
      <c r="G145" s="39"/>
      <c r="H145" s="70"/>
      <c r="I145" s="66"/>
      <c r="J145" s="69"/>
    </row>
    <row r="146" spans="1:10" s="3" customFormat="1" ht="15.75" customHeight="1" x14ac:dyDescent="0.25">
      <c r="A146" s="1"/>
      <c r="B146" s="1"/>
      <c r="C146" s="45" t="s">
        <v>130</v>
      </c>
      <c r="D146" s="57">
        <v>4562</v>
      </c>
      <c r="E146" s="2"/>
      <c r="F146" s="39"/>
      <c r="G146" s="39"/>
      <c r="H146" s="70"/>
      <c r="I146" s="66"/>
      <c r="J146" s="69"/>
    </row>
    <row r="147" spans="1:10" s="3" customFormat="1" ht="15.75" customHeight="1" x14ac:dyDescent="0.25">
      <c r="A147" s="1"/>
      <c r="B147" s="1"/>
      <c r="C147" s="45" t="s">
        <v>131</v>
      </c>
      <c r="D147" s="57">
        <v>1013</v>
      </c>
      <c r="E147" s="2"/>
      <c r="F147" s="39"/>
      <c r="G147" s="39"/>
      <c r="H147" s="70"/>
      <c r="I147" s="66"/>
      <c r="J147" s="69"/>
    </row>
    <row r="148" spans="1:10" s="3" customFormat="1" ht="15.75" customHeight="1" x14ac:dyDescent="0.25">
      <c r="A148" s="1"/>
      <c r="B148" s="1"/>
      <c r="C148" s="45" t="s">
        <v>132</v>
      </c>
      <c r="D148" s="57">
        <v>9162</v>
      </c>
      <c r="E148" s="2"/>
      <c r="F148" s="39"/>
      <c r="G148" s="39"/>
      <c r="H148" s="70"/>
      <c r="I148" s="66"/>
      <c r="J148" s="69"/>
    </row>
    <row r="149" spans="1:10" s="2" customFormat="1" ht="15.75" customHeight="1" x14ac:dyDescent="0.25">
      <c r="A149" s="1"/>
      <c r="B149" s="1"/>
      <c r="C149" s="45" t="s">
        <v>133</v>
      </c>
      <c r="D149" s="57">
        <v>10900</v>
      </c>
      <c r="F149" s="39"/>
      <c r="G149" s="39"/>
      <c r="H149" s="70"/>
      <c r="I149" s="66"/>
      <c r="J149" s="69"/>
    </row>
    <row r="150" spans="1:10" s="3" customFormat="1" ht="15.75" customHeight="1" x14ac:dyDescent="0.25">
      <c r="A150" s="1"/>
      <c r="B150" s="1"/>
      <c r="C150" s="45" t="s">
        <v>134</v>
      </c>
      <c r="D150" s="57">
        <v>12256</v>
      </c>
      <c r="E150" s="2"/>
      <c r="F150" s="39"/>
      <c r="G150" s="39"/>
      <c r="H150" s="70"/>
      <c r="I150" s="66"/>
      <c r="J150" s="69"/>
    </row>
    <row r="151" spans="1:10" s="3" customFormat="1" ht="15.75" customHeight="1" x14ac:dyDescent="0.25">
      <c r="A151" s="1"/>
      <c r="B151" s="1"/>
      <c r="C151" s="45" t="s">
        <v>135</v>
      </c>
      <c r="D151" s="57">
        <v>664</v>
      </c>
      <c r="E151" s="2"/>
      <c r="F151" s="39"/>
      <c r="G151" s="39"/>
      <c r="H151" s="70"/>
      <c r="I151" s="66"/>
      <c r="J151" s="69"/>
    </row>
    <row r="152" spans="1:10" s="3" customFormat="1" ht="15.75" customHeight="1" x14ac:dyDescent="0.25">
      <c r="A152" s="1"/>
      <c r="B152" s="1"/>
      <c r="C152" s="45" t="s">
        <v>136</v>
      </c>
      <c r="D152" s="57">
        <v>1568</v>
      </c>
      <c r="E152" s="2"/>
      <c r="F152" s="39"/>
      <c r="G152" s="39"/>
      <c r="H152" s="70"/>
      <c r="I152" s="66"/>
      <c r="J152" s="69"/>
    </row>
    <row r="153" spans="1:10" s="3" customFormat="1" ht="15.75" customHeight="1" x14ac:dyDescent="0.25">
      <c r="A153" s="1"/>
      <c r="B153" s="1"/>
      <c r="C153" s="45" t="s">
        <v>137</v>
      </c>
      <c r="D153" s="57">
        <v>3394</v>
      </c>
      <c r="E153" s="2"/>
      <c r="F153" s="39"/>
      <c r="G153" s="39"/>
      <c r="H153" s="70"/>
      <c r="I153" s="66"/>
      <c r="J153" s="69"/>
    </row>
    <row r="154" spans="1:10" s="3" customFormat="1" ht="15.75" customHeight="1" x14ac:dyDescent="0.25">
      <c r="A154" s="1"/>
      <c r="B154" s="1"/>
      <c r="C154" s="45" t="s">
        <v>138</v>
      </c>
      <c r="D154" s="57">
        <v>772</v>
      </c>
      <c r="E154" s="2"/>
      <c r="F154" s="39"/>
      <c r="G154" s="39"/>
      <c r="H154" s="70"/>
      <c r="I154" s="66"/>
      <c r="J154" s="69"/>
    </row>
    <row r="155" spans="1:10" s="3" customFormat="1" ht="15.75" customHeight="1" x14ac:dyDescent="0.25">
      <c r="A155" s="1"/>
      <c r="B155" s="1"/>
      <c r="C155" s="45" t="s">
        <v>139</v>
      </c>
      <c r="D155" s="57">
        <v>695</v>
      </c>
      <c r="E155" s="2"/>
      <c r="F155" s="39"/>
      <c r="G155" s="39"/>
      <c r="H155" s="70"/>
      <c r="I155" s="66"/>
      <c r="J155" s="69"/>
    </row>
    <row r="156" spans="1:10" s="3" customFormat="1" ht="15.75" customHeight="1" x14ac:dyDescent="0.25">
      <c r="A156" s="1"/>
      <c r="B156" s="1"/>
      <c r="C156" s="45" t="s">
        <v>140</v>
      </c>
      <c r="D156" s="57">
        <v>1352</v>
      </c>
      <c r="E156" s="2"/>
      <c r="F156" s="39"/>
      <c r="G156" s="39"/>
      <c r="H156" s="70"/>
      <c r="I156" s="66"/>
      <c r="J156" s="69"/>
    </row>
    <row r="157" spans="1:10" s="3" customFormat="1" ht="15.75" customHeight="1" x14ac:dyDescent="0.25">
      <c r="A157" s="1"/>
      <c r="B157" s="1"/>
      <c r="C157" s="45" t="s">
        <v>141</v>
      </c>
      <c r="D157" s="57">
        <v>485</v>
      </c>
      <c r="E157" s="2"/>
      <c r="F157" s="39"/>
      <c r="G157" s="39"/>
      <c r="H157" s="70"/>
      <c r="I157" s="66"/>
      <c r="J157" s="69"/>
    </row>
    <row r="158" spans="1:10" s="3" customFormat="1" ht="15.75" customHeight="1" x14ac:dyDescent="0.25">
      <c r="A158" s="1"/>
      <c r="B158" s="1"/>
      <c r="C158" s="45" t="s">
        <v>142</v>
      </c>
      <c r="D158" s="57">
        <v>8563</v>
      </c>
      <c r="E158" s="2"/>
      <c r="F158" s="39"/>
      <c r="G158" s="39"/>
      <c r="H158" s="70"/>
      <c r="I158" s="66"/>
      <c r="J158" s="69"/>
    </row>
    <row r="159" spans="1:10" s="3" customFormat="1" ht="15.75" customHeight="1" x14ac:dyDescent="0.25">
      <c r="A159" s="1"/>
      <c r="B159" s="1"/>
      <c r="C159" s="45" t="s">
        <v>143</v>
      </c>
      <c r="D159" s="57">
        <v>1049</v>
      </c>
      <c r="E159" s="2"/>
      <c r="F159" s="39"/>
      <c r="G159" s="39"/>
      <c r="H159" s="70"/>
      <c r="I159" s="66"/>
      <c r="J159" s="69"/>
    </row>
    <row r="160" spans="1:10" s="3" customFormat="1" ht="15.75" customHeight="1" x14ac:dyDescent="0.25">
      <c r="A160" s="1"/>
      <c r="B160" s="1"/>
      <c r="C160" s="45" t="s">
        <v>144</v>
      </c>
      <c r="D160" s="57">
        <v>2159</v>
      </c>
      <c r="E160" s="2"/>
      <c r="F160" s="39"/>
      <c r="G160" s="39"/>
      <c r="H160" s="70"/>
      <c r="I160" s="66"/>
      <c r="J160" s="69"/>
    </row>
    <row r="161" spans="1:11" s="3" customFormat="1" ht="15.75" customHeight="1" x14ac:dyDescent="0.25">
      <c r="A161" s="1"/>
      <c r="B161" s="1"/>
      <c r="C161" s="45" t="s">
        <v>145</v>
      </c>
      <c r="D161" s="57">
        <v>1603</v>
      </c>
      <c r="E161" s="2"/>
      <c r="F161" s="39"/>
      <c r="G161" s="39"/>
      <c r="H161" s="70"/>
      <c r="I161" s="66"/>
      <c r="J161" s="69"/>
    </row>
    <row r="162" spans="1:11" s="3" customFormat="1" ht="15.75" customHeight="1" x14ac:dyDescent="0.25">
      <c r="A162" s="1"/>
      <c r="B162" s="1"/>
      <c r="C162" s="45" t="s">
        <v>146</v>
      </c>
      <c r="D162" s="57">
        <v>1310</v>
      </c>
      <c r="E162" s="2"/>
      <c r="F162" s="39"/>
      <c r="G162" s="39"/>
      <c r="H162" s="70"/>
      <c r="I162" s="66"/>
      <c r="J162" s="69"/>
    </row>
    <row r="163" spans="1:11" s="3" customFormat="1" ht="15.75" customHeight="1" x14ac:dyDescent="0.25">
      <c r="A163" s="1"/>
      <c r="B163" s="1"/>
      <c r="C163" s="45" t="s">
        <v>147</v>
      </c>
      <c r="D163" s="57">
        <v>1395</v>
      </c>
      <c r="E163" s="2"/>
      <c r="F163" s="39"/>
      <c r="G163" s="39"/>
      <c r="H163" s="70"/>
      <c r="I163" s="66"/>
      <c r="J163" s="69"/>
    </row>
    <row r="164" spans="1:11" s="3" customFormat="1" ht="15.75" customHeight="1" x14ac:dyDescent="0.25">
      <c r="A164" s="1"/>
      <c r="B164" s="1"/>
      <c r="C164" s="45" t="s">
        <v>148</v>
      </c>
      <c r="D164" s="57">
        <v>3286</v>
      </c>
      <c r="E164" s="2"/>
      <c r="F164" s="39"/>
      <c r="G164" s="39"/>
      <c r="H164" s="70"/>
      <c r="I164" s="66"/>
      <c r="J164" s="69"/>
    </row>
    <row r="165" spans="1:11" s="3" customFormat="1" ht="15.75" customHeight="1" x14ac:dyDescent="0.25">
      <c r="A165" s="1"/>
      <c r="B165" s="1"/>
      <c r="C165" s="45" t="s">
        <v>149</v>
      </c>
      <c r="D165" s="57">
        <v>6854</v>
      </c>
      <c r="E165" s="2"/>
      <c r="F165" s="39"/>
      <c r="G165" s="39"/>
      <c r="H165" s="70"/>
      <c r="I165" s="66"/>
      <c r="J165" s="69"/>
    </row>
    <row r="166" spans="1:11" s="3" customFormat="1" ht="15.75" customHeight="1" x14ac:dyDescent="0.25">
      <c r="A166" s="1"/>
      <c r="B166" s="1"/>
      <c r="C166" s="45" t="s">
        <v>150</v>
      </c>
      <c r="D166" s="57">
        <v>4295</v>
      </c>
      <c r="E166" s="2"/>
      <c r="F166" s="39"/>
      <c r="G166" s="39"/>
      <c r="H166" s="70"/>
      <c r="I166" s="66"/>
      <c r="J166" s="69"/>
    </row>
    <row r="167" spans="1:11" s="3" customFormat="1" ht="15.75" customHeight="1" x14ac:dyDescent="0.25">
      <c r="A167" s="1"/>
      <c r="B167" s="1"/>
      <c r="C167" s="45" t="s">
        <v>151</v>
      </c>
      <c r="D167" s="57">
        <v>1822</v>
      </c>
      <c r="E167" s="2"/>
      <c r="F167" s="39"/>
      <c r="G167" s="39"/>
      <c r="H167" s="70"/>
      <c r="I167" s="66"/>
      <c r="J167" s="69"/>
    </row>
    <row r="168" spans="1:11" s="3" customFormat="1" ht="15.75" customHeight="1" x14ac:dyDescent="0.25">
      <c r="A168" s="1"/>
      <c r="B168" s="1"/>
      <c r="C168" s="45" t="s">
        <v>152</v>
      </c>
      <c r="D168" s="57">
        <v>1228</v>
      </c>
      <c r="E168" s="2"/>
      <c r="F168" s="39"/>
      <c r="G168" s="39"/>
      <c r="H168" s="70"/>
      <c r="I168" s="66"/>
      <c r="J168" s="69"/>
    </row>
    <row r="169" spans="1:11" s="2" customFormat="1" ht="15.75" customHeight="1" x14ac:dyDescent="0.25">
      <c r="A169" s="1"/>
      <c r="B169" s="1"/>
      <c r="C169" s="45" t="s">
        <v>46</v>
      </c>
      <c r="D169" s="57">
        <v>771</v>
      </c>
      <c r="F169" s="39"/>
      <c r="G169" s="39"/>
      <c r="H169" s="70"/>
      <c r="I169" s="66"/>
      <c r="J169" s="69"/>
      <c r="K169" s="3"/>
    </row>
    <row r="170" spans="1:11" s="3" customFormat="1" ht="15.75" customHeight="1" x14ac:dyDescent="0.25">
      <c r="A170" s="1"/>
      <c r="B170" s="1"/>
      <c r="C170" s="45" t="s">
        <v>47</v>
      </c>
      <c r="D170" s="57">
        <v>263</v>
      </c>
      <c r="E170" s="2"/>
      <c r="F170" s="39"/>
      <c r="G170" s="39"/>
      <c r="H170" s="70"/>
      <c r="I170" s="66"/>
      <c r="J170" s="69"/>
      <c r="K170" s="2"/>
    </row>
    <row r="171" spans="1:11" s="3" customFormat="1" ht="15.75" customHeight="1" x14ac:dyDescent="0.25">
      <c r="A171" s="1"/>
      <c r="B171" s="1"/>
      <c r="C171" s="45" t="s">
        <v>48</v>
      </c>
      <c r="D171" s="57">
        <v>348</v>
      </c>
      <c r="E171" s="2"/>
      <c r="F171" s="39"/>
      <c r="G171" s="39"/>
      <c r="H171" s="70"/>
      <c r="I171" s="66"/>
      <c r="J171" s="69"/>
    </row>
    <row r="172" spans="1:11" s="3" customFormat="1" ht="15.75" customHeight="1" x14ac:dyDescent="0.25">
      <c r="A172" s="1"/>
      <c r="B172" s="1"/>
      <c r="C172" s="45" t="s">
        <v>49</v>
      </c>
      <c r="D172" s="57">
        <v>1393</v>
      </c>
      <c r="E172" s="2"/>
      <c r="F172" s="39"/>
      <c r="G172" s="39"/>
      <c r="H172" s="70"/>
      <c r="I172" s="66"/>
      <c r="J172" s="69"/>
    </row>
    <row r="173" spans="1:11" s="3" customFormat="1" ht="15.75" customHeight="1" x14ac:dyDescent="0.25">
      <c r="A173" s="1"/>
      <c r="B173" s="1"/>
      <c r="C173" s="45" t="s">
        <v>153</v>
      </c>
      <c r="D173" s="57">
        <v>348</v>
      </c>
      <c r="E173" s="2"/>
      <c r="F173" s="39"/>
      <c r="G173" s="39"/>
      <c r="H173" s="70"/>
      <c r="I173" s="66"/>
      <c r="J173" s="69"/>
    </row>
    <row r="174" spans="1:11" s="3" customFormat="1" ht="15.75" customHeight="1" x14ac:dyDescent="0.25">
      <c r="A174" s="1"/>
      <c r="B174" s="1"/>
      <c r="C174" s="45" t="s">
        <v>154</v>
      </c>
      <c r="D174" s="57">
        <v>233</v>
      </c>
      <c r="E174" s="2"/>
      <c r="F174" s="39"/>
      <c r="G174" s="39"/>
      <c r="H174" s="70"/>
      <c r="I174" s="66"/>
      <c r="J174" s="69"/>
    </row>
    <row r="175" spans="1:11" s="3" customFormat="1" ht="15.75" customHeight="1" x14ac:dyDescent="0.25">
      <c r="A175" s="1"/>
      <c r="B175" s="1"/>
      <c r="C175" s="45" t="s">
        <v>155</v>
      </c>
      <c r="D175" s="57">
        <v>196</v>
      </c>
      <c r="E175" s="2"/>
      <c r="F175" s="39"/>
      <c r="G175" s="39"/>
      <c r="H175" s="70"/>
      <c r="I175" s="66"/>
      <c r="J175" s="69"/>
    </row>
    <row r="176" spans="1:11" s="3" customFormat="1" ht="15.75" customHeight="1" x14ac:dyDescent="0.25">
      <c r="A176" s="1"/>
      <c r="B176" s="1"/>
      <c r="C176" s="45" t="s">
        <v>156</v>
      </c>
      <c r="D176" s="57">
        <v>101</v>
      </c>
      <c r="E176" s="2"/>
      <c r="F176" s="39"/>
      <c r="G176" s="39"/>
      <c r="H176" s="70"/>
      <c r="I176" s="66"/>
      <c r="J176" s="69"/>
    </row>
    <row r="177" spans="1:11" s="3" customFormat="1" ht="15.75" customHeight="1" x14ac:dyDescent="0.25">
      <c r="A177" s="1"/>
      <c r="B177" s="1"/>
      <c r="C177" s="45" t="s">
        <v>157</v>
      </c>
      <c r="D177" s="57">
        <v>116</v>
      </c>
      <c r="E177" s="2"/>
      <c r="F177" s="39"/>
      <c r="G177" s="39"/>
      <c r="H177" s="70"/>
      <c r="I177" s="66"/>
      <c r="J177" s="69"/>
    </row>
    <row r="178" spans="1:11" s="3" customFormat="1" ht="15.75" customHeight="1" x14ac:dyDescent="0.25">
      <c r="A178" s="1"/>
      <c r="B178" s="1"/>
      <c r="C178" s="45" t="s">
        <v>158</v>
      </c>
      <c r="D178" s="57">
        <v>328</v>
      </c>
      <c r="E178" s="2"/>
      <c r="F178" s="39"/>
      <c r="G178" s="39"/>
      <c r="H178" s="70"/>
      <c r="I178" s="66"/>
      <c r="J178" s="69"/>
    </row>
    <row r="179" spans="1:11" s="3" customFormat="1" ht="15.75" customHeight="1" x14ac:dyDescent="0.25">
      <c r="A179" s="1"/>
      <c r="B179" s="1"/>
      <c r="C179" s="45" t="s">
        <v>159</v>
      </c>
      <c r="D179" s="57">
        <v>400</v>
      </c>
      <c r="E179" s="2"/>
      <c r="F179" s="39"/>
      <c r="G179" s="39"/>
      <c r="H179" s="70"/>
      <c r="I179" s="66"/>
      <c r="J179" s="69"/>
    </row>
    <row r="180" spans="1:11" s="3" customFormat="1" ht="15.75" customHeight="1" x14ac:dyDescent="0.25">
      <c r="A180" s="1"/>
      <c r="B180" s="1"/>
      <c r="C180" s="45" t="s">
        <v>50</v>
      </c>
      <c r="D180" s="57">
        <v>501</v>
      </c>
      <c r="E180" s="2"/>
      <c r="F180" s="39"/>
      <c r="G180" s="39"/>
      <c r="H180" s="70"/>
      <c r="I180" s="66"/>
      <c r="J180" s="69"/>
    </row>
    <row r="181" spans="1:11" s="3" customFormat="1" ht="15.75" customHeight="1" x14ac:dyDescent="0.25">
      <c r="A181" s="1"/>
      <c r="B181" s="1"/>
      <c r="C181" s="45" t="s">
        <v>160</v>
      </c>
      <c r="D181" s="57">
        <v>383</v>
      </c>
      <c r="E181" s="2"/>
      <c r="F181" s="39"/>
      <c r="G181" s="39"/>
      <c r="H181" s="70"/>
      <c r="I181" s="66"/>
      <c r="J181" s="69"/>
    </row>
    <row r="182" spans="1:11" s="3" customFormat="1" ht="15.75" customHeight="1" x14ac:dyDescent="0.25">
      <c r="A182" s="1"/>
      <c r="B182" s="1"/>
      <c r="C182" s="45" t="s">
        <v>161</v>
      </c>
      <c r="D182" s="57">
        <v>680</v>
      </c>
      <c r="E182" s="2"/>
      <c r="F182" s="39"/>
      <c r="G182" s="39"/>
      <c r="H182" s="70"/>
      <c r="I182" s="66"/>
      <c r="J182" s="69"/>
    </row>
    <row r="183" spans="1:11" s="3" customFormat="1" ht="15.75" customHeight="1" x14ac:dyDescent="0.25">
      <c r="A183" s="1"/>
      <c r="B183" s="1"/>
      <c r="C183" s="45" t="s">
        <v>162</v>
      </c>
      <c r="D183" s="57">
        <v>94</v>
      </c>
      <c r="E183" s="2"/>
      <c r="F183" s="39"/>
      <c r="G183" s="39"/>
      <c r="H183" s="70"/>
      <c r="I183" s="66"/>
      <c r="J183" s="69"/>
    </row>
    <row r="184" spans="1:11" s="3" customFormat="1" ht="15.75" customHeight="1" x14ac:dyDescent="0.25">
      <c r="A184" s="1"/>
      <c r="B184" s="1"/>
      <c r="C184" s="45" t="s">
        <v>163</v>
      </c>
      <c r="D184" s="57">
        <v>698</v>
      </c>
      <c r="E184" s="2"/>
      <c r="F184" s="39"/>
      <c r="G184" s="39"/>
      <c r="H184" s="70"/>
      <c r="I184" s="66"/>
      <c r="J184" s="69"/>
    </row>
    <row r="185" spans="1:11" s="3" customFormat="1" ht="15.75" customHeight="1" x14ac:dyDescent="0.25">
      <c r="A185" s="1"/>
      <c r="B185" s="1"/>
      <c r="C185" s="45" t="s">
        <v>164</v>
      </c>
      <c r="D185" s="57">
        <v>1411</v>
      </c>
      <c r="E185" s="2"/>
      <c r="F185" s="39"/>
      <c r="G185" s="39"/>
      <c r="H185" s="70"/>
      <c r="I185" s="66"/>
      <c r="J185" s="69"/>
    </row>
    <row r="186" spans="1:11" s="3" customFormat="1" ht="15.75" customHeight="1" x14ac:dyDescent="0.25">
      <c r="A186" s="1"/>
      <c r="B186" s="1"/>
      <c r="C186" s="45" t="s">
        <v>51</v>
      </c>
      <c r="D186" s="57">
        <v>261</v>
      </c>
      <c r="E186" s="2"/>
      <c r="F186" s="39"/>
      <c r="G186" s="39"/>
      <c r="H186" s="70"/>
      <c r="I186" s="66"/>
      <c r="J186" s="69"/>
    </row>
    <row r="187" spans="1:11" s="3" customFormat="1" ht="15.75" customHeight="1" x14ac:dyDescent="0.25">
      <c r="A187" s="1"/>
      <c r="B187" s="1"/>
      <c r="C187" s="45" t="s">
        <v>52</v>
      </c>
      <c r="D187" s="57">
        <v>1638</v>
      </c>
      <c r="E187" s="2"/>
      <c r="F187" s="39"/>
      <c r="G187" s="39"/>
      <c r="H187" s="70"/>
      <c r="I187" s="66"/>
      <c r="J187" s="69"/>
    </row>
    <row r="188" spans="1:11" s="3" customFormat="1" ht="15.75" customHeight="1" x14ac:dyDescent="0.25">
      <c r="A188" s="1"/>
      <c r="B188" s="1"/>
      <c r="C188" s="45" t="s">
        <v>53</v>
      </c>
      <c r="D188" s="57">
        <v>569</v>
      </c>
      <c r="E188" s="2"/>
      <c r="F188" s="39"/>
      <c r="G188" s="39"/>
      <c r="H188" s="70"/>
      <c r="I188" s="66"/>
      <c r="J188" s="69"/>
    </row>
    <row r="189" spans="1:11" s="3" customFormat="1" ht="15.75" customHeight="1" x14ac:dyDescent="0.25">
      <c r="A189" s="1"/>
      <c r="B189" s="1"/>
      <c r="C189" s="45" t="s">
        <v>54</v>
      </c>
      <c r="D189" s="57">
        <v>1810</v>
      </c>
      <c r="E189" s="2"/>
      <c r="F189" s="39"/>
      <c r="G189" s="39"/>
      <c r="H189" s="70"/>
      <c r="I189" s="66"/>
      <c r="J189" s="69"/>
    </row>
    <row r="190" spans="1:11" s="3" customFormat="1" ht="15.75" customHeight="1" x14ac:dyDescent="0.25">
      <c r="A190" s="1"/>
      <c r="B190" s="1"/>
      <c r="C190" s="45" t="s">
        <v>55</v>
      </c>
      <c r="D190" s="57">
        <v>451</v>
      </c>
      <c r="E190" s="2"/>
      <c r="F190" s="39"/>
      <c r="G190" s="39"/>
      <c r="H190" s="70"/>
      <c r="I190" s="66"/>
      <c r="J190" s="69"/>
    </row>
    <row r="191" spans="1:11" s="2" customFormat="1" ht="15.75" customHeight="1" x14ac:dyDescent="0.25">
      <c r="A191" s="1"/>
      <c r="B191" s="1"/>
      <c r="C191" s="45" t="s">
        <v>56</v>
      </c>
      <c r="D191" s="57">
        <v>478</v>
      </c>
      <c r="F191" s="39"/>
      <c r="G191" s="39"/>
      <c r="H191" s="70"/>
      <c r="I191" s="66"/>
      <c r="J191" s="69"/>
      <c r="K191" s="3"/>
    </row>
    <row r="192" spans="1:11" s="3" customFormat="1" ht="15.75" customHeight="1" x14ac:dyDescent="0.25">
      <c r="A192" s="1"/>
      <c r="B192" s="1"/>
      <c r="C192" s="45" t="s">
        <v>57</v>
      </c>
      <c r="D192" s="57">
        <v>257</v>
      </c>
      <c r="E192" s="2"/>
      <c r="F192" s="39"/>
      <c r="G192" s="39"/>
      <c r="H192" s="70"/>
      <c r="I192" s="66"/>
      <c r="J192" s="69"/>
      <c r="K192" s="2"/>
    </row>
    <row r="193" spans="1:10" s="3" customFormat="1" ht="15.75" customHeight="1" x14ac:dyDescent="0.25">
      <c r="A193" s="1"/>
      <c r="B193" s="1"/>
      <c r="C193" s="45" t="s">
        <v>85</v>
      </c>
      <c r="D193" s="57">
        <v>4458</v>
      </c>
      <c r="E193" s="2"/>
      <c r="F193" s="39"/>
      <c r="G193" s="39"/>
      <c r="H193" s="70"/>
      <c r="I193" s="66"/>
      <c r="J193" s="69"/>
    </row>
    <row r="194" spans="1:10" s="3" customFormat="1" ht="15.75" customHeight="1" x14ac:dyDescent="0.25">
      <c r="A194" s="1"/>
      <c r="B194" s="1"/>
      <c r="C194" s="45" t="s">
        <v>165</v>
      </c>
      <c r="D194" s="57">
        <v>1186</v>
      </c>
      <c r="E194" s="2"/>
      <c r="F194" s="39"/>
      <c r="G194" s="39"/>
      <c r="H194" s="70"/>
      <c r="I194" s="66"/>
      <c r="J194" s="69"/>
    </row>
    <row r="195" spans="1:10" s="3" customFormat="1" ht="15.75" customHeight="1" x14ac:dyDescent="0.25">
      <c r="A195" s="1"/>
      <c r="B195" s="1"/>
      <c r="C195" s="45" t="s">
        <v>166</v>
      </c>
      <c r="D195" s="57">
        <v>669</v>
      </c>
      <c r="E195" s="2"/>
      <c r="F195" s="39"/>
      <c r="G195" s="39"/>
      <c r="H195" s="70"/>
      <c r="I195" s="66"/>
      <c r="J195" s="69"/>
    </row>
    <row r="196" spans="1:10" s="3" customFormat="1" ht="15.75" customHeight="1" x14ac:dyDescent="0.25">
      <c r="A196" s="1"/>
      <c r="B196" s="1"/>
      <c r="C196" s="45" t="s">
        <v>167</v>
      </c>
      <c r="D196" s="57">
        <v>720</v>
      </c>
      <c r="E196" s="2"/>
      <c r="F196" s="39"/>
      <c r="G196" s="39"/>
      <c r="H196" s="70"/>
      <c r="I196" s="66"/>
      <c r="J196" s="69"/>
    </row>
    <row r="197" spans="1:10" s="3" customFormat="1" ht="15.75" customHeight="1" x14ac:dyDescent="0.25">
      <c r="A197" s="1"/>
      <c r="B197" s="1"/>
      <c r="C197" s="45" t="s">
        <v>168</v>
      </c>
      <c r="D197" s="57">
        <v>893</v>
      </c>
      <c r="E197" s="2"/>
      <c r="F197" s="39"/>
      <c r="G197" s="39"/>
      <c r="H197" s="70"/>
      <c r="I197" s="66"/>
      <c r="J197" s="69"/>
    </row>
    <row r="198" spans="1:10" s="3" customFormat="1" ht="15.75" customHeight="1" x14ac:dyDescent="0.25">
      <c r="A198" s="1"/>
      <c r="B198" s="1"/>
      <c r="C198" s="45" t="s">
        <v>169</v>
      </c>
      <c r="D198" s="57">
        <v>943</v>
      </c>
      <c r="E198" s="2"/>
      <c r="F198" s="39"/>
      <c r="G198" s="39"/>
      <c r="H198" s="70"/>
      <c r="I198" s="66"/>
      <c r="J198" s="69"/>
    </row>
    <row r="199" spans="1:10" s="3" customFormat="1" ht="15.75" customHeight="1" x14ac:dyDescent="0.25">
      <c r="A199" s="1"/>
      <c r="B199" s="1"/>
      <c r="C199" s="45" t="s">
        <v>170</v>
      </c>
      <c r="D199" s="57">
        <v>7378</v>
      </c>
      <c r="E199" s="2"/>
      <c r="F199" s="39"/>
      <c r="G199" s="39"/>
      <c r="H199" s="70"/>
      <c r="I199" s="66"/>
      <c r="J199" s="69"/>
    </row>
    <row r="200" spans="1:10" s="3" customFormat="1" ht="15.75" customHeight="1" x14ac:dyDescent="0.25">
      <c r="A200" s="1"/>
      <c r="B200" s="1"/>
      <c r="C200" s="45" t="s">
        <v>171</v>
      </c>
      <c r="D200" s="57">
        <v>5815</v>
      </c>
      <c r="E200" s="2"/>
      <c r="F200" s="39"/>
      <c r="G200" s="39"/>
      <c r="H200" s="70"/>
      <c r="I200" s="66"/>
      <c r="J200" s="69"/>
    </row>
    <row r="201" spans="1:10" s="3" customFormat="1" ht="15.75" customHeight="1" x14ac:dyDescent="0.25">
      <c r="A201" s="1"/>
      <c r="B201" s="1"/>
      <c r="C201" s="45" t="s">
        <v>172</v>
      </c>
      <c r="D201" s="57">
        <v>2351</v>
      </c>
      <c r="E201" s="2"/>
      <c r="F201" s="39"/>
      <c r="G201" s="39"/>
      <c r="H201" s="70"/>
      <c r="I201" s="66"/>
      <c r="J201" s="69"/>
    </row>
    <row r="202" spans="1:10" s="3" customFormat="1" ht="15.75" customHeight="1" x14ac:dyDescent="0.25">
      <c r="A202" s="1"/>
      <c r="B202" s="1"/>
      <c r="C202" s="45" t="s">
        <v>173</v>
      </c>
      <c r="D202" s="57">
        <v>1910</v>
      </c>
      <c r="E202" s="2"/>
      <c r="F202" s="39"/>
      <c r="G202" s="39"/>
      <c r="H202" s="70"/>
      <c r="I202" s="66"/>
      <c r="J202" s="69"/>
    </row>
    <row r="203" spans="1:10" s="3" customFormat="1" ht="15.75" customHeight="1" x14ac:dyDescent="0.25">
      <c r="A203" s="1"/>
      <c r="B203" s="1"/>
      <c r="C203" s="45" t="s">
        <v>174</v>
      </c>
      <c r="D203" s="57">
        <v>12843</v>
      </c>
      <c r="E203" s="2"/>
      <c r="F203" s="39"/>
      <c r="G203" s="39"/>
      <c r="H203" s="70"/>
      <c r="I203" s="66"/>
      <c r="J203" s="69"/>
    </row>
    <row r="204" spans="1:10" s="3" customFormat="1" ht="15.75" customHeight="1" x14ac:dyDescent="0.25">
      <c r="A204" s="1"/>
      <c r="B204" s="1"/>
      <c r="C204" s="45" t="s">
        <v>175</v>
      </c>
      <c r="D204" s="57">
        <v>1795</v>
      </c>
      <c r="E204" s="2"/>
      <c r="F204" s="39"/>
      <c r="G204" s="39"/>
      <c r="H204" s="70"/>
      <c r="I204" s="66"/>
      <c r="J204" s="69"/>
    </row>
    <row r="205" spans="1:10" s="3" customFormat="1" ht="15.75" customHeight="1" x14ac:dyDescent="0.25">
      <c r="A205" s="1"/>
      <c r="B205" s="1"/>
      <c r="C205" s="45" t="s">
        <v>176</v>
      </c>
      <c r="D205" s="57">
        <v>20321</v>
      </c>
      <c r="E205" s="2"/>
      <c r="F205" s="39"/>
      <c r="G205" s="39"/>
      <c r="H205" s="70"/>
      <c r="I205" s="66"/>
      <c r="J205" s="69"/>
    </row>
    <row r="206" spans="1:10" s="3" customFormat="1" ht="15.75" customHeight="1" x14ac:dyDescent="0.25">
      <c r="A206" s="1"/>
      <c r="B206" s="1"/>
      <c r="C206" s="45" t="s">
        <v>177</v>
      </c>
      <c r="D206" s="57">
        <v>1915</v>
      </c>
      <c r="E206" s="2"/>
      <c r="F206" s="39"/>
      <c r="G206" s="39"/>
      <c r="H206" s="70"/>
      <c r="I206" s="66"/>
      <c r="J206" s="69"/>
    </row>
    <row r="207" spans="1:10" s="3" customFormat="1" ht="15.75" customHeight="1" x14ac:dyDescent="0.25">
      <c r="A207" s="1"/>
      <c r="B207" s="1"/>
      <c r="C207" s="45" t="s">
        <v>178</v>
      </c>
      <c r="D207" s="57">
        <v>2468</v>
      </c>
      <c r="E207" s="2"/>
      <c r="F207" s="39"/>
      <c r="G207" s="39"/>
      <c r="H207" s="70"/>
      <c r="I207" s="66"/>
      <c r="J207" s="69"/>
    </row>
    <row r="208" spans="1:10" s="3" customFormat="1" ht="15.75" customHeight="1" x14ac:dyDescent="0.25">
      <c r="A208" s="1"/>
      <c r="B208" s="1"/>
      <c r="C208" s="45" t="s">
        <v>179</v>
      </c>
      <c r="D208" s="57">
        <v>4188</v>
      </c>
      <c r="E208" s="2"/>
      <c r="F208" s="39"/>
      <c r="G208" s="39"/>
      <c r="H208" s="70"/>
      <c r="I208" s="66"/>
      <c r="J208" s="69"/>
    </row>
    <row r="209" spans="1:11" s="3" customFormat="1" ht="15.75" customHeight="1" x14ac:dyDescent="0.25">
      <c r="A209" s="1"/>
      <c r="B209" s="1"/>
      <c r="C209" s="45" t="s">
        <v>180</v>
      </c>
      <c r="D209" s="57">
        <v>1779</v>
      </c>
      <c r="E209" s="2"/>
      <c r="F209" s="39"/>
      <c r="G209" s="39"/>
      <c r="H209" s="70"/>
      <c r="I209" s="66"/>
      <c r="J209" s="69"/>
    </row>
    <row r="210" spans="1:11" s="3" customFormat="1" ht="15.75" customHeight="1" x14ac:dyDescent="0.25">
      <c r="A210" s="1"/>
      <c r="B210" s="1"/>
      <c r="C210" s="45" t="s">
        <v>181</v>
      </c>
      <c r="D210" s="57">
        <v>3042</v>
      </c>
      <c r="E210" s="2"/>
      <c r="F210" s="39"/>
      <c r="G210" s="39"/>
      <c r="H210" s="70"/>
      <c r="I210" s="66"/>
      <c r="J210" s="69"/>
    </row>
    <row r="211" spans="1:11" s="3" customFormat="1" ht="15.75" customHeight="1" x14ac:dyDescent="0.25">
      <c r="A211" s="1"/>
      <c r="B211" s="1"/>
      <c r="C211" s="45" t="s">
        <v>182</v>
      </c>
      <c r="D211" s="57">
        <v>7650</v>
      </c>
      <c r="E211" s="2"/>
      <c r="F211" s="39"/>
      <c r="G211" s="39"/>
      <c r="H211" s="70"/>
      <c r="I211" s="66"/>
      <c r="J211" s="69"/>
    </row>
    <row r="212" spans="1:11" s="3" customFormat="1" ht="15.75" customHeight="1" x14ac:dyDescent="0.25">
      <c r="A212" s="1"/>
      <c r="B212" s="1"/>
      <c r="C212" s="45" t="s">
        <v>183</v>
      </c>
      <c r="D212" s="57">
        <v>3581</v>
      </c>
      <c r="E212" s="2"/>
      <c r="F212" s="39"/>
      <c r="G212" s="39"/>
      <c r="H212" s="70"/>
      <c r="I212" s="66"/>
      <c r="J212" s="69"/>
    </row>
    <row r="213" spans="1:11" s="3" customFormat="1" ht="15.75" customHeight="1" x14ac:dyDescent="0.25">
      <c r="A213" s="1"/>
      <c r="B213" s="1"/>
      <c r="C213" s="45" t="s">
        <v>184</v>
      </c>
      <c r="D213" s="57">
        <v>2508</v>
      </c>
      <c r="E213" s="2"/>
      <c r="F213" s="39"/>
      <c r="G213" s="39"/>
      <c r="H213" s="70"/>
      <c r="I213" s="66"/>
      <c r="J213" s="69"/>
    </row>
    <row r="214" spans="1:11" s="3" customFormat="1" ht="15.75" customHeight="1" x14ac:dyDescent="0.25">
      <c r="A214" s="1"/>
      <c r="B214" s="1"/>
      <c r="C214" s="45" t="s">
        <v>185</v>
      </c>
      <c r="D214" s="57">
        <v>6038</v>
      </c>
      <c r="E214" s="2"/>
      <c r="F214" s="39"/>
      <c r="G214" s="39"/>
      <c r="H214" s="70"/>
      <c r="I214" s="66"/>
      <c r="J214" s="69"/>
    </row>
    <row r="215" spans="1:11" s="2" customFormat="1" ht="15.75" customHeight="1" x14ac:dyDescent="0.25">
      <c r="A215" s="1"/>
      <c r="B215" s="1"/>
      <c r="C215" s="45" t="s">
        <v>186</v>
      </c>
      <c r="D215" s="57">
        <v>2978</v>
      </c>
      <c r="F215" s="39"/>
      <c r="G215" s="39"/>
      <c r="H215" s="70"/>
      <c r="I215" s="66"/>
      <c r="J215" s="69"/>
      <c r="K215" s="3"/>
    </row>
    <row r="216" spans="1:11" s="3" customFormat="1" ht="15.75" customHeight="1" x14ac:dyDescent="0.25">
      <c r="A216" s="1"/>
      <c r="B216" s="1"/>
      <c r="C216" s="45" t="s">
        <v>187</v>
      </c>
      <c r="D216" s="57">
        <v>2299</v>
      </c>
      <c r="E216" s="2"/>
      <c r="F216" s="39"/>
      <c r="G216" s="39"/>
      <c r="H216" s="70"/>
      <c r="I216" s="66"/>
      <c r="J216" s="69"/>
      <c r="K216" s="2"/>
    </row>
    <row r="217" spans="1:11" s="3" customFormat="1" ht="15.75" customHeight="1" x14ac:dyDescent="0.25">
      <c r="A217" s="1"/>
      <c r="B217" s="1"/>
      <c r="C217" s="45" t="s">
        <v>188</v>
      </c>
      <c r="D217" s="57">
        <v>519</v>
      </c>
      <c r="E217" s="2"/>
      <c r="F217" s="39"/>
      <c r="G217" s="39"/>
      <c r="H217" s="70"/>
      <c r="I217" s="66"/>
      <c r="J217" s="69"/>
    </row>
    <row r="218" spans="1:11" s="3" customFormat="1" ht="15.75" customHeight="1" x14ac:dyDescent="0.25">
      <c r="A218" s="1"/>
      <c r="B218" s="1"/>
      <c r="C218" s="45" t="s">
        <v>189</v>
      </c>
      <c r="D218" s="57">
        <v>2900</v>
      </c>
      <c r="E218" s="2"/>
      <c r="F218" s="39"/>
      <c r="G218" s="39"/>
      <c r="H218" s="70"/>
      <c r="I218" s="66"/>
      <c r="J218" s="69"/>
    </row>
    <row r="219" spans="1:11" s="2" customFormat="1" ht="15.75" customHeight="1" x14ac:dyDescent="0.25">
      <c r="A219" s="1"/>
      <c r="B219" s="1"/>
      <c r="C219" s="45" t="s">
        <v>190</v>
      </c>
      <c r="D219" s="57">
        <v>2301</v>
      </c>
      <c r="F219" s="39"/>
      <c r="G219" s="39"/>
      <c r="H219" s="70"/>
      <c r="I219" s="66"/>
      <c r="J219" s="69"/>
      <c r="K219" s="3"/>
    </row>
    <row r="220" spans="1:11" s="2" customFormat="1" ht="15.75" customHeight="1" x14ac:dyDescent="0.25">
      <c r="A220" s="1"/>
      <c r="B220" s="1"/>
      <c r="C220" s="45"/>
      <c r="D220" s="57"/>
      <c r="F220" s="39"/>
      <c r="G220" s="39"/>
      <c r="H220" s="70"/>
      <c r="I220" s="66"/>
      <c r="J220" s="69"/>
      <c r="K220" s="3"/>
    </row>
    <row r="221" spans="1:11" s="2" customFormat="1" ht="15.75" customHeight="1" x14ac:dyDescent="0.25">
      <c r="A221" s="1"/>
      <c r="B221" s="1"/>
      <c r="C221" s="45"/>
      <c r="D221" s="57"/>
      <c r="F221" s="39"/>
      <c r="G221" s="39"/>
      <c r="H221" s="70"/>
      <c r="I221" s="66"/>
      <c r="J221" s="69"/>
      <c r="K221" s="3"/>
    </row>
    <row r="222" spans="1:11" s="2" customFormat="1" ht="15.75" customHeight="1" x14ac:dyDescent="0.25">
      <c r="A222" s="1"/>
      <c r="B222" s="1"/>
      <c r="C222" s="45"/>
      <c r="D222" s="57"/>
      <c r="F222" s="39"/>
      <c r="G222" s="39"/>
      <c r="H222" s="70"/>
      <c r="I222" s="66"/>
      <c r="J222" s="69"/>
      <c r="K222" s="3"/>
    </row>
    <row r="223" spans="1:11" s="3" customFormat="1" ht="15.75" customHeight="1" x14ac:dyDescent="0.25">
      <c r="A223" s="1"/>
      <c r="B223" s="1"/>
      <c r="C223" s="45" t="s">
        <v>191</v>
      </c>
      <c r="D223" s="57">
        <v>3060</v>
      </c>
      <c r="E223" s="2"/>
      <c r="F223" s="39"/>
      <c r="G223" s="39"/>
      <c r="H223" s="70"/>
      <c r="I223" s="66"/>
      <c r="J223" s="69"/>
      <c r="K223" s="2"/>
    </row>
    <row r="224" spans="1:11" s="3" customFormat="1" ht="15.75" customHeight="1" x14ac:dyDescent="0.25">
      <c r="A224" s="1"/>
      <c r="B224" s="1"/>
      <c r="C224" s="45" t="s">
        <v>192</v>
      </c>
      <c r="D224" s="57">
        <v>7164</v>
      </c>
      <c r="E224" s="2"/>
      <c r="F224" s="39"/>
      <c r="G224" s="39"/>
      <c r="H224" s="70"/>
      <c r="I224" s="66"/>
      <c r="J224" s="69"/>
    </row>
    <row r="225" spans="1:10" s="3" customFormat="1" ht="15.75" customHeight="1" x14ac:dyDescent="0.25">
      <c r="A225" s="1"/>
      <c r="B225" s="1"/>
      <c r="C225" s="45" t="s">
        <v>193</v>
      </c>
      <c r="D225" s="57">
        <v>4359</v>
      </c>
      <c r="E225" s="2"/>
      <c r="F225" s="39"/>
      <c r="G225" s="39"/>
      <c r="H225" s="70"/>
      <c r="I225" s="66"/>
      <c r="J225" s="69"/>
    </row>
    <row r="226" spans="1:10" s="3" customFormat="1" ht="15.75" customHeight="1" x14ac:dyDescent="0.25">
      <c r="A226" s="1"/>
      <c r="B226" s="1"/>
      <c r="C226" s="45" t="s">
        <v>194</v>
      </c>
      <c r="D226" s="57">
        <v>8605</v>
      </c>
      <c r="E226" s="2"/>
      <c r="F226" s="39"/>
      <c r="G226" s="39"/>
      <c r="H226" s="70"/>
      <c r="I226" s="66"/>
      <c r="J226" s="69"/>
    </row>
    <row r="227" spans="1:10" s="3" customFormat="1" ht="15.75" customHeight="1" x14ac:dyDescent="0.25">
      <c r="A227" s="1"/>
      <c r="B227" s="1"/>
      <c r="C227" s="45"/>
      <c r="D227" s="57"/>
      <c r="E227" s="2"/>
      <c r="F227" s="39"/>
      <c r="G227" s="39"/>
      <c r="H227" s="70"/>
      <c r="I227" s="66"/>
      <c r="J227" s="69"/>
    </row>
    <row r="228" spans="1:10" s="3" customFormat="1" ht="15.75" customHeight="1" x14ac:dyDescent="0.25">
      <c r="A228" s="1"/>
      <c r="B228" s="1"/>
      <c r="C228" s="43" t="s">
        <v>195</v>
      </c>
      <c r="D228" s="49">
        <v>90819</v>
      </c>
      <c r="E228" s="2"/>
      <c r="F228" s="39"/>
      <c r="G228" s="39"/>
      <c r="H228" s="70"/>
      <c r="I228" s="65"/>
      <c r="J228" s="68"/>
    </row>
    <row r="229" spans="1:10" s="3" customFormat="1" ht="15.75" customHeight="1" x14ac:dyDescent="0.25">
      <c r="A229" s="1"/>
      <c r="B229" s="1"/>
      <c r="C229" s="45" t="s">
        <v>196</v>
      </c>
      <c r="D229" s="57">
        <v>2505</v>
      </c>
      <c r="E229" s="2"/>
      <c r="F229" s="39"/>
      <c r="G229" s="39"/>
      <c r="H229" s="70"/>
      <c r="I229" s="66"/>
      <c r="J229" s="69"/>
    </row>
    <row r="230" spans="1:10" s="3" customFormat="1" ht="15.75" customHeight="1" x14ac:dyDescent="0.25">
      <c r="A230" s="1"/>
      <c r="B230" s="1"/>
      <c r="C230" s="45" t="s">
        <v>197</v>
      </c>
      <c r="D230" s="57">
        <v>7837</v>
      </c>
      <c r="E230" s="2"/>
      <c r="F230" s="39"/>
      <c r="G230" s="39"/>
      <c r="H230" s="70"/>
      <c r="I230" s="66"/>
      <c r="J230" s="69"/>
    </row>
    <row r="231" spans="1:10" s="3" customFormat="1" ht="15.75" customHeight="1" x14ac:dyDescent="0.25">
      <c r="A231" s="1"/>
      <c r="B231" s="1"/>
      <c r="C231" s="45" t="s">
        <v>198</v>
      </c>
      <c r="D231" s="57">
        <v>4040</v>
      </c>
      <c r="E231" s="2"/>
      <c r="F231" s="39"/>
      <c r="G231" s="39"/>
      <c r="H231" s="70"/>
      <c r="I231" s="66"/>
      <c r="J231" s="69"/>
    </row>
    <row r="232" spans="1:10" s="3" customFormat="1" ht="15.75" customHeight="1" x14ac:dyDescent="0.25">
      <c r="A232" s="1"/>
      <c r="B232" s="1"/>
      <c r="C232" s="45" t="s">
        <v>199</v>
      </c>
      <c r="D232" s="57">
        <v>474</v>
      </c>
      <c r="E232" s="2"/>
      <c r="F232" s="39"/>
      <c r="G232" s="39"/>
      <c r="H232" s="70"/>
      <c r="I232" s="66"/>
      <c r="J232" s="69"/>
    </row>
    <row r="233" spans="1:10" s="3" customFormat="1" ht="15.75" customHeight="1" x14ac:dyDescent="0.25">
      <c r="A233" s="1"/>
      <c r="B233" s="1"/>
      <c r="C233" s="45" t="s">
        <v>200</v>
      </c>
      <c r="D233" s="57">
        <v>1563</v>
      </c>
      <c r="E233" s="2"/>
      <c r="F233" s="39"/>
      <c r="G233" s="39"/>
      <c r="H233" s="70"/>
      <c r="I233" s="66"/>
      <c r="J233" s="69"/>
    </row>
    <row r="234" spans="1:10" s="3" customFormat="1" ht="15.75" customHeight="1" x14ac:dyDescent="0.25">
      <c r="A234" s="1"/>
      <c r="B234" s="1"/>
      <c r="C234" s="45" t="s">
        <v>201</v>
      </c>
      <c r="D234" s="57">
        <v>2335</v>
      </c>
      <c r="E234" s="2"/>
      <c r="F234" s="39"/>
      <c r="G234" s="39"/>
      <c r="H234" s="70"/>
      <c r="I234" s="66"/>
      <c r="J234" s="69"/>
    </row>
    <row r="235" spans="1:10" s="3" customFormat="1" ht="15.75" customHeight="1" x14ac:dyDescent="0.25">
      <c r="A235" s="1"/>
      <c r="B235" s="1"/>
      <c r="C235" s="45" t="s">
        <v>202</v>
      </c>
      <c r="D235" s="57">
        <v>1363</v>
      </c>
      <c r="E235" s="2"/>
      <c r="F235" s="39"/>
      <c r="G235" s="39"/>
      <c r="H235" s="70"/>
      <c r="I235" s="66"/>
      <c r="J235" s="69"/>
    </row>
    <row r="236" spans="1:10" s="3" customFormat="1" ht="15.75" customHeight="1" x14ac:dyDescent="0.25">
      <c r="A236" s="1"/>
      <c r="B236" s="1"/>
      <c r="C236" s="45" t="s">
        <v>203</v>
      </c>
      <c r="D236" s="57">
        <v>2984</v>
      </c>
      <c r="E236" s="2"/>
      <c r="F236" s="39"/>
      <c r="G236" s="39"/>
      <c r="H236" s="70"/>
      <c r="I236" s="66"/>
      <c r="J236" s="69"/>
    </row>
    <row r="237" spans="1:10" s="3" customFormat="1" ht="15.75" customHeight="1" x14ac:dyDescent="0.25">
      <c r="A237" s="1"/>
      <c r="B237" s="1"/>
      <c r="C237" s="45" t="s">
        <v>204</v>
      </c>
      <c r="D237" s="57">
        <v>528</v>
      </c>
      <c r="E237" s="2"/>
      <c r="F237" s="39"/>
      <c r="G237" s="39"/>
      <c r="H237" s="70"/>
      <c r="I237" s="66"/>
      <c r="J237" s="69"/>
    </row>
    <row r="238" spans="1:10" s="3" customFormat="1" ht="15.75" customHeight="1" x14ac:dyDescent="0.25">
      <c r="A238" s="1"/>
      <c r="B238" s="1"/>
      <c r="C238" s="45" t="s">
        <v>205</v>
      </c>
      <c r="D238" s="57">
        <v>2619</v>
      </c>
      <c r="E238" s="2"/>
      <c r="F238" s="39"/>
      <c r="G238" s="39"/>
      <c r="H238" s="70"/>
      <c r="I238" s="66"/>
      <c r="J238" s="69"/>
    </row>
    <row r="239" spans="1:10" s="3" customFormat="1" ht="15.75" customHeight="1" x14ac:dyDescent="0.25">
      <c r="A239" s="1"/>
      <c r="B239" s="1"/>
      <c r="C239" s="45" t="s">
        <v>206</v>
      </c>
      <c r="D239" s="57">
        <v>4270</v>
      </c>
      <c r="E239" s="2"/>
      <c r="F239" s="39"/>
      <c r="G239" s="39"/>
      <c r="H239" s="70"/>
      <c r="I239" s="66"/>
      <c r="J239" s="69"/>
    </row>
    <row r="240" spans="1:10" s="3" customFormat="1" ht="15.75" customHeight="1" x14ac:dyDescent="0.25">
      <c r="A240" s="1"/>
      <c r="B240" s="1"/>
      <c r="C240" s="45" t="s">
        <v>207</v>
      </c>
      <c r="D240" s="57">
        <v>485</v>
      </c>
      <c r="E240" s="2"/>
      <c r="F240" s="39"/>
      <c r="G240" s="39"/>
      <c r="H240" s="70"/>
      <c r="I240" s="66"/>
      <c r="J240" s="69"/>
    </row>
    <row r="241" spans="1:10" s="3" customFormat="1" ht="15.75" customHeight="1" x14ac:dyDescent="0.25">
      <c r="A241" s="1"/>
      <c r="B241" s="1"/>
      <c r="C241" s="45" t="s">
        <v>208</v>
      </c>
      <c r="D241" s="57">
        <v>2093</v>
      </c>
      <c r="E241" s="2"/>
      <c r="F241" s="39"/>
      <c r="G241" s="39"/>
      <c r="H241" s="70"/>
      <c r="I241" s="66"/>
      <c r="J241" s="69"/>
    </row>
    <row r="242" spans="1:10" s="3" customFormat="1" ht="15.75" customHeight="1" x14ac:dyDescent="0.25">
      <c r="A242" s="1"/>
      <c r="B242" s="1"/>
      <c r="C242" s="45" t="s">
        <v>69</v>
      </c>
      <c r="D242" s="57">
        <v>1731</v>
      </c>
      <c r="E242" s="2"/>
      <c r="F242" s="39"/>
      <c r="G242" s="39"/>
      <c r="H242" s="70"/>
      <c r="I242" s="66"/>
      <c r="J242" s="69"/>
    </row>
    <row r="243" spans="1:10" s="3" customFormat="1" ht="15.75" customHeight="1" x14ac:dyDescent="0.25">
      <c r="A243" s="1"/>
      <c r="B243" s="1"/>
      <c r="C243" s="45" t="s">
        <v>209</v>
      </c>
      <c r="D243" s="57">
        <v>1673</v>
      </c>
      <c r="E243" s="2"/>
      <c r="F243" s="39"/>
      <c r="G243" s="39"/>
      <c r="H243" s="70"/>
      <c r="I243" s="66"/>
      <c r="J243" s="69"/>
    </row>
    <row r="244" spans="1:10" s="3" customFormat="1" ht="15.75" customHeight="1" x14ac:dyDescent="0.25">
      <c r="A244" s="1"/>
      <c r="B244" s="1"/>
      <c r="C244" s="45" t="s">
        <v>210</v>
      </c>
      <c r="D244" s="57">
        <v>3854</v>
      </c>
      <c r="E244" s="2"/>
      <c r="F244" s="39"/>
      <c r="G244" s="39"/>
      <c r="H244" s="70"/>
      <c r="I244" s="66"/>
      <c r="J244" s="69"/>
    </row>
    <row r="245" spans="1:10" s="3" customFormat="1" ht="15.75" customHeight="1" x14ac:dyDescent="0.25">
      <c r="A245" s="1"/>
      <c r="B245" s="1"/>
      <c r="C245" s="45" t="s">
        <v>211</v>
      </c>
      <c r="D245" s="57">
        <v>1423</v>
      </c>
      <c r="E245" s="2"/>
      <c r="F245" s="39"/>
      <c r="G245" s="39"/>
      <c r="H245" s="70"/>
      <c r="I245" s="66"/>
      <c r="J245" s="69"/>
    </row>
    <row r="246" spans="1:10" s="3" customFormat="1" ht="15.75" customHeight="1" x14ac:dyDescent="0.25">
      <c r="A246" s="1"/>
      <c r="B246" s="1"/>
      <c r="C246" s="45" t="s">
        <v>212</v>
      </c>
      <c r="D246" s="57">
        <v>361</v>
      </c>
      <c r="E246" s="2"/>
      <c r="F246" s="39"/>
      <c r="G246" s="39"/>
      <c r="H246" s="70"/>
      <c r="I246" s="66"/>
      <c r="J246" s="69"/>
    </row>
    <row r="247" spans="1:10" s="3" customFormat="1" ht="15.75" customHeight="1" x14ac:dyDescent="0.25">
      <c r="A247" s="1"/>
      <c r="B247" s="1"/>
      <c r="C247" s="45" t="s">
        <v>213</v>
      </c>
      <c r="D247" s="57">
        <v>394</v>
      </c>
      <c r="E247" s="2"/>
      <c r="F247" s="39"/>
      <c r="G247" s="39"/>
      <c r="H247" s="70"/>
      <c r="I247" s="66"/>
      <c r="J247" s="69"/>
    </row>
    <row r="248" spans="1:10" s="3" customFormat="1" ht="15.75" customHeight="1" x14ac:dyDescent="0.25">
      <c r="A248" s="1"/>
      <c r="B248" s="1"/>
      <c r="C248" s="45" t="s">
        <v>214</v>
      </c>
      <c r="D248" s="57">
        <v>1387</v>
      </c>
      <c r="E248" s="2"/>
      <c r="F248" s="39"/>
      <c r="G248" s="39"/>
      <c r="H248" s="70"/>
      <c r="I248" s="66"/>
      <c r="J248" s="69"/>
    </row>
    <row r="249" spans="1:10" s="3" customFormat="1" ht="15.75" customHeight="1" x14ac:dyDescent="0.25">
      <c r="A249" s="1"/>
      <c r="B249" s="1"/>
      <c r="C249" s="45" t="s">
        <v>215</v>
      </c>
      <c r="D249" s="57">
        <v>10877</v>
      </c>
      <c r="E249" s="2"/>
      <c r="F249" s="39"/>
      <c r="G249" s="39"/>
      <c r="H249" s="70"/>
      <c r="I249" s="66"/>
      <c r="J249" s="69"/>
    </row>
    <row r="250" spans="1:10" s="3" customFormat="1" ht="15.75" customHeight="1" x14ac:dyDescent="0.25">
      <c r="A250" s="1"/>
      <c r="B250" s="1"/>
      <c r="C250" s="45" t="s">
        <v>216</v>
      </c>
      <c r="D250" s="57">
        <v>2740</v>
      </c>
      <c r="E250" s="2"/>
      <c r="F250" s="39"/>
      <c r="G250" s="39"/>
      <c r="H250" s="70"/>
      <c r="I250" s="66"/>
      <c r="J250" s="69"/>
    </row>
    <row r="251" spans="1:10" s="3" customFormat="1" ht="15.75" customHeight="1" x14ac:dyDescent="0.25">
      <c r="A251" s="1"/>
      <c r="B251" s="1"/>
      <c r="C251" s="45" t="s">
        <v>217</v>
      </c>
      <c r="D251" s="57">
        <v>1477</v>
      </c>
      <c r="E251" s="2"/>
      <c r="F251" s="39"/>
      <c r="G251" s="39"/>
      <c r="H251" s="70"/>
      <c r="I251" s="66"/>
      <c r="J251" s="69"/>
    </row>
    <row r="252" spans="1:10" s="3" customFormat="1" ht="15.75" customHeight="1" x14ac:dyDescent="0.25">
      <c r="A252" s="1"/>
      <c r="B252" s="1"/>
      <c r="C252" s="45" t="s">
        <v>218</v>
      </c>
      <c r="D252" s="57">
        <v>858</v>
      </c>
      <c r="E252" s="2"/>
      <c r="F252" s="39"/>
      <c r="G252" s="39"/>
      <c r="H252" s="70"/>
      <c r="I252" s="66"/>
      <c r="J252" s="69"/>
    </row>
    <row r="253" spans="1:10" s="3" customFormat="1" ht="15.75" customHeight="1" x14ac:dyDescent="0.25">
      <c r="A253" s="1"/>
      <c r="B253" s="1"/>
      <c r="C253" s="45" t="s">
        <v>219</v>
      </c>
      <c r="D253" s="57">
        <v>903</v>
      </c>
      <c r="E253" s="2"/>
      <c r="F253" s="39"/>
      <c r="G253" s="39"/>
      <c r="H253" s="70"/>
      <c r="I253" s="66"/>
      <c r="J253" s="69"/>
    </row>
    <row r="254" spans="1:10" s="3" customFormat="1" ht="15.75" customHeight="1" x14ac:dyDescent="0.25">
      <c r="A254" s="1"/>
      <c r="B254" s="1"/>
      <c r="C254" s="45" t="s">
        <v>220</v>
      </c>
      <c r="D254" s="57">
        <v>806</v>
      </c>
      <c r="E254" s="2"/>
      <c r="F254" s="39"/>
      <c r="G254" s="39"/>
      <c r="H254" s="70"/>
      <c r="I254" s="66"/>
      <c r="J254" s="69"/>
    </row>
    <row r="255" spans="1:10" s="3" customFormat="1" ht="15.75" customHeight="1" x14ac:dyDescent="0.25">
      <c r="A255" s="1"/>
      <c r="B255" s="1"/>
      <c r="C255" s="45" t="s">
        <v>221</v>
      </c>
      <c r="D255" s="57">
        <v>584</v>
      </c>
      <c r="E255" s="2"/>
      <c r="F255" s="39"/>
      <c r="G255" s="39"/>
      <c r="H255" s="70"/>
      <c r="I255" s="66"/>
      <c r="J255" s="69"/>
    </row>
    <row r="256" spans="1:10" s="3" customFormat="1" ht="15.75" customHeight="1" x14ac:dyDescent="0.25">
      <c r="A256" s="1"/>
      <c r="B256" s="1"/>
      <c r="C256" s="45" t="s">
        <v>222</v>
      </c>
      <c r="D256" s="57">
        <v>1101</v>
      </c>
      <c r="E256" s="2"/>
      <c r="F256" s="39"/>
      <c r="G256" s="39"/>
      <c r="H256" s="70"/>
      <c r="I256" s="66"/>
      <c r="J256" s="69"/>
    </row>
    <row r="257" spans="1:11" s="3" customFormat="1" ht="15.75" customHeight="1" x14ac:dyDescent="0.25">
      <c r="A257" s="1"/>
      <c r="B257" s="1"/>
      <c r="C257" s="45" t="s">
        <v>223</v>
      </c>
      <c r="D257" s="57">
        <v>2502</v>
      </c>
      <c r="E257" s="2"/>
      <c r="F257" s="39"/>
      <c r="G257" s="39"/>
      <c r="H257" s="70"/>
      <c r="I257" s="66"/>
      <c r="J257" s="69"/>
    </row>
    <row r="258" spans="1:11" s="2" customFormat="1" ht="15.75" customHeight="1" x14ac:dyDescent="0.25">
      <c r="A258" s="1"/>
      <c r="B258" s="1"/>
      <c r="C258" s="45" t="s">
        <v>224</v>
      </c>
      <c r="D258" s="57">
        <v>606</v>
      </c>
      <c r="F258" s="39"/>
      <c r="G258" s="39"/>
      <c r="H258" s="70"/>
      <c r="I258" s="66"/>
      <c r="J258" s="69"/>
      <c r="K258" s="3"/>
    </row>
    <row r="259" spans="1:11" s="3" customFormat="1" ht="15.75" customHeight="1" x14ac:dyDescent="0.25">
      <c r="A259" s="1"/>
      <c r="B259" s="1"/>
      <c r="C259" s="45" t="s">
        <v>225</v>
      </c>
      <c r="D259" s="57">
        <v>509</v>
      </c>
      <c r="E259" s="2"/>
      <c r="F259" s="39"/>
      <c r="G259" s="39"/>
      <c r="H259" s="70"/>
      <c r="I259" s="66"/>
      <c r="J259" s="69"/>
      <c r="K259" s="2"/>
    </row>
    <row r="260" spans="1:11" s="3" customFormat="1" ht="15.75" customHeight="1" x14ac:dyDescent="0.25">
      <c r="A260" s="1"/>
      <c r="B260" s="1"/>
      <c r="C260" s="45" t="s">
        <v>172</v>
      </c>
      <c r="D260" s="57">
        <v>1541</v>
      </c>
      <c r="E260" s="2"/>
      <c r="F260" s="39"/>
      <c r="G260" s="39"/>
      <c r="H260" s="70"/>
      <c r="I260" s="66"/>
      <c r="J260" s="69"/>
    </row>
    <row r="261" spans="1:11" s="3" customFormat="1" ht="15.75" customHeight="1" x14ac:dyDescent="0.25">
      <c r="A261" s="1"/>
      <c r="B261" s="1"/>
      <c r="C261" s="45" t="s">
        <v>226</v>
      </c>
      <c r="D261" s="57">
        <v>853</v>
      </c>
      <c r="E261" s="2"/>
      <c r="F261" s="39"/>
      <c r="G261" s="39"/>
      <c r="H261" s="70"/>
      <c r="I261" s="66"/>
      <c r="J261" s="69"/>
    </row>
    <row r="262" spans="1:11" s="3" customFormat="1" ht="15.75" customHeight="1" x14ac:dyDescent="0.25">
      <c r="A262" s="1"/>
      <c r="B262" s="1"/>
      <c r="C262" s="45" t="s">
        <v>173</v>
      </c>
      <c r="D262" s="57">
        <v>2152</v>
      </c>
      <c r="E262" s="2"/>
      <c r="F262" s="39"/>
      <c r="G262" s="39"/>
      <c r="H262" s="70"/>
      <c r="I262" s="66"/>
      <c r="J262" s="69"/>
    </row>
    <row r="263" spans="1:11" s="3" customFormat="1" ht="15.75" customHeight="1" x14ac:dyDescent="0.25">
      <c r="A263" s="1"/>
      <c r="B263" s="1"/>
      <c r="C263" s="45" t="s">
        <v>227</v>
      </c>
      <c r="D263" s="57">
        <v>6365</v>
      </c>
      <c r="E263" s="2"/>
      <c r="F263" s="39"/>
      <c r="G263" s="39"/>
      <c r="H263" s="70"/>
      <c r="I263" s="66"/>
      <c r="J263" s="69"/>
    </row>
    <row r="264" spans="1:11" s="3" customFormat="1" ht="15.75" customHeight="1" x14ac:dyDescent="0.25">
      <c r="A264" s="1"/>
      <c r="B264" s="1"/>
      <c r="C264" s="45" t="s">
        <v>19</v>
      </c>
      <c r="D264" s="57">
        <v>1879</v>
      </c>
      <c r="E264" s="2"/>
      <c r="F264" s="39"/>
      <c r="G264" s="39"/>
      <c r="H264" s="70"/>
      <c r="I264" s="66"/>
      <c r="J264" s="69"/>
    </row>
    <row r="265" spans="1:11" s="3" customFormat="1" ht="15.75" customHeight="1" x14ac:dyDescent="0.25">
      <c r="A265" s="1"/>
      <c r="B265" s="1"/>
      <c r="C265" s="45" t="s">
        <v>228</v>
      </c>
      <c r="D265" s="57">
        <v>751</v>
      </c>
      <c r="E265" s="2"/>
      <c r="F265" s="39"/>
      <c r="G265" s="39"/>
      <c r="H265" s="70"/>
      <c r="I265" s="66"/>
      <c r="J265" s="69"/>
    </row>
    <row r="266" spans="1:11" s="3" customFormat="1" ht="15.75" customHeight="1" x14ac:dyDescent="0.25">
      <c r="A266" s="1"/>
      <c r="B266" s="1"/>
      <c r="C266" s="45" t="s">
        <v>229</v>
      </c>
      <c r="D266" s="57">
        <v>4781</v>
      </c>
      <c r="E266" s="2"/>
      <c r="F266" s="39"/>
      <c r="G266" s="39"/>
      <c r="H266" s="70"/>
      <c r="I266" s="66"/>
      <c r="J266" s="69"/>
    </row>
    <row r="267" spans="1:11" s="3" customFormat="1" ht="15.75" customHeight="1" x14ac:dyDescent="0.25">
      <c r="A267" s="1"/>
      <c r="B267" s="1"/>
      <c r="C267" s="45" t="s">
        <v>177</v>
      </c>
      <c r="D267" s="57">
        <v>2702</v>
      </c>
      <c r="E267" s="2"/>
      <c r="F267" s="39"/>
      <c r="G267" s="39"/>
      <c r="H267" s="70"/>
      <c r="I267" s="66"/>
      <c r="J267" s="69"/>
    </row>
    <row r="268" spans="1:11" s="3" customFormat="1" ht="15.75" customHeight="1" x14ac:dyDescent="0.25">
      <c r="A268" s="1"/>
      <c r="B268" s="1"/>
      <c r="C268" s="45" t="s">
        <v>230</v>
      </c>
      <c r="D268" s="57">
        <v>2913</v>
      </c>
      <c r="E268" s="2"/>
      <c r="F268" s="39"/>
      <c r="G268" s="39"/>
      <c r="H268" s="70"/>
      <c r="I268" s="66"/>
      <c r="J268" s="69"/>
    </row>
    <row r="269" spans="1:11" s="3" customFormat="1" ht="15.75" customHeight="1" x14ac:dyDescent="0.25">
      <c r="A269" s="1"/>
      <c r="B269" s="1"/>
      <c r="C269" s="45"/>
      <c r="D269" s="57"/>
      <c r="E269" s="2"/>
      <c r="F269" s="39"/>
      <c r="G269" s="39"/>
      <c r="H269" s="70"/>
      <c r="I269" s="66"/>
      <c r="J269" s="69"/>
    </row>
    <row r="270" spans="1:11" s="3" customFormat="1" ht="15.75" customHeight="1" x14ac:dyDescent="0.25">
      <c r="A270" s="1"/>
      <c r="B270" s="1"/>
      <c r="C270" s="43" t="s">
        <v>231</v>
      </c>
      <c r="D270" s="49">
        <v>87361</v>
      </c>
      <c r="E270" s="2"/>
      <c r="F270" s="39"/>
      <c r="G270" s="39"/>
      <c r="H270" s="70"/>
      <c r="I270" s="65"/>
      <c r="J270" s="68"/>
    </row>
    <row r="271" spans="1:11" s="3" customFormat="1" ht="15.75" customHeight="1" x14ac:dyDescent="0.25">
      <c r="A271" s="1"/>
      <c r="B271" s="1"/>
      <c r="C271" s="45" t="s">
        <v>232</v>
      </c>
      <c r="D271" s="57">
        <v>2644</v>
      </c>
      <c r="E271" s="2"/>
      <c r="F271" s="39"/>
      <c r="G271" s="39"/>
      <c r="H271" s="70"/>
      <c r="I271" s="66"/>
      <c r="J271" s="69"/>
    </row>
    <row r="272" spans="1:11" s="3" customFormat="1" ht="15.75" customHeight="1" x14ac:dyDescent="0.25">
      <c r="A272" s="1"/>
      <c r="B272" s="1"/>
      <c r="C272" s="45" t="s">
        <v>233</v>
      </c>
      <c r="D272" s="57">
        <v>1735</v>
      </c>
      <c r="E272" s="2"/>
      <c r="F272" s="39"/>
      <c r="G272" s="39"/>
      <c r="H272" s="70"/>
      <c r="I272" s="66"/>
      <c r="J272" s="69"/>
    </row>
    <row r="273" spans="1:11" s="3" customFormat="1" ht="15.75" customHeight="1" x14ac:dyDescent="0.25">
      <c r="A273" s="1"/>
      <c r="B273" s="1"/>
      <c r="C273" s="45" t="s">
        <v>234</v>
      </c>
      <c r="D273" s="57">
        <v>610</v>
      </c>
      <c r="E273" s="2"/>
      <c r="F273" s="39"/>
      <c r="G273" s="39"/>
      <c r="H273" s="70"/>
      <c r="I273" s="66"/>
      <c r="J273" s="69"/>
    </row>
    <row r="274" spans="1:11" s="3" customFormat="1" ht="15.75" customHeight="1" x14ac:dyDescent="0.25">
      <c r="A274" s="1"/>
      <c r="B274" s="1"/>
      <c r="C274" s="45" t="s">
        <v>235</v>
      </c>
      <c r="D274" s="57">
        <v>1347</v>
      </c>
      <c r="E274" s="2"/>
      <c r="F274" s="39"/>
      <c r="G274" s="39"/>
      <c r="H274" s="70"/>
      <c r="I274" s="66"/>
      <c r="J274" s="69"/>
    </row>
    <row r="275" spans="1:11" s="2" customFormat="1" ht="15.75" customHeight="1" x14ac:dyDescent="0.25">
      <c r="A275" s="1"/>
      <c r="B275" s="1"/>
      <c r="C275" s="45" t="s">
        <v>46</v>
      </c>
      <c r="D275" s="57">
        <v>2060</v>
      </c>
      <c r="F275" s="39"/>
      <c r="G275" s="39"/>
      <c r="H275" s="70"/>
      <c r="I275" s="66"/>
      <c r="J275" s="69"/>
      <c r="K275" s="3"/>
    </row>
    <row r="276" spans="1:11" s="3" customFormat="1" ht="15.75" customHeight="1" x14ac:dyDescent="0.25">
      <c r="A276" s="1"/>
      <c r="B276" s="1"/>
      <c r="C276" s="45" t="s">
        <v>50</v>
      </c>
      <c r="D276" s="57">
        <v>798</v>
      </c>
      <c r="E276" s="2"/>
      <c r="F276" s="39"/>
      <c r="G276" s="39"/>
      <c r="H276" s="70"/>
      <c r="I276" s="66"/>
      <c r="J276" s="69"/>
      <c r="K276" s="2"/>
    </row>
    <row r="277" spans="1:11" s="3" customFormat="1" ht="15.75" customHeight="1" x14ac:dyDescent="0.25">
      <c r="A277" s="1"/>
      <c r="B277" s="1"/>
      <c r="C277" s="45" t="s">
        <v>51</v>
      </c>
      <c r="D277" s="57">
        <v>356</v>
      </c>
      <c r="E277" s="2"/>
      <c r="F277" s="39"/>
      <c r="G277" s="39"/>
      <c r="H277" s="70"/>
      <c r="I277" s="66"/>
      <c r="J277" s="69"/>
    </row>
    <row r="278" spans="1:11" s="3" customFormat="1" ht="15.75" customHeight="1" x14ac:dyDescent="0.25">
      <c r="A278" s="1"/>
      <c r="B278" s="1"/>
      <c r="C278" s="45" t="s">
        <v>52</v>
      </c>
      <c r="D278" s="57">
        <v>806</v>
      </c>
      <c r="E278" s="2"/>
      <c r="F278" s="39"/>
      <c r="G278" s="39"/>
      <c r="H278" s="70"/>
      <c r="I278" s="66"/>
      <c r="J278" s="69"/>
    </row>
    <row r="279" spans="1:11" s="3" customFormat="1" ht="15.75" customHeight="1" x14ac:dyDescent="0.25">
      <c r="A279" s="1"/>
      <c r="B279" s="1"/>
      <c r="C279" s="45" t="s">
        <v>53</v>
      </c>
      <c r="D279" s="57">
        <v>884</v>
      </c>
      <c r="E279" s="2"/>
      <c r="F279" s="39"/>
      <c r="G279" s="39"/>
      <c r="H279" s="70"/>
      <c r="I279" s="66"/>
      <c r="J279" s="69"/>
    </row>
    <row r="280" spans="1:11" s="3" customFormat="1" ht="15.75" customHeight="1" x14ac:dyDescent="0.25">
      <c r="A280" s="1"/>
      <c r="B280" s="1"/>
      <c r="C280" s="45" t="s">
        <v>54</v>
      </c>
      <c r="D280" s="57">
        <v>752</v>
      </c>
      <c r="E280" s="2"/>
      <c r="F280" s="39"/>
      <c r="G280" s="39"/>
      <c r="H280" s="70"/>
      <c r="I280" s="66"/>
      <c r="J280" s="69"/>
    </row>
    <row r="281" spans="1:11" s="3" customFormat="1" ht="15.75" customHeight="1" x14ac:dyDescent="0.25">
      <c r="A281" s="1"/>
      <c r="B281" s="1"/>
      <c r="C281" s="45" t="s">
        <v>236</v>
      </c>
      <c r="D281" s="57">
        <v>1066</v>
      </c>
      <c r="E281" s="2"/>
      <c r="F281" s="39"/>
      <c r="G281" s="39"/>
      <c r="H281" s="70"/>
      <c r="I281" s="66"/>
      <c r="J281" s="69"/>
    </row>
    <row r="282" spans="1:11" s="3" customFormat="1" ht="15.75" customHeight="1" x14ac:dyDescent="0.25">
      <c r="A282" s="1"/>
      <c r="B282" s="1"/>
      <c r="C282" s="45" t="s">
        <v>237</v>
      </c>
      <c r="D282" s="57">
        <v>3818</v>
      </c>
      <c r="E282" s="2"/>
      <c r="F282" s="39"/>
      <c r="G282" s="39"/>
      <c r="H282" s="70"/>
      <c r="I282" s="66"/>
      <c r="J282" s="69"/>
    </row>
    <row r="283" spans="1:11" s="3" customFormat="1" ht="15.75" customHeight="1" x14ac:dyDescent="0.25">
      <c r="A283" s="1"/>
      <c r="B283" s="1"/>
      <c r="C283" s="45" t="s">
        <v>238</v>
      </c>
      <c r="D283" s="57">
        <v>2114</v>
      </c>
      <c r="E283" s="2"/>
      <c r="F283" s="39"/>
      <c r="G283" s="39"/>
      <c r="H283" s="70"/>
      <c r="I283" s="66"/>
      <c r="J283" s="69"/>
    </row>
    <row r="284" spans="1:11" s="3" customFormat="1" ht="15.75" customHeight="1" x14ac:dyDescent="0.25">
      <c r="A284" s="1"/>
      <c r="B284" s="1"/>
      <c r="C284" s="45" t="s">
        <v>239</v>
      </c>
      <c r="D284" s="57">
        <v>3400</v>
      </c>
      <c r="E284" s="2"/>
      <c r="F284" s="39"/>
      <c r="G284" s="39"/>
      <c r="H284" s="70"/>
      <c r="I284" s="66"/>
      <c r="J284" s="69"/>
    </row>
    <row r="285" spans="1:11" s="3" customFormat="1" ht="15.75" customHeight="1" x14ac:dyDescent="0.25">
      <c r="A285" s="1"/>
      <c r="B285" s="1"/>
      <c r="C285" s="45" t="s">
        <v>240</v>
      </c>
      <c r="D285" s="57">
        <v>4172</v>
      </c>
      <c r="E285" s="2"/>
      <c r="F285" s="39"/>
      <c r="G285" s="39"/>
      <c r="H285" s="70"/>
      <c r="I285" s="66"/>
      <c r="J285" s="69"/>
    </row>
    <row r="286" spans="1:11" s="3" customFormat="1" ht="15.75" customHeight="1" x14ac:dyDescent="0.25">
      <c r="A286" s="1"/>
      <c r="B286" s="1"/>
      <c r="C286" s="45" t="s">
        <v>241</v>
      </c>
      <c r="D286" s="57">
        <v>2133</v>
      </c>
      <c r="E286" s="2"/>
      <c r="F286" s="39"/>
      <c r="G286" s="39"/>
      <c r="H286" s="70"/>
      <c r="I286" s="66"/>
      <c r="J286" s="69"/>
    </row>
    <row r="287" spans="1:11" s="3" customFormat="1" ht="15.75" customHeight="1" x14ac:dyDescent="0.25">
      <c r="A287" s="1"/>
      <c r="B287" s="1"/>
      <c r="C287" s="45" t="s">
        <v>242</v>
      </c>
      <c r="D287" s="57">
        <v>1546</v>
      </c>
      <c r="E287" s="2"/>
      <c r="F287" s="39"/>
      <c r="G287" s="39"/>
      <c r="H287" s="70"/>
      <c r="I287" s="66"/>
      <c r="J287" s="69"/>
    </row>
    <row r="288" spans="1:11" s="3" customFormat="1" ht="15.75" customHeight="1" x14ac:dyDescent="0.25">
      <c r="A288" s="1"/>
      <c r="B288" s="1"/>
      <c r="C288" s="45" t="s">
        <v>243</v>
      </c>
      <c r="D288" s="57">
        <v>6308</v>
      </c>
      <c r="E288" s="2"/>
      <c r="F288" s="39"/>
      <c r="G288" s="39"/>
      <c r="H288" s="70"/>
      <c r="I288" s="66"/>
      <c r="J288" s="69"/>
    </row>
    <row r="289" spans="1:11" s="3" customFormat="1" ht="15.75" customHeight="1" x14ac:dyDescent="0.25">
      <c r="A289" s="1"/>
      <c r="B289" s="1"/>
      <c r="C289" s="45" t="s">
        <v>244</v>
      </c>
      <c r="D289" s="57">
        <v>1661</v>
      </c>
      <c r="E289" s="2"/>
      <c r="F289" s="39"/>
      <c r="G289" s="39"/>
      <c r="H289" s="70"/>
      <c r="I289" s="66"/>
      <c r="J289" s="69"/>
    </row>
    <row r="290" spans="1:11" s="3" customFormat="1" ht="15.75" customHeight="1" x14ac:dyDescent="0.25">
      <c r="A290" s="1"/>
      <c r="B290" s="1"/>
      <c r="C290" s="45" t="s">
        <v>245</v>
      </c>
      <c r="D290" s="57">
        <v>1328</v>
      </c>
      <c r="E290" s="2"/>
      <c r="F290" s="39"/>
      <c r="G290" s="39"/>
      <c r="H290" s="70"/>
      <c r="I290" s="66"/>
      <c r="J290" s="69"/>
    </row>
    <row r="291" spans="1:11" s="3" customFormat="1" ht="15.75" customHeight="1" x14ac:dyDescent="0.25">
      <c r="A291" s="1"/>
      <c r="B291" s="1"/>
      <c r="C291" s="45" t="s">
        <v>246</v>
      </c>
      <c r="D291" s="57">
        <v>3240</v>
      </c>
      <c r="E291" s="2"/>
      <c r="F291" s="39"/>
      <c r="G291" s="39"/>
      <c r="H291" s="70"/>
      <c r="I291" s="66"/>
      <c r="J291" s="69"/>
    </row>
    <row r="292" spans="1:11" s="3" customFormat="1" ht="15.75" customHeight="1" x14ac:dyDescent="0.25">
      <c r="A292" s="1"/>
      <c r="B292" s="1"/>
      <c r="C292" s="45" t="s">
        <v>247</v>
      </c>
      <c r="D292" s="57">
        <v>2119</v>
      </c>
      <c r="E292" s="2"/>
      <c r="F292" s="39"/>
      <c r="G292" s="39"/>
      <c r="H292" s="70"/>
      <c r="I292" s="66"/>
      <c r="J292" s="69"/>
    </row>
    <row r="293" spans="1:11" s="3" customFormat="1" ht="15.75" customHeight="1" x14ac:dyDescent="0.25">
      <c r="A293" s="1"/>
      <c r="B293" s="1"/>
      <c r="C293" s="45" t="s">
        <v>248</v>
      </c>
      <c r="D293" s="57">
        <v>2753</v>
      </c>
      <c r="E293" s="2"/>
      <c r="F293" s="39"/>
      <c r="G293" s="39"/>
      <c r="H293" s="70"/>
      <c r="I293" s="66"/>
      <c r="J293" s="69"/>
    </row>
    <row r="294" spans="1:11" s="3" customFormat="1" ht="15.75" customHeight="1" x14ac:dyDescent="0.25">
      <c r="A294" s="1"/>
      <c r="B294" s="1"/>
      <c r="C294" s="45" t="s">
        <v>249</v>
      </c>
      <c r="D294" s="57">
        <v>2417</v>
      </c>
      <c r="E294" s="2"/>
      <c r="F294" s="39"/>
      <c r="G294" s="39"/>
      <c r="H294" s="70"/>
      <c r="I294" s="66"/>
      <c r="J294" s="69"/>
    </row>
    <row r="295" spans="1:11" s="3" customFormat="1" ht="15.75" customHeight="1" x14ac:dyDescent="0.25">
      <c r="A295" s="1"/>
      <c r="B295" s="1"/>
      <c r="C295" s="45" t="s">
        <v>97</v>
      </c>
      <c r="D295" s="57">
        <v>1270</v>
      </c>
      <c r="E295" s="2"/>
      <c r="F295" s="39"/>
      <c r="G295" s="39"/>
      <c r="H295" s="70"/>
      <c r="I295" s="66"/>
      <c r="J295" s="69"/>
    </row>
    <row r="296" spans="1:11" s="3" customFormat="1" ht="15.75" customHeight="1" x14ac:dyDescent="0.25">
      <c r="A296" s="1"/>
      <c r="B296" s="1"/>
      <c r="C296" s="45" t="s">
        <v>250</v>
      </c>
      <c r="D296" s="57">
        <v>1997</v>
      </c>
      <c r="E296" s="2"/>
      <c r="F296" s="39"/>
      <c r="G296" s="39"/>
      <c r="H296" s="70"/>
      <c r="I296" s="66"/>
      <c r="J296" s="69"/>
    </row>
    <row r="297" spans="1:11" s="3" customFormat="1" ht="15.75" customHeight="1" x14ac:dyDescent="0.25">
      <c r="A297" s="1"/>
      <c r="B297" s="1"/>
      <c r="C297" s="45" t="s">
        <v>251</v>
      </c>
      <c r="D297" s="57">
        <v>505</v>
      </c>
      <c r="E297" s="2"/>
      <c r="F297" s="39"/>
      <c r="G297" s="39"/>
      <c r="H297" s="70"/>
      <c r="I297" s="66"/>
      <c r="J297" s="69"/>
    </row>
    <row r="298" spans="1:11" s="3" customFormat="1" ht="15.75" customHeight="1" x14ac:dyDescent="0.25">
      <c r="A298" s="1"/>
      <c r="B298" s="1"/>
      <c r="C298" s="45" t="s">
        <v>252</v>
      </c>
      <c r="D298" s="57">
        <v>1416</v>
      </c>
      <c r="E298" s="2"/>
      <c r="F298" s="39"/>
      <c r="G298" s="39"/>
      <c r="H298" s="70"/>
      <c r="I298" s="66"/>
      <c r="J298" s="69"/>
    </row>
    <row r="299" spans="1:11" s="3" customFormat="1" ht="15.75" customHeight="1" x14ac:dyDescent="0.25">
      <c r="A299" s="1"/>
      <c r="B299" s="1"/>
      <c r="C299" s="45" t="s">
        <v>253</v>
      </c>
      <c r="D299" s="57">
        <v>6201</v>
      </c>
      <c r="E299" s="2"/>
      <c r="F299" s="39"/>
      <c r="G299" s="39"/>
      <c r="H299" s="70"/>
      <c r="I299" s="66"/>
      <c r="J299" s="69"/>
    </row>
    <row r="300" spans="1:11" s="3" customFormat="1" ht="15.75" customHeight="1" x14ac:dyDescent="0.25">
      <c r="A300" s="1"/>
      <c r="B300" s="1"/>
      <c r="C300" s="45" t="s">
        <v>254</v>
      </c>
      <c r="D300" s="57">
        <v>3579</v>
      </c>
      <c r="E300" s="2"/>
      <c r="F300" s="39"/>
      <c r="G300" s="39"/>
      <c r="H300" s="70"/>
      <c r="I300" s="66"/>
      <c r="J300" s="69"/>
    </row>
    <row r="301" spans="1:11" s="2" customFormat="1" ht="15.75" customHeight="1" x14ac:dyDescent="0.25">
      <c r="A301" s="1"/>
      <c r="B301" s="1"/>
      <c r="C301" s="45" t="s">
        <v>255</v>
      </c>
      <c r="D301" s="57">
        <v>1491</v>
      </c>
      <c r="F301" s="39"/>
      <c r="G301" s="39"/>
      <c r="H301" s="70"/>
      <c r="I301" s="66"/>
      <c r="J301" s="69"/>
      <c r="K301" s="3"/>
    </row>
    <row r="302" spans="1:11" s="3" customFormat="1" ht="15.75" customHeight="1" x14ac:dyDescent="0.25">
      <c r="A302" s="1"/>
      <c r="B302" s="1"/>
      <c r="C302" s="45" t="s">
        <v>256</v>
      </c>
      <c r="D302" s="57">
        <v>2700</v>
      </c>
      <c r="E302" s="2"/>
      <c r="F302" s="39"/>
      <c r="G302" s="39"/>
      <c r="H302" s="70"/>
      <c r="I302" s="66"/>
      <c r="J302" s="69"/>
      <c r="K302" s="2"/>
    </row>
    <row r="303" spans="1:11" s="3" customFormat="1" ht="15.75" customHeight="1" x14ac:dyDescent="0.25">
      <c r="A303" s="1"/>
      <c r="B303" s="1"/>
      <c r="C303" s="45" t="s">
        <v>257</v>
      </c>
      <c r="D303" s="57">
        <v>2297</v>
      </c>
      <c r="E303" s="2"/>
      <c r="F303" s="39"/>
      <c r="G303" s="39"/>
      <c r="H303" s="70"/>
      <c r="I303" s="66"/>
      <c r="J303" s="69"/>
    </row>
    <row r="304" spans="1:11" s="3" customFormat="1" ht="15.75" customHeight="1" x14ac:dyDescent="0.25">
      <c r="A304" s="1"/>
      <c r="B304" s="1"/>
      <c r="C304" s="45" t="s">
        <v>258</v>
      </c>
      <c r="D304" s="57">
        <v>4881</v>
      </c>
      <c r="E304" s="2"/>
      <c r="F304" s="39"/>
      <c r="G304" s="39"/>
      <c r="H304" s="70"/>
      <c r="I304" s="66"/>
      <c r="J304" s="69"/>
    </row>
    <row r="305" spans="1:11" s="3" customFormat="1" ht="15.75" customHeight="1" x14ac:dyDescent="0.25">
      <c r="A305" s="1"/>
      <c r="B305" s="1"/>
      <c r="C305" s="54" t="s">
        <v>729</v>
      </c>
      <c r="D305" s="57">
        <v>1161</v>
      </c>
      <c r="E305" s="2"/>
      <c r="F305" s="39"/>
      <c r="G305" s="39"/>
      <c r="H305" s="70"/>
      <c r="I305" s="66"/>
      <c r="J305" s="69"/>
    </row>
    <row r="306" spans="1:11" s="3" customFormat="1" ht="15.75" customHeight="1" x14ac:dyDescent="0.25">
      <c r="A306" s="1"/>
      <c r="B306" s="1"/>
      <c r="C306" s="45" t="s">
        <v>259</v>
      </c>
      <c r="D306" s="57">
        <v>1964</v>
      </c>
      <c r="E306" s="2"/>
      <c r="F306" s="39"/>
      <c r="G306" s="39"/>
      <c r="H306" s="70"/>
      <c r="I306" s="66"/>
      <c r="J306" s="69"/>
    </row>
    <row r="307" spans="1:11" s="3" customFormat="1" ht="15.75" customHeight="1" x14ac:dyDescent="0.25">
      <c r="A307" s="1"/>
      <c r="B307" s="1"/>
      <c r="C307" s="45" t="s">
        <v>260</v>
      </c>
      <c r="D307" s="57">
        <v>1400</v>
      </c>
      <c r="E307" s="2"/>
      <c r="F307" s="39"/>
      <c r="G307" s="39"/>
      <c r="H307" s="70"/>
      <c r="I307" s="66"/>
      <c r="J307" s="69"/>
    </row>
    <row r="308" spans="1:11" s="3" customFormat="1" ht="15.75" customHeight="1" x14ac:dyDescent="0.25">
      <c r="A308" s="1"/>
      <c r="B308" s="1"/>
      <c r="C308" s="45" t="s">
        <v>261</v>
      </c>
      <c r="D308" s="57">
        <v>2189</v>
      </c>
      <c r="E308" s="2"/>
      <c r="F308" s="39"/>
      <c r="G308" s="39"/>
      <c r="H308" s="70"/>
      <c r="I308" s="66"/>
      <c r="J308" s="69"/>
    </row>
    <row r="309" spans="1:11" s="3" customFormat="1" ht="15.75" customHeight="1" x14ac:dyDescent="0.25">
      <c r="A309" s="1"/>
      <c r="B309" s="1"/>
      <c r="C309" s="45" t="s">
        <v>262</v>
      </c>
      <c r="D309" s="57">
        <v>1648</v>
      </c>
      <c r="E309" s="2"/>
      <c r="F309" s="39"/>
      <c r="G309" s="39"/>
      <c r="H309" s="70"/>
      <c r="I309" s="66"/>
      <c r="J309" s="69"/>
    </row>
    <row r="310" spans="1:11" s="3" customFormat="1" ht="15.75" customHeight="1" x14ac:dyDescent="0.25">
      <c r="A310" s="1"/>
      <c r="B310" s="1"/>
      <c r="C310" s="45" t="s">
        <v>263</v>
      </c>
      <c r="D310" s="57">
        <v>2595</v>
      </c>
      <c r="E310" s="2"/>
      <c r="F310" s="39"/>
      <c r="G310" s="39"/>
      <c r="H310" s="70"/>
      <c r="I310" s="66"/>
      <c r="J310" s="69"/>
    </row>
    <row r="311" spans="1:11" s="3" customFormat="1" ht="15.75" customHeight="1" x14ac:dyDescent="0.25">
      <c r="A311" s="1"/>
      <c r="B311" s="1"/>
      <c r="C311" s="45"/>
      <c r="D311" s="57"/>
      <c r="E311" s="2"/>
      <c r="F311" s="39"/>
      <c r="G311" s="39"/>
      <c r="H311" s="70"/>
      <c r="I311" s="66"/>
      <c r="J311" s="69"/>
    </row>
    <row r="312" spans="1:11" s="3" customFormat="1" ht="15.75" customHeight="1" x14ac:dyDescent="0.25">
      <c r="A312" s="1"/>
      <c r="B312" s="1"/>
      <c r="C312" s="43" t="s">
        <v>264</v>
      </c>
      <c r="D312" s="49">
        <v>58719</v>
      </c>
      <c r="E312" s="2"/>
      <c r="F312" s="39"/>
      <c r="G312" s="39"/>
      <c r="H312" s="70"/>
      <c r="I312" s="65"/>
      <c r="J312" s="68"/>
    </row>
    <row r="313" spans="1:11" s="3" customFormat="1" ht="15.75" customHeight="1" x14ac:dyDescent="0.25">
      <c r="A313" s="1"/>
      <c r="B313" s="1"/>
      <c r="C313" s="45" t="s">
        <v>199</v>
      </c>
      <c r="D313" s="57">
        <v>2459</v>
      </c>
      <c r="E313" s="2"/>
      <c r="F313" s="39"/>
      <c r="G313" s="39"/>
      <c r="H313" s="70"/>
      <c r="I313" s="66"/>
      <c r="J313" s="69"/>
    </row>
    <row r="314" spans="1:11" s="3" customFormat="1" ht="15.75" customHeight="1" x14ac:dyDescent="0.25">
      <c r="A314" s="1"/>
      <c r="B314" s="1"/>
      <c r="C314" s="45" t="s">
        <v>265</v>
      </c>
      <c r="D314" s="57">
        <v>6</v>
      </c>
      <c r="E314" s="2"/>
      <c r="F314" s="39"/>
      <c r="G314" s="39"/>
      <c r="H314" s="70"/>
      <c r="I314" s="66"/>
      <c r="J314" s="69"/>
    </row>
    <row r="315" spans="1:11" s="3" customFormat="1" ht="15.75" customHeight="1" x14ac:dyDescent="0.25">
      <c r="A315" s="1"/>
      <c r="B315" s="1"/>
      <c r="C315" s="45" t="s">
        <v>266</v>
      </c>
      <c r="D315" s="57">
        <v>3849</v>
      </c>
      <c r="E315" s="2"/>
      <c r="F315" s="39"/>
      <c r="G315" s="39"/>
      <c r="H315" s="70"/>
      <c r="I315" s="66"/>
      <c r="J315" s="69"/>
    </row>
    <row r="316" spans="1:11" s="3" customFormat="1" ht="15.75" customHeight="1" x14ac:dyDescent="0.25">
      <c r="A316" s="1"/>
      <c r="B316" s="1"/>
      <c r="C316" s="45" t="s">
        <v>267</v>
      </c>
      <c r="D316" s="57">
        <v>3555</v>
      </c>
      <c r="E316" s="2"/>
      <c r="F316" s="39"/>
      <c r="G316" s="39"/>
      <c r="H316" s="70"/>
      <c r="I316" s="66"/>
      <c r="J316" s="69"/>
    </row>
    <row r="317" spans="1:11" s="3" customFormat="1" ht="15.75" customHeight="1" x14ac:dyDescent="0.25">
      <c r="A317" s="1"/>
      <c r="B317" s="1"/>
      <c r="C317" s="45" t="s">
        <v>268</v>
      </c>
      <c r="D317" s="57">
        <v>3183</v>
      </c>
      <c r="E317" s="2"/>
      <c r="F317" s="39"/>
      <c r="G317" s="39"/>
      <c r="H317" s="70"/>
      <c r="I317" s="66"/>
      <c r="J317" s="69"/>
    </row>
    <row r="318" spans="1:11" s="3" customFormat="1" ht="15.75" customHeight="1" x14ac:dyDescent="0.25">
      <c r="A318" s="1"/>
      <c r="B318" s="1"/>
      <c r="C318" s="45" t="s">
        <v>269</v>
      </c>
      <c r="D318" s="57">
        <v>958</v>
      </c>
      <c r="E318" s="2"/>
      <c r="F318" s="39"/>
      <c r="G318" s="39"/>
      <c r="H318" s="70"/>
      <c r="I318" s="66"/>
      <c r="J318" s="69"/>
    </row>
    <row r="319" spans="1:11" s="3" customFormat="1" ht="15.75" customHeight="1" x14ac:dyDescent="0.25">
      <c r="A319" s="1"/>
      <c r="B319" s="1"/>
      <c r="C319" s="45" t="s">
        <v>270</v>
      </c>
      <c r="D319" s="57">
        <v>1524</v>
      </c>
      <c r="E319" s="2"/>
      <c r="F319" s="39"/>
      <c r="G319" s="39"/>
      <c r="H319" s="70"/>
      <c r="I319" s="66"/>
      <c r="J319" s="69"/>
    </row>
    <row r="320" spans="1:11" s="2" customFormat="1" ht="15.75" customHeight="1" x14ac:dyDescent="0.25">
      <c r="A320" s="1"/>
      <c r="B320" s="1"/>
      <c r="C320" s="45" t="s">
        <v>271</v>
      </c>
      <c r="D320" s="57">
        <v>1681</v>
      </c>
      <c r="F320" s="39"/>
      <c r="G320" s="39"/>
      <c r="H320" s="70"/>
      <c r="I320" s="66"/>
      <c r="J320" s="69"/>
      <c r="K320" s="3"/>
    </row>
    <row r="321" spans="1:11" s="3" customFormat="1" ht="15.75" customHeight="1" x14ac:dyDescent="0.25">
      <c r="A321" s="1"/>
      <c r="B321" s="1"/>
      <c r="C321" s="45" t="s">
        <v>272</v>
      </c>
      <c r="D321" s="57">
        <v>1475</v>
      </c>
      <c r="E321" s="2"/>
      <c r="F321" s="39"/>
      <c r="G321" s="39"/>
      <c r="H321" s="70"/>
      <c r="I321" s="66"/>
      <c r="J321" s="69"/>
      <c r="K321" s="2"/>
    </row>
    <row r="322" spans="1:11" s="3" customFormat="1" ht="15.75" customHeight="1" x14ac:dyDescent="0.25">
      <c r="A322" s="1"/>
      <c r="B322" s="1"/>
      <c r="C322" s="45" t="s">
        <v>273</v>
      </c>
      <c r="D322" s="57">
        <v>3150</v>
      </c>
      <c r="E322" s="2"/>
      <c r="F322" s="39"/>
      <c r="G322" s="39"/>
      <c r="H322" s="70"/>
      <c r="I322" s="66"/>
      <c r="J322" s="69"/>
    </row>
    <row r="323" spans="1:11" s="3" customFormat="1" ht="15.75" customHeight="1" x14ac:dyDescent="0.25">
      <c r="A323" s="1"/>
      <c r="B323" s="1"/>
      <c r="C323" s="45" t="s">
        <v>274</v>
      </c>
      <c r="D323" s="57">
        <v>2500</v>
      </c>
      <c r="E323" s="2"/>
      <c r="F323" s="39"/>
      <c r="G323" s="39"/>
      <c r="H323" s="70"/>
      <c r="I323" s="66"/>
      <c r="J323" s="69"/>
    </row>
    <row r="324" spans="1:11" s="3" customFormat="1" ht="15.75" customHeight="1" x14ac:dyDescent="0.25">
      <c r="A324" s="1"/>
      <c r="B324" s="1"/>
      <c r="C324" s="45" t="s">
        <v>275</v>
      </c>
      <c r="D324" s="57">
        <v>4679</v>
      </c>
      <c r="E324" s="2"/>
      <c r="F324" s="39"/>
      <c r="G324" s="39"/>
      <c r="H324" s="70"/>
      <c r="I324" s="66"/>
      <c r="J324" s="69"/>
    </row>
    <row r="325" spans="1:11" s="3" customFormat="1" ht="15.75" customHeight="1" x14ac:dyDescent="0.25">
      <c r="A325" s="1"/>
      <c r="B325" s="1"/>
      <c r="C325" s="45" t="s">
        <v>276</v>
      </c>
      <c r="D325" s="57">
        <v>583</v>
      </c>
      <c r="E325" s="2"/>
      <c r="F325" s="39"/>
      <c r="G325" s="39"/>
      <c r="H325" s="70"/>
      <c r="I325" s="66"/>
      <c r="J325" s="69"/>
    </row>
    <row r="326" spans="1:11" s="3" customFormat="1" ht="15.75" customHeight="1" x14ac:dyDescent="0.25">
      <c r="A326" s="1"/>
      <c r="B326" s="1"/>
      <c r="C326" s="45" t="s">
        <v>277</v>
      </c>
      <c r="D326" s="57">
        <v>1385</v>
      </c>
      <c r="E326" s="2"/>
      <c r="F326" s="39"/>
      <c r="G326" s="39"/>
      <c r="H326" s="70"/>
      <c r="I326" s="66"/>
      <c r="J326" s="69"/>
    </row>
    <row r="327" spans="1:11" s="3" customFormat="1" ht="15.75" customHeight="1" x14ac:dyDescent="0.25">
      <c r="A327" s="1"/>
      <c r="B327" s="1"/>
      <c r="C327" s="45" t="s">
        <v>46</v>
      </c>
      <c r="D327" s="57">
        <v>4065</v>
      </c>
      <c r="E327" s="2"/>
      <c r="F327" s="39"/>
      <c r="G327" s="39"/>
      <c r="H327" s="70"/>
      <c r="I327" s="66"/>
      <c r="J327" s="69"/>
    </row>
    <row r="328" spans="1:11" s="3" customFormat="1" ht="15.75" customHeight="1" x14ac:dyDescent="0.25">
      <c r="A328" s="1"/>
      <c r="B328" s="1"/>
      <c r="C328" s="45" t="s">
        <v>50</v>
      </c>
      <c r="D328" s="57">
        <v>1404</v>
      </c>
      <c r="E328" s="2"/>
      <c r="F328" s="39"/>
      <c r="G328" s="39"/>
      <c r="H328" s="70"/>
      <c r="I328" s="66"/>
      <c r="J328" s="69"/>
    </row>
    <row r="329" spans="1:11" s="3" customFormat="1" ht="15.75" customHeight="1" x14ac:dyDescent="0.25">
      <c r="A329" s="1"/>
      <c r="B329" s="1"/>
      <c r="C329" s="45" t="s">
        <v>51</v>
      </c>
      <c r="D329" s="57">
        <v>1034</v>
      </c>
      <c r="E329" s="2"/>
      <c r="F329" s="39"/>
      <c r="G329" s="39"/>
      <c r="H329" s="70"/>
      <c r="I329" s="66"/>
      <c r="J329" s="69"/>
    </row>
    <row r="330" spans="1:11" s="3" customFormat="1" ht="15.75" customHeight="1" x14ac:dyDescent="0.25">
      <c r="A330" s="1"/>
      <c r="B330" s="1"/>
      <c r="C330" s="45" t="s">
        <v>52</v>
      </c>
      <c r="D330" s="57">
        <v>3293</v>
      </c>
      <c r="E330" s="2"/>
      <c r="F330" s="39"/>
      <c r="G330" s="39"/>
      <c r="H330" s="70"/>
      <c r="I330" s="66"/>
      <c r="J330" s="69"/>
    </row>
    <row r="331" spans="1:11" s="3" customFormat="1" ht="15.75" customHeight="1" x14ac:dyDescent="0.25">
      <c r="A331" s="1"/>
      <c r="B331" s="1"/>
      <c r="C331" s="45" t="s">
        <v>278</v>
      </c>
      <c r="D331" s="57">
        <v>2314</v>
      </c>
      <c r="E331" s="2"/>
      <c r="F331" s="39"/>
      <c r="G331" s="39"/>
      <c r="H331" s="70"/>
      <c r="I331" s="66"/>
      <c r="J331" s="69"/>
    </row>
    <row r="332" spans="1:11" s="3" customFormat="1" ht="15.75" customHeight="1" x14ac:dyDescent="0.25">
      <c r="A332" s="1"/>
      <c r="B332" s="1"/>
      <c r="C332" s="45" t="s">
        <v>279</v>
      </c>
      <c r="D332" s="57">
        <v>1653</v>
      </c>
      <c r="E332" s="2"/>
      <c r="F332" s="39"/>
      <c r="G332" s="39"/>
      <c r="H332" s="70"/>
      <c r="I332" s="66"/>
      <c r="J332" s="69"/>
    </row>
    <row r="333" spans="1:11" s="3" customFormat="1" ht="15.75" customHeight="1" x14ac:dyDescent="0.25">
      <c r="A333" s="1"/>
      <c r="B333" s="1"/>
      <c r="C333" s="45" t="s">
        <v>280</v>
      </c>
      <c r="D333" s="57">
        <v>2143</v>
      </c>
      <c r="E333" s="2"/>
      <c r="F333" s="39"/>
      <c r="G333" s="39"/>
      <c r="H333" s="70"/>
      <c r="I333" s="66"/>
      <c r="J333" s="69"/>
    </row>
    <row r="334" spans="1:11" s="3" customFormat="1" ht="15.75" customHeight="1" x14ac:dyDescent="0.25">
      <c r="A334" s="1"/>
      <c r="B334" s="1"/>
      <c r="C334" s="45" t="s">
        <v>281</v>
      </c>
      <c r="D334" s="57">
        <v>3431</v>
      </c>
      <c r="E334" s="2"/>
      <c r="F334" s="39"/>
      <c r="G334" s="39"/>
      <c r="H334" s="70"/>
      <c r="I334" s="66"/>
      <c r="J334" s="69"/>
    </row>
    <row r="335" spans="1:11" s="3" customFormat="1" ht="15.75" customHeight="1" x14ac:dyDescent="0.25">
      <c r="A335" s="1"/>
      <c r="B335" s="1"/>
      <c r="C335" s="45" t="s">
        <v>282</v>
      </c>
      <c r="D335" s="57">
        <v>969</v>
      </c>
      <c r="E335" s="2"/>
      <c r="F335" s="39"/>
      <c r="G335" s="39"/>
      <c r="H335" s="70"/>
      <c r="I335" s="66"/>
      <c r="J335" s="69"/>
    </row>
    <row r="336" spans="1:11" s="3" customFormat="1" ht="15.75" customHeight="1" x14ac:dyDescent="0.25">
      <c r="A336" s="1"/>
      <c r="B336" s="1"/>
      <c r="C336" s="45" t="s">
        <v>261</v>
      </c>
      <c r="D336" s="57">
        <v>2828</v>
      </c>
      <c r="E336" s="2"/>
      <c r="F336" s="39"/>
      <c r="G336" s="39"/>
      <c r="H336" s="70"/>
      <c r="I336" s="66"/>
      <c r="J336" s="69"/>
    </row>
    <row r="337" spans="1:11" s="3" customFormat="1" ht="15.75" customHeight="1" x14ac:dyDescent="0.25">
      <c r="A337" s="1"/>
      <c r="B337" s="1"/>
      <c r="C337" s="45" t="s">
        <v>283</v>
      </c>
      <c r="D337" s="57">
        <v>4598</v>
      </c>
      <c r="E337" s="2"/>
      <c r="F337" s="39"/>
      <c r="G337" s="39"/>
      <c r="H337" s="70"/>
      <c r="I337" s="66"/>
      <c r="J337" s="69"/>
    </row>
    <row r="338" spans="1:11" s="2" customFormat="1" ht="15.75" customHeight="1" x14ac:dyDescent="0.25">
      <c r="A338" s="1"/>
      <c r="B338" s="1"/>
      <c r="C338" s="45"/>
      <c r="D338" s="57"/>
      <c r="F338" s="39"/>
      <c r="G338" s="39"/>
      <c r="H338" s="70"/>
      <c r="I338" s="66"/>
      <c r="J338" s="69"/>
      <c r="K338" s="3"/>
    </row>
    <row r="339" spans="1:11" s="3" customFormat="1" ht="15.75" customHeight="1" x14ac:dyDescent="0.25">
      <c r="A339" s="1"/>
      <c r="B339" s="1"/>
      <c r="C339" s="43" t="s">
        <v>284</v>
      </c>
      <c r="D339" s="49">
        <v>36235</v>
      </c>
      <c r="E339" s="2"/>
      <c r="F339" s="39"/>
      <c r="G339" s="39"/>
      <c r="H339" s="70"/>
      <c r="I339" s="65"/>
      <c r="J339" s="68"/>
      <c r="K339" s="2"/>
    </row>
    <row r="340" spans="1:11" s="3" customFormat="1" ht="15.75" customHeight="1" x14ac:dyDescent="0.25">
      <c r="A340" s="1"/>
      <c r="B340" s="1"/>
      <c r="C340" s="45" t="s">
        <v>26</v>
      </c>
      <c r="D340" s="57">
        <v>817</v>
      </c>
      <c r="E340" s="2"/>
      <c r="F340" s="39"/>
      <c r="G340" s="39"/>
      <c r="H340" s="70"/>
      <c r="I340" s="66"/>
      <c r="J340" s="69"/>
    </row>
    <row r="341" spans="1:11" s="3" customFormat="1" ht="15.75" customHeight="1" x14ac:dyDescent="0.25">
      <c r="A341" s="1"/>
      <c r="B341" s="1"/>
      <c r="C341" s="45" t="s">
        <v>285</v>
      </c>
      <c r="D341" s="57">
        <v>2491</v>
      </c>
      <c r="E341" s="2"/>
      <c r="F341" s="39"/>
      <c r="G341" s="39"/>
      <c r="H341" s="70"/>
      <c r="I341" s="66"/>
      <c r="J341" s="69"/>
    </row>
    <row r="342" spans="1:11" s="3" customFormat="1" ht="15.75" customHeight="1" x14ac:dyDescent="0.25">
      <c r="A342" s="1"/>
      <c r="B342" s="1"/>
      <c r="C342" s="45" t="s">
        <v>286</v>
      </c>
      <c r="D342" s="57">
        <v>219</v>
      </c>
      <c r="E342" s="2"/>
      <c r="F342" s="39"/>
      <c r="G342" s="39"/>
      <c r="H342" s="70"/>
      <c r="I342" s="66"/>
      <c r="J342" s="69"/>
    </row>
    <row r="343" spans="1:11" s="3" customFormat="1" ht="15.75" customHeight="1" x14ac:dyDescent="0.25">
      <c r="A343" s="1"/>
      <c r="B343" s="1"/>
      <c r="C343" s="45" t="s">
        <v>29</v>
      </c>
      <c r="D343" s="57">
        <v>710</v>
      </c>
      <c r="E343" s="2"/>
      <c r="F343" s="39"/>
      <c r="G343" s="39"/>
      <c r="H343" s="70"/>
      <c r="I343" s="66"/>
      <c r="J343" s="69"/>
    </row>
    <row r="344" spans="1:11" s="3" customFormat="1" ht="15.75" customHeight="1" x14ac:dyDescent="0.25">
      <c r="A344" s="1"/>
      <c r="B344" s="1"/>
      <c r="C344" s="45" t="s">
        <v>30</v>
      </c>
      <c r="D344" s="57">
        <v>910</v>
      </c>
      <c r="E344" s="2"/>
      <c r="F344" s="39"/>
      <c r="G344" s="39"/>
      <c r="H344" s="70"/>
      <c r="I344" s="66"/>
      <c r="J344" s="69"/>
    </row>
    <row r="345" spans="1:11" s="3" customFormat="1" ht="15.75" customHeight="1" x14ac:dyDescent="0.25">
      <c r="A345" s="1"/>
      <c r="B345" s="1"/>
      <c r="C345" s="45" t="s">
        <v>287</v>
      </c>
      <c r="D345" s="57">
        <v>4655</v>
      </c>
      <c r="E345" s="2"/>
      <c r="F345" s="39"/>
      <c r="G345" s="39"/>
      <c r="H345" s="70"/>
      <c r="I345" s="66"/>
      <c r="J345" s="69"/>
    </row>
    <row r="346" spans="1:11" s="3" customFormat="1" ht="15.75" customHeight="1" x14ac:dyDescent="0.25">
      <c r="A346" s="1"/>
      <c r="B346" s="1"/>
      <c r="C346" s="45" t="s">
        <v>288</v>
      </c>
      <c r="D346" s="57">
        <v>711</v>
      </c>
      <c r="E346" s="2"/>
      <c r="F346" s="39"/>
      <c r="G346" s="39"/>
      <c r="H346" s="70"/>
      <c r="I346" s="66"/>
      <c r="J346" s="69"/>
    </row>
    <row r="347" spans="1:11" s="3" customFormat="1" ht="15.75" customHeight="1" x14ac:dyDescent="0.25">
      <c r="A347" s="1"/>
      <c r="B347" s="1"/>
      <c r="C347" s="45" t="s">
        <v>289</v>
      </c>
      <c r="D347" s="57">
        <v>2320</v>
      </c>
      <c r="E347" s="2"/>
      <c r="F347" s="39"/>
      <c r="G347" s="39"/>
      <c r="H347" s="70"/>
      <c r="I347" s="66"/>
      <c r="J347" s="69"/>
    </row>
    <row r="348" spans="1:11" s="3" customFormat="1" ht="15.75" customHeight="1" x14ac:dyDescent="0.25">
      <c r="A348" s="1"/>
      <c r="B348" s="1"/>
      <c r="C348" s="45" t="s">
        <v>290</v>
      </c>
      <c r="D348" s="57">
        <v>3822</v>
      </c>
      <c r="E348" s="2"/>
      <c r="F348" s="39"/>
      <c r="G348" s="39"/>
      <c r="H348" s="70"/>
      <c r="I348" s="66"/>
      <c r="J348" s="69"/>
    </row>
    <row r="349" spans="1:11" s="3" customFormat="1" ht="15.75" customHeight="1" x14ac:dyDescent="0.25">
      <c r="A349" s="1"/>
      <c r="B349" s="1"/>
      <c r="C349" s="45" t="s">
        <v>291</v>
      </c>
      <c r="D349" s="57">
        <v>2220</v>
      </c>
      <c r="E349" s="2"/>
      <c r="F349" s="39"/>
      <c r="G349" s="39"/>
      <c r="H349" s="70"/>
      <c r="I349" s="66"/>
      <c r="J349" s="69"/>
    </row>
    <row r="350" spans="1:11" s="3" customFormat="1" ht="15.75" customHeight="1" x14ac:dyDescent="0.25">
      <c r="A350" s="1"/>
      <c r="B350" s="1"/>
      <c r="C350" s="45" t="s">
        <v>292</v>
      </c>
      <c r="D350" s="57">
        <v>1962</v>
      </c>
      <c r="E350" s="2"/>
      <c r="F350" s="39"/>
      <c r="G350" s="39"/>
      <c r="H350" s="70"/>
      <c r="I350" s="66"/>
      <c r="J350" s="69"/>
    </row>
    <row r="351" spans="1:11" s="3" customFormat="1" ht="15.75" customHeight="1" x14ac:dyDescent="0.25">
      <c r="A351" s="1"/>
      <c r="B351" s="1"/>
      <c r="C351" s="45" t="s">
        <v>293</v>
      </c>
      <c r="D351" s="57">
        <v>3896</v>
      </c>
      <c r="E351" s="2"/>
      <c r="F351" s="39"/>
      <c r="G351" s="39"/>
      <c r="H351" s="70"/>
      <c r="I351" s="66"/>
      <c r="J351" s="69"/>
    </row>
    <row r="352" spans="1:11" s="3" customFormat="1" ht="15.75" customHeight="1" x14ac:dyDescent="0.25">
      <c r="A352" s="1"/>
      <c r="B352" s="1"/>
      <c r="C352" s="45" t="s">
        <v>170</v>
      </c>
      <c r="D352" s="57">
        <v>2565</v>
      </c>
      <c r="E352" s="2"/>
      <c r="F352" s="39"/>
      <c r="G352" s="39"/>
      <c r="H352" s="70"/>
      <c r="I352" s="66"/>
      <c r="J352" s="69"/>
    </row>
    <row r="353" spans="1:11" s="3" customFormat="1" ht="15.75" customHeight="1" x14ac:dyDescent="0.25">
      <c r="A353" s="1"/>
      <c r="B353" s="1"/>
      <c r="C353" s="45" t="s">
        <v>46</v>
      </c>
      <c r="D353" s="57">
        <v>1999</v>
      </c>
      <c r="E353" s="2"/>
      <c r="F353" s="39"/>
      <c r="G353" s="39"/>
      <c r="H353" s="70"/>
      <c r="I353" s="66"/>
      <c r="J353" s="69"/>
    </row>
    <row r="354" spans="1:11" s="3" customFormat="1" ht="15.75" customHeight="1" x14ac:dyDescent="0.25">
      <c r="A354" s="1"/>
      <c r="B354" s="1"/>
      <c r="C354" s="45" t="s">
        <v>50</v>
      </c>
      <c r="D354" s="57">
        <v>395</v>
      </c>
      <c r="E354" s="2"/>
      <c r="F354" s="39"/>
      <c r="G354" s="39"/>
      <c r="H354" s="70"/>
      <c r="I354" s="66"/>
      <c r="J354" s="69"/>
    </row>
    <row r="355" spans="1:11" s="3" customFormat="1" ht="15.75" customHeight="1" x14ac:dyDescent="0.25">
      <c r="A355" s="1"/>
      <c r="B355" s="1"/>
      <c r="C355" s="45" t="s">
        <v>51</v>
      </c>
      <c r="D355" s="57">
        <v>833</v>
      </c>
      <c r="E355" s="2"/>
      <c r="F355" s="39"/>
      <c r="G355" s="39"/>
      <c r="H355" s="70"/>
      <c r="I355" s="66"/>
      <c r="J355" s="69"/>
    </row>
    <row r="356" spans="1:11" s="3" customFormat="1" ht="15.75" customHeight="1" x14ac:dyDescent="0.25">
      <c r="A356" s="1"/>
      <c r="B356" s="1"/>
      <c r="C356" s="45" t="s">
        <v>52</v>
      </c>
      <c r="D356" s="57">
        <v>1008</v>
      </c>
      <c r="E356" s="2"/>
      <c r="F356" s="39"/>
      <c r="G356" s="39"/>
      <c r="H356" s="70"/>
      <c r="I356" s="66"/>
      <c r="J356" s="69"/>
    </row>
    <row r="357" spans="1:11" s="3" customFormat="1" ht="15.75" customHeight="1" x14ac:dyDescent="0.25">
      <c r="A357" s="1"/>
      <c r="B357" s="1"/>
      <c r="C357" s="45" t="s">
        <v>53</v>
      </c>
      <c r="D357" s="57">
        <v>347</v>
      </c>
      <c r="E357" s="2"/>
      <c r="F357" s="39"/>
      <c r="G357" s="39"/>
      <c r="H357" s="70"/>
      <c r="I357" s="66"/>
      <c r="J357" s="69"/>
    </row>
    <row r="358" spans="1:11" s="3" customFormat="1" ht="15.75" customHeight="1" x14ac:dyDescent="0.25">
      <c r="A358" s="1"/>
      <c r="B358" s="1"/>
      <c r="C358" s="45" t="s">
        <v>54</v>
      </c>
      <c r="D358" s="57">
        <v>500</v>
      </c>
      <c r="E358" s="2"/>
      <c r="F358" s="39"/>
      <c r="G358" s="39"/>
      <c r="H358" s="70"/>
      <c r="I358" s="66"/>
      <c r="J358" s="69"/>
    </row>
    <row r="359" spans="1:11" s="3" customFormat="1" ht="15.75" customHeight="1" x14ac:dyDescent="0.25">
      <c r="A359" s="1"/>
      <c r="B359" s="1"/>
      <c r="C359" s="45" t="s">
        <v>55</v>
      </c>
      <c r="D359" s="57">
        <v>2167</v>
      </c>
      <c r="E359" s="2"/>
      <c r="F359" s="39"/>
      <c r="G359" s="39"/>
      <c r="H359" s="70"/>
      <c r="I359" s="66"/>
      <c r="J359" s="69"/>
    </row>
    <row r="360" spans="1:11" s="3" customFormat="1" ht="15.75" customHeight="1" x14ac:dyDescent="0.25">
      <c r="A360" s="1"/>
      <c r="B360" s="1"/>
      <c r="C360" s="45" t="s">
        <v>56</v>
      </c>
      <c r="D360" s="57">
        <v>1688</v>
      </c>
      <c r="E360" s="2"/>
      <c r="F360" s="39"/>
      <c r="G360" s="39"/>
      <c r="H360" s="70"/>
      <c r="I360" s="66"/>
      <c r="J360" s="69"/>
    </row>
    <row r="361" spans="1:11" s="3" customFormat="1" ht="15.75" customHeight="1" x14ac:dyDescent="0.25">
      <c r="A361" s="1"/>
      <c r="B361" s="1"/>
      <c r="C361" s="45"/>
      <c r="D361" s="49"/>
      <c r="E361" s="2"/>
      <c r="F361" s="39"/>
      <c r="G361" s="39"/>
      <c r="H361" s="70"/>
      <c r="I361" s="66"/>
      <c r="J361" s="69"/>
    </row>
    <row r="362" spans="1:11" s="3" customFormat="1" ht="15.75" customHeight="1" x14ac:dyDescent="0.25">
      <c r="A362" s="1"/>
      <c r="B362" s="1"/>
      <c r="C362" s="43" t="s">
        <v>294</v>
      </c>
      <c r="D362" s="49">
        <v>58507</v>
      </c>
      <c r="E362" s="2"/>
      <c r="F362" s="39"/>
      <c r="G362" s="39"/>
      <c r="H362" s="70"/>
      <c r="I362" s="65"/>
      <c r="J362" s="68"/>
    </row>
    <row r="363" spans="1:11" s="3" customFormat="1" ht="15.75" customHeight="1" x14ac:dyDescent="0.25">
      <c r="A363" s="1"/>
      <c r="B363" s="1"/>
      <c r="C363" s="45" t="s">
        <v>295</v>
      </c>
      <c r="D363" s="57">
        <v>2143</v>
      </c>
      <c r="E363" s="2"/>
      <c r="F363" s="39"/>
      <c r="G363" s="39"/>
      <c r="H363" s="70"/>
      <c r="I363" s="66"/>
      <c r="J363" s="69"/>
    </row>
    <row r="364" spans="1:11" s="2" customFormat="1" ht="15.75" customHeight="1" x14ac:dyDescent="0.25">
      <c r="A364" s="1"/>
      <c r="B364" s="1"/>
      <c r="C364" s="45" t="s">
        <v>296</v>
      </c>
      <c r="D364" s="57">
        <v>2511</v>
      </c>
      <c r="F364" s="39"/>
      <c r="G364" s="39"/>
      <c r="H364" s="70"/>
      <c r="I364" s="66"/>
      <c r="J364" s="69"/>
      <c r="K364" s="3"/>
    </row>
    <row r="365" spans="1:11" s="3" customFormat="1" ht="15.75" customHeight="1" x14ac:dyDescent="0.25">
      <c r="A365" s="1"/>
      <c r="B365" s="1"/>
      <c r="C365" s="45" t="s">
        <v>285</v>
      </c>
      <c r="D365" s="57">
        <v>1528</v>
      </c>
      <c r="E365" s="2"/>
      <c r="F365" s="39"/>
      <c r="G365" s="39"/>
      <c r="H365" s="70"/>
      <c r="I365" s="66"/>
      <c r="J365" s="69"/>
    </row>
    <row r="366" spans="1:11" s="3" customFormat="1" ht="15.75" customHeight="1" x14ac:dyDescent="0.25">
      <c r="A366" s="1"/>
      <c r="B366" s="1"/>
      <c r="C366" s="45" t="s">
        <v>297</v>
      </c>
      <c r="D366" s="57">
        <v>2214</v>
      </c>
      <c r="E366" s="2"/>
      <c r="F366" s="39"/>
      <c r="G366" s="39"/>
      <c r="H366" s="70"/>
      <c r="I366" s="66"/>
      <c r="J366" s="69"/>
      <c r="K366" s="2"/>
    </row>
    <row r="367" spans="1:11" s="3" customFormat="1" ht="15.75" customHeight="1" x14ac:dyDescent="0.25">
      <c r="A367" s="1"/>
      <c r="B367" s="1"/>
      <c r="C367" s="45" t="s">
        <v>117</v>
      </c>
      <c r="D367" s="57">
        <v>941</v>
      </c>
      <c r="E367" s="2"/>
      <c r="F367" s="39"/>
      <c r="G367" s="39"/>
      <c r="H367" s="70"/>
      <c r="I367" s="66"/>
      <c r="J367" s="69"/>
    </row>
    <row r="368" spans="1:11" s="3" customFormat="1" ht="15.75" customHeight="1" x14ac:dyDescent="0.25">
      <c r="A368" s="1"/>
      <c r="B368" s="1"/>
      <c r="C368" s="45" t="s">
        <v>298</v>
      </c>
      <c r="D368" s="57">
        <v>4320</v>
      </c>
      <c r="E368" s="2"/>
      <c r="F368" s="39"/>
      <c r="G368" s="39"/>
      <c r="H368" s="70"/>
      <c r="I368" s="66"/>
      <c r="J368" s="69"/>
    </row>
    <row r="369" spans="1:10" s="3" customFormat="1" ht="15.75" customHeight="1" x14ac:dyDescent="0.25">
      <c r="A369" s="1"/>
      <c r="B369" s="1"/>
      <c r="C369" s="45" t="s">
        <v>299</v>
      </c>
      <c r="D369" s="57">
        <v>986</v>
      </c>
      <c r="E369" s="2"/>
      <c r="F369" s="39"/>
      <c r="G369" s="39"/>
      <c r="H369" s="70"/>
      <c r="I369" s="66"/>
      <c r="J369" s="69"/>
    </row>
    <row r="370" spans="1:10" s="3" customFormat="1" ht="15.75" customHeight="1" x14ac:dyDescent="0.25">
      <c r="A370" s="1"/>
      <c r="B370" s="1"/>
      <c r="C370" s="45" t="s">
        <v>300</v>
      </c>
      <c r="D370" s="57">
        <v>2055</v>
      </c>
      <c r="E370" s="2"/>
      <c r="F370" s="39"/>
      <c r="G370" s="39"/>
      <c r="H370" s="70"/>
      <c r="I370" s="66"/>
      <c r="J370" s="69"/>
    </row>
    <row r="371" spans="1:10" s="3" customFormat="1" ht="15.75" customHeight="1" x14ac:dyDescent="0.25">
      <c r="A371" s="1"/>
      <c r="B371" s="1"/>
      <c r="C371" s="45" t="s">
        <v>275</v>
      </c>
      <c r="D371" s="57">
        <v>1724</v>
      </c>
      <c r="E371" s="2"/>
      <c r="F371" s="39"/>
      <c r="G371" s="39"/>
      <c r="H371" s="70"/>
      <c r="I371" s="66"/>
      <c r="J371" s="69"/>
    </row>
    <row r="372" spans="1:10" s="3" customFormat="1" ht="15.75" customHeight="1" x14ac:dyDescent="0.25">
      <c r="A372" s="1"/>
      <c r="B372" s="1"/>
      <c r="C372" s="45" t="s">
        <v>301</v>
      </c>
      <c r="D372" s="57">
        <v>1303</v>
      </c>
      <c r="E372" s="2"/>
      <c r="F372" s="39"/>
      <c r="G372" s="39"/>
      <c r="H372" s="70"/>
      <c r="I372" s="66"/>
      <c r="J372" s="69"/>
    </row>
    <row r="373" spans="1:10" s="3" customFormat="1" ht="15.75" customHeight="1" x14ac:dyDescent="0.25">
      <c r="A373" s="1"/>
      <c r="B373" s="1"/>
      <c r="C373" s="45" t="s">
        <v>302</v>
      </c>
      <c r="D373" s="57">
        <v>976</v>
      </c>
      <c r="E373" s="2"/>
      <c r="F373" s="39"/>
      <c r="G373" s="39"/>
      <c r="H373" s="70"/>
      <c r="I373" s="66"/>
      <c r="J373" s="69"/>
    </row>
    <row r="374" spans="1:10" s="3" customFormat="1" ht="15.75" customHeight="1" x14ac:dyDescent="0.25">
      <c r="A374" s="1"/>
      <c r="B374" s="1"/>
      <c r="C374" s="45" t="s">
        <v>303</v>
      </c>
      <c r="D374" s="57">
        <v>3017</v>
      </c>
      <c r="E374" s="2"/>
      <c r="F374" s="39"/>
      <c r="G374" s="39"/>
      <c r="H374" s="70"/>
      <c r="I374" s="66"/>
      <c r="J374" s="69"/>
    </row>
    <row r="375" spans="1:10" s="3" customFormat="1" ht="15.75" customHeight="1" x14ac:dyDescent="0.25">
      <c r="A375" s="1"/>
      <c r="B375" s="1"/>
      <c r="C375" s="45" t="s">
        <v>304</v>
      </c>
      <c r="D375" s="57">
        <v>2043</v>
      </c>
      <c r="E375" s="2"/>
      <c r="F375" s="39"/>
      <c r="G375" s="39"/>
      <c r="H375" s="70"/>
      <c r="I375" s="66"/>
      <c r="J375" s="69"/>
    </row>
    <row r="376" spans="1:10" s="3" customFormat="1" ht="15.75" customHeight="1" x14ac:dyDescent="0.25">
      <c r="A376" s="1"/>
      <c r="B376" s="1"/>
      <c r="C376" s="45" t="s">
        <v>305</v>
      </c>
      <c r="D376" s="57">
        <v>2276</v>
      </c>
      <c r="E376" s="2"/>
      <c r="F376" s="39"/>
      <c r="G376" s="39"/>
      <c r="H376" s="70"/>
      <c r="I376" s="66"/>
      <c r="J376" s="69"/>
    </row>
    <row r="377" spans="1:10" s="3" customFormat="1" ht="15.75" customHeight="1" x14ac:dyDescent="0.25">
      <c r="A377" s="1"/>
      <c r="B377" s="1"/>
      <c r="C377" s="45" t="s">
        <v>306</v>
      </c>
      <c r="D377" s="57">
        <v>3380</v>
      </c>
      <c r="E377" s="2"/>
      <c r="F377" s="39"/>
      <c r="G377" s="39"/>
      <c r="H377" s="70"/>
      <c r="I377" s="66"/>
      <c r="J377" s="69"/>
    </row>
    <row r="378" spans="1:10" s="3" customFormat="1" ht="15.75" customHeight="1" x14ac:dyDescent="0.25">
      <c r="A378" s="1"/>
      <c r="B378" s="1"/>
      <c r="C378" s="45" t="s">
        <v>307</v>
      </c>
      <c r="D378" s="57">
        <v>827</v>
      </c>
      <c r="E378" s="2"/>
      <c r="F378" s="39"/>
      <c r="G378" s="39"/>
      <c r="H378" s="70"/>
      <c r="I378" s="66"/>
      <c r="J378" s="69"/>
    </row>
    <row r="379" spans="1:10" s="3" customFormat="1" ht="15.75" customHeight="1" x14ac:dyDescent="0.25">
      <c r="A379" s="1"/>
      <c r="B379" s="1"/>
      <c r="C379" s="45" t="s">
        <v>16</v>
      </c>
      <c r="D379" s="57">
        <v>2249</v>
      </c>
      <c r="E379" s="2"/>
      <c r="F379" s="39"/>
      <c r="G379" s="39"/>
      <c r="H379" s="70"/>
      <c r="I379" s="66"/>
      <c r="J379" s="69"/>
    </row>
    <row r="380" spans="1:10" s="3" customFormat="1" ht="15.75" customHeight="1" x14ac:dyDescent="0.25">
      <c r="A380" s="1"/>
      <c r="B380" s="1"/>
      <c r="C380" s="45" t="s">
        <v>308</v>
      </c>
      <c r="D380" s="57">
        <v>1867</v>
      </c>
      <c r="E380" s="2"/>
      <c r="F380" s="39"/>
      <c r="G380" s="39"/>
      <c r="H380" s="70"/>
      <c r="I380" s="66"/>
      <c r="J380" s="69"/>
    </row>
    <row r="381" spans="1:10" s="3" customFormat="1" ht="15.75" customHeight="1" x14ac:dyDescent="0.25">
      <c r="A381" s="1"/>
      <c r="B381" s="1"/>
      <c r="C381" s="45" t="s">
        <v>309</v>
      </c>
      <c r="D381" s="57">
        <v>2016</v>
      </c>
      <c r="E381" s="2"/>
      <c r="F381" s="39"/>
      <c r="G381" s="39"/>
      <c r="H381" s="70"/>
      <c r="I381" s="66"/>
      <c r="J381" s="69"/>
    </row>
    <row r="382" spans="1:10" s="3" customFormat="1" ht="15.75" customHeight="1" x14ac:dyDescent="0.25">
      <c r="A382" s="1"/>
      <c r="B382" s="1"/>
      <c r="C382" s="45" t="s">
        <v>310</v>
      </c>
      <c r="D382" s="57">
        <v>1400</v>
      </c>
      <c r="E382" s="2"/>
      <c r="F382" s="39"/>
      <c r="G382" s="39"/>
      <c r="H382" s="70"/>
      <c r="I382" s="66"/>
      <c r="J382" s="69"/>
    </row>
    <row r="383" spans="1:10" s="3" customFormat="1" ht="15.75" customHeight="1" x14ac:dyDescent="0.25">
      <c r="A383" s="1"/>
      <c r="B383" s="1"/>
      <c r="C383" s="45" t="s">
        <v>222</v>
      </c>
      <c r="D383" s="57">
        <v>2636</v>
      </c>
      <c r="E383" s="2"/>
      <c r="F383" s="39"/>
      <c r="G383" s="39"/>
      <c r="H383" s="70"/>
      <c r="I383" s="66"/>
      <c r="J383" s="69"/>
    </row>
    <row r="384" spans="1:10" s="3" customFormat="1" ht="15.75" customHeight="1" x14ac:dyDescent="0.25">
      <c r="A384" s="1"/>
      <c r="B384" s="1"/>
      <c r="C384" s="45" t="s">
        <v>311</v>
      </c>
      <c r="D384" s="57">
        <v>1290</v>
      </c>
      <c r="E384" s="2"/>
      <c r="F384" s="39"/>
      <c r="G384" s="39"/>
      <c r="H384" s="70"/>
      <c r="I384" s="66"/>
      <c r="J384" s="69"/>
    </row>
    <row r="385" spans="1:10" s="3" customFormat="1" ht="15.75" customHeight="1" x14ac:dyDescent="0.25">
      <c r="A385" s="1"/>
      <c r="B385" s="1"/>
      <c r="C385" s="45" t="s">
        <v>178</v>
      </c>
      <c r="D385" s="57">
        <v>3672</v>
      </c>
      <c r="E385" s="2"/>
      <c r="F385" s="39"/>
      <c r="G385" s="39"/>
      <c r="H385" s="70"/>
      <c r="I385" s="66"/>
      <c r="J385" s="69"/>
    </row>
    <row r="386" spans="1:10" s="3" customFormat="1" ht="15.75" customHeight="1" x14ac:dyDescent="0.25">
      <c r="A386" s="1"/>
      <c r="B386" s="1"/>
      <c r="C386" s="45" t="s">
        <v>312</v>
      </c>
      <c r="D386" s="57">
        <v>6261</v>
      </c>
      <c r="E386" s="2"/>
      <c r="F386" s="39"/>
      <c r="G386" s="39"/>
      <c r="H386" s="70"/>
      <c r="I386" s="66"/>
      <c r="J386" s="69"/>
    </row>
    <row r="387" spans="1:10" s="3" customFormat="1" ht="15.75" customHeight="1" x14ac:dyDescent="0.25">
      <c r="A387" s="1"/>
      <c r="B387" s="1"/>
      <c r="C387" s="45" t="s">
        <v>313</v>
      </c>
      <c r="D387" s="57">
        <v>3568</v>
      </c>
      <c r="E387" s="2"/>
      <c r="F387" s="39"/>
      <c r="G387" s="39"/>
      <c r="H387" s="70"/>
      <c r="I387" s="66"/>
      <c r="J387" s="69"/>
    </row>
    <row r="388" spans="1:10" s="3" customFormat="1" ht="15.75" customHeight="1" x14ac:dyDescent="0.25">
      <c r="A388" s="1"/>
      <c r="B388" s="1"/>
      <c r="C388" s="45" t="s">
        <v>314</v>
      </c>
      <c r="D388" s="57">
        <v>1304</v>
      </c>
      <c r="E388" s="2"/>
      <c r="F388" s="39"/>
      <c r="G388" s="39"/>
      <c r="H388" s="70"/>
      <c r="I388" s="66"/>
      <c r="J388" s="69"/>
    </row>
    <row r="389" spans="1:10" s="3" customFormat="1" ht="15.75" customHeight="1" x14ac:dyDescent="0.25">
      <c r="A389" s="1"/>
      <c r="B389" s="1"/>
      <c r="C389" s="45"/>
      <c r="D389" s="57"/>
      <c r="E389" s="2"/>
      <c r="F389" s="39"/>
      <c r="G389" s="39"/>
      <c r="H389" s="70"/>
      <c r="I389" s="66"/>
      <c r="J389" s="69"/>
    </row>
    <row r="390" spans="1:10" s="3" customFormat="1" ht="15.75" customHeight="1" x14ac:dyDescent="0.25">
      <c r="A390" s="1"/>
      <c r="B390" s="1"/>
      <c r="C390" s="43" t="s">
        <v>315</v>
      </c>
      <c r="D390" s="49">
        <v>43210</v>
      </c>
      <c r="E390" s="2"/>
      <c r="F390" s="39"/>
      <c r="G390" s="39"/>
      <c r="H390" s="70"/>
      <c r="I390" s="65"/>
      <c r="J390" s="68"/>
    </row>
    <row r="391" spans="1:10" s="3" customFormat="1" ht="15.75" customHeight="1" x14ac:dyDescent="0.25">
      <c r="A391" s="1"/>
      <c r="B391" s="1"/>
      <c r="C391" s="45" t="s">
        <v>198</v>
      </c>
      <c r="D391" s="57">
        <v>2622</v>
      </c>
      <c r="E391" s="2"/>
      <c r="F391" s="39"/>
      <c r="G391" s="39"/>
      <c r="H391" s="70"/>
      <c r="I391" s="66"/>
      <c r="J391" s="69"/>
    </row>
    <row r="392" spans="1:10" s="3" customFormat="1" ht="15.75" customHeight="1" x14ac:dyDescent="0.25">
      <c r="A392" s="1"/>
      <c r="B392" s="1"/>
      <c r="C392" s="45" t="s">
        <v>316</v>
      </c>
      <c r="D392" s="57">
        <v>4338</v>
      </c>
      <c r="E392" s="2"/>
      <c r="F392" s="39"/>
      <c r="G392" s="39"/>
      <c r="H392" s="70"/>
      <c r="I392" s="66"/>
      <c r="J392" s="69"/>
    </row>
    <row r="393" spans="1:10" s="3" customFormat="1" ht="15.75" customHeight="1" x14ac:dyDescent="0.25">
      <c r="A393" s="1"/>
      <c r="B393" s="1"/>
      <c r="C393" s="45" t="s">
        <v>317</v>
      </c>
      <c r="D393" s="57">
        <v>2280</v>
      </c>
      <c r="E393" s="2"/>
      <c r="F393" s="39"/>
      <c r="G393" s="39"/>
      <c r="H393" s="70"/>
      <c r="I393" s="66"/>
      <c r="J393" s="69"/>
    </row>
    <row r="394" spans="1:10" s="3" customFormat="1" ht="15.75" customHeight="1" x14ac:dyDescent="0.25">
      <c r="A394" s="1"/>
      <c r="B394" s="1"/>
      <c r="C394" s="45" t="s">
        <v>318</v>
      </c>
      <c r="D394" s="57">
        <v>2153</v>
      </c>
      <c r="E394" s="2"/>
      <c r="F394" s="39"/>
      <c r="G394" s="39"/>
      <c r="H394" s="70"/>
      <c r="I394" s="66"/>
      <c r="J394" s="69"/>
    </row>
    <row r="395" spans="1:10" s="3" customFormat="1" ht="15.75" customHeight="1" x14ac:dyDescent="0.25">
      <c r="A395" s="1"/>
      <c r="B395" s="1"/>
      <c r="C395" s="45" t="s">
        <v>319</v>
      </c>
      <c r="D395" s="57">
        <v>2715</v>
      </c>
      <c r="E395" s="2"/>
      <c r="F395" s="39"/>
      <c r="G395" s="39"/>
      <c r="H395" s="70"/>
      <c r="I395" s="66"/>
      <c r="J395" s="69"/>
    </row>
    <row r="396" spans="1:10" s="3" customFormat="1" ht="15.75" customHeight="1" x14ac:dyDescent="0.25">
      <c r="A396" s="1"/>
      <c r="B396" s="1"/>
      <c r="C396" s="45" t="s">
        <v>320</v>
      </c>
      <c r="D396" s="57">
        <v>2720</v>
      </c>
      <c r="E396" s="2"/>
      <c r="F396" s="39"/>
      <c r="G396" s="39"/>
      <c r="H396" s="70"/>
      <c r="I396" s="66"/>
      <c r="J396" s="69"/>
    </row>
    <row r="397" spans="1:10" s="3" customFormat="1" ht="15.75" customHeight="1" x14ac:dyDescent="0.25">
      <c r="A397" s="1"/>
      <c r="B397" s="1"/>
      <c r="C397" s="45" t="s">
        <v>321</v>
      </c>
      <c r="D397" s="57">
        <v>806</v>
      </c>
      <c r="E397" s="2"/>
      <c r="F397" s="39"/>
      <c r="G397" s="39"/>
      <c r="H397" s="70"/>
      <c r="I397" s="66"/>
      <c r="J397" s="69"/>
    </row>
    <row r="398" spans="1:10" s="3" customFormat="1" ht="15.75" customHeight="1" x14ac:dyDescent="0.25">
      <c r="A398" s="1"/>
      <c r="B398" s="1"/>
      <c r="C398" s="45" t="s">
        <v>273</v>
      </c>
      <c r="D398" s="57">
        <v>3090</v>
      </c>
      <c r="E398" s="2"/>
      <c r="F398" s="39"/>
      <c r="G398" s="39"/>
      <c r="H398" s="70"/>
      <c r="I398" s="66"/>
      <c r="J398" s="69"/>
    </row>
    <row r="399" spans="1:10" s="3" customFormat="1" ht="15.75" customHeight="1" x14ac:dyDescent="0.25">
      <c r="A399" s="1"/>
      <c r="B399" s="1"/>
      <c r="C399" s="45" t="s">
        <v>322</v>
      </c>
      <c r="D399" s="57">
        <v>2420</v>
      </c>
      <c r="E399" s="2"/>
      <c r="F399" s="39"/>
      <c r="G399" s="39"/>
      <c r="H399" s="70"/>
      <c r="I399" s="66"/>
      <c r="J399" s="69"/>
    </row>
    <row r="400" spans="1:10" s="3" customFormat="1" ht="15.75" customHeight="1" x14ac:dyDescent="0.25">
      <c r="A400" s="1"/>
      <c r="B400" s="1"/>
      <c r="C400" s="45" t="s">
        <v>323</v>
      </c>
      <c r="D400" s="57">
        <v>1829</v>
      </c>
      <c r="E400" s="2"/>
      <c r="F400" s="39"/>
      <c r="G400" s="39"/>
      <c r="H400" s="70"/>
      <c r="I400" s="66"/>
      <c r="J400" s="69"/>
    </row>
    <row r="401" spans="1:11" s="3" customFormat="1" ht="15.75" customHeight="1" x14ac:dyDescent="0.25">
      <c r="A401" s="1"/>
      <c r="B401" s="1"/>
      <c r="C401" s="45" t="s">
        <v>252</v>
      </c>
      <c r="D401" s="57">
        <v>1481</v>
      </c>
      <c r="E401" s="2"/>
      <c r="F401" s="39"/>
      <c r="G401" s="39"/>
      <c r="H401" s="70"/>
      <c r="I401" s="66"/>
      <c r="J401" s="69"/>
    </row>
    <row r="402" spans="1:11" s="3" customFormat="1" ht="15.75" customHeight="1" x14ac:dyDescent="0.25">
      <c r="A402" s="1"/>
      <c r="B402" s="1"/>
      <c r="C402" s="45" t="s">
        <v>324</v>
      </c>
      <c r="D402" s="57">
        <v>945</v>
      </c>
      <c r="E402" s="2"/>
      <c r="F402" s="39"/>
      <c r="G402" s="39"/>
      <c r="H402" s="70"/>
      <c r="I402" s="66"/>
      <c r="J402" s="69"/>
    </row>
    <row r="403" spans="1:11" s="3" customFormat="1" ht="15.75" customHeight="1" x14ac:dyDescent="0.25">
      <c r="A403" s="1"/>
      <c r="B403" s="1"/>
      <c r="C403" s="45" t="s">
        <v>46</v>
      </c>
      <c r="D403" s="57">
        <v>669</v>
      </c>
      <c r="E403" s="2"/>
      <c r="F403" s="39"/>
      <c r="G403" s="39"/>
      <c r="H403" s="70"/>
      <c r="I403" s="66"/>
      <c r="J403" s="69"/>
    </row>
    <row r="404" spans="1:11" s="3" customFormat="1" ht="15.75" customHeight="1" x14ac:dyDescent="0.25">
      <c r="A404" s="1"/>
      <c r="B404" s="1"/>
      <c r="C404" s="45" t="s">
        <v>50</v>
      </c>
      <c r="D404" s="57">
        <v>1656</v>
      </c>
      <c r="E404" s="2"/>
      <c r="F404" s="39"/>
      <c r="G404" s="39"/>
      <c r="H404" s="70"/>
      <c r="I404" s="66"/>
      <c r="J404" s="69"/>
    </row>
    <row r="405" spans="1:11" s="3" customFormat="1" ht="15.75" customHeight="1" x14ac:dyDescent="0.25">
      <c r="A405" s="1"/>
      <c r="B405" s="1"/>
      <c r="C405" s="45" t="s">
        <v>51</v>
      </c>
      <c r="D405" s="57">
        <v>770</v>
      </c>
      <c r="E405" s="2"/>
      <c r="F405" s="39"/>
      <c r="G405" s="39"/>
      <c r="H405" s="70"/>
      <c r="I405" s="66"/>
      <c r="J405" s="69"/>
    </row>
    <row r="406" spans="1:11" s="3" customFormat="1" ht="15.75" customHeight="1" x14ac:dyDescent="0.25">
      <c r="A406" s="1"/>
      <c r="B406" s="1"/>
      <c r="C406" s="45" t="s">
        <v>52</v>
      </c>
      <c r="D406" s="57">
        <v>648</v>
      </c>
      <c r="E406" s="2"/>
      <c r="F406" s="39"/>
      <c r="G406" s="39"/>
      <c r="H406" s="70"/>
      <c r="I406" s="66"/>
      <c r="J406" s="69"/>
    </row>
    <row r="407" spans="1:11" s="2" customFormat="1" ht="15.75" customHeight="1" x14ac:dyDescent="0.25">
      <c r="A407" s="1"/>
      <c r="B407" s="1"/>
      <c r="C407" s="45" t="s">
        <v>53</v>
      </c>
      <c r="D407" s="57">
        <v>714</v>
      </c>
      <c r="F407" s="39"/>
      <c r="G407" s="39"/>
      <c r="H407" s="70"/>
      <c r="I407" s="66"/>
      <c r="J407" s="69"/>
      <c r="K407" s="3"/>
    </row>
    <row r="408" spans="1:11" s="3" customFormat="1" ht="15.75" customHeight="1" x14ac:dyDescent="0.25">
      <c r="A408" s="1"/>
      <c r="B408" s="1"/>
      <c r="C408" s="45" t="s">
        <v>325</v>
      </c>
      <c r="D408" s="57">
        <v>2913</v>
      </c>
      <c r="E408" s="2"/>
      <c r="F408" s="39"/>
      <c r="G408" s="39"/>
      <c r="H408" s="70"/>
      <c r="I408" s="66"/>
      <c r="J408" s="69"/>
    </row>
    <row r="409" spans="1:11" s="3" customFormat="1" ht="15.75" customHeight="1" x14ac:dyDescent="0.25">
      <c r="A409" s="1"/>
      <c r="B409" s="1"/>
      <c r="C409" s="45" t="s">
        <v>326</v>
      </c>
      <c r="D409" s="57">
        <v>3794</v>
      </c>
      <c r="E409" s="2"/>
      <c r="F409" s="39"/>
      <c r="G409" s="39"/>
      <c r="H409" s="70"/>
      <c r="I409" s="66"/>
      <c r="J409" s="69"/>
      <c r="K409" s="2"/>
    </row>
    <row r="410" spans="1:11" s="3" customFormat="1" ht="15.75" customHeight="1" x14ac:dyDescent="0.25">
      <c r="A410" s="1"/>
      <c r="B410" s="1"/>
      <c r="C410" s="45" t="s">
        <v>229</v>
      </c>
      <c r="D410" s="57">
        <v>2327</v>
      </c>
      <c r="E410" s="2"/>
      <c r="F410" s="39"/>
      <c r="G410" s="39"/>
      <c r="H410" s="70"/>
      <c r="I410" s="66"/>
      <c r="J410" s="69"/>
    </row>
    <row r="411" spans="1:11" s="3" customFormat="1" ht="15.75" customHeight="1" x14ac:dyDescent="0.25">
      <c r="A411" s="1"/>
      <c r="B411" s="1"/>
      <c r="C411" s="45" t="s">
        <v>327</v>
      </c>
      <c r="D411" s="57">
        <v>2320</v>
      </c>
      <c r="E411" s="2"/>
      <c r="F411" s="39"/>
      <c r="G411" s="39"/>
      <c r="H411" s="70"/>
      <c r="I411" s="66"/>
      <c r="J411" s="69"/>
    </row>
    <row r="412" spans="1:11" s="3" customFormat="1" ht="15.75" customHeight="1" x14ac:dyDescent="0.25">
      <c r="A412" s="1"/>
      <c r="B412" s="1"/>
      <c r="C412" s="45"/>
      <c r="D412" s="57"/>
      <c r="E412" s="2"/>
      <c r="F412" s="39"/>
      <c r="G412" s="39"/>
      <c r="H412" s="70"/>
      <c r="I412" s="66"/>
      <c r="J412" s="69"/>
    </row>
    <row r="413" spans="1:11" s="3" customFormat="1" ht="15.75" customHeight="1" x14ac:dyDescent="0.25">
      <c r="A413" s="1"/>
      <c r="B413" s="1"/>
      <c r="C413" s="43" t="s">
        <v>328</v>
      </c>
      <c r="D413" s="49">
        <v>93186</v>
      </c>
      <c r="E413" s="2"/>
      <c r="F413" s="39"/>
      <c r="G413" s="39"/>
      <c r="H413" s="70"/>
      <c r="I413" s="65"/>
      <c r="J413" s="68"/>
    </row>
    <row r="414" spans="1:11" s="3" customFormat="1" ht="15.75" customHeight="1" x14ac:dyDescent="0.25">
      <c r="A414" s="1"/>
      <c r="B414" s="1"/>
      <c r="C414" s="45" t="s">
        <v>329</v>
      </c>
      <c r="D414" s="57">
        <v>1705</v>
      </c>
      <c r="E414" s="2"/>
      <c r="F414" s="39"/>
      <c r="G414" s="39"/>
      <c r="H414" s="70"/>
      <c r="I414" s="66"/>
      <c r="J414" s="69"/>
    </row>
    <row r="415" spans="1:11" s="3" customFormat="1" ht="15.75" customHeight="1" x14ac:dyDescent="0.25">
      <c r="A415" s="1"/>
      <c r="B415" s="1"/>
      <c r="C415" s="45" t="s">
        <v>330</v>
      </c>
      <c r="D415" s="57">
        <v>2640</v>
      </c>
      <c r="E415" s="2"/>
      <c r="F415" s="39"/>
      <c r="G415" s="39"/>
      <c r="H415" s="70"/>
      <c r="I415" s="66"/>
      <c r="J415" s="69"/>
    </row>
    <row r="416" spans="1:11" s="3" customFormat="1" ht="15.75" customHeight="1" x14ac:dyDescent="0.25">
      <c r="A416" s="1"/>
      <c r="B416" s="1"/>
      <c r="C416" s="45" t="s">
        <v>331</v>
      </c>
      <c r="D416" s="57">
        <v>3182</v>
      </c>
      <c r="E416" s="2"/>
      <c r="F416" s="39"/>
      <c r="G416" s="39"/>
      <c r="H416" s="70"/>
      <c r="I416" s="66"/>
      <c r="J416" s="69"/>
    </row>
    <row r="417" spans="1:10" s="3" customFormat="1" ht="15.75" customHeight="1" x14ac:dyDescent="0.25">
      <c r="A417" s="1"/>
      <c r="B417" s="1"/>
      <c r="C417" s="45" t="s">
        <v>332</v>
      </c>
      <c r="D417" s="57">
        <v>1264</v>
      </c>
      <c r="E417" s="2"/>
      <c r="F417" s="39"/>
      <c r="G417" s="39"/>
      <c r="H417" s="70"/>
      <c r="I417" s="66"/>
      <c r="J417" s="69"/>
    </row>
    <row r="418" spans="1:10" s="3" customFormat="1" ht="15.75" customHeight="1" x14ac:dyDescent="0.25">
      <c r="A418" s="1"/>
      <c r="B418" s="1"/>
      <c r="C418" s="45" t="s">
        <v>5</v>
      </c>
      <c r="D418" s="57">
        <v>1315</v>
      </c>
      <c r="E418" s="2"/>
      <c r="F418" s="39"/>
      <c r="G418" s="39"/>
      <c r="H418" s="70"/>
      <c r="I418" s="66"/>
      <c r="J418" s="69"/>
    </row>
    <row r="419" spans="1:10" s="3" customFormat="1" ht="15.75" customHeight="1" x14ac:dyDescent="0.25">
      <c r="A419" s="1"/>
      <c r="B419" s="1"/>
      <c r="C419" s="45" t="s">
        <v>296</v>
      </c>
      <c r="D419" s="57">
        <v>1027</v>
      </c>
      <c r="E419" s="2"/>
      <c r="F419" s="39"/>
      <c r="G419" s="39"/>
      <c r="H419" s="70"/>
      <c r="I419" s="66"/>
      <c r="J419" s="69"/>
    </row>
    <row r="420" spans="1:10" s="3" customFormat="1" ht="15.75" customHeight="1" x14ac:dyDescent="0.25">
      <c r="A420" s="1"/>
      <c r="B420" s="1"/>
      <c r="C420" s="45" t="s">
        <v>115</v>
      </c>
      <c r="D420" s="57">
        <v>2243</v>
      </c>
      <c r="E420" s="2"/>
      <c r="F420" s="39"/>
      <c r="G420" s="39"/>
      <c r="H420" s="70"/>
      <c r="I420" s="66"/>
      <c r="J420" s="69"/>
    </row>
    <row r="421" spans="1:10" s="3" customFormat="1" ht="15.75" customHeight="1" x14ac:dyDescent="0.25">
      <c r="A421" s="1"/>
      <c r="B421" s="1"/>
      <c r="C421" s="45" t="s">
        <v>333</v>
      </c>
      <c r="D421" s="57">
        <v>2244</v>
      </c>
      <c r="E421" s="2"/>
      <c r="F421" s="39"/>
      <c r="G421" s="39"/>
      <c r="H421" s="70"/>
      <c r="I421" s="66"/>
      <c r="J421" s="69"/>
    </row>
    <row r="422" spans="1:10" s="3" customFormat="1" ht="15.75" customHeight="1" x14ac:dyDescent="0.25">
      <c r="A422" s="1"/>
      <c r="B422" s="1"/>
      <c r="C422" s="45" t="s">
        <v>334</v>
      </c>
      <c r="D422" s="57">
        <v>1602</v>
      </c>
      <c r="E422" s="2"/>
      <c r="F422" s="39"/>
      <c r="G422" s="39"/>
      <c r="H422" s="70"/>
      <c r="I422" s="66"/>
      <c r="J422" s="69"/>
    </row>
    <row r="423" spans="1:10" s="3" customFormat="1" ht="15.75" customHeight="1" x14ac:dyDescent="0.25">
      <c r="A423" s="1"/>
      <c r="B423" s="1"/>
      <c r="C423" s="45" t="s">
        <v>299</v>
      </c>
      <c r="D423" s="57">
        <v>2831</v>
      </c>
      <c r="E423" s="2"/>
      <c r="F423" s="39"/>
      <c r="G423" s="39"/>
      <c r="H423" s="70"/>
      <c r="I423" s="66"/>
      <c r="J423" s="69"/>
    </row>
    <row r="424" spans="1:10" s="3" customFormat="1" ht="15.75" customHeight="1" x14ac:dyDescent="0.25">
      <c r="A424" s="1"/>
      <c r="B424" s="1"/>
      <c r="C424" s="45" t="s">
        <v>287</v>
      </c>
      <c r="D424" s="57">
        <v>1175</v>
      </c>
      <c r="E424" s="2"/>
      <c r="F424" s="39"/>
      <c r="G424" s="39"/>
      <c r="H424" s="70"/>
      <c r="I424" s="66"/>
      <c r="J424" s="69"/>
    </row>
    <row r="425" spans="1:10" s="3" customFormat="1" ht="15.75" customHeight="1" x14ac:dyDescent="0.25">
      <c r="A425" s="1"/>
      <c r="B425" s="1"/>
      <c r="C425" s="45" t="s">
        <v>273</v>
      </c>
      <c r="D425" s="57">
        <v>1971</v>
      </c>
      <c r="E425" s="2"/>
      <c r="F425" s="39"/>
      <c r="G425" s="39"/>
      <c r="H425" s="70"/>
      <c r="I425" s="66"/>
      <c r="J425" s="69"/>
    </row>
    <row r="426" spans="1:10" s="3" customFormat="1" ht="15.75" customHeight="1" x14ac:dyDescent="0.25">
      <c r="A426" s="1"/>
      <c r="B426" s="1"/>
      <c r="C426" s="45" t="s">
        <v>335</v>
      </c>
      <c r="D426" s="57">
        <v>927</v>
      </c>
      <c r="E426" s="2"/>
      <c r="F426" s="39"/>
      <c r="G426" s="39"/>
      <c r="H426" s="70"/>
      <c r="I426" s="66"/>
      <c r="J426" s="69"/>
    </row>
    <row r="427" spans="1:10" s="3" customFormat="1" ht="15.75" customHeight="1" x14ac:dyDescent="0.25">
      <c r="A427" s="1"/>
      <c r="B427" s="1"/>
      <c r="C427" s="45" t="s">
        <v>336</v>
      </c>
      <c r="D427" s="57">
        <v>2115</v>
      </c>
      <c r="E427" s="2"/>
      <c r="F427" s="39"/>
      <c r="G427" s="39"/>
      <c r="H427" s="70"/>
      <c r="I427" s="66"/>
      <c r="J427" s="69"/>
    </row>
    <row r="428" spans="1:10" s="3" customFormat="1" ht="15.75" customHeight="1" x14ac:dyDescent="0.25">
      <c r="A428" s="1"/>
      <c r="B428" s="1"/>
      <c r="C428" s="45" t="s">
        <v>136</v>
      </c>
      <c r="D428" s="57">
        <v>1784</v>
      </c>
      <c r="E428" s="2"/>
      <c r="F428" s="39"/>
      <c r="G428" s="39"/>
      <c r="H428" s="70"/>
      <c r="I428" s="66"/>
      <c r="J428" s="69"/>
    </row>
    <row r="429" spans="1:10" s="3" customFormat="1" ht="15.75" customHeight="1" x14ac:dyDescent="0.25">
      <c r="A429" s="1"/>
      <c r="B429" s="1"/>
      <c r="C429" s="45" t="s">
        <v>337</v>
      </c>
      <c r="D429" s="57">
        <v>1721</v>
      </c>
      <c r="E429" s="2"/>
      <c r="F429" s="39"/>
      <c r="G429" s="39"/>
      <c r="H429" s="70"/>
      <c r="I429" s="66"/>
      <c r="J429" s="69"/>
    </row>
    <row r="430" spans="1:10" s="3" customFormat="1" ht="15.75" customHeight="1" x14ac:dyDescent="0.25">
      <c r="A430" s="1"/>
      <c r="B430" s="1"/>
      <c r="C430" s="45" t="s">
        <v>338</v>
      </c>
      <c r="D430" s="57">
        <v>1251</v>
      </c>
      <c r="E430" s="2"/>
      <c r="F430" s="39"/>
      <c r="G430" s="39"/>
      <c r="H430" s="70"/>
      <c r="I430" s="66"/>
      <c r="J430" s="69"/>
    </row>
    <row r="431" spans="1:10" s="3" customFormat="1" ht="15.75" customHeight="1" x14ac:dyDescent="0.25">
      <c r="A431" s="1"/>
      <c r="B431" s="1"/>
      <c r="C431" s="45" t="s">
        <v>339</v>
      </c>
      <c r="D431" s="57">
        <v>1055</v>
      </c>
      <c r="E431" s="2"/>
      <c r="F431" s="39"/>
      <c r="G431" s="39"/>
      <c r="H431" s="70"/>
      <c r="I431" s="66"/>
      <c r="J431" s="69"/>
    </row>
    <row r="432" spans="1:10" s="3" customFormat="1" ht="15.75" customHeight="1" x14ac:dyDescent="0.25">
      <c r="A432" s="1"/>
      <c r="B432" s="1"/>
      <c r="C432" s="45" t="s">
        <v>340</v>
      </c>
      <c r="D432" s="57">
        <v>1971</v>
      </c>
      <c r="E432" s="2"/>
      <c r="F432" s="39"/>
      <c r="G432" s="39"/>
      <c r="H432" s="70"/>
      <c r="I432" s="66"/>
      <c r="J432" s="69"/>
    </row>
    <row r="433" spans="1:10" s="3" customFormat="1" ht="15.75" customHeight="1" x14ac:dyDescent="0.25">
      <c r="A433" s="1"/>
      <c r="B433" s="1"/>
      <c r="C433" s="45" t="s">
        <v>341</v>
      </c>
      <c r="D433" s="57">
        <v>1206</v>
      </c>
      <c r="E433" s="2"/>
      <c r="F433" s="39"/>
      <c r="G433" s="39"/>
      <c r="H433" s="70"/>
      <c r="I433" s="66"/>
      <c r="J433" s="69"/>
    </row>
    <row r="434" spans="1:10" s="3" customFormat="1" ht="15.75" customHeight="1" x14ac:dyDescent="0.25">
      <c r="A434" s="1"/>
      <c r="B434" s="1"/>
      <c r="C434" s="45" t="s">
        <v>342</v>
      </c>
      <c r="D434" s="57">
        <v>3345</v>
      </c>
      <c r="E434" s="2"/>
      <c r="F434" s="39"/>
      <c r="G434" s="39"/>
      <c r="H434" s="70"/>
      <c r="I434" s="66"/>
      <c r="J434" s="69"/>
    </row>
    <row r="435" spans="1:10" s="3" customFormat="1" ht="15.75" customHeight="1" x14ac:dyDescent="0.25">
      <c r="A435" s="1"/>
      <c r="B435" s="1"/>
      <c r="C435" s="45" t="s">
        <v>343</v>
      </c>
      <c r="D435" s="57">
        <v>3773</v>
      </c>
      <c r="E435" s="2"/>
      <c r="F435" s="39"/>
      <c r="G435" s="39"/>
      <c r="H435" s="70"/>
      <c r="I435" s="66"/>
      <c r="J435" s="69"/>
    </row>
    <row r="436" spans="1:10" s="3" customFormat="1" ht="15.75" customHeight="1" x14ac:dyDescent="0.25">
      <c r="A436" s="1"/>
      <c r="B436" s="1"/>
      <c r="C436" s="45" t="s">
        <v>344</v>
      </c>
      <c r="D436" s="57">
        <v>1372</v>
      </c>
      <c r="E436" s="2"/>
      <c r="F436" s="39"/>
      <c r="G436" s="39"/>
      <c r="H436" s="70"/>
      <c r="I436" s="66"/>
      <c r="J436" s="69"/>
    </row>
    <row r="437" spans="1:10" s="3" customFormat="1" ht="15.75" customHeight="1" x14ac:dyDescent="0.25">
      <c r="A437" s="1"/>
      <c r="B437" s="1"/>
      <c r="C437" s="45" t="s">
        <v>345</v>
      </c>
      <c r="D437" s="57">
        <v>2749</v>
      </c>
      <c r="E437" s="2"/>
      <c r="F437" s="39"/>
      <c r="G437" s="39"/>
      <c r="H437" s="70"/>
      <c r="I437" s="66"/>
      <c r="J437" s="69"/>
    </row>
    <row r="438" spans="1:10" s="3" customFormat="1" ht="15.75" customHeight="1" x14ac:dyDescent="0.25">
      <c r="A438" s="1"/>
      <c r="B438" s="1"/>
      <c r="C438" s="45" t="s">
        <v>346</v>
      </c>
      <c r="D438" s="57">
        <v>1664</v>
      </c>
      <c r="E438" s="2"/>
      <c r="F438" s="39"/>
      <c r="G438" s="39"/>
      <c r="H438" s="70"/>
      <c r="I438" s="66"/>
      <c r="J438" s="69"/>
    </row>
    <row r="439" spans="1:10" s="3" customFormat="1" ht="15.75" customHeight="1" x14ac:dyDescent="0.25">
      <c r="A439" s="1"/>
      <c r="B439" s="1"/>
      <c r="C439" s="45" t="s">
        <v>347</v>
      </c>
      <c r="D439" s="57">
        <v>3407</v>
      </c>
      <c r="E439" s="2"/>
      <c r="F439" s="39"/>
      <c r="G439" s="39"/>
      <c r="H439" s="70"/>
      <c r="I439" s="66"/>
      <c r="J439" s="69"/>
    </row>
    <row r="440" spans="1:10" s="3" customFormat="1" ht="15.75" customHeight="1" x14ac:dyDescent="0.25">
      <c r="A440" s="1"/>
      <c r="B440" s="1"/>
      <c r="C440" s="45" t="s">
        <v>348</v>
      </c>
      <c r="D440" s="57">
        <v>2580</v>
      </c>
      <c r="E440" s="2"/>
      <c r="F440" s="39"/>
      <c r="G440" s="39"/>
      <c r="H440" s="70"/>
      <c r="I440" s="66"/>
      <c r="J440" s="69"/>
    </row>
    <row r="441" spans="1:10" s="3" customFormat="1" ht="15.75" customHeight="1" x14ac:dyDescent="0.25">
      <c r="A441" s="1"/>
      <c r="B441" s="1"/>
      <c r="C441" s="45" t="s">
        <v>349</v>
      </c>
      <c r="D441" s="57">
        <v>2362</v>
      </c>
      <c r="E441" s="2"/>
      <c r="F441" s="39"/>
      <c r="G441" s="39"/>
      <c r="H441" s="70"/>
      <c r="I441" s="66"/>
      <c r="J441" s="69"/>
    </row>
    <row r="442" spans="1:10" s="3" customFormat="1" ht="15.75" customHeight="1" x14ac:dyDescent="0.25">
      <c r="A442" s="1"/>
      <c r="B442" s="1"/>
      <c r="C442" s="45" t="s">
        <v>350</v>
      </c>
      <c r="D442" s="57">
        <v>3721</v>
      </c>
      <c r="E442" s="2"/>
      <c r="F442" s="39"/>
      <c r="G442" s="39"/>
      <c r="H442" s="70"/>
      <c r="I442" s="66"/>
      <c r="J442" s="69"/>
    </row>
    <row r="443" spans="1:10" s="3" customFormat="1" ht="15.75" customHeight="1" x14ac:dyDescent="0.25">
      <c r="A443" s="1"/>
      <c r="B443" s="1"/>
      <c r="C443" s="45" t="s">
        <v>351</v>
      </c>
      <c r="D443" s="57">
        <v>1325</v>
      </c>
      <c r="E443" s="2"/>
      <c r="F443" s="39"/>
      <c r="G443" s="39"/>
      <c r="H443" s="70"/>
      <c r="I443" s="66"/>
      <c r="J443" s="69"/>
    </row>
    <row r="444" spans="1:10" s="3" customFormat="1" ht="15.75" customHeight="1" x14ac:dyDescent="0.25">
      <c r="A444" s="1"/>
      <c r="B444" s="1"/>
      <c r="C444" s="45" t="s">
        <v>352</v>
      </c>
      <c r="D444" s="57">
        <v>606</v>
      </c>
      <c r="E444" s="2"/>
      <c r="F444" s="39"/>
      <c r="G444" s="39"/>
      <c r="H444" s="70"/>
      <c r="I444" s="66"/>
      <c r="J444" s="69"/>
    </row>
    <row r="445" spans="1:10" s="3" customFormat="1" ht="15.75" customHeight="1" x14ac:dyDescent="0.25">
      <c r="A445" s="1"/>
      <c r="B445" s="1"/>
      <c r="C445" s="45" t="s">
        <v>353</v>
      </c>
      <c r="D445" s="57">
        <v>193</v>
      </c>
      <c r="E445" s="2"/>
      <c r="F445" s="39"/>
      <c r="G445" s="39"/>
      <c r="H445" s="70"/>
      <c r="I445" s="66"/>
      <c r="J445" s="69"/>
    </row>
    <row r="446" spans="1:10" s="3" customFormat="1" ht="15.75" customHeight="1" x14ac:dyDescent="0.25">
      <c r="A446" s="1"/>
      <c r="B446" s="1"/>
      <c r="C446" s="45" t="s">
        <v>354</v>
      </c>
      <c r="D446" s="57">
        <v>1789</v>
      </c>
      <c r="E446" s="2"/>
      <c r="F446" s="39"/>
      <c r="G446" s="39"/>
      <c r="H446" s="70"/>
      <c r="I446" s="66"/>
      <c r="J446" s="69"/>
    </row>
    <row r="447" spans="1:10" s="3" customFormat="1" ht="15.75" customHeight="1" x14ac:dyDescent="0.25">
      <c r="A447" s="1"/>
      <c r="B447" s="1"/>
      <c r="C447" s="45" t="s">
        <v>220</v>
      </c>
      <c r="D447" s="57">
        <v>585</v>
      </c>
      <c r="E447" s="2"/>
      <c r="F447" s="39"/>
      <c r="G447" s="39"/>
      <c r="H447" s="70"/>
      <c r="I447" s="66"/>
      <c r="J447" s="69"/>
    </row>
    <row r="448" spans="1:10" s="3" customFormat="1" ht="15.75" customHeight="1" x14ac:dyDescent="0.25">
      <c r="A448" s="1"/>
      <c r="B448" s="1"/>
      <c r="C448" s="45" t="s">
        <v>355</v>
      </c>
      <c r="D448" s="57">
        <v>2003</v>
      </c>
      <c r="E448" s="2"/>
      <c r="F448" s="39"/>
      <c r="G448" s="39"/>
      <c r="H448" s="70"/>
      <c r="I448" s="66"/>
      <c r="J448" s="69"/>
    </row>
    <row r="449" spans="1:11" s="3" customFormat="1" ht="15.75" customHeight="1" x14ac:dyDescent="0.25">
      <c r="A449" s="1"/>
      <c r="B449" s="1"/>
      <c r="C449" s="45" t="s">
        <v>356</v>
      </c>
      <c r="D449" s="57">
        <v>4241</v>
      </c>
      <c r="E449" s="2"/>
      <c r="F449" s="39"/>
      <c r="G449" s="39"/>
      <c r="H449" s="70"/>
      <c r="I449" s="66"/>
      <c r="J449" s="69"/>
    </row>
    <row r="450" spans="1:11" s="3" customFormat="1" ht="15.75" customHeight="1" x14ac:dyDescent="0.25">
      <c r="A450" s="1"/>
      <c r="B450" s="1"/>
      <c r="C450" s="45" t="s">
        <v>357</v>
      </c>
      <c r="D450" s="57">
        <v>1457</v>
      </c>
      <c r="E450" s="2"/>
      <c r="F450" s="39"/>
      <c r="G450" s="39"/>
      <c r="H450" s="70"/>
      <c r="I450" s="66"/>
      <c r="J450" s="69"/>
    </row>
    <row r="451" spans="1:11" s="3" customFormat="1" ht="15.75" customHeight="1" x14ac:dyDescent="0.25">
      <c r="A451" s="1"/>
      <c r="B451" s="1"/>
      <c r="C451" s="45" t="s">
        <v>358</v>
      </c>
      <c r="D451" s="57">
        <v>3142</v>
      </c>
      <c r="E451" s="2"/>
      <c r="F451" s="39"/>
      <c r="G451" s="39"/>
      <c r="H451" s="70"/>
      <c r="I451" s="66"/>
      <c r="J451" s="69"/>
    </row>
    <row r="452" spans="1:11" s="3" customFormat="1" ht="15.75" customHeight="1" x14ac:dyDescent="0.25">
      <c r="A452" s="1"/>
      <c r="B452" s="1"/>
      <c r="C452" s="45" t="s">
        <v>359</v>
      </c>
      <c r="D452" s="57">
        <v>2112</v>
      </c>
      <c r="E452" s="2"/>
      <c r="F452" s="39"/>
      <c r="G452" s="39"/>
      <c r="H452" s="70"/>
      <c r="I452" s="66"/>
      <c r="J452" s="69"/>
    </row>
    <row r="453" spans="1:11" s="3" customFormat="1" ht="15.75" customHeight="1" x14ac:dyDescent="0.25">
      <c r="A453" s="1"/>
      <c r="B453" s="1"/>
      <c r="C453" s="45" t="s">
        <v>360</v>
      </c>
      <c r="D453" s="57">
        <v>3881</v>
      </c>
      <c r="E453" s="2"/>
      <c r="F453" s="39"/>
      <c r="G453" s="39"/>
      <c r="H453" s="70"/>
      <c r="I453" s="66"/>
      <c r="J453" s="69"/>
    </row>
    <row r="454" spans="1:11" s="3" customFormat="1" ht="15.75" customHeight="1" x14ac:dyDescent="0.25">
      <c r="A454" s="1"/>
      <c r="B454" s="1"/>
      <c r="C454" s="45" t="s">
        <v>361</v>
      </c>
      <c r="D454" s="57">
        <v>1767</v>
      </c>
      <c r="E454" s="2"/>
      <c r="F454" s="39"/>
      <c r="G454" s="39"/>
      <c r="H454" s="70"/>
      <c r="I454" s="66"/>
      <c r="J454" s="69"/>
    </row>
    <row r="455" spans="1:11" s="3" customFormat="1" ht="15.75" customHeight="1" x14ac:dyDescent="0.25">
      <c r="A455" s="1"/>
      <c r="B455" s="1"/>
      <c r="C455" s="45" t="s">
        <v>362</v>
      </c>
      <c r="D455" s="57">
        <v>1280</v>
      </c>
      <c r="E455" s="2"/>
      <c r="F455" s="39"/>
      <c r="G455" s="39"/>
      <c r="H455" s="70"/>
      <c r="I455" s="66"/>
      <c r="J455" s="69"/>
    </row>
    <row r="456" spans="1:11" s="3" customFormat="1" ht="15.75" customHeight="1" x14ac:dyDescent="0.25">
      <c r="A456" s="1"/>
      <c r="B456" s="1"/>
      <c r="C456" s="45" t="s">
        <v>363</v>
      </c>
      <c r="D456" s="57">
        <v>2692</v>
      </c>
      <c r="E456" s="2"/>
      <c r="F456" s="39"/>
      <c r="G456" s="39"/>
      <c r="H456" s="70"/>
      <c r="I456" s="66"/>
      <c r="J456" s="69"/>
    </row>
    <row r="457" spans="1:11" s="3" customFormat="1" ht="15.75" customHeight="1" x14ac:dyDescent="0.25">
      <c r="A457" s="1"/>
      <c r="B457" s="1"/>
      <c r="C457" s="45" t="s">
        <v>364</v>
      </c>
      <c r="D457" s="57">
        <v>1456</v>
      </c>
      <c r="E457" s="2"/>
      <c r="F457" s="39"/>
      <c r="G457" s="39"/>
      <c r="H457" s="70"/>
      <c r="I457" s="66"/>
      <c r="J457" s="69"/>
    </row>
    <row r="458" spans="1:11" s="3" customFormat="1" ht="15.75" customHeight="1" x14ac:dyDescent="0.25">
      <c r="A458" s="1"/>
      <c r="B458" s="1"/>
      <c r="C458" s="45" t="s">
        <v>365</v>
      </c>
      <c r="D458" s="57">
        <v>2237</v>
      </c>
      <c r="E458" s="2"/>
      <c r="F458" s="39"/>
      <c r="G458" s="39"/>
      <c r="H458" s="70"/>
      <c r="I458" s="66"/>
      <c r="J458" s="69"/>
    </row>
    <row r="459" spans="1:11" s="3" customFormat="1" ht="15.75" customHeight="1" x14ac:dyDescent="0.25">
      <c r="A459" s="1"/>
      <c r="B459" s="1"/>
      <c r="C459" s="45" t="s">
        <v>366</v>
      </c>
      <c r="D459" s="57">
        <v>2218</v>
      </c>
      <c r="E459" s="2"/>
      <c r="F459" s="39"/>
      <c r="G459" s="39"/>
      <c r="H459" s="70"/>
      <c r="I459" s="66"/>
      <c r="J459" s="69"/>
    </row>
    <row r="460" spans="1:11" s="3" customFormat="1" ht="15.75" customHeight="1" x14ac:dyDescent="0.25">
      <c r="A460" s="1"/>
      <c r="B460" s="1"/>
      <c r="C460" s="45"/>
      <c r="D460" s="57"/>
      <c r="E460" s="2"/>
      <c r="F460" s="39"/>
      <c r="G460" s="39"/>
      <c r="H460" s="70"/>
      <c r="I460" s="66"/>
      <c r="J460" s="69"/>
    </row>
    <row r="461" spans="1:11" s="3" customFormat="1" ht="15.75" customHeight="1" x14ac:dyDescent="0.25">
      <c r="A461" s="1"/>
      <c r="B461" s="1"/>
      <c r="C461" s="43" t="s">
        <v>367</v>
      </c>
      <c r="D461" s="49">
        <v>56280</v>
      </c>
      <c r="E461" s="2"/>
      <c r="F461" s="39"/>
      <c r="G461" s="39"/>
      <c r="H461" s="70"/>
      <c r="I461" s="65"/>
      <c r="J461" s="68"/>
    </row>
    <row r="462" spans="1:11" s="3" customFormat="1" ht="15.75" customHeight="1" x14ac:dyDescent="0.25">
      <c r="A462" s="1"/>
      <c r="B462" s="1"/>
      <c r="C462" s="45" t="s">
        <v>332</v>
      </c>
      <c r="D462" s="57">
        <v>2604</v>
      </c>
      <c r="E462" s="2"/>
      <c r="F462" s="39"/>
      <c r="G462" s="39"/>
      <c r="H462" s="70"/>
      <c r="I462" s="66"/>
      <c r="J462" s="69"/>
    </row>
    <row r="463" spans="1:11" s="2" customFormat="1" ht="15.75" customHeight="1" x14ac:dyDescent="0.25">
      <c r="A463" s="1"/>
      <c r="B463" s="1"/>
      <c r="C463" s="45" t="s">
        <v>266</v>
      </c>
      <c r="D463" s="57">
        <v>3641</v>
      </c>
      <c r="F463" s="39"/>
      <c r="G463" s="39"/>
      <c r="H463" s="70"/>
      <c r="I463" s="66"/>
      <c r="J463" s="69"/>
      <c r="K463" s="3"/>
    </row>
    <row r="464" spans="1:11" s="3" customFormat="1" ht="15.75" customHeight="1" x14ac:dyDescent="0.25">
      <c r="A464" s="1"/>
      <c r="B464" s="1"/>
      <c r="C464" s="45" t="s">
        <v>368</v>
      </c>
      <c r="D464" s="57">
        <v>4533</v>
      </c>
      <c r="E464" s="2"/>
      <c r="F464" s="39"/>
      <c r="G464" s="39"/>
      <c r="H464" s="70"/>
      <c r="I464" s="66"/>
      <c r="J464" s="69"/>
    </row>
    <row r="465" spans="1:11" s="3" customFormat="1" ht="15.75" customHeight="1" x14ac:dyDescent="0.25">
      <c r="A465" s="1"/>
      <c r="B465" s="1"/>
      <c r="C465" s="45" t="s">
        <v>285</v>
      </c>
      <c r="D465" s="57">
        <v>5115</v>
      </c>
      <c r="E465" s="2"/>
      <c r="F465" s="39"/>
      <c r="G465" s="39"/>
      <c r="H465" s="70"/>
      <c r="I465" s="66"/>
      <c r="J465" s="69"/>
      <c r="K465" s="2"/>
    </row>
    <row r="466" spans="1:11" s="3" customFormat="1" ht="15.75" customHeight="1" x14ac:dyDescent="0.25">
      <c r="A466" s="1"/>
      <c r="B466" s="1"/>
      <c r="C466" s="45" t="s">
        <v>369</v>
      </c>
      <c r="D466" s="57">
        <v>1932</v>
      </c>
      <c r="E466" s="2"/>
      <c r="F466" s="39"/>
      <c r="G466" s="39"/>
      <c r="H466" s="70"/>
      <c r="I466" s="66"/>
      <c r="J466" s="69"/>
    </row>
    <row r="467" spans="1:11" s="3" customFormat="1" ht="15.75" customHeight="1" x14ac:dyDescent="0.25">
      <c r="A467" s="1"/>
      <c r="B467" s="1"/>
      <c r="C467" s="45" t="s">
        <v>370</v>
      </c>
      <c r="D467" s="57">
        <v>1657</v>
      </c>
      <c r="E467" s="2"/>
      <c r="F467" s="39"/>
      <c r="G467" s="39"/>
      <c r="H467" s="70"/>
      <c r="I467" s="66"/>
      <c r="J467" s="69"/>
    </row>
    <row r="468" spans="1:11" s="3" customFormat="1" ht="15.75" customHeight="1" x14ac:dyDescent="0.25">
      <c r="A468" s="1"/>
      <c r="B468" s="1"/>
      <c r="C468" s="45" t="s">
        <v>371</v>
      </c>
      <c r="D468" s="57">
        <v>3729</v>
      </c>
      <c r="E468" s="2"/>
      <c r="F468" s="39"/>
      <c r="G468" s="39"/>
      <c r="H468" s="70"/>
      <c r="I468" s="66"/>
      <c r="J468" s="69"/>
    </row>
    <row r="469" spans="1:11" s="3" customFormat="1" ht="15.75" customHeight="1" x14ac:dyDescent="0.25">
      <c r="A469" s="1"/>
      <c r="B469" s="1"/>
      <c r="C469" s="45" t="s">
        <v>372</v>
      </c>
      <c r="D469" s="57">
        <v>2397</v>
      </c>
      <c r="E469" s="2"/>
      <c r="F469" s="39"/>
      <c r="G469" s="39"/>
      <c r="H469" s="70"/>
      <c r="I469" s="66"/>
      <c r="J469" s="69"/>
    </row>
    <row r="470" spans="1:11" s="3" customFormat="1" ht="15.75" customHeight="1" x14ac:dyDescent="0.25">
      <c r="A470" s="1"/>
      <c r="B470" s="1"/>
      <c r="C470" s="45" t="s">
        <v>373</v>
      </c>
      <c r="D470" s="57">
        <v>2667</v>
      </c>
      <c r="E470" s="2"/>
      <c r="F470" s="39"/>
      <c r="G470" s="39"/>
      <c r="H470" s="70"/>
      <c r="I470" s="66"/>
      <c r="J470" s="69"/>
    </row>
    <row r="471" spans="1:11" s="3" customFormat="1" ht="15.75" customHeight="1" x14ac:dyDescent="0.25">
      <c r="A471" s="1"/>
      <c r="B471" s="1"/>
      <c r="C471" s="45" t="s">
        <v>374</v>
      </c>
      <c r="D471" s="57">
        <v>4817</v>
      </c>
      <c r="E471" s="2"/>
      <c r="F471" s="39"/>
      <c r="G471" s="39"/>
      <c r="H471" s="70"/>
      <c r="I471" s="66"/>
      <c r="J471" s="69"/>
    </row>
    <row r="472" spans="1:11" s="3" customFormat="1" ht="15.75" customHeight="1" x14ac:dyDescent="0.25">
      <c r="A472" s="1"/>
      <c r="B472" s="1"/>
      <c r="C472" s="45" t="s">
        <v>375</v>
      </c>
      <c r="D472" s="57">
        <v>5398</v>
      </c>
      <c r="E472" s="2"/>
      <c r="F472" s="39"/>
      <c r="G472" s="39"/>
      <c r="H472" s="70"/>
      <c r="I472" s="66"/>
      <c r="J472" s="69"/>
    </row>
    <row r="473" spans="1:11" s="3" customFormat="1" ht="15.75" customHeight="1" x14ac:dyDescent="0.25">
      <c r="A473" s="1"/>
      <c r="B473" s="1"/>
      <c r="C473" s="45" t="s">
        <v>46</v>
      </c>
      <c r="D473" s="57">
        <v>1827</v>
      </c>
      <c r="E473" s="2"/>
      <c r="F473" s="39"/>
      <c r="G473" s="39"/>
      <c r="H473" s="70"/>
      <c r="I473" s="66"/>
      <c r="J473" s="69"/>
    </row>
    <row r="474" spans="1:11" s="2" customFormat="1" ht="15.75" customHeight="1" x14ac:dyDescent="0.25">
      <c r="A474" s="1"/>
      <c r="B474" s="1"/>
      <c r="C474" s="45" t="s">
        <v>50</v>
      </c>
      <c r="D474" s="57">
        <v>530</v>
      </c>
      <c r="F474" s="39"/>
      <c r="G474" s="39"/>
      <c r="H474" s="70"/>
      <c r="I474" s="66"/>
      <c r="J474" s="69"/>
      <c r="K474" s="3"/>
    </row>
    <row r="475" spans="1:11" s="2" customFormat="1" ht="15.75" customHeight="1" x14ac:dyDescent="0.25">
      <c r="A475" s="1"/>
      <c r="B475" s="1"/>
      <c r="C475" s="45" t="s">
        <v>51</v>
      </c>
      <c r="D475" s="57">
        <v>1080</v>
      </c>
      <c r="F475" s="39"/>
      <c r="G475" s="39"/>
      <c r="H475" s="70"/>
      <c r="I475" s="66"/>
      <c r="J475" s="69"/>
      <c r="K475" s="3"/>
    </row>
    <row r="476" spans="1:11" s="3" customFormat="1" ht="15.75" customHeight="1" x14ac:dyDescent="0.25">
      <c r="A476" s="1"/>
      <c r="B476" s="1"/>
      <c r="C476" s="45" t="s">
        <v>52</v>
      </c>
      <c r="D476" s="57">
        <v>1373</v>
      </c>
      <c r="E476" s="2"/>
      <c r="F476" s="39"/>
      <c r="G476" s="39"/>
      <c r="H476" s="70"/>
      <c r="I476" s="66"/>
      <c r="J476" s="69"/>
      <c r="K476" s="2"/>
    </row>
    <row r="477" spans="1:11" s="3" customFormat="1" ht="15.75" customHeight="1" x14ac:dyDescent="0.25">
      <c r="A477" s="1"/>
      <c r="B477" s="1"/>
      <c r="C477" s="45" t="s">
        <v>53</v>
      </c>
      <c r="D477" s="57">
        <v>998</v>
      </c>
      <c r="E477" s="2"/>
      <c r="F477" s="39"/>
      <c r="G477" s="39"/>
      <c r="H477" s="70"/>
      <c r="I477" s="66"/>
      <c r="J477" s="69"/>
      <c r="K477" s="2"/>
    </row>
    <row r="478" spans="1:11" s="3" customFormat="1" ht="15.75" customHeight="1" x14ac:dyDescent="0.25">
      <c r="A478" s="1"/>
      <c r="B478" s="1"/>
      <c r="C478" s="45" t="s">
        <v>376</v>
      </c>
      <c r="D478" s="57">
        <v>4604</v>
      </c>
      <c r="E478" s="2"/>
      <c r="F478" s="39"/>
      <c r="G478" s="39"/>
      <c r="H478" s="70"/>
      <c r="I478" s="66"/>
      <c r="J478" s="69"/>
    </row>
    <row r="479" spans="1:11" s="3" customFormat="1" ht="15.75" customHeight="1" x14ac:dyDescent="0.25">
      <c r="A479" s="1"/>
      <c r="B479" s="1"/>
      <c r="C479" s="45" t="s">
        <v>377</v>
      </c>
      <c r="D479" s="57">
        <v>2197</v>
      </c>
      <c r="E479" s="2"/>
      <c r="F479" s="39"/>
      <c r="G479" s="39"/>
      <c r="H479" s="70"/>
      <c r="I479" s="66"/>
      <c r="J479" s="69"/>
    </row>
    <row r="480" spans="1:11" s="3" customFormat="1" ht="15.75" customHeight="1" x14ac:dyDescent="0.25">
      <c r="A480" s="1"/>
      <c r="B480" s="1"/>
      <c r="C480" s="45" t="s">
        <v>225</v>
      </c>
      <c r="D480" s="57">
        <v>5181</v>
      </c>
      <c r="E480" s="2"/>
      <c r="F480" s="39"/>
      <c r="G480" s="39"/>
      <c r="H480" s="70"/>
      <c r="I480" s="66"/>
      <c r="J480" s="69"/>
    </row>
    <row r="481" spans="1:11" s="3" customFormat="1" ht="15.75" customHeight="1" x14ac:dyDescent="0.25">
      <c r="A481" s="1"/>
      <c r="B481" s="1"/>
      <c r="C481" s="45"/>
      <c r="D481" s="57"/>
      <c r="E481" s="2"/>
      <c r="F481" s="39"/>
      <c r="G481" s="39"/>
      <c r="H481" s="70"/>
      <c r="I481" s="66"/>
      <c r="J481" s="69"/>
    </row>
    <row r="482" spans="1:11" s="3" customFormat="1" ht="15.75" customHeight="1" x14ac:dyDescent="0.25">
      <c r="A482" s="1"/>
      <c r="B482" s="1"/>
      <c r="C482" s="43" t="s">
        <v>3119</v>
      </c>
      <c r="D482" s="49">
        <v>372931</v>
      </c>
      <c r="E482" s="2"/>
      <c r="F482" s="39"/>
      <c r="G482" s="39"/>
      <c r="H482" s="70"/>
      <c r="I482" s="65"/>
      <c r="J482" s="68"/>
    </row>
    <row r="483" spans="1:11" s="3" customFormat="1" ht="15.75" customHeight="1" x14ac:dyDescent="0.25">
      <c r="A483" s="1"/>
      <c r="B483" s="1"/>
      <c r="C483" s="45" t="s">
        <v>378</v>
      </c>
      <c r="D483" s="57">
        <v>2098</v>
      </c>
      <c r="E483" s="2"/>
      <c r="F483" s="39"/>
      <c r="G483" s="39"/>
      <c r="H483" s="70"/>
      <c r="I483" s="66"/>
      <c r="J483" s="69"/>
    </row>
    <row r="484" spans="1:11" s="3" customFormat="1" ht="15.75" customHeight="1" x14ac:dyDescent="0.25">
      <c r="A484" s="1"/>
      <c r="B484" s="1"/>
      <c r="C484" s="45" t="s">
        <v>379</v>
      </c>
      <c r="D484" s="57">
        <v>4284</v>
      </c>
      <c r="E484" s="2"/>
      <c r="F484" s="39"/>
      <c r="G484" s="39"/>
      <c r="H484" s="70"/>
      <c r="I484" s="66"/>
      <c r="J484" s="69"/>
    </row>
    <row r="485" spans="1:11" s="3" customFormat="1" ht="15.75" customHeight="1" x14ac:dyDescent="0.25">
      <c r="A485" s="1"/>
      <c r="B485" s="1"/>
      <c r="C485" s="45" t="s">
        <v>380</v>
      </c>
      <c r="D485" s="57">
        <v>3910</v>
      </c>
      <c r="E485" s="2"/>
      <c r="F485" s="39"/>
      <c r="G485" s="39"/>
      <c r="H485" s="70"/>
      <c r="I485" s="66"/>
      <c r="J485" s="69"/>
    </row>
    <row r="486" spans="1:11" s="3" customFormat="1" ht="15.75" customHeight="1" x14ac:dyDescent="0.25">
      <c r="A486" s="1"/>
      <c r="B486" s="1"/>
      <c r="C486" s="45" t="s">
        <v>381</v>
      </c>
      <c r="D486" s="57">
        <v>6078</v>
      </c>
      <c r="E486" s="2"/>
      <c r="F486" s="39"/>
      <c r="G486" s="39"/>
      <c r="H486" s="70"/>
      <c r="I486" s="66"/>
      <c r="J486" s="69"/>
    </row>
    <row r="487" spans="1:11" s="3" customFormat="1" ht="15.75" customHeight="1" x14ac:dyDescent="0.25">
      <c r="A487" s="1"/>
      <c r="B487" s="1"/>
      <c r="C487" s="45" t="s">
        <v>382</v>
      </c>
      <c r="D487" s="57">
        <v>7448</v>
      </c>
      <c r="E487" s="2"/>
      <c r="F487" s="39"/>
      <c r="G487" s="39"/>
      <c r="H487" s="70"/>
      <c r="I487" s="66"/>
      <c r="J487" s="69"/>
    </row>
    <row r="488" spans="1:11" s="3" customFormat="1" ht="15.75" customHeight="1" x14ac:dyDescent="0.25">
      <c r="A488" s="1"/>
      <c r="B488" s="1"/>
      <c r="C488" s="45" t="s">
        <v>332</v>
      </c>
      <c r="D488" s="57">
        <v>7081</v>
      </c>
      <c r="E488" s="2"/>
      <c r="F488" s="39"/>
      <c r="G488" s="39"/>
      <c r="H488" s="70"/>
      <c r="I488" s="66"/>
      <c r="J488" s="69"/>
    </row>
    <row r="489" spans="1:11" s="3" customFormat="1" ht="15.75" customHeight="1" x14ac:dyDescent="0.25">
      <c r="A489" s="1"/>
      <c r="B489" s="1"/>
      <c r="C489" s="45" t="s">
        <v>383</v>
      </c>
      <c r="D489" s="57">
        <v>3647</v>
      </c>
      <c r="E489" s="2"/>
      <c r="F489" s="39"/>
      <c r="G489" s="39"/>
      <c r="H489" s="70"/>
      <c r="I489" s="66"/>
      <c r="J489" s="69"/>
    </row>
    <row r="490" spans="1:11" s="3" customFormat="1" ht="15.75" customHeight="1" x14ac:dyDescent="0.25">
      <c r="A490" s="1"/>
      <c r="B490" s="1"/>
      <c r="C490" s="45" t="s">
        <v>384</v>
      </c>
      <c r="D490" s="57">
        <v>19278</v>
      </c>
      <c r="E490" s="2"/>
      <c r="F490" s="39"/>
      <c r="G490" s="39"/>
      <c r="H490" s="70"/>
      <c r="I490" s="66"/>
      <c r="J490" s="69"/>
    </row>
    <row r="491" spans="1:11" s="3" customFormat="1" ht="15.75" customHeight="1" x14ac:dyDescent="0.25">
      <c r="A491" s="1"/>
      <c r="B491" s="1"/>
      <c r="C491" s="45" t="s">
        <v>385</v>
      </c>
      <c r="D491" s="57">
        <v>12971</v>
      </c>
      <c r="E491" s="2"/>
      <c r="F491" s="39"/>
      <c r="G491" s="39"/>
      <c r="H491" s="70"/>
      <c r="I491" s="66"/>
      <c r="J491" s="69"/>
    </row>
    <row r="492" spans="1:11" s="3" customFormat="1" ht="15.75" customHeight="1" x14ac:dyDescent="0.25">
      <c r="A492" s="1"/>
      <c r="B492" s="1"/>
      <c r="C492" s="45" t="s">
        <v>114</v>
      </c>
      <c r="D492" s="57">
        <v>8836</v>
      </c>
      <c r="E492" s="2"/>
      <c r="F492" s="39"/>
      <c r="G492" s="39"/>
      <c r="H492" s="70"/>
      <c r="I492" s="66"/>
      <c r="J492" s="69"/>
    </row>
    <row r="493" spans="1:11" s="3" customFormat="1" ht="15.75" customHeight="1" x14ac:dyDescent="0.25">
      <c r="A493" s="1"/>
      <c r="B493" s="1"/>
      <c r="C493" s="45" t="s">
        <v>386</v>
      </c>
      <c r="D493" s="57">
        <v>7678</v>
      </c>
      <c r="E493" s="2"/>
      <c r="F493" s="39"/>
      <c r="G493" s="39"/>
      <c r="H493" s="70"/>
      <c r="I493" s="66"/>
      <c r="J493" s="69"/>
    </row>
    <row r="494" spans="1:11" s="2" customFormat="1" ht="15.75" customHeight="1" x14ac:dyDescent="0.25">
      <c r="A494" s="1"/>
      <c r="B494" s="1"/>
      <c r="C494" s="45" t="s">
        <v>387</v>
      </c>
      <c r="D494" s="57">
        <v>7369</v>
      </c>
      <c r="F494" s="39"/>
      <c r="G494" s="39"/>
      <c r="H494" s="70"/>
      <c r="I494" s="66"/>
      <c r="J494" s="69"/>
      <c r="K494" s="3"/>
    </row>
    <row r="495" spans="1:11" s="3" customFormat="1" ht="15.75" customHeight="1" x14ac:dyDescent="0.25">
      <c r="A495" s="1"/>
      <c r="B495" s="1"/>
      <c r="C495" s="45" t="s">
        <v>388</v>
      </c>
      <c r="D495" s="57">
        <v>1604</v>
      </c>
      <c r="E495" s="2"/>
      <c r="F495" s="39"/>
      <c r="G495" s="39"/>
      <c r="H495" s="70"/>
      <c r="I495" s="66"/>
      <c r="J495" s="69"/>
      <c r="K495" s="2"/>
    </row>
    <row r="496" spans="1:11" s="3" customFormat="1" ht="15.75" customHeight="1" x14ac:dyDescent="0.25">
      <c r="A496" s="1"/>
      <c r="B496" s="1"/>
      <c r="C496" s="45" t="s">
        <v>297</v>
      </c>
      <c r="D496" s="57">
        <v>1651</v>
      </c>
      <c r="E496" s="2"/>
      <c r="F496" s="39"/>
      <c r="G496" s="39"/>
      <c r="H496" s="70"/>
      <c r="I496" s="66"/>
      <c r="J496" s="69"/>
    </row>
    <row r="497" spans="1:11" s="3" customFormat="1" ht="15.75" customHeight="1" x14ac:dyDescent="0.25">
      <c r="A497" s="1"/>
      <c r="B497" s="1"/>
      <c r="C497" s="45" t="s">
        <v>369</v>
      </c>
      <c r="D497" s="57">
        <v>3780</v>
      </c>
      <c r="E497" s="2"/>
      <c r="F497" s="39"/>
      <c r="G497" s="39"/>
      <c r="H497" s="70"/>
      <c r="I497" s="66"/>
      <c r="J497" s="69"/>
    </row>
    <row r="498" spans="1:11" s="3" customFormat="1" ht="15.75" customHeight="1" x14ac:dyDescent="0.25">
      <c r="A498" s="1"/>
      <c r="B498" s="1"/>
      <c r="C498" s="45" t="s">
        <v>389</v>
      </c>
      <c r="D498" s="57">
        <v>6840</v>
      </c>
      <c r="E498" s="2"/>
      <c r="F498" s="39"/>
      <c r="G498" s="39"/>
      <c r="H498" s="70"/>
      <c r="I498" s="66"/>
      <c r="J498" s="69"/>
    </row>
    <row r="499" spans="1:11" s="3" customFormat="1" ht="15.75" customHeight="1" x14ac:dyDescent="0.25">
      <c r="A499" s="1"/>
      <c r="B499" s="1"/>
      <c r="C499" s="45" t="s">
        <v>68</v>
      </c>
      <c r="D499" s="57">
        <v>2579</v>
      </c>
      <c r="E499" s="2"/>
      <c r="F499" s="39"/>
      <c r="G499" s="39"/>
      <c r="H499" s="70"/>
      <c r="I499" s="66"/>
      <c r="J499" s="69"/>
    </row>
    <row r="500" spans="1:11" s="3" customFormat="1" ht="15.75" customHeight="1" x14ac:dyDescent="0.25">
      <c r="A500" s="1"/>
      <c r="B500" s="1"/>
      <c r="C500" s="45" t="s">
        <v>390</v>
      </c>
      <c r="D500" s="57">
        <v>2267</v>
      </c>
      <c r="E500" s="2"/>
      <c r="F500" s="39"/>
      <c r="G500" s="39"/>
      <c r="H500" s="70"/>
      <c r="I500" s="66"/>
      <c r="J500" s="69"/>
    </row>
    <row r="501" spans="1:11" s="3" customFormat="1" ht="15.75" customHeight="1" x14ac:dyDescent="0.25">
      <c r="A501" s="1"/>
      <c r="B501" s="1"/>
      <c r="C501" s="45" t="s">
        <v>391</v>
      </c>
      <c r="D501" s="57">
        <v>14904</v>
      </c>
      <c r="E501" s="2"/>
      <c r="F501" s="39"/>
      <c r="G501" s="39"/>
      <c r="H501" s="70"/>
      <c r="I501" s="66"/>
      <c r="J501" s="69"/>
    </row>
    <row r="502" spans="1:11" s="3" customFormat="1" ht="15.75" customHeight="1" x14ac:dyDescent="0.25">
      <c r="A502" s="1"/>
      <c r="B502" s="1"/>
      <c r="C502" s="45" t="s">
        <v>392</v>
      </c>
      <c r="D502" s="57">
        <v>7750</v>
      </c>
      <c r="E502" s="2"/>
      <c r="F502" s="39"/>
      <c r="G502" s="39"/>
      <c r="H502" s="70"/>
      <c r="I502" s="66"/>
      <c r="J502" s="69"/>
    </row>
    <row r="503" spans="1:11" s="3" customFormat="1" ht="15.75" customHeight="1" x14ac:dyDescent="0.25">
      <c r="A503" s="1"/>
      <c r="B503" s="1"/>
      <c r="C503" s="45" t="s">
        <v>393</v>
      </c>
      <c r="D503" s="57">
        <v>9364</v>
      </c>
      <c r="E503" s="2"/>
      <c r="F503" s="39"/>
      <c r="G503" s="39"/>
      <c r="H503" s="70"/>
      <c r="I503" s="66"/>
      <c r="J503" s="69"/>
    </row>
    <row r="504" spans="1:11" s="3" customFormat="1" ht="15.75" customHeight="1" x14ac:dyDescent="0.25">
      <c r="A504" s="1"/>
      <c r="B504" s="1"/>
      <c r="C504" s="45" t="s">
        <v>394</v>
      </c>
      <c r="D504" s="57">
        <v>10006</v>
      </c>
      <c r="E504" s="2"/>
      <c r="F504" s="39"/>
      <c r="G504" s="39"/>
      <c r="H504" s="70"/>
      <c r="I504" s="66"/>
      <c r="J504" s="69"/>
    </row>
    <row r="505" spans="1:11" s="3" customFormat="1" ht="15.75" customHeight="1" x14ac:dyDescent="0.25">
      <c r="A505" s="1"/>
      <c r="B505" s="1"/>
      <c r="C505" s="45" t="s">
        <v>395</v>
      </c>
      <c r="D505" s="57">
        <v>4688</v>
      </c>
      <c r="E505" s="2"/>
      <c r="F505" s="39"/>
      <c r="G505" s="39"/>
      <c r="H505" s="70"/>
      <c r="I505" s="66"/>
      <c r="J505" s="69"/>
    </row>
    <row r="506" spans="1:11" s="3" customFormat="1" ht="15.75" customHeight="1" x14ac:dyDescent="0.25">
      <c r="A506" s="1"/>
      <c r="B506" s="1"/>
      <c r="C506" s="45" t="s">
        <v>12</v>
      </c>
      <c r="D506" s="57">
        <v>5766</v>
      </c>
      <c r="E506" s="2"/>
      <c r="F506" s="39"/>
      <c r="G506" s="39"/>
      <c r="H506" s="70"/>
      <c r="I506" s="66"/>
      <c r="J506" s="69"/>
    </row>
    <row r="507" spans="1:11" s="3" customFormat="1" ht="15.75" customHeight="1" x14ac:dyDescent="0.25">
      <c r="A507" s="1"/>
      <c r="B507" s="1"/>
      <c r="C507" s="45" t="s">
        <v>396</v>
      </c>
      <c r="D507" s="57">
        <v>2667</v>
      </c>
      <c r="E507" s="2"/>
      <c r="F507" s="39"/>
      <c r="G507" s="39"/>
      <c r="H507" s="70"/>
      <c r="I507" s="66"/>
      <c r="J507" s="69"/>
    </row>
    <row r="508" spans="1:11" s="3" customFormat="1" ht="15.75" customHeight="1" x14ac:dyDescent="0.25">
      <c r="A508" s="1"/>
      <c r="B508" s="1"/>
      <c r="C508" s="45" t="s">
        <v>397</v>
      </c>
      <c r="D508" s="57">
        <v>2526</v>
      </c>
      <c r="E508" s="2"/>
      <c r="F508" s="39"/>
      <c r="G508" s="39"/>
      <c r="H508" s="70"/>
      <c r="I508" s="66"/>
      <c r="J508" s="69"/>
    </row>
    <row r="509" spans="1:11" s="3" customFormat="1" ht="15.75" customHeight="1" x14ac:dyDescent="0.25">
      <c r="A509" s="1"/>
      <c r="B509" s="1"/>
      <c r="C509" s="45" t="s">
        <v>398</v>
      </c>
      <c r="D509" s="57">
        <v>18794</v>
      </c>
      <c r="E509" s="2"/>
      <c r="F509" s="39"/>
      <c r="G509" s="39"/>
      <c r="H509" s="70"/>
      <c r="I509" s="66"/>
      <c r="J509" s="69"/>
    </row>
    <row r="510" spans="1:11" s="2" customFormat="1" ht="15.75" customHeight="1" x14ac:dyDescent="0.25">
      <c r="A510" s="1"/>
      <c r="B510" s="1"/>
      <c r="C510" s="45" t="s">
        <v>399</v>
      </c>
      <c r="D510" s="57">
        <v>4510</v>
      </c>
      <c r="F510" s="39"/>
      <c r="G510" s="39"/>
      <c r="H510" s="70"/>
      <c r="I510" s="66"/>
      <c r="J510" s="69"/>
      <c r="K510" s="3"/>
    </row>
    <row r="511" spans="1:11" s="3" customFormat="1" ht="15.75" customHeight="1" x14ac:dyDescent="0.25">
      <c r="A511" s="1"/>
      <c r="B511" s="1"/>
      <c r="C511" s="45" t="s">
        <v>400</v>
      </c>
      <c r="D511" s="57">
        <v>4853</v>
      </c>
      <c r="E511" s="2"/>
      <c r="F511" s="39"/>
      <c r="G511" s="39"/>
      <c r="H511" s="70"/>
      <c r="I511" s="66"/>
      <c r="J511" s="69"/>
      <c r="K511" s="2"/>
    </row>
    <row r="512" spans="1:11" s="3" customFormat="1" ht="15.75" customHeight="1" x14ac:dyDescent="0.25">
      <c r="A512" s="1"/>
      <c r="B512" s="1"/>
      <c r="C512" s="45" t="s">
        <v>401</v>
      </c>
      <c r="D512" s="57">
        <v>1236</v>
      </c>
      <c r="E512" s="2"/>
      <c r="F512" s="39"/>
      <c r="G512" s="39"/>
      <c r="H512" s="70"/>
      <c r="I512" s="66"/>
      <c r="J512" s="69"/>
    </row>
    <row r="513" spans="1:11" s="3" customFormat="1" ht="15.75" customHeight="1" x14ac:dyDescent="0.25">
      <c r="A513" s="1"/>
      <c r="B513" s="1"/>
      <c r="C513" s="45" t="s">
        <v>402</v>
      </c>
      <c r="D513" s="57">
        <v>2178</v>
      </c>
      <c r="E513" s="2"/>
      <c r="F513" s="39"/>
      <c r="G513" s="39"/>
      <c r="H513" s="70"/>
      <c r="I513" s="66"/>
      <c r="J513" s="69"/>
    </row>
    <row r="514" spans="1:11" s="3" customFormat="1" ht="15.75" customHeight="1" x14ac:dyDescent="0.25">
      <c r="A514" s="1"/>
      <c r="B514" s="1"/>
      <c r="C514" s="45" t="s">
        <v>403</v>
      </c>
      <c r="D514" s="57">
        <v>2082</v>
      </c>
      <c r="E514" s="2"/>
      <c r="F514" s="39"/>
      <c r="G514" s="39"/>
      <c r="H514" s="70"/>
      <c r="I514" s="66"/>
      <c r="J514" s="69"/>
    </row>
    <row r="515" spans="1:11" s="3" customFormat="1" ht="15.75" customHeight="1" x14ac:dyDescent="0.25">
      <c r="A515" s="1"/>
      <c r="B515" s="1"/>
      <c r="C515" s="45" t="s">
        <v>306</v>
      </c>
      <c r="D515" s="57">
        <v>6568</v>
      </c>
      <c r="E515" s="2"/>
      <c r="F515" s="39"/>
      <c r="G515" s="39"/>
      <c r="H515" s="70"/>
      <c r="I515" s="66"/>
      <c r="J515" s="69"/>
    </row>
    <row r="516" spans="1:11" s="3" customFormat="1" ht="15.75" customHeight="1" x14ac:dyDescent="0.25">
      <c r="A516" s="1"/>
      <c r="B516" s="1"/>
      <c r="C516" s="45" t="s">
        <v>404</v>
      </c>
      <c r="D516" s="57">
        <v>8089</v>
      </c>
      <c r="E516" s="2"/>
      <c r="F516" s="39"/>
      <c r="G516" s="39"/>
      <c r="H516" s="70"/>
      <c r="I516" s="66"/>
      <c r="J516" s="69"/>
    </row>
    <row r="517" spans="1:11" s="3" customFormat="1" ht="15.75" customHeight="1" x14ac:dyDescent="0.25">
      <c r="A517" s="1"/>
      <c r="B517" s="1"/>
      <c r="C517" s="45" t="s">
        <v>405</v>
      </c>
      <c r="D517" s="57">
        <v>3803</v>
      </c>
      <c r="E517" s="2"/>
      <c r="F517" s="39"/>
      <c r="G517" s="39"/>
      <c r="H517" s="70"/>
      <c r="I517" s="66"/>
      <c r="J517" s="69"/>
    </row>
    <row r="518" spans="1:11" s="3" customFormat="1" ht="15.75" customHeight="1" x14ac:dyDescent="0.25">
      <c r="A518" s="1"/>
      <c r="B518" s="1"/>
      <c r="C518" s="45" t="s">
        <v>406</v>
      </c>
      <c r="D518" s="57">
        <v>5402</v>
      </c>
      <c r="E518" s="2"/>
      <c r="F518" s="39"/>
      <c r="G518" s="39"/>
      <c r="H518" s="70"/>
      <c r="I518" s="66"/>
      <c r="J518" s="69"/>
    </row>
    <row r="519" spans="1:11" s="3" customFormat="1" ht="15.75" customHeight="1" x14ac:dyDescent="0.25">
      <c r="A519" s="1"/>
      <c r="B519" s="1"/>
      <c r="C519" s="45" t="s">
        <v>407</v>
      </c>
      <c r="D519" s="57">
        <v>3512</v>
      </c>
      <c r="E519" s="2"/>
      <c r="F519" s="39"/>
      <c r="G519" s="39"/>
      <c r="H519" s="70"/>
      <c r="I519" s="66"/>
      <c r="J519" s="69"/>
    </row>
    <row r="520" spans="1:11" s="3" customFormat="1" ht="15.75" customHeight="1" x14ac:dyDescent="0.25">
      <c r="A520" s="1"/>
      <c r="B520" s="1"/>
      <c r="C520" s="45" t="s">
        <v>408</v>
      </c>
      <c r="D520" s="57">
        <v>2996</v>
      </c>
      <c r="E520" s="2"/>
      <c r="F520" s="39"/>
      <c r="G520" s="39"/>
      <c r="H520" s="70"/>
      <c r="I520" s="66"/>
      <c r="J520" s="69"/>
    </row>
    <row r="521" spans="1:11" s="2" customFormat="1" ht="15.75" customHeight="1" x14ac:dyDescent="0.25">
      <c r="A521" s="1"/>
      <c r="B521" s="1"/>
      <c r="C521" s="45" t="s">
        <v>409</v>
      </c>
      <c r="D521" s="57">
        <v>379</v>
      </c>
      <c r="F521" s="39"/>
      <c r="G521" s="39"/>
      <c r="H521" s="70"/>
      <c r="I521" s="66"/>
      <c r="J521" s="69"/>
      <c r="K521" s="3"/>
    </row>
    <row r="522" spans="1:11" s="3" customFormat="1" ht="15.75" customHeight="1" x14ac:dyDescent="0.25">
      <c r="A522" s="1"/>
      <c r="B522" s="1"/>
      <c r="C522" s="45" t="s">
        <v>410</v>
      </c>
      <c r="D522" s="57">
        <v>3159</v>
      </c>
      <c r="E522" s="2"/>
      <c r="F522" s="39"/>
      <c r="G522" s="39"/>
      <c r="H522" s="70"/>
      <c r="I522" s="66"/>
      <c r="J522" s="69"/>
    </row>
    <row r="523" spans="1:11" s="3" customFormat="1" ht="15.75" customHeight="1" x14ac:dyDescent="0.25">
      <c r="A523" s="1"/>
      <c r="B523" s="1"/>
      <c r="C523" s="45" t="s">
        <v>411</v>
      </c>
      <c r="D523" s="57">
        <v>1661</v>
      </c>
      <c r="E523" s="2"/>
      <c r="F523" s="39"/>
      <c r="G523" s="39"/>
      <c r="H523" s="70"/>
      <c r="I523" s="66"/>
      <c r="J523" s="69"/>
      <c r="K523" s="2"/>
    </row>
    <row r="524" spans="1:11" s="3" customFormat="1" ht="15.75" customHeight="1" x14ac:dyDescent="0.25">
      <c r="A524" s="1"/>
      <c r="B524" s="1"/>
      <c r="C524" s="45" t="s">
        <v>412</v>
      </c>
      <c r="D524" s="57">
        <v>508</v>
      </c>
      <c r="E524" s="2"/>
      <c r="F524" s="39"/>
      <c r="G524" s="39"/>
      <c r="H524" s="70"/>
      <c r="I524" s="66"/>
      <c r="J524" s="69"/>
    </row>
    <row r="525" spans="1:11" s="3" customFormat="1" ht="15.75" customHeight="1" x14ac:dyDescent="0.25">
      <c r="A525" s="1"/>
      <c r="B525" s="1"/>
      <c r="C525" s="45" t="s">
        <v>413</v>
      </c>
      <c r="D525" s="57">
        <v>550</v>
      </c>
      <c r="E525" s="2"/>
      <c r="F525" s="39"/>
      <c r="G525" s="39"/>
      <c r="H525" s="70"/>
      <c r="I525" s="66"/>
      <c r="J525" s="69"/>
    </row>
    <row r="526" spans="1:11" s="3" customFormat="1" ht="15.75" customHeight="1" x14ac:dyDescent="0.25">
      <c r="A526" s="1"/>
      <c r="B526" s="1"/>
      <c r="C526" s="45" t="s">
        <v>414</v>
      </c>
      <c r="D526" s="57">
        <v>558</v>
      </c>
      <c r="E526" s="2"/>
      <c r="F526" s="39"/>
      <c r="G526" s="39"/>
      <c r="H526" s="70"/>
      <c r="I526" s="66"/>
      <c r="J526" s="69"/>
    </row>
    <row r="527" spans="1:11" s="3" customFormat="1" ht="15.75" customHeight="1" x14ac:dyDescent="0.25">
      <c r="A527" s="1"/>
      <c r="B527" s="1"/>
      <c r="C527" s="45" t="s">
        <v>415</v>
      </c>
      <c r="D527" s="57">
        <v>4605</v>
      </c>
      <c r="E527" s="2"/>
      <c r="F527" s="39"/>
      <c r="G527" s="39"/>
      <c r="H527" s="70"/>
      <c r="I527" s="66"/>
      <c r="J527" s="69"/>
    </row>
    <row r="528" spans="1:11" s="3" customFormat="1" ht="15.75" customHeight="1" x14ac:dyDescent="0.25">
      <c r="A528" s="1"/>
      <c r="B528" s="1"/>
      <c r="C528" s="45" t="s">
        <v>416</v>
      </c>
      <c r="D528" s="57">
        <v>416</v>
      </c>
      <c r="E528" s="2"/>
      <c r="F528" s="39"/>
      <c r="G528" s="39"/>
      <c r="H528" s="70"/>
      <c r="I528" s="66"/>
      <c r="J528" s="69"/>
    </row>
    <row r="529" spans="1:11" s="3" customFormat="1" ht="15.75" customHeight="1" x14ac:dyDescent="0.25">
      <c r="A529" s="1"/>
      <c r="B529" s="1"/>
      <c r="C529" s="45" t="s">
        <v>417</v>
      </c>
      <c r="D529" s="57">
        <v>529</v>
      </c>
      <c r="E529" s="2"/>
      <c r="F529" s="39"/>
      <c r="G529" s="39"/>
      <c r="H529" s="70"/>
      <c r="I529" s="66"/>
      <c r="J529" s="69"/>
    </row>
    <row r="530" spans="1:11" s="3" customFormat="1" ht="15.75" customHeight="1" x14ac:dyDescent="0.25">
      <c r="A530" s="1"/>
      <c r="B530" s="1"/>
      <c r="C530" s="45" t="s">
        <v>418</v>
      </c>
      <c r="D530" s="57">
        <v>2181</v>
      </c>
      <c r="E530" s="2"/>
      <c r="F530" s="39"/>
      <c r="G530" s="39"/>
      <c r="H530" s="70"/>
      <c r="I530" s="66"/>
      <c r="J530" s="69"/>
    </row>
    <row r="531" spans="1:11" s="3" customFormat="1" ht="15.75" customHeight="1" x14ac:dyDescent="0.25">
      <c r="A531" s="1"/>
      <c r="B531" s="1"/>
      <c r="C531" s="45" t="s">
        <v>419</v>
      </c>
      <c r="D531" s="57">
        <v>1909</v>
      </c>
      <c r="E531" s="2"/>
      <c r="F531" s="39"/>
      <c r="G531" s="39"/>
      <c r="H531" s="70"/>
      <c r="I531" s="66"/>
      <c r="J531" s="69"/>
    </row>
    <row r="532" spans="1:11" s="3" customFormat="1" ht="15.75" customHeight="1" x14ac:dyDescent="0.25">
      <c r="A532" s="1"/>
      <c r="B532" s="1"/>
      <c r="C532" s="45" t="s">
        <v>220</v>
      </c>
      <c r="D532" s="57">
        <v>3441</v>
      </c>
      <c r="E532" s="2"/>
      <c r="F532" s="39"/>
      <c r="G532" s="39"/>
      <c r="H532" s="70"/>
      <c r="I532" s="66"/>
      <c r="J532" s="69"/>
    </row>
    <row r="533" spans="1:11" s="3" customFormat="1" ht="15.75" customHeight="1" x14ac:dyDescent="0.25">
      <c r="A533" s="1"/>
      <c r="B533" s="1"/>
      <c r="C533" s="45" t="s">
        <v>309</v>
      </c>
      <c r="D533" s="57">
        <v>22153</v>
      </c>
      <c r="E533" s="2"/>
      <c r="F533" s="39"/>
      <c r="G533" s="39"/>
      <c r="H533" s="70"/>
      <c r="I533" s="66"/>
      <c r="J533" s="69"/>
    </row>
    <row r="534" spans="1:11" s="3" customFormat="1" ht="15.75" customHeight="1" x14ac:dyDescent="0.25">
      <c r="A534" s="1"/>
      <c r="B534" s="1"/>
      <c r="C534" s="45" t="s">
        <v>221</v>
      </c>
      <c r="D534" s="57">
        <v>9327</v>
      </c>
      <c r="E534" s="2"/>
      <c r="F534" s="39"/>
      <c r="G534" s="39"/>
      <c r="H534" s="70"/>
      <c r="I534" s="66"/>
      <c r="J534" s="69"/>
    </row>
    <row r="535" spans="1:11" s="3" customFormat="1" ht="15.75" customHeight="1" x14ac:dyDescent="0.25">
      <c r="A535" s="1"/>
      <c r="B535" s="1"/>
      <c r="C535" s="45" t="s">
        <v>420</v>
      </c>
      <c r="D535" s="57">
        <v>4507</v>
      </c>
      <c r="E535" s="2"/>
      <c r="F535" s="39"/>
      <c r="G535" s="39"/>
      <c r="H535" s="70"/>
      <c r="I535" s="66"/>
      <c r="J535" s="69"/>
    </row>
    <row r="536" spans="1:11" s="3" customFormat="1" ht="15.75" customHeight="1" x14ac:dyDescent="0.25">
      <c r="A536" s="1"/>
      <c r="B536" s="1"/>
      <c r="C536" s="45" t="s">
        <v>421</v>
      </c>
      <c r="D536" s="57">
        <v>7759</v>
      </c>
      <c r="E536" s="2"/>
      <c r="F536" s="39"/>
      <c r="G536" s="39"/>
      <c r="H536" s="70"/>
      <c r="I536" s="66"/>
      <c r="J536" s="69"/>
    </row>
    <row r="537" spans="1:11" s="3" customFormat="1" ht="15.75" customHeight="1" x14ac:dyDescent="0.25">
      <c r="A537" s="1"/>
      <c r="B537" s="1"/>
      <c r="C537" s="45" t="s">
        <v>422</v>
      </c>
      <c r="D537" s="57">
        <v>2319</v>
      </c>
      <c r="E537" s="2"/>
      <c r="F537" s="39"/>
      <c r="G537" s="39"/>
      <c r="H537" s="70"/>
      <c r="I537" s="66"/>
      <c r="J537" s="69"/>
    </row>
    <row r="538" spans="1:11" s="3" customFormat="1" ht="15.75" customHeight="1" x14ac:dyDescent="0.25">
      <c r="A538" s="1"/>
      <c r="B538" s="1"/>
      <c r="C538" s="45" t="s">
        <v>423</v>
      </c>
      <c r="D538" s="57">
        <v>3109</v>
      </c>
      <c r="E538" s="2"/>
      <c r="F538" s="39"/>
      <c r="G538" s="39"/>
      <c r="H538" s="70"/>
      <c r="I538" s="66"/>
      <c r="J538" s="69"/>
    </row>
    <row r="539" spans="1:11" s="3" customFormat="1" ht="15.75" customHeight="1" x14ac:dyDescent="0.25">
      <c r="A539" s="1"/>
      <c r="B539" s="1"/>
      <c r="C539" s="45" t="s">
        <v>424</v>
      </c>
      <c r="D539" s="57">
        <v>1750</v>
      </c>
      <c r="E539" s="2"/>
      <c r="F539" s="39"/>
      <c r="G539" s="39"/>
      <c r="H539" s="70"/>
      <c r="I539" s="66"/>
      <c r="J539" s="69"/>
    </row>
    <row r="540" spans="1:11" s="3" customFormat="1" ht="15.75" customHeight="1" x14ac:dyDescent="0.25">
      <c r="A540" s="1"/>
      <c r="B540" s="1"/>
      <c r="C540" s="45" t="s">
        <v>41</v>
      </c>
      <c r="D540" s="57">
        <v>6851</v>
      </c>
      <c r="E540" s="2"/>
      <c r="F540" s="39"/>
      <c r="G540" s="39"/>
      <c r="H540" s="70"/>
      <c r="I540" s="66"/>
      <c r="J540" s="69"/>
    </row>
    <row r="541" spans="1:11" s="2" customFormat="1" ht="15.75" customHeight="1" x14ac:dyDescent="0.25">
      <c r="A541" s="1"/>
      <c r="B541" s="1"/>
      <c r="C541" s="45" t="s">
        <v>425</v>
      </c>
      <c r="D541" s="57">
        <v>4233</v>
      </c>
      <c r="F541" s="39"/>
      <c r="G541" s="39"/>
      <c r="H541" s="70"/>
      <c r="I541" s="66"/>
      <c r="J541" s="69"/>
      <c r="K541" s="3"/>
    </row>
    <row r="542" spans="1:11" s="3" customFormat="1" ht="15.75" customHeight="1" x14ac:dyDescent="0.25">
      <c r="A542" s="1"/>
      <c r="B542" s="1"/>
      <c r="C542" s="45" t="s">
        <v>426</v>
      </c>
      <c r="D542" s="57">
        <v>4384</v>
      </c>
      <c r="E542" s="2"/>
      <c r="F542" s="39"/>
      <c r="G542" s="39"/>
      <c r="H542" s="70"/>
      <c r="I542" s="66"/>
      <c r="J542" s="69"/>
    </row>
    <row r="543" spans="1:11" s="3" customFormat="1" ht="15.75" customHeight="1" x14ac:dyDescent="0.25">
      <c r="A543" s="1"/>
      <c r="B543" s="1"/>
      <c r="C543" s="45" t="s">
        <v>427</v>
      </c>
      <c r="D543" s="57">
        <v>6361</v>
      </c>
      <c r="E543" s="2"/>
      <c r="F543" s="39"/>
      <c r="G543" s="39"/>
      <c r="H543" s="70"/>
      <c r="I543" s="66"/>
      <c r="J543" s="69"/>
      <c r="K543" s="2"/>
    </row>
    <row r="544" spans="1:11" s="3" customFormat="1" ht="15.75" customHeight="1" x14ac:dyDescent="0.25">
      <c r="A544" s="1"/>
      <c r="B544" s="1"/>
      <c r="C544" s="45" t="s">
        <v>428</v>
      </c>
      <c r="D544" s="57">
        <v>5206</v>
      </c>
      <c r="E544" s="2"/>
      <c r="F544" s="39"/>
      <c r="G544" s="39"/>
      <c r="H544" s="70"/>
      <c r="I544" s="66"/>
      <c r="J544" s="69"/>
    </row>
    <row r="545" spans="1:11" s="3" customFormat="1" ht="15.75" customHeight="1" x14ac:dyDescent="0.25">
      <c r="A545" s="1"/>
      <c r="B545" s="1"/>
      <c r="C545" s="45" t="s">
        <v>178</v>
      </c>
      <c r="D545" s="57">
        <v>3343</v>
      </c>
      <c r="E545" s="2"/>
      <c r="F545" s="39"/>
      <c r="G545" s="39"/>
      <c r="H545" s="70"/>
      <c r="I545" s="66"/>
      <c r="J545" s="69"/>
    </row>
    <row r="546" spans="1:11" s="3" customFormat="1" ht="15.75" customHeight="1" x14ac:dyDescent="0.25">
      <c r="A546" s="1"/>
      <c r="B546" s="1"/>
      <c r="C546" s="45" t="s">
        <v>429</v>
      </c>
      <c r="D546" s="57">
        <v>3600</v>
      </c>
      <c r="E546" s="2"/>
      <c r="F546" s="39"/>
      <c r="G546" s="39"/>
      <c r="H546" s="70"/>
      <c r="I546" s="66"/>
      <c r="J546" s="69"/>
    </row>
    <row r="547" spans="1:11" s="3" customFormat="1" ht="15.75" customHeight="1" x14ac:dyDescent="0.25">
      <c r="A547" s="1"/>
      <c r="B547" s="1"/>
      <c r="C547" s="45" t="s">
        <v>261</v>
      </c>
      <c r="D547" s="57">
        <v>5239</v>
      </c>
      <c r="E547" s="2"/>
      <c r="F547" s="39"/>
      <c r="G547" s="39"/>
      <c r="H547" s="70"/>
      <c r="I547" s="66"/>
      <c r="J547" s="69"/>
    </row>
    <row r="548" spans="1:11" s="3" customFormat="1" ht="15.75" customHeight="1" x14ac:dyDescent="0.25">
      <c r="A548" s="1"/>
      <c r="B548" s="1"/>
      <c r="C548" s="45" t="s">
        <v>430</v>
      </c>
      <c r="D548" s="57">
        <v>12572</v>
      </c>
      <c r="E548" s="2"/>
      <c r="F548" s="39"/>
      <c r="G548" s="39"/>
      <c r="H548" s="70"/>
      <c r="I548" s="66"/>
      <c r="J548" s="69"/>
    </row>
    <row r="549" spans="1:11" s="3" customFormat="1" ht="15.75" customHeight="1" x14ac:dyDescent="0.25">
      <c r="A549" s="1"/>
      <c r="B549" s="1"/>
      <c r="C549" s="45" t="s">
        <v>431</v>
      </c>
      <c r="D549" s="57">
        <v>3101</v>
      </c>
      <c r="E549" s="2"/>
      <c r="F549" s="39"/>
      <c r="G549" s="39"/>
      <c r="H549" s="70"/>
      <c r="I549" s="66"/>
      <c r="J549" s="69"/>
    </row>
    <row r="550" spans="1:11" s="3" customFormat="1" ht="15.75" customHeight="1" x14ac:dyDescent="0.25">
      <c r="A550" s="1"/>
      <c r="B550" s="1"/>
      <c r="C550" s="45" t="s">
        <v>432</v>
      </c>
      <c r="D550" s="57">
        <v>4890</v>
      </c>
      <c r="E550" s="2"/>
      <c r="F550" s="39"/>
      <c r="G550" s="39"/>
      <c r="H550" s="70"/>
      <c r="I550" s="66"/>
      <c r="J550" s="69"/>
    </row>
    <row r="551" spans="1:11" s="3" customFormat="1" ht="15.75" customHeight="1" x14ac:dyDescent="0.25">
      <c r="A551" s="1"/>
      <c r="B551" s="1"/>
      <c r="C551" s="45" t="s">
        <v>433</v>
      </c>
      <c r="D551" s="57">
        <v>5314</v>
      </c>
      <c r="E551" s="2"/>
      <c r="F551" s="39"/>
      <c r="G551" s="39"/>
      <c r="H551" s="70"/>
      <c r="I551" s="66"/>
      <c r="J551" s="69"/>
    </row>
    <row r="552" spans="1:11" s="3" customFormat="1" ht="15.75" customHeight="1" x14ac:dyDescent="0.25">
      <c r="A552" s="1"/>
      <c r="B552" s="1"/>
      <c r="C552" s="45" t="s">
        <v>434</v>
      </c>
      <c r="D552" s="57">
        <v>3677</v>
      </c>
      <c r="E552" s="2"/>
      <c r="F552" s="39"/>
      <c r="G552" s="39"/>
      <c r="H552" s="70"/>
      <c r="I552" s="66"/>
      <c r="J552" s="69"/>
    </row>
    <row r="553" spans="1:11" s="3" customFormat="1" ht="15.75" customHeight="1" x14ac:dyDescent="0.25">
      <c r="A553" s="1"/>
      <c r="B553" s="1"/>
      <c r="C553" s="45" t="s">
        <v>435</v>
      </c>
      <c r="D553" s="57">
        <v>578</v>
      </c>
      <c r="E553" s="2"/>
      <c r="F553" s="39"/>
      <c r="G553" s="39"/>
      <c r="H553" s="70"/>
      <c r="I553" s="66"/>
      <c r="J553" s="69"/>
    </row>
    <row r="554" spans="1:11" s="2" customFormat="1" ht="15.75" customHeight="1" x14ac:dyDescent="0.25">
      <c r="A554" s="1"/>
      <c r="B554" s="1"/>
      <c r="C554" s="45" t="s">
        <v>49</v>
      </c>
      <c r="D554" s="57">
        <v>1669</v>
      </c>
      <c r="F554" s="39"/>
      <c r="G554" s="39"/>
      <c r="H554" s="70"/>
      <c r="I554" s="66"/>
      <c r="J554" s="69"/>
      <c r="K554" s="3"/>
    </row>
    <row r="555" spans="1:11" s="2" customFormat="1" ht="15.75" customHeight="1" x14ac:dyDescent="0.25">
      <c r="A555" s="1"/>
      <c r="B555" s="1"/>
      <c r="C555" s="45"/>
      <c r="D555" s="57"/>
      <c r="F555" s="39"/>
      <c r="G555" s="39"/>
      <c r="H555" s="70"/>
      <c r="I555" s="66"/>
      <c r="J555" s="69"/>
      <c r="K555" s="3"/>
    </row>
    <row r="556" spans="1:11" s="3" customFormat="1" ht="15.75" customHeight="1" x14ac:dyDescent="0.25">
      <c r="A556" s="1"/>
      <c r="B556" s="1"/>
      <c r="C556" s="43" t="s">
        <v>436</v>
      </c>
      <c r="D556" s="49">
        <v>40736</v>
      </c>
      <c r="E556" s="2"/>
      <c r="F556" s="39"/>
      <c r="G556" s="39"/>
      <c r="H556" s="70"/>
      <c r="I556" s="65"/>
      <c r="J556" s="68"/>
      <c r="K556" s="2"/>
    </row>
    <row r="557" spans="1:11" s="3" customFormat="1" ht="15.75" customHeight="1" x14ac:dyDescent="0.25">
      <c r="A557" s="1"/>
      <c r="B557" s="1"/>
      <c r="C557" s="45" t="s">
        <v>437</v>
      </c>
      <c r="D557" s="57">
        <v>1035</v>
      </c>
      <c r="E557" s="2"/>
      <c r="F557" s="39"/>
      <c r="G557" s="39"/>
      <c r="H557" s="70"/>
      <c r="I557" s="66"/>
      <c r="J557" s="69"/>
    </row>
    <row r="558" spans="1:11" s="3" customFormat="1" ht="15.75" customHeight="1" x14ac:dyDescent="0.25">
      <c r="A558" s="1"/>
      <c r="B558" s="1"/>
      <c r="C558" s="45" t="s">
        <v>438</v>
      </c>
      <c r="D558" s="57">
        <v>2443</v>
      </c>
      <c r="E558" s="2"/>
      <c r="F558" s="39"/>
      <c r="G558" s="39"/>
      <c r="H558" s="70"/>
      <c r="I558" s="66"/>
      <c r="J558" s="69"/>
    </row>
    <row r="559" spans="1:11" s="3" customFormat="1" ht="15.75" customHeight="1" x14ac:dyDescent="0.25">
      <c r="A559" s="1"/>
      <c r="B559" s="1"/>
      <c r="C559" s="45" t="s">
        <v>266</v>
      </c>
      <c r="D559" s="57">
        <v>3491</v>
      </c>
      <c r="E559" s="2"/>
      <c r="F559" s="39"/>
      <c r="G559" s="39"/>
      <c r="H559" s="70"/>
      <c r="I559" s="66"/>
      <c r="J559" s="69"/>
    </row>
    <row r="560" spans="1:11" s="3" customFormat="1" ht="15.75" customHeight="1" x14ac:dyDescent="0.25">
      <c r="A560" s="1"/>
      <c r="B560" s="1"/>
      <c r="C560" s="45" t="s">
        <v>439</v>
      </c>
      <c r="D560" s="57">
        <v>2358</v>
      </c>
      <c r="E560" s="2"/>
      <c r="F560" s="39"/>
      <c r="G560" s="39"/>
      <c r="H560" s="70"/>
      <c r="I560" s="66"/>
      <c r="J560" s="69"/>
    </row>
    <row r="561" spans="1:10" s="3" customFormat="1" ht="15.75" customHeight="1" x14ac:dyDescent="0.25">
      <c r="A561" s="1"/>
      <c r="B561" s="1"/>
      <c r="C561" s="45" t="s">
        <v>268</v>
      </c>
      <c r="D561" s="57">
        <v>1981</v>
      </c>
      <c r="E561" s="2"/>
      <c r="F561" s="39"/>
      <c r="G561" s="39"/>
      <c r="H561" s="70"/>
      <c r="I561" s="66"/>
      <c r="J561" s="69"/>
    </row>
    <row r="562" spans="1:10" s="3" customFormat="1" ht="15.75" customHeight="1" x14ac:dyDescent="0.25">
      <c r="A562" s="1"/>
      <c r="B562" s="1"/>
      <c r="C562" s="45" t="s">
        <v>440</v>
      </c>
      <c r="D562" s="57">
        <v>449</v>
      </c>
      <c r="E562" s="2"/>
      <c r="F562" s="39"/>
      <c r="G562" s="39"/>
      <c r="H562" s="70"/>
      <c r="I562" s="66"/>
      <c r="J562" s="69"/>
    </row>
    <row r="563" spans="1:10" s="3" customFormat="1" ht="15.75" customHeight="1" x14ac:dyDescent="0.25">
      <c r="A563" s="1"/>
      <c r="B563" s="1"/>
      <c r="C563" s="45" t="s">
        <v>441</v>
      </c>
      <c r="D563" s="57">
        <v>874</v>
      </c>
      <c r="E563" s="2"/>
      <c r="F563" s="39"/>
      <c r="G563" s="39"/>
      <c r="H563" s="70"/>
      <c r="I563" s="66"/>
      <c r="J563" s="69"/>
    </row>
    <row r="564" spans="1:10" s="3" customFormat="1" ht="15.75" customHeight="1" x14ac:dyDescent="0.25">
      <c r="A564" s="1"/>
      <c r="B564" s="1"/>
      <c r="C564" s="45" t="s">
        <v>442</v>
      </c>
      <c r="D564" s="57">
        <v>704</v>
      </c>
      <c r="E564" s="2"/>
      <c r="F564" s="39"/>
      <c r="G564" s="39"/>
      <c r="H564" s="70"/>
      <c r="I564" s="66"/>
      <c r="J564" s="69"/>
    </row>
    <row r="565" spans="1:10" s="3" customFormat="1" ht="15.75" customHeight="1" x14ac:dyDescent="0.25">
      <c r="A565" s="1"/>
      <c r="B565" s="1"/>
      <c r="C565" s="45" t="s">
        <v>443</v>
      </c>
      <c r="D565" s="57">
        <v>2026</v>
      </c>
      <c r="E565" s="2"/>
      <c r="F565" s="39"/>
      <c r="G565" s="39"/>
      <c r="H565" s="70"/>
      <c r="I565" s="66"/>
      <c r="J565" s="69"/>
    </row>
    <row r="566" spans="1:10" s="3" customFormat="1" ht="15.75" customHeight="1" x14ac:dyDescent="0.25">
      <c r="A566" s="1"/>
      <c r="B566" s="1"/>
      <c r="C566" s="45" t="s">
        <v>444</v>
      </c>
      <c r="D566" s="57">
        <v>1865</v>
      </c>
      <c r="E566" s="2"/>
      <c r="F566" s="39"/>
      <c r="G566" s="39"/>
      <c r="H566" s="70"/>
      <c r="I566" s="66"/>
      <c r="J566" s="69"/>
    </row>
    <row r="567" spans="1:10" s="3" customFormat="1" ht="15.75" customHeight="1" x14ac:dyDescent="0.25">
      <c r="A567" s="1"/>
      <c r="B567" s="1"/>
      <c r="C567" s="45" t="s">
        <v>445</v>
      </c>
      <c r="D567" s="57">
        <v>2096</v>
      </c>
      <c r="E567" s="2"/>
      <c r="F567" s="39"/>
      <c r="G567" s="39"/>
      <c r="H567" s="70"/>
      <c r="I567" s="66"/>
      <c r="J567" s="69"/>
    </row>
    <row r="568" spans="1:10" s="3" customFormat="1" ht="15.75" customHeight="1" x14ac:dyDescent="0.25">
      <c r="A568" s="1"/>
      <c r="B568" s="1"/>
      <c r="C568" s="45" t="s">
        <v>446</v>
      </c>
      <c r="D568" s="57">
        <v>1806</v>
      </c>
      <c r="E568" s="2"/>
      <c r="F568" s="39"/>
      <c r="G568" s="39"/>
      <c r="H568" s="70"/>
      <c r="I568" s="66"/>
      <c r="J568" s="69"/>
    </row>
    <row r="569" spans="1:10" s="3" customFormat="1" ht="15.75" customHeight="1" x14ac:dyDescent="0.25">
      <c r="A569" s="1"/>
      <c r="B569" s="1"/>
      <c r="C569" s="45" t="s">
        <v>447</v>
      </c>
      <c r="D569" s="57">
        <v>1673</v>
      </c>
      <c r="E569" s="2"/>
      <c r="F569" s="39"/>
      <c r="G569" s="39"/>
      <c r="H569" s="70"/>
      <c r="I569" s="66"/>
      <c r="J569" s="69"/>
    </row>
    <row r="570" spans="1:10" s="3" customFormat="1" ht="15.75" customHeight="1" x14ac:dyDescent="0.25">
      <c r="A570" s="1"/>
      <c r="B570" s="1"/>
      <c r="C570" s="45" t="s">
        <v>448</v>
      </c>
      <c r="D570" s="57">
        <v>248</v>
      </c>
      <c r="E570" s="2"/>
      <c r="F570" s="39"/>
      <c r="G570" s="39"/>
      <c r="H570" s="70"/>
      <c r="I570" s="66"/>
      <c r="J570" s="69"/>
    </row>
    <row r="571" spans="1:10" s="3" customFormat="1" ht="15.75" customHeight="1" x14ac:dyDescent="0.25">
      <c r="A571" s="1"/>
      <c r="B571" s="1"/>
      <c r="C571" s="45" t="s">
        <v>449</v>
      </c>
      <c r="D571" s="57">
        <v>1395</v>
      </c>
      <c r="E571" s="2"/>
      <c r="F571" s="39"/>
      <c r="G571" s="39"/>
      <c r="H571" s="70"/>
      <c r="I571" s="66"/>
      <c r="J571" s="69"/>
    </row>
    <row r="572" spans="1:10" s="3" customFormat="1" ht="15.75" customHeight="1" x14ac:dyDescent="0.25">
      <c r="A572" s="1"/>
      <c r="B572" s="1"/>
      <c r="C572" s="45" t="s">
        <v>450</v>
      </c>
      <c r="D572" s="57">
        <v>1293</v>
      </c>
      <c r="E572" s="2"/>
      <c r="F572" s="39"/>
      <c r="G572" s="39"/>
      <c r="H572" s="70"/>
      <c r="I572" s="66"/>
      <c r="J572" s="69"/>
    </row>
    <row r="573" spans="1:10" s="3" customFormat="1" ht="15.75" customHeight="1" x14ac:dyDescent="0.25">
      <c r="A573" s="1"/>
      <c r="B573" s="1"/>
      <c r="C573" s="45" t="s">
        <v>451</v>
      </c>
      <c r="D573" s="57">
        <v>2222</v>
      </c>
      <c r="E573" s="2"/>
      <c r="F573" s="39"/>
      <c r="G573" s="39"/>
      <c r="H573" s="70"/>
      <c r="I573" s="66"/>
      <c r="J573" s="69"/>
    </row>
    <row r="574" spans="1:10" s="3" customFormat="1" ht="15.75" customHeight="1" x14ac:dyDescent="0.25">
      <c r="A574" s="1"/>
      <c r="B574" s="1"/>
      <c r="C574" s="45" t="s">
        <v>452</v>
      </c>
      <c r="D574" s="57">
        <v>568</v>
      </c>
      <c r="E574" s="2"/>
      <c r="F574" s="39"/>
      <c r="G574" s="39"/>
      <c r="H574" s="70"/>
      <c r="I574" s="66"/>
      <c r="J574" s="69"/>
    </row>
    <row r="575" spans="1:10" s="3" customFormat="1" ht="15.75" customHeight="1" x14ac:dyDescent="0.25">
      <c r="A575" s="1"/>
      <c r="B575" s="1"/>
      <c r="C575" s="45" t="s">
        <v>453</v>
      </c>
      <c r="D575" s="57">
        <v>1530</v>
      </c>
      <c r="E575" s="2"/>
      <c r="F575" s="39"/>
      <c r="G575" s="39"/>
      <c r="H575" s="70"/>
      <c r="I575" s="66"/>
      <c r="J575" s="69"/>
    </row>
    <row r="576" spans="1:10" s="3" customFormat="1" ht="15.75" customHeight="1" x14ac:dyDescent="0.25">
      <c r="A576" s="1"/>
      <c r="B576" s="1"/>
      <c r="C576" s="45" t="s">
        <v>454</v>
      </c>
      <c r="D576" s="57">
        <v>404</v>
      </c>
      <c r="E576" s="2"/>
      <c r="F576" s="39"/>
      <c r="G576" s="39"/>
      <c r="H576" s="70"/>
      <c r="I576" s="66"/>
      <c r="J576" s="69"/>
    </row>
    <row r="577" spans="1:10" s="3" customFormat="1" ht="15.75" customHeight="1" x14ac:dyDescent="0.25">
      <c r="A577" s="1"/>
      <c r="B577" s="1"/>
      <c r="C577" s="45" t="s">
        <v>172</v>
      </c>
      <c r="D577" s="57">
        <v>769</v>
      </c>
      <c r="E577" s="2"/>
      <c r="F577" s="39"/>
      <c r="G577" s="39"/>
      <c r="H577" s="70"/>
      <c r="I577" s="66"/>
      <c r="J577" s="69"/>
    </row>
    <row r="578" spans="1:10" s="3" customFormat="1" ht="15.75" customHeight="1" x14ac:dyDescent="0.25">
      <c r="A578" s="1"/>
      <c r="B578" s="1"/>
      <c r="C578" s="45" t="s">
        <v>455</v>
      </c>
      <c r="D578" s="57">
        <v>914</v>
      </c>
      <c r="E578" s="2"/>
      <c r="F578" s="39"/>
      <c r="G578" s="39"/>
      <c r="H578" s="70"/>
      <c r="I578" s="66"/>
      <c r="J578" s="69"/>
    </row>
    <row r="579" spans="1:10" s="3" customFormat="1" ht="15.75" customHeight="1" x14ac:dyDescent="0.25">
      <c r="A579" s="1"/>
      <c r="B579" s="1"/>
      <c r="C579" s="45" t="s">
        <v>456</v>
      </c>
      <c r="D579" s="57">
        <v>2139</v>
      </c>
      <c r="E579" s="2"/>
      <c r="F579" s="39"/>
      <c r="G579" s="39"/>
      <c r="H579" s="70"/>
      <c r="I579" s="66"/>
      <c r="J579" s="69"/>
    </row>
    <row r="580" spans="1:10" s="3" customFormat="1" ht="15.75" customHeight="1" x14ac:dyDescent="0.25">
      <c r="A580" s="1"/>
      <c r="B580" s="1"/>
      <c r="C580" s="45" t="s">
        <v>457</v>
      </c>
      <c r="D580" s="57">
        <v>2107</v>
      </c>
      <c r="E580" s="2"/>
      <c r="F580" s="39"/>
      <c r="G580" s="39"/>
      <c r="H580" s="70"/>
      <c r="I580" s="66"/>
      <c r="J580" s="69"/>
    </row>
    <row r="581" spans="1:10" s="3" customFormat="1" ht="15.75" customHeight="1" x14ac:dyDescent="0.25">
      <c r="A581" s="1"/>
      <c r="B581" s="1"/>
      <c r="C581" s="45" t="s">
        <v>458</v>
      </c>
      <c r="D581" s="57">
        <v>1692</v>
      </c>
      <c r="E581" s="2"/>
      <c r="F581" s="39"/>
      <c r="G581" s="39"/>
      <c r="H581" s="70"/>
      <c r="I581" s="66"/>
      <c r="J581" s="69"/>
    </row>
    <row r="582" spans="1:10" s="3" customFormat="1" ht="15.75" customHeight="1" x14ac:dyDescent="0.25">
      <c r="A582" s="1"/>
      <c r="B582" s="1"/>
      <c r="C582" s="45" t="s">
        <v>16</v>
      </c>
      <c r="D582" s="57">
        <v>2654</v>
      </c>
      <c r="E582" s="2"/>
      <c r="F582" s="39"/>
      <c r="G582" s="39"/>
      <c r="H582" s="70"/>
      <c r="I582" s="66"/>
      <c r="J582" s="69"/>
    </row>
    <row r="583" spans="1:10" s="3" customFormat="1" ht="15.75" customHeight="1" x14ac:dyDescent="0.25">
      <c r="A583" s="1"/>
      <c r="B583" s="1"/>
      <c r="C583" s="43" t="s">
        <v>459</v>
      </c>
      <c r="D583" s="49">
        <v>50858</v>
      </c>
      <c r="E583" s="2"/>
      <c r="F583" s="39"/>
      <c r="G583" s="39"/>
      <c r="H583" s="70"/>
      <c r="I583" s="65"/>
      <c r="J583" s="68"/>
    </row>
    <row r="584" spans="1:10" s="3" customFormat="1" ht="15.75" customHeight="1" x14ac:dyDescent="0.25">
      <c r="A584" s="1"/>
      <c r="B584" s="1"/>
      <c r="C584" s="45" t="s">
        <v>460</v>
      </c>
      <c r="D584" s="57">
        <v>769</v>
      </c>
      <c r="E584" s="2"/>
      <c r="F584" s="39"/>
      <c r="G584" s="39"/>
      <c r="H584" s="70"/>
      <c r="I584" s="66"/>
      <c r="J584" s="69"/>
    </row>
    <row r="585" spans="1:10" s="3" customFormat="1" ht="15.75" customHeight="1" x14ac:dyDescent="0.25">
      <c r="A585" s="1"/>
      <c r="B585" s="1"/>
      <c r="C585" s="45" t="s">
        <v>461</v>
      </c>
      <c r="D585" s="57">
        <v>1765</v>
      </c>
      <c r="E585" s="2"/>
      <c r="F585" s="39"/>
      <c r="G585" s="39"/>
      <c r="H585" s="70"/>
      <c r="I585" s="66"/>
      <c r="J585" s="69"/>
    </row>
    <row r="586" spans="1:10" s="3" customFormat="1" ht="15.75" customHeight="1" x14ac:dyDescent="0.25">
      <c r="A586" s="1"/>
      <c r="B586" s="1"/>
      <c r="C586" s="45" t="s">
        <v>462</v>
      </c>
      <c r="D586" s="57">
        <v>2708</v>
      </c>
      <c r="E586" s="2"/>
      <c r="F586" s="39"/>
      <c r="G586" s="39"/>
      <c r="H586" s="70"/>
      <c r="I586" s="66"/>
      <c r="J586" s="69"/>
    </row>
    <row r="587" spans="1:10" s="3" customFormat="1" ht="15.75" customHeight="1" x14ac:dyDescent="0.25">
      <c r="A587" s="1"/>
      <c r="B587" s="1"/>
      <c r="C587" s="45" t="s">
        <v>463</v>
      </c>
      <c r="D587" s="57">
        <v>1489</v>
      </c>
      <c r="E587" s="2"/>
      <c r="F587" s="39"/>
      <c r="G587" s="39"/>
      <c r="H587" s="70"/>
      <c r="I587" s="66"/>
      <c r="J587" s="69"/>
    </row>
    <row r="588" spans="1:10" s="3" customFormat="1" ht="15.75" customHeight="1" x14ac:dyDescent="0.25">
      <c r="A588" s="1"/>
      <c r="B588" s="1"/>
      <c r="C588" s="45" t="s">
        <v>297</v>
      </c>
      <c r="D588" s="57">
        <v>1143</v>
      </c>
      <c r="E588" s="2"/>
      <c r="F588" s="39"/>
      <c r="G588" s="39"/>
      <c r="H588" s="70"/>
      <c r="I588" s="66"/>
      <c r="J588" s="69"/>
    </row>
    <row r="589" spans="1:10" s="3" customFormat="1" ht="15.75" customHeight="1" x14ac:dyDescent="0.25">
      <c r="A589" s="1"/>
      <c r="B589" s="1"/>
      <c r="C589" s="45" t="s">
        <v>464</v>
      </c>
      <c r="D589" s="57">
        <v>757</v>
      </c>
      <c r="E589" s="2"/>
      <c r="F589" s="39"/>
      <c r="G589" s="39"/>
      <c r="H589" s="70"/>
      <c r="I589" s="66"/>
      <c r="J589" s="69"/>
    </row>
    <row r="590" spans="1:10" s="3" customFormat="1" ht="15.75" customHeight="1" x14ac:dyDescent="0.25">
      <c r="A590" s="1"/>
      <c r="B590" s="1"/>
      <c r="C590" s="45" t="s">
        <v>465</v>
      </c>
      <c r="D590" s="57">
        <v>2380</v>
      </c>
      <c r="E590" s="2"/>
      <c r="F590" s="39"/>
      <c r="G590" s="39"/>
      <c r="H590" s="70"/>
      <c r="I590" s="66"/>
      <c r="J590" s="69"/>
    </row>
    <row r="591" spans="1:10" s="3" customFormat="1" ht="15.75" customHeight="1" x14ac:dyDescent="0.25">
      <c r="A591" s="1"/>
      <c r="B591" s="1"/>
      <c r="C591" s="45" t="s">
        <v>466</v>
      </c>
      <c r="D591" s="57">
        <v>1318</v>
      </c>
      <c r="E591" s="2"/>
      <c r="F591" s="39"/>
      <c r="G591" s="39"/>
      <c r="H591" s="70"/>
      <c r="I591" s="66"/>
      <c r="J591" s="69"/>
    </row>
    <row r="592" spans="1:10" s="3" customFormat="1" ht="15.75" customHeight="1" x14ac:dyDescent="0.25">
      <c r="A592" s="1"/>
      <c r="B592" s="1"/>
      <c r="C592" s="45" t="s">
        <v>467</v>
      </c>
      <c r="D592" s="57">
        <v>1024</v>
      </c>
      <c r="E592" s="2"/>
      <c r="F592" s="39"/>
      <c r="G592" s="39"/>
      <c r="H592" s="70"/>
      <c r="I592" s="66"/>
      <c r="J592" s="69"/>
    </row>
    <row r="593" spans="1:10" s="3" customFormat="1" ht="15.75" customHeight="1" x14ac:dyDescent="0.25">
      <c r="A593" s="1"/>
      <c r="B593" s="1"/>
      <c r="C593" s="45" t="s">
        <v>468</v>
      </c>
      <c r="D593" s="57">
        <v>2004</v>
      </c>
      <c r="E593" s="2"/>
      <c r="F593" s="39"/>
      <c r="G593" s="39"/>
      <c r="H593" s="70"/>
      <c r="I593" s="66"/>
      <c r="J593" s="69"/>
    </row>
    <row r="594" spans="1:10" s="3" customFormat="1" ht="15.75" customHeight="1" x14ac:dyDescent="0.25">
      <c r="A594" s="1"/>
      <c r="B594" s="1"/>
      <c r="C594" s="45" t="s">
        <v>469</v>
      </c>
      <c r="D594" s="57">
        <v>1386</v>
      </c>
      <c r="E594" s="2"/>
      <c r="F594" s="39"/>
      <c r="G594" s="39"/>
      <c r="H594" s="70"/>
      <c r="I594" s="66"/>
      <c r="J594" s="69"/>
    </row>
    <row r="595" spans="1:10" s="3" customFormat="1" ht="15.75" customHeight="1" x14ac:dyDescent="0.25">
      <c r="A595" s="1"/>
      <c r="B595" s="1"/>
      <c r="C595" s="45" t="s">
        <v>470</v>
      </c>
      <c r="D595" s="57">
        <v>999</v>
      </c>
      <c r="E595" s="2"/>
      <c r="F595" s="39"/>
      <c r="G595" s="39"/>
      <c r="H595" s="70"/>
      <c r="I595" s="66"/>
      <c r="J595" s="69"/>
    </row>
    <row r="596" spans="1:10" s="3" customFormat="1" ht="15.75" customHeight="1" x14ac:dyDescent="0.25">
      <c r="A596" s="1"/>
      <c r="B596" s="1"/>
      <c r="C596" s="45" t="s">
        <v>471</v>
      </c>
      <c r="D596" s="57">
        <v>1058</v>
      </c>
      <c r="E596" s="2"/>
      <c r="F596" s="39"/>
      <c r="G596" s="39"/>
      <c r="H596" s="70"/>
      <c r="I596" s="66"/>
      <c r="J596" s="69"/>
    </row>
    <row r="597" spans="1:10" s="3" customFormat="1" ht="15.75" customHeight="1" x14ac:dyDescent="0.25">
      <c r="A597" s="1"/>
      <c r="B597" s="1"/>
      <c r="C597" s="45" t="s">
        <v>472</v>
      </c>
      <c r="D597" s="57">
        <v>1146</v>
      </c>
      <c r="E597" s="2"/>
      <c r="F597" s="39"/>
      <c r="G597" s="39"/>
      <c r="H597" s="70"/>
      <c r="I597" s="66"/>
      <c r="J597" s="69"/>
    </row>
    <row r="598" spans="1:10" s="3" customFormat="1" ht="15.75" customHeight="1" x14ac:dyDescent="0.25">
      <c r="A598" s="1"/>
      <c r="B598" s="1"/>
      <c r="C598" s="45" t="s">
        <v>473</v>
      </c>
      <c r="D598" s="57">
        <v>1056</v>
      </c>
      <c r="E598" s="2"/>
      <c r="F598" s="39"/>
      <c r="G598" s="39"/>
      <c r="H598" s="70"/>
      <c r="I598" s="66"/>
      <c r="J598" s="69"/>
    </row>
    <row r="599" spans="1:10" s="3" customFormat="1" ht="15.75" customHeight="1" x14ac:dyDescent="0.25">
      <c r="A599" s="1"/>
      <c r="B599" s="1"/>
      <c r="C599" s="45" t="s">
        <v>474</v>
      </c>
      <c r="D599" s="57">
        <v>850</v>
      </c>
      <c r="E599" s="2"/>
      <c r="F599" s="39"/>
      <c r="G599" s="39"/>
      <c r="H599" s="70"/>
      <c r="I599" s="66"/>
      <c r="J599" s="69"/>
    </row>
    <row r="600" spans="1:10" s="3" customFormat="1" ht="15.75" customHeight="1" x14ac:dyDescent="0.25">
      <c r="A600" s="1"/>
      <c r="B600" s="1"/>
      <c r="C600" s="45" t="s">
        <v>16</v>
      </c>
      <c r="D600" s="57">
        <v>1945</v>
      </c>
      <c r="E600" s="2"/>
      <c r="F600" s="39"/>
      <c r="G600" s="39"/>
      <c r="H600" s="70"/>
      <c r="I600" s="66"/>
      <c r="J600" s="69"/>
    </row>
    <row r="601" spans="1:10" s="3" customFormat="1" ht="15.75" customHeight="1" x14ac:dyDescent="0.25">
      <c r="A601" s="1"/>
      <c r="B601" s="1"/>
      <c r="C601" s="45" t="s">
        <v>475</v>
      </c>
      <c r="D601" s="57">
        <v>1270</v>
      </c>
      <c r="E601" s="2"/>
      <c r="F601" s="39"/>
      <c r="G601" s="39"/>
      <c r="H601" s="70"/>
      <c r="I601" s="66"/>
      <c r="J601" s="69"/>
    </row>
    <row r="602" spans="1:10" s="3" customFormat="1" ht="15.75" customHeight="1" x14ac:dyDescent="0.25">
      <c r="A602" s="1"/>
      <c r="B602" s="1"/>
      <c r="C602" s="45" t="s">
        <v>476</v>
      </c>
      <c r="D602" s="57">
        <v>1457</v>
      </c>
      <c r="E602" s="2"/>
      <c r="F602" s="39"/>
      <c r="G602" s="39"/>
      <c r="H602" s="70"/>
      <c r="I602" s="66"/>
      <c r="J602" s="69"/>
    </row>
    <row r="603" spans="1:10" s="3" customFormat="1" ht="15.75" customHeight="1" x14ac:dyDescent="0.25">
      <c r="A603" s="1"/>
      <c r="B603" s="1"/>
      <c r="C603" s="45" t="s">
        <v>477</v>
      </c>
      <c r="D603" s="57">
        <v>884</v>
      </c>
      <c r="E603" s="2"/>
      <c r="F603" s="39"/>
      <c r="G603" s="39"/>
      <c r="H603" s="70"/>
      <c r="I603" s="66"/>
      <c r="J603" s="69"/>
    </row>
    <row r="604" spans="1:10" s="3" customFormat="1" ht="15.75" customHeight="1" x14ac:dyDescent="0.25">
      <c r="A604" s="1"/>
      <c r="B604" s="1"/>
      <c r="C604" s="45" t="s">
        <v>478</v>
      </c>
      <c r="D604" s="57">
        <v>2424</v>
      </c>
      <c r="E604" s="2"/>
      <c r="F604" s="39"/>
      <c r="G604" s="39"/>
      <c r="H604" s="70"/>
      <c r="I604" s="66"/>
      <c r="J604" s="69"/>
    </row>
    <row r="605" spans="1:10" s="3" customFormat="1" ht="15.75" customHeight="1" x14ac:dyDescent="0.25">
      <c r="A605" s="1"/>
      <c r="B605" s="1"/>
      <c r="C605" s="45" t="s">
        <v>479</v>
      </c>
      <c r="D605" s="57">
        <v>985</v>
      </c>
      <c r="E605" s="2"/>
      <c r="F605" s="39"/>
      <c r="G605" s="39"/>
      <c r="H605" s="70"/>
      <c r="I605" s="66"/>
      <c r="J605" s="69"/>
    </row>
    <row r="606" spans="1:10" s="3" customFormat="1" ht="15.75" customHeight="1" x14ac:dyDescent="0.25">
      <c r="A606" s="1"/>
      <c r="B606" s="1"/>
      <c r="C606" s="45" t="s">
        <v>221</v>
      </c>
      <c r="D606" s="57">
        <v>2274</v>
      </c>
      <c r="E606" s="2"/>
      <c r="F606" s="39"/>
      <c r="G606" s="39"/>
      <c r="H606" s="70"/>
      <c r="I606" s="66"/>
      <c r="J606" s="69"/>
    </row>
    <row r="607" spans="1:10" s="3" customFormat="1" ht="15.75" customHeight="1" x14ac:dyDescent="0.25">
      <c r="A607" s="1"/>
      <c r="B607" s="1"/>
      <c r="C607" s="45" t="s">
        <v>423</v>
      </c>
      <c r="D607" s="57">
        <v>2264</v>
      </c>
      <c r="E607" s="2"/>
      <c r="F607" s="39"/>
      <c r="G607" s="39"/>
      <c r="H607" s="70"/>
      <c r="I607" s="66"/>
      <c r="J607" s="69"/>
    </row>
    <row r="608" spans="1:10" s="3" customFormat="1" ht="15.75" customHeight="1" x14ac:dyDescent="0.25">
      <c r="A608" s="1"/>
      <c r="B608" s="1"/>
      <c r="C608" s="45" t="s">
        <v>41</v>
      </c>
      <c r="D608" s="57">
        <v>843</v>
      </c>
      <c r="E608" s="2"/>
      <c r="F608" s="39"/>
      <c r="G608" s="39"/>
      <c r="H608" s="70"/>
      <c r="I608" s="66"/>
      <c r="J608" s="69"/>
    </row>
    <row r="609" spans="1:10" s="3" customFormat="1" ht="15.75" customHeight="1" x14ac:dyDescent="0.25">
      <c r="A609" s="1"/>
      <c r="B609" s="1"/>
      <c r="C609" s="45" t="s">
        <v>43</v>
      </c>
      <c r="D609" s="57">
        <v>1935</v>
      </c>
      <c r="E609" s="2"/>
      <c r="F609" s="39"/>
      <c r="G609" s="39"/>
      <c r="H609" s="70"/>
      <c r="I609" s="66"/>
      <c r="J609" s="69"/>
    </row>
    <row r="610" spans="1:10" s="3" customFormat="1" ht="15.75" customHeight="1" x14ac:dyDescent="0.25">
      <c r="A610" s="1"/>
      <c r="B610" s="1"/>
      <c r="C610" s="45" t="s">
        <v>19</v>
      </c>
      <c r="D610" s="57">
        <v>2225</v>
      </c>
      <c r="E610" s="2"/>
      <c r="F610" s="39"/>
      <c r="G610" s="39"/>
      <c r="H610" s="70"/>
      <c r="I610" s="66"/>
      <c r="J610" s="69"/>
    </row>
    <row r="611" spans="1:10" s="3" customFormat="1" ht="15.75" customHeight="1" x14ac:dyDescent="0.25">
      <c r="A611" s="1"/>
      <c r="B611" s="1"/>
      <c r="C611" s="45" t="s">
        <v>281</v>
      </c>
      <c r="D611" s="57">
        <v>797</v>
      </c>
      <c r="E611" s="2"/>
      <c r="F611" s="39"/>
      <c r="G611" s="39"/>
      <c r="H611" s="70"/>
      <c r="I611" s="66"/>
      <c r="J611" s="69"/>
    </row>
    <row r="612" spans="1:10" s="3" customFormat="1" ht="15.75" customHeight="1" x14ac:dyDescent="0.25">
      <c r="A612" s="1"/>
      <c r="B612" s="1"/>
      <c r="C612" s="45" t="s">
        <v>480</v>
      </c>
      <c r="D612" s="57">
        <v>1279</v>
      </c>
      <c r="E612" s="2"/>
      <c r="F612" s="39"/>
      <c r="G612" s="39"/>
      <c r="H612" s="70"/>
      <c r="I612" s="66"/>
      <c r="J612" s="69"/>
    </row>
    <row r="613" spans="1:10" s="3" customFormat="1" ht="15.75" customHeight="1" x14ac:dyDescent="0.25">
      <c r="A613" s="1"/>
      <c r="B613" s="1"/>
      <c r="C613" s="45" t="s">
        <v>178</v>
      </c>
      <c r="D613" s="57">
        <v>680</v>
      </c>
      <c r="E613" s="2"/>
      <c r="F613" s="39"/>
      <c r="G613" s="39"/>
      <c r="H613" s="70"/>
      <c r="I613" s="66"/>
      <c r="J613" s="69"/>
    </row>
    <row r="614" spans="1:10" s="3" customFormat="1" ht="15.75" customHeight="1" x14ac:dyDescent="0.25">
      <c r="A614" s="1"/>
      <c r="B614" s="1"/>
      <c r="C614" s="45" t="s">
        <v>21</v>
      </c>
      <c r="D614" s="57">
        <v>1206</v>
      </c>
      <c r="E614" s="2"/>
      <c r="F614" s="39"/>
      <c r="G614" s="39"/>
      <c r="H614" s="70"/>
      <c r="I614" s="66"/>
      <c r="J614" s="69"/>
    </row>
    <row r="615" spans="1:10" s="3" customFormat="1" ht="15.75" customHeight="1" x14ac:dyDescent="0.25">
      <c r="A615" s="1"/>
      <c r="B615" s="1"/>
      <c r="C615" s="45" t="s">
        <v>481</v>
      </c>
      <c r="D615" s="57">
        <v>3006</v>
      </c>
      <c r="E615" s="2"/>
      <c r="F615" s="39"/>
      <c r="G615" s="39"/>
      <c r="H615" s="70"/>
      <c r="I615" s="66"/>
      <c r="J615" s="69"/>
    </row>
    <row r="616" spans="1:10" s="3" customFormat="1" ht="15.75" customHeight="1" x14ac:dyDescent="0.25">
      <c r="A616" s="1"/>
      <c r="B616" s="1"/>
      <c r="C616" s="45" t="s">
        <v>482</v>
      </c>
      <c r="D616" s="57">
        <v>1717</v>
      </c>
      <c r="E616" s="2"/>
      <c r="F616" s="39"/>
      <c r="G616" s="39"/>
      <c r="H616" s="70"/>
      <c r="I616" s="66"/>
      <c r="J616" s="69"/>
    </row>
    <row r="617" spans="1:10" s="3" customFormat="1" ht="15.75" customHeight="1" x14ac:dyDescent="0.25">
      <c r="A617" s="1"/>
      <c r="B617" s="1"/>
      <c r="C617" s="45" t="s">
        <v>483</v>
      </c>
      <c r="D617" s="57">
        <v>1815</v>
      </c>
      <c r="E617" s="2"/>
      <c r="F617" s="39"/>
      <c r="G617" s="39"/>
      <c r="H617" s="70"/>
      <c r="I617" s="66"/>
      <c r="J617" s="69"/>
    </row>
    <row r="618" spans="1:10" s="3" customFormat="1" ht="15.75" customHeight="1" x14ac:dyDescent="0.25">
      <c r="A618" s="1"/>
      <c r="B618" s="1"/>
      <c r="C618" s="45"/>
      <c r="D618" s="57"/>
      <c r="E618" s="2"/>
      <c r="F618" s="39"/>
      <c r="G618" s="39"/>
      <c r="H618" s="70"/>
      <c r="I618" s="66"/>
      <c r="J618" s="69"/>
    </row>
    <row r="619" spans="1:10" s="3" customFormat="1" ht="15.75" customHeight="1" x14ac:dyDescent="0.25">
      <c r="A619" s="1"/>
      <c r="B619" s="1"/>
      <c r="C619" s="43" t="s">
        <v>484</v>
      </c>
      <c r="D619" s="49">
        <v>64379</v>
      </c>
      <c r="E619" s="2"/>
      <c r="F619" s="39"/>
      <c r="G619" s="39"/>
      <c r="H619" s="70"/>
      <c r="I619" s="65"/>
      <c r="J619" s="68"/>
    </row>
    <row r="620" spans="1:10" s="3" customFormat="1" ht="15.75" customHeight="1" x14ac:dyDescent="0.25">
      <c r="A620" s="1"/>
      <c r="B620" s="1"/>
      <c r="C620" s="45" t="s">
        <v>332</v>
      </c>
      <c r="D620" s="57">
        <v>2472</v>
      </c>
      <c r="E620" s="2"/>
      <c r="F620" s="39"/>
      <c r="G620" s="39"/>
      <c r="H620" s="70"/>
      <c r="I620" s="66"/>
      <c r="J620" s="69"/>
    </row>
    <row r="621" spans="1:10" s="3" customFormat="1" ht="15.75" customHeight="1" x14ac:dyDescent="0.25">
      <c r="A621" s="1"/>
      <c r="B621" s="1"/>
      <c r="C621" s="45" t="s">
        <v>485</v>
      </c>
      <c r="D621" s="57">
        <v>2127</v>
      </c>
      <c r="E621" s="2"/>
      <c r="F621" s="39"/>
      <c r="G621" s="39"/>
      <c r="H621" s="70"/>
      <c r="I621" s="66"/>
      <c r="J621" s="69"/>
    </row>
    <row r="622" spans="1:10" s="3" customFormat="1" ht="15.75" customHeight="1" x14ac:dyDescent="0.25">
      <c r="A622" s="1"/>
      <c r="B622" s="1"/>
      <c r="C622" s="45" t="s">
        <v>486</v>
      </c>
      <c r="D622" s="57">
        <v>3755</v>
      </c>
      <c r="E622" s="2"/>
      <c r="F622" s="39"/>
      <c r="G622" s="39"/>
      <c r="H622" s="70"/>
      <c r="I622" s="66"/>
      <c r="J622" s="69"/>
    </row>
    <row r="623" spans="1:10" s="3" customFormat="1" ht="15.75" customHeight="1" x14ac:dyDescent="0.25">
      <c r="A623" s="1"/>
      <c r="B623" s="1"/>
      <c r="C623" s="45" t="s">
        <v>326</v>
      </c>
      <c r="D623" s="57">
        <v>1505</v>
      </c>
      <c r="E623" s="2"/>
      <c r="F623" s="39"/>
      <c r="G623" s="39"/>
      <c r="H623" s="70"/>
      <c r="I623" s="66"/>
      <c r="J623" s="69"/>
    </row>
    <row r="624" spans="1:10" s="3" customFormat="1" ht="15.75" customHeight="1" x14ac:dyDescent="0.25">
      <c r="A624" s="1"/>
      <c r="B624" s="1"/>
      <c r="C624" s="45" t="s">
        <v>487</v>
      </c>
      <c r="D624" s="57">
        <v>4392</v>
      </c>
      <c r="E624" s="2"/>
      <c r="F624" s="39"/>
      <c r="G624" s="39"/>
      <c r="H624" s="70"/>
      <c r="I624" s="66"/>
      <c r="J624" s="69"/>
    </row>
    <row r="625" spans="1:11" s="3" customFormat="1" ht="15.75" customHeight="1" x14ac:dyDescent="0.25">
      <c r="A625" s="1"/>
      <c r="B625" s="1"/>
      <c r="C625" s="45" t="s">
        <v>488</v>
      </c>
      <c r="D625" s="57">
        <v>4953</v>
      </c>
      <c r="E625" s="2"/>
      <c r="F625" s="39"/>
      <c r="G625" s="39"/>
      <c r="H625" s="70"/>
      <c r="I625" s="66"/>
      <c r="J625" s="69"/>
    </row>
    <row r="626" spans="1:11" s="3" customFormat="1" ht="15.75" customHeight="1" x14ac:dyDescent="0.25">
      <c r="A626" s="1"/>
      <c r="B626" s="1"/>
      <c r="C626" s="45" t="s">
        <v>16</v>
      </c>
      <c r="D626" s="57">
        <v>8803</v>
      </c>
      <c r="E626" s="2"/>
      <c r="F626" s="39"/>
      <c r="G626" s="39"/>
      <c r="H626" s="70"/>
      <c r="I626" s="66"/>
      <c r="J626" s="69"/>
    </row>
    <row r="627" spans="1:11" s="3" customFormat="1" ht="15.75" customHeight="1" x14ac:dyDescent="0.25">
      <c r="A627" s="1"/>
      <c r="B627" s="1"/>
      <c r="C627" s="45" t="s">
        <v>489</v>
      </c>
      <c r="D627" s="57">
        <v>3234</v>
      </c>
      <c r="E627" s="2"/>
      <c r="F627" s="39"/>
      <c r="G627" s="39"/>
      <c r="H627" s="70"/>
      <c r="I627" s="66"/>
      <c r="J627" s="69"/>
    </row>
    <row r="628" spans="1:11" s="3" customFormat="1" ht="15.75" customHeight="1" x14ac:dyDescent="0.25">
      <c r="A628" s="1"/>
      <c r="B628" s="1"/>
      <c r="C628" s="45" t="s">
        <v>490</v>
      </c>
      <c r="D628" s="57">
        <v>5676</v>
      </c>
      <c r="E628" s="2"/>
      <c r="F628" s="39"/>
      <c r="G628" s="39"/>
      <c r="H628" s="70"/>
      <c r="I628" s="66"/>
      <c r="J628" s="69"/>
    </row>
    <row r="629" spans="1:11" s="3" customFormat="1" ht="15.75" customHeight="1" x14ac:dyDescent="0.25">
      <c r="A629" s="1"/>
      <c r="B629" s="1"/>
      <c r="C629" s="45" t="s">
        <v>491</v>
      </c>
      <c r="D629" s="57">
        <v>2033</v>
      </c>
      <c r="E629" s="2"/>
      <c r="F629" s="39"/>
      <c r="G629" s="39"/>
      <c r="H629" s="70"/>
      <c r="I629" s="66"/>
      <c r="J629" s="69"/>
    </row>
    <row r="630" spans="1:11" s="3" customFormat="1" ht="15.75" customHeight="1" x14ac:dyDescent="0.25">
      <c r="A630" s="1"/>
      <c r="B630" s="1"/>
      <c r="C630" s="45" t="s">
        <v>43</v>
      </c>
      <c r="D630" s="57">
        <v>3065</v>
      </c>
      <c r="E630" s="2"/>
      <c r="F630" s="39"/>
      <c r="G630" s="39"/>
      <c r="H630" s="70"/>
      <c r="I630" s="66"/>
      <c r="J630" s="69"/>
    </row>
    <row r="631" spans="1:11" s="3" customFormat="1" ht="15.75" customHeight="1" x14ac:dyDescent="0.25">
      <c r="A631" s="1"/>
      <c r="B631" s="4"/>
      <c r="C631" s="45" t="s">
        <v>492</v>
      </c>
      <c r="D631" s="57">
        <v>2548</v>
      </c>
      <c r="E631" s="2"/>
      <c r="F631" s="39"/>
      <c r="G631" s="39"/>
      <c r="H631" s="70"/>
      <c r="I631" s="66"/>
      <c r="J631" s="69"/>
    </row>
    <row r="632" spans="1:11" s="3" customFormat="1" ht="15.75" customHeight="1" x14ac:dyDescent="0.25">
      <c r="A632" s="1"/>
      <c r="B632" s="4"/>
      <c r="C632" s="45" t="s">
        <v>493</v>
      </c>
      <c r="D632" s="57">
        <v>3771</v>
      </c>
      <c r="E632" s="2"/>
      <c r="F632" s="39"/>
      <c r="G632" s="39"/>
      <c r="H632" s="70"/>
      <c r="I632" s="66"/>
      <c r="J632" s="69"/>
    </row>
    <row r="633" spans="1:11" s="3" customFormat="1" ht="15.75" customHeight="1" x14ac:dyDescent="0.25">
      <c r="A633" s="1"/>
      <c r="B633" s="4"/>
      <c r="C633" s="45" t="s">
        <v>494</v>
      </c>
      <c r="D633" s="57">
        <v>7810</v>
      </c>
      <c r="E633" s="2"/>
      <c r="F633" s="39"/>
      <c r="G633" s="39"/>
      <c r="H633" s="70"/>
      <c r="I633" s="66"/>
      <c r="J633" s="69"/>
    </row>
    <row r="634" spans="1:11" s="3" customFormat="1" ht="15.75" customHeight="1" x14ac:dyDescent="0.25">
      <c r="A634" s="1"/>
      <c r="B634" s="4"/>
      <c r="C634" s="45" t="s">
        <v>495</v>
      </c>
      <c r="D634" s="57">
        <v>8235</v>
      </c>
      <c r="E634" s="2"/>
      <c r="F634" s="39"/>
      <c r="G634" s="39"/>
      <c r="H634" s="70"/>
      <c r="I634" s="66"/>
      <c r="J634" s="69"/>
    </row>
    <row r="635" spans="1:11" s="3" customFormat="1" ht="15.75" customHeight="1" x14ac:dyDescent="0.25">
      <c r="A635" s="1"/>
      <c r="B635" s="4"/>
      <c r="C635" s="45"/>
      <c r="D635" s="57"/>
      <c r="E635" s="2"/>
      <c r="F635" s="39"/>
      <c r="G635" s="39"/>
      <c r="H635" s="70"/>
      <c r="I635" s="66"/>
      <c r="J635" s="69"/>
    </row>
    <row r="636" spans="1:11" s="3" customFormat="1" ht="15.75" customHeight="1" x14ac:dyDescent="0.25">
      <c r="A636" s="1"/>
      <c r="B636" s="4"/>
      <c r="C636" s="43" t="s">
        <v>3092</v>
      </c>
      <c r="D636" s="49">
        <v>30621</v>
      </c>
      <c r="E636" s="2"/>
      <c r="F636" s="39"/>
      <c r="G636" s="39"/>
      <c r="H636" s="70"/>
      <c r="I636" s="65"/>
      <c r="J636" s="68"/>
    </row>
    <row r="637" spans="1:11" s="3" customFormat="1" ht="15.75" customHeight="1" x14ac:dyDescent="0.25">
      <c r="A637" s="1"/>
      <c r="B637" s="4"/>
      <c r="C637" s="45" t="s">
        <v>351</v>
      </c>
      <c r="D637" s="57">
        <v>2351</v>
      </c>
      <c r="E637" s="2"/>
      <c r="F637" s="39"/>
      <c r="G637" s="39"/>
      <c r="H637" s="70"/>
      <c r="I637" s="66"/>
      <c r="J637" s="69"/>
    </row>
    <row r="638" spans="1:11" s="2" customFormat="1" ht="15.75" customHeight="1" x14ac:dyDescent="0.25">
      <c r="A638" s="1"/>
      <c r="B638" s="4"/>
      <c r="C638" s="45" t="s">
        <v>352</v>
      </c>
      <c r="D638" s="57">
        <v>2157</v>
      </c>
      <c r="F638" s="39"/>
      <c r="G638" s="39"/>
      <c r="H638" s="70"/>
      <c r="I638" s="66"/>
      <c r="J638" s="69"/>
      <c r="K638" s="3"/>
    </row>
    <row r="639" spans="1:11" s="3" customFormat="1" ht="15.75" customHeight="1" x14ac:dyDescent="0.25">
      <c r="A639" s="1"/>
      <c r="B639" s="4"/>
      <c r="C639" s="45" t="s">
        <v>353</v>
      </c>
      <c r="D639" s="57">
        <v>3385</v>
      </c>
      <c r="E639" s="2"/>
      <c r="F639" s="39"/>
      <c r="G639" s="39"/>
      <c r="H639" s="70"/>
      <c r="I639" s="66"/>
      <c r="J639" s="69"/>
      <c r="K639" s="2"/>
    </row>
    <row r="640" spans="1:11" s="3" customFormat="1" ht="15.75" customHeight="1" x14ac:dyDescent="0.25">
      <c r="A640" s="1"/>
      <c r="B640" s="4"/>
      <c r="C640" s="45" t="s">
        <v>354</v>
      </c>
      <c r="D640" s="57">
        <v>1739</v>
      </c>
      <c r="E640" s="2"/>
      <c r="F640" s="39"/>
      <c r="G640" s="39"/>
      <c r="H640" s="70"/>
      <c r="I640" s="66"/>
      <c r="J640" s="69"/>
    </row>
    <row r="641" spans="1:10" s="3" customFormat="1" ht="15.75" customHeight="1" x14ac:dyDescent="0.25">
      <c r="A641" s="1"/>
      <c r="B641" s="4"/>
      <c r="C641" s="45" t="s">
        <v>496</v>
      </c>
      <c r="D641" s="57">
        <v>1312</v>
      </c>
      <c r="E641" s="2"/>
      <c r="F641" s="39"/>
      <c r="G641" s="39"/>
      <c r="H641" s="70"/>
      <c r="I641" s="66"/>
      <c r="J641" s="69"/>
    </row>
    <row r="642" spans="1:10" s="3" customFormat="1" ht="15.75" customHeight="1" x14ac:dyDescent="0.25">
      <c r="A642" s="1"/>
      <c r="B642" s="4"/>
      <c r="C642" s="45" t="s">
        <v>497</v>
      </c>
      <c r="D642" s="57">
        <v>1626</v>
      </c>
      <c r="E642" s="2"/>
      <c r="F642" s="39"/>
      <c r="G642" s="39"/>
      <c r="H642" s="70"/>
      <c r="I642" s="66"/>
      <c r="J642" s="69"/>
    </row>
    <row r="643" spans="1:10" s="3" customFormat="1" ht="15.75" customHeight="1" x14ac:dyDescent="0.25">
      <c r="A643" s="1"/>
      <c r="B643" s="4"/>
      <c r="C643" s="45" t="s">
        <v>498</v>
      </c>
      <c r="D643" s="57">
        <v>3127</v>
      </c>
      <c r="E643" s="2"/>
      <c r="F643" s="39"/>
      <c r="G643" s="39"/>
      <c r="H643" s="70"/>
      <c r="I643" s="66"/>
      <c r="J643" s="69"/>
    </row>
    <row r="644" spans="1:10" s="3" customFormat="1" ht="15.75" customHeight="1" x14ac:dyDescent="0.25">
      <c r="A644" s="1"/>
      <c r="B644" s="4"/>
      <c r="C644" s="45" t="s">
        <v>499</v>
      </c>
      <c r="D644" s="57">
        <v>2665</v>
      </c>
      <c r="E644" s="2"/>
      <c r="F644" s="39"/>
      <c r="G644" s="39"/>
      <c r="H644" s="70"/>
      <c r="I644" s="66"/>
      <c r="J644" s="69"/>
    </row>
    <row r="645" spans="1:10" s="3" customFormat="1" ht="15.75" customHeight="1" x14ac:dyDescent="0.25">
      <c r="A645" s="1"/>
      <c r="B645" s="4"/>
      <c r="C645" s="45" t="s">
        <v>500</v>
      </c>
      <c r="D645" s="57">
        <v>1171</v>
      </c>
      <c r="E645" s="2"/>
      <c r="F645" s="39"/>
      <c r="G645" s="39"/>
      <c r="H645" s="70"/>
      <c r="I645" s="66"/>
      <c r="J645" s="69"/>
    </row>
    <row r="646" spans="1:10" s="3" customFormat="1" ht="15.75" customHeight="1" x14ac:dyDescent="0.25">
      <c r="A646" s="1"/>
      <c r="B646" s="4"/>
      <c r="C646" s="45" t="s">
        <v>501</v>
      </c>
      <c r="D646" s="57">
        <v>1923</v>
      </c>
      <c r="E646" s="2"/>
      <c r="F646" s="39"/>
      <c r="G646" s="39"/>
      <c r="H646" s="70"/>
      <c r="I646" s="66"/>
      <c r="J646" s="69"/>
    </row>
    <row r="647" spans="1:10" s="3" customFormat="1" ht="15.75" customHeight="1" x14ac:dyDescent="0.25">
      <c r="A647" s="1"/>
      <c r="B647" s="4"/>
      <c r="C647" s="45" t="s">
        <v>502</v>
      </c>
      <c r="D647" s="57">
        <v>782</v>
      </c>
      <c r="E647" s="2"/>
      <c r="F647" s="39"/>
      <c r="G647" s="39"/>
      <c r="H647" s="70"/>
      <c r="I647" s="66"/>
      <c r="J647" s="69"/>
    </row>
    <row r="648" spans="1:10" s="3" customFormat="1" ht="15.75" customHeight="1" x14ac:dyDescent="0.25">
      <c r="A648" s="1"/>
      <c r="B648" s="4"/>
      <c r="C648" s="45" t="s">
        <v>503</v>
      </c>
      <c r="D648" s="57">
        <v>2299</v>
      </c>
      <c r="E648" s="2"/>
      <c r="F648" s="39"/>
      <c r="G648" s="39"/>
      <c r="H648" s="70"/>
      <c r="I648" s="66"/>
      <c r="J648" s="69"/>
    </row>
    <row r="649" spans="1:10" s="3" customFormat="1" ht="15.75" customHeight="1" x14ac:dyDescent="0.25">
      <c r="A649" s="1"/>
      <c r="B649" s="4"/>
      <c r="C649" s="45" t="s">
        <v>104</v>
      </c>
      <c r="D649" s="57">
        <v>928</v>
      </c>
      <c r="E649" s="2"/>
      <c r="F649" s="39"/>
      <c r="G649" s="39"/>
      <c r="H649" s="70"/>
      <c r="I649" s="66"/>
      <c r="J649" s="69"/>
    </row>
    <row r="650" spans="1:10" s="3" customFormat="1" ht="15.75" customHeight="1" x14ac:dyDescent="0.25">
      <c r="A650" s="1"/>
      <c r="B650" s="4"/>
      <c r="C650" s="45" t="s">
        <v>87</v>
      </c>
      <c r="D650" s="57">
        <v>2104</v>
      </c>
      <c r="E650" s="2"/>
      <c r="F650" s="39"/>
      <c r="G650" s="39"/>
      <c r="H650" s="70"/>
      <c r="I650" s="66"/>
      <c r="J650" s="69"/>
    </row>
    <row r="651" spans="1:10" s="3" customFormat="1" ht="15.75" customHeight="1" x14ac:dyDescent="0.25">
      <c r="A651" s="1"/>
      <c r="B651" s="4"/>
      <c r="C651" s="45" t="s">
        <v>504</v>
      </c>
      <c r="D651" s="57">
        <v>1946</v>
      </c>
      <c r="E651" s="2"/>
      <c r="F651" s="39"/>
      <c r="G651" s="39"/>
      <c r="H651" s="70"/>
      <c r="I651" s="66"/>
      <c r="J651" s="69"/>
    </row>
    <row r="652" spans="1:10" s="3" customFormat="1" ht="15.75" customHeight="1" x14ac:dyDescent="0.25">
      <c r="A652" s="1"/>
      <c r="B652" s="4"/>
      <c r="C652" s="45" t="s">
        <v>505</v>
      </c>
      <c r="D652" s="57">
        <v>1106</v>
      </c>
      <c r="E652" s="2"/>
      <c r="F652" s="39"/>
      <c r="G652" s="39"/>
      <c r="H652" s="70"/>
      <c r="I652" s="66"/>
      <c r="J652" s="69"/>
    </row>
    <row r="653" spans="1:10" s="3" customFormat="1" ht="15.75" customHeight="1" x14ac:dyDescent="0.25">
      <c r="A653" s="1"/>
      <c r="B653" s="4"/>
      <c r="C653" s="45"/>
      <c r="D653" s="57"/>
      <c r="E653" s="2"/>
      <c r="F653" s="39"/>
      <c r="G653" s="39"/>
      <c r="H653" s="70"/>
      <c r="I653" s="66"/>
      <c r="J653" s="69"/>
    </row>
    <row r="654" spans="1:10" s="3" customFormat="1" ht="15.75" customHeight="1" x14ac:dyDescent="0.25">
      <c r="A654" s="1"/>
      <c r="B654" s="4"/>
      <c r="C654" s="45"/>
      <c r="D654" s="57"/>
      <c r="E654" s="2"/>
      <c r="F654" s="39"/>
      <c r="G654" s="39"/>
      <c r="H654" s="70"/>
      <c r="I654" s="66"/>
      <c r="J654" s="69"/>
    </row>
    <row r="655" spans="1:10" s="3" customFormat="1" ht="15.75" customHeight="1" x14ac:dyDescent="0.25">
      <c r="A655" s="1"/>
      <c r="B655" s="4"/>
      <c r="C655" s="43" t="s">
        <v>506</v>
      </c>
      <c r="D655" s="49">
        <v>136524</v>
      </c>
      <c r="E655" s="2"/>
      <c r="F655" s="39"/>
      <c r="G655" s="39"/>
      <c r="H655" s="70"/>
      <c r="I655" s="65"/>
      <c r="J655" s="68"/>
    </row>
    <row r="656" spans="1:10" s="3" customFormat="1" ht="15.75" customHeight="1" x14ac:dyDescent="0.25">
      <c r="A656" s="1"/>
      <c r="B656" s="4"/>
      <c r="C656" s="45" t="s">
        <v>507</v>
      </c>
      <c r="D656" s="57">
        <v>7077</v>
      </c>
      <c r="E656" s="2"/>
      <c r="F656" s="39"/>
      <c r="G656" s="39"/>
      <c r="H656" s="70"/>
      <c r="I656" s="66"/>
      <c r="J656" s="69"/>
    </row>
    <row r="657" spans="1:11" s="3" customFormat="1" ht="15.75" customHeight="1" x14ac:dyDescent="0.25">
      <c r="A657" s="1"/>
      <c r="B657" s="4"/>
      <c r="C657" s="45" t="s">
        <v>508</v>
      </c>
      <c r="D657" s="57">
        <v>4572</v>
      </c>
      <c r="E657" s="2"/>
      <c r="F657" s="39"/>
      <c r="G657" s="39"/>
      <c r="H657" s="70"/>
      <c r="I657" s="66"/>
      <c r="J657" s="69"/>
    </row>
    <row r="658" spans="1:11" s="3" customFormat="1" ht="15.75" customHeight="1" x14ac:dyDescent="0.25">
      <c r="A658" s="1"/>
      <c r="B658" s="4"/>
      <c r="C658" s="45" t="s">
        <v>509</v>
      </c>
      <c r="D658" s="57">
        <v>5009</v>
      </c>
      <c r="E658" s="2"/>
      <c r="F658" s="39"/>
      <c r="G658" s="39"/>
      <c r="H658" s="70"/>
      <c r="I658" s="66"/>
      <c r="J658" s="69"/>
    </row>
    <row r="659" spans="1:11" s="3" customFormat="1" ht="15.75" customHeight="1" x14ac:dyDescent="0.25">
      <c r="A659" s="1"/>
      <c r="B659" s="4"/>
      <c r="C659" s="45" t="s">
        <v>47</v>
      </c>
      <c r="D659" s="57">
        <v>910</v>
      </c>
      <c r="E659" s="2"/>
      <c r="F659" s="39"/>
      <c r="G659" s="39"/>
      <c r="H659" s="70"/>
      <c r="I659" s="66"/>
      <c r="J659" s="69"/>
    </row>
    <row r="660" spans="1:11" s="3" customFormat="1" ht="15.75" customHeight="1" x14ac:dyDescent="0.25">
      <c r="A660" s="1"/>
      <c r="B660" s="4"/>
      <c r="C660" s="45" t="s">
        <v>48</v>
      </c>
      <c r="D660" s="57">
        <v>3312</v>
      </c>
      <c r="E660" s="2"/>
      <c r="F660" s="39"/>
      <c r="G660" s="39"/>
      <c r="H660" s="70"/>
      <c r="I660" s="66"/>
      <c r="J660" s="69"/>
    </row>
    <row r="661" spans="1:11" s="2" customFormat="1" ht="15.75" customHeight="1" x14ac:dyDescent="0.25">
      <c r="A661" s="1"/>
      <c r="B661" s="4"/>
      <c r="C661" s="45" t="s">
        <v>49</v>
      </c>
      <c r="D661" s="57">
        <v>2313</v>
      </c>
      <c r="F661" s="39"/>
      <c r="G661" s="39"/>
      <c r="H661" s="70"/>
      <c r="I661" s="66"/>
      <c r="J661" s="69"/>
      <c r="K661" s="3"/>
    </row>
    <row r="662" spans="1:11" s="3" customFormat="1" ht="15.75" customHeight="1" x14ac:dyDescent="0.25">
      <c r="A662" s="1"/>
      <c r="B662" s="4"/>
      <c r="C662" s="45" t="s">
        <v>50</v>
      </c>
      <c r="D662" s="57">
        <v>1438</v>
      </c>
      <c r="E662" s="2"/>
      <c r="F662" s="39"/>
      <c r="G662" s="39"/>
      <c r="H662" s="70"/>
      <c r="I662" s="66"/>
      <c r="J662" s="69"/>
      <c r="K662" s="2"/>
    </row>
    <row r="663" spans="1:11" s="3" customFormat="1" ht="15.75" customHeight="1" x14ac:dyDescent="0.25">
      <c r="A663" s="1"/>
      <c r="B663" s="4"/>
      <c r="C663" s="45" t="s">
        <v>51</v>
      </c>
      <c r="D663" s="57">
        <v>1120</v>
      </c>
      <c r="E663" s="2"/>
      <c r="F663" s="39"/>
      <c r="G663" s="39"/>
      <c r="H663" s="70"/>
      <c r="I663" s="66"/>
      <c r="J663" s="69"/>
    </row>
    <row r="664" spans="1:11" s="3" customFormat="1" ht="15.75" customHeight="1" x14ac:dyDescent="0.25">
      <c r="A664" s="1"/>
      <c r="B664" s="4"/>
      <c r="C664" s="45" t="s">
        <v>52</v>
      </c>
      <c r="D664" s="57">
        <v>1333</v>
      </c>
      <c r="E664" s="2"/>
      <c r="F664" s="39"/>
      <c r="G664" s="39"/>
      <c r="H664" s="70"/>
      <c r="I664" s="66"/>
      <c r="J664" s="69"/>
    </row>
    <row r="665" spans="1:11" s="3" customFormat="1" ht="15.75" customHeight="1" x14ac:dyDescent="0.25">
      <c r="A665" s="1"/>
      <c r="B665" s="4"/>
      <c r="C665" s="45" t="s">
        <v>53</v>
      </c>
      <c r="D665" s="57">
        <v>1988</v>
      </c>
      <c r="E665" s="2"/>
      <c r="F665" s="39"/>
      <c r="G665" s="39"/>
      <c r="H665" s="70"/>
      <c r="I665" s="66"/>
      <c r="J665" s="69"/>
    </row>
    <row r="666" spans="1:11" s="3" customFormat="1" ht="15.75" customHeight="1" x14ac:dyDescent="0.25">
      <c r="A666" s="1"/>
      <c r="B666" s="4"/>
      <c r="C666" s="45" t="s">
        <v>54</v>
      </c>
      <c r="D666" s="57">
        <v>2665</v>
      </c>
      <c r="E666" s="2"/>
      <c r="F666" s="39"/>
      <c r="G666" s="39"/>
      <c r="H666" s="70"/>
      <c r="I666" s="66"/>
      <c r="J666" s="69"/>
    </row>
    <row r="667" spans="1:11" s="3" customFormat="1" ht="15.75" customHeight="1" x14ac:dyDescent="0.25">
      <c r="A667" s="1"/>
      <c r="B667" s="4"/>
      <c r="C667" s="45" t="s">
        <v>55</v>
      </c>
      <c r="D667" s="57">
        <v>1434</v>
      </c>
      <c r="E667" s="2"/>
      <c r="F667" s="39"/>
      <c r="G667" s="39"/>
      <c r="H667" s="70"/>
      <c r="I667" s="66"/>
      <c r="J667" s="69"/>
    </row>
    <row r="668" spans="1:11" s="3" customFormat="1" ht="15.75" customHeight="1" x14ac:dyDescent="0.25">
      <c r="A668" s="1"/>
      <c r="B668" s="4"/>
      <c r="C668" s="45" t="s">
        <v>56</v>
      </c>
      <c r="D668" s="57">
        <v>1086</v>
      </c>
      <c r="E668" s="2"/>
      <c r="F668" s="39"/>
      <c r="G668" s="39"/>
      <c r="H668" s="70"/>
      <c r="I668" s="66"/>
      <c r="J668" s="69"/>
    </row>
    <row r="669" spans="1:11" s="3" customFormat="1" ht="15.75" customHeight="1" x14ac:dyDescent="0.25">
      <c r="A669" s="1"/>
      <c r="B669" s="4"/>
      <c r="C669" s="45" t="s">
        <v>57</v>
      </c>
      <c r="D669" s="57">
        <v>746</v>
      </c>
      <c r="E669" s="2"/>
      <c r="F669" s="39"/>
      <c r="G669" s="39"/>
      <c r="H669" s="70"/>
      <c r="I669" s="66"/>
      <c r="J669" s="69"/>
    </row>
    <row r="670" spans="1:11" s="3" customFormat="1" ht="15.75" customHeight="1" x14ac:dyDescent="0.25">
      <c r="A670" s="1"/>
      <c r="B670" s="4"/>
      <c r="C670" s="45" t="s">
        <v>510</v>
      </c>
      <c r="D670" s="57">
        <v>5590</v>
      </c>
      <c r="E670" s="2"/>
      <c r="F670" s="39"/>
      <c r="G670" s="39"/>
      <c r="H670" s="70"/>
      <c r="I670" s="66"/>
      <c r="J670" s="69"/>
    </row>
    <row r="671" spans="1:11" s="3" customFormat="1" ht="15.75" customHeight="1" x14ac:dyDescent="0.25">
      <c r="A671" s="1"/>
      <c r="B671" s="4"/>
      <c r="C671" s="45" t="s">
        <v>511</v>
      </c>
      <c r="D671" s="57">
        <v>4516</v>
      </c>
      <c r="E671" s="2"/>
      <c r="F671" s="39"/>
      <c r="G671" s="39"/>
      <c r="H671" s="70"/>
      <c r="I671" s="66"/>
      <c r="J671" s="69"/>
    </row>
    <row r="672" spans="1:11" s="3" customFormat="1" ht="15.75" customHeight="1" x14ac:dyDescent="0.25">
      <c r="A672" s="1"/>
      <c r="B672" s="4"/>
      <c r="C672" s="45" t="s">
        <v>486</v>
      </c>
      <c r="D672" s="57">
        <v>2973</v>
      </c>
      <c r="E672" s="2"/>
      <c r="F672" s="39"/>
      <c r="G672" s="39"/>
      <c r="H672" s="70"/>
      <c r="I672" s="66"/>
      <c r="J672" s="69"/>
    </row>
    <row r="673" spans="1:10" s="3" customFormat="1" ht="15.75" customHeight="1" x14ac:dyDescent="0.25">
      <c r="A673" s="1"/>
      <c r="B673" s="4"/>
      <c r="C673" s="45" t="s">
        <v>512</v>
      </c>
      <c r="D673" s="57">
        <v>2330</v>
      </c>
      <c r="E673" s="2"/>
      <c r="F673" s="39"/>
      <c r="G673" s="39"/>
      <c r="H673" s="70"/>
      <c r="I673" s="66"/>
      <c r="J673" s="69"/>
    </row>
    <row r="674" spans="1:10" s="3" customFormat="1" ht="15.75" customHeight="1" x14ac:dyDescent="0.25">
      <c r="A674" s="1"/>
      <c r="B674" s="4"/>
      <c r="C674" s="45" t="s">
        <v>513</v>
      </c>
      <c r="D674" s="57">
        <v>2540</v>
      </c>
      <c r="E674" s="2"/>
      <c r="F674" s="39"/>
      <c r="G674" s="39"/>
      <c r="H674" s="70"/>
      <c r="I674" s="66"/>
      <c r="J674" s="69"/>
    </row>
    <row r="675" spans="1:10" s="3" customFormat="1" ht="15.75" customHeight="1" x14ac:dyDescent="0.25">
      <c r="A675" s="1"/>
      <c r="B675" s="4"/>
      <c r="C675" s="45" t="s">
        <v>514</v>
      </c>
      <c r="D675" s="57">
        <v>2846</v>
      </c>
      <c r="E675" s="2"/>
      <c r="F675" s="39"/>
      <c r="G675" s="39"/>
      <c r="H675" s="70"/>
      <c r="I675" s="66"/>
      <c r="J675" s="69"/>
    </row>
    <row r="676" spans="1:10" s="3" customFormat="1" ht="15.75" customHeight="1" x14ac:dyDescent="0.25">
      <c r="A676" s="1"/>
      <c r="B676" s="4"/>
      <c r="C676" s="45" t="s">
        <v>515</v>
      </c>
      <c r="D676" s="57">
        <v>2126</v>
      </c>
      <c r="E676" s="2"/>
      <c r="F676" s="39"/>
      <c r="G676" s="39"/>
      <c r="H676" s="70"/>
      <c r="I676" s="66"/>
      <c r="J676" s="69"/>
    </row>
    <row r="677" spans="1:10" s="3" customFormat="1" ht="15.75" customHeight="1" x14ac:dyDescent="0.25">
      <c r="A677" s="1"/>
      <c r="B677" s="4"/>
      <c r="C677" s="45" t="s">
        <v>516</v>
      </c>
      <c r="D677" s="57">
        <v>7609</v>
      </c>
      <c r="E677" s="2"/>
      <c r="F677" s="39"/>
      <c r="G677" s="39"/>
      <c r="H677" s="70"/>
      <c r="I677" s="66"/>
      <c r="J677" s="69"/>
    </row>
    <row r="678" spans="1:10" s="3" customFormat="1" ht="15.75" customHeight="1" x14ac:dyDescent="0.25">
      <c r="A678" s="1"/>
      <c r="B678" s="4"/>
      <c r="C678" s="45" t="s">
        <v>517</v>
      </c>
      <c r="D678" s="57">
        <v>1731</v>
      </c>
      <c r="E678" s="2"/>
      <c r="F678" s="39"/>
      <c r="G678" s="39"/>
      <c r="H678" s="70"/>
      <c r="I678" s="66"/>
      <c r="J678" s="69"/>
    </row>
    <row r="679" spans="1:10" s="3" customFormat="1" ht="15.75" customHeight="1" x14ac:dyDescent="0.25">
      <c r="A679" s="1"/>
      <c r="B679" s="4"/>
      <c r="C679" s="45" t="s">
        <v>518</v>
      </c>
      <c r="D679" s="57">
        <v>5572</v>
      </c>
      <c r="E679" s="2"/>
      <c r="F679" s="39"/>
      <c r="G679" s="39"/>
      <c r="H679" s="70"/>
      <c r="I679" s="66"/>
      <c r="J679" s="69"/>
    </row>
    <row r="680" spans="1:10" s="3" customFormat="1" ht="15.75" customHeight="1" x14ac:dyDescent="0.25">
      <c r="A680" s="1"/>
      <c r="B680" s="4"/>
      <c r="C680" s="45" t="s">
        <v>519</v>
      </c>
      <c r="D680" s="57">
        <v>2347</v>
      </c>
      <c r="E680" s="2"/>
      <c r="F680" s="39"/>
      <c r="G680" s="39"/>
      <c r="H680" s="70"/>
      <c r="I680" s="66"/>
      <c r="J680" s="69"/>
    </row>
    <row r="681" spans="1:10" s="3" customFormat="1" ht="15.75" customHeight="1" x14ac:dyDescent="0.25">
      <c r="A681" s="1"/>
      <c r="B681" s="4"/>
      <c r="C681" s="45" t="s">
        <v>393</v>
      </c>
      <c r="D681" s="57">
        <v>2337</v>
      </c>
      <c r="E681" s="2"/>
      <c r="F681" s="39"/>
      <c r="G681" s="39"/>
      <c r="H681" s="70"/>
      <c r="I681" s="66"/>
      <c r="J681" s="69"/>
    </row>
    <row r="682" spans="1:10" s="3" customFormat="1" ht="15.75" customHeight="1" x14ac:dyDescent="0.25">
      <c r="A682" s="1"/>
      <c r="B682" s="4"/>
      <c r="C682" s="45" t="s">
        <v>95</v>
      </c>
      <c r="D682" s="57">
        <v>4259</v>
      </c>
      <c r="E682" s="2"/>
      <c r="F682" s="39"/>
      <c r="G682" s="39"/>
      <c r="H682" s="70"/>
      <c r="I682" s="66"/>
      <c r="J682" s="69"/>
    </row>
    <row r="683" spans="1:10" s="3" customFormat="1" ht="15.75" customHeight="1" x14ac:dyDescent="0.25">
      <c r="A683" s="1"/>
      <c r="B683" s="4"/>
      <c r="C683" s="45" t="s">
        <v>520</v>
      </c>
      <c r="D683" s="57">
        <v>6233</v>
      </c>
      <c r="E683" s="2"/>
      <c r="F683" s="39"/>
      <c r="G683" s="39"/>
      <c r="H683" s="70"/>
      <c r="I683" s="66"/>
      <c r="J683" s="69"/>
    </row>
    <row r="684" spans="1:10" s="3" customFormat="1" ht="15.75" customHeight="1" x14ac:dyDescent="0.25">
      <c r="A684" s="1"/>
      <c r="B684" s="4"/>
      <c r="C684" s="45" t="s">
        <v>521</v>
      </c>
      <c r="D684" s="57">
        <v>1548</v>
      </c>
      <c r="E684" s="2"/>
      <c r="F684" s="39"/>
      <c r="G684" s="39"/>
      <c r="H684" s="70"/>
      <c r="I684" s="66"/>
      <c r="J684" s="69"/>
    </row>
    <row r="685" spans="1:10" s="3" customFormat="1" ht="15.75" customHeight="1" x14ac:dyDescent="0.25">
      <c r="A685" s="1"/>
      <c r="B685" s="4"/>
      <c r="C685" s="45" t="s">
        <v>522</v>
      </c>
      <c r="D685" s="57">
        <v>1977</v>
      </c>
      <c r="E685" s="2"/>
      <c r="F685" s="39"/>
      <c r="G685" s="39"/>
      <c r="H685" s="70"/>
      <c r="I685" s="66"/>
      <c r="J685" s="69"/>
    </row>
    <row r="686" spans="1:10" s="3" customFormat="1" ht="15.75" customHeight="1" x14ac:dyDescent="0.25">
      <c r="A686" s="1"/>
      <c r="B686" s="4"/>
      <c r="C686" s="45" t="s">
        <v>523</v>
      </c>
      <c r="D686" s="57">
        <v>1380</v>
      </c>
      <c r="E686" s="2"/>
      <c r="F686" s="39"/>
      <c r="G686" s="39"/>
      <c r="H686" s="70"/>
      <c r="I686" s="66"/>
      <c r="J686" s="69"/>
    </row>
    <row r="687" spans="1:10" s="3" customFormat="1" ht="15.75" customHeight="1" x14ac:dyDescent="0.25">
      <c r="A687" s="1"/>
      <c r="B687" s="4"/>
      <c r="C687" s="45" t="s">
        <v>524</v>
      </c>
      <c r="D687" s="57">
        <v>2656</v>
      </c>
      <c r="E687" s="2"/>
      <c r="F687" s="39"/>
      <c r="G687" s="39"/>
      <c r="H687" s="70"/>
      <c r="I687" s="66"/>
      <c r="J687" s="69"/>
    </row>
    <row r="688" spans="1:10" s="3" customFormat="1" ht="15.75" customHeight="1" x14ac:dyDescent="0.25">
      <c r="A688" s="1"/>
      <c r="B688" s="4"/>
      <c r="C688" s="45" t="s">
        <v>525</v>
      </c>
      <c r="D688" s="57">
        <v>2594</v>
      </c>
      <c r="E688" s="2"/>
      <c r="F688" s="39"/>
      <c r="G688" s="39"/>
      <c r="H688" s="70"/>
      <c r="I688" s="66"/>
      <c r="J688" s="69"/>
    </row>
    <row r="689" spans="1:11" s="3" customFormat="1" ht="15.75" customHeight="1" x14ac:dyDescent="0.25">
      <c r="A689" s="1"/>
      <c r="B689" s="4"/>
      <c r="C689" s="45" t="s">
        <v>526</v>
      </c>
      <c r="D689" s="57">
        <v>3848</v>
      </c>
      <c r="E689" s="2"/>
      <c r="F689" s="39"/>
      <c r="G689" s="39"/>
      <c r="H689" s="70"/>
      <c r="I689" s="66"/>
      <c r="J689" s="69"/>
    </row>
    <row r="690" spans="1:11" s="2" customFormat="1" ht="15.75" customHeight="1" x14ac:dyDescent="0.25">
      <c r="A690" s="1"/>
      <c r="B690" s="4"/>
      <c r="C690" s="45" t="s">
        <v>527</v>
      </c>
      <c r="D690" s="57">
        <v>2896</v>
      </c>
      <c r="F690" s="39"/>
      <c r="G690" s="39"/>
      <c r="H690" s="70"/>
      <c r="I690" s="66"/>
      <c r="J690" s="69"/>
      <c r="K690" s="3"/>
    </row>
    <row r="691" spans="1:11" s="3" customFormat="1" ht="15.75" customHeight="1" x14ac:dyDescent="0.25">
      <c r="A691" s="1"/>
      <c r="B691" s="4"/>
      <c r="C691" s="45" t="s">
        <v>528</v>
      </c>
      <c r="D691" s="57">
        <v>3582</v>
      </c>
      <c r="E691" s="2"/>
      <c r="F691" s="39"/>
      <c r="G691" s="39"/>
      <c r="H691" s="70"/>
      <c r="I691" s="66"/>
      <c r="J691" s="69"/>
      <c r="K691" s="2"/>
    </row>
    <row r="692" spans="1:11" s="3" customFormat="1" ht="15.75" customHeight="1" x14ac:dyDescent="0.25">
      <c r="A692" s="1"/>
      <c r="B692" s="4"/>
      <c r="C692" s="45" t="s">
        <v>529</v>
      </c>
      <c r="D692" s="57">
        <v>2389</v>
      </c>
      <c r="E692" s="2"/>
      <c r="F692" s="39"/>
      <c r="G692" s="39"/>
      <c r="H692" s="70"/>
      <c r="I692" s="66"/>
      <c r="J692" s="69"/>
    </row>
    <row r="693" spans="1:11" s="3" customFormat="1" ht="15.75" customHeight="1" x14ac:dyDescent="0.25">
      <c r="A693" s="1"/>
      <c r="B693" s="4"/>
      <c r="C693" s="45" t="s">
        <v>530</v>
      </c>
      <c r="D693" s="57">
        <v>2762</v>
      </c>
      <c r="E693" s="2"/>
      <c r="F693" s="39"/>
      <c r="G693" s="39"/>
      <c r="H693" s="70"/>
      <c r="I693" s="66"/>
      <c r="J693" s="69"/>
    </row>
    <row r="694" spans="1:11" s="3" customFormat="1" ht="15.75" customHeight="1" x14ac:dyDescent="0.25">
      <c r="A694" s="1"/>
      <c r="B694" s="4"/>
      <c r="C694" s="45" t="s">
        <v>531</v>
      </c>
      <c r="D694" s="57">
        <v>4535</v>
      </c>
      <c r="E694" s="2"/>
      <c r="F694" s="39"/>
      <c r="G694" s="39"/>
      <c r="H694" s="70"/>
      <c r="I694" s="66"/>
      <c r="J694" s="69"/>
    </row>
    <row r="695" spans="1:11" s="3" customFormat="1" ht="15.75" customHeight="1" x14ac:dyDescent="0.25">
      <c r="A695" s="1"/>
      <c r="B695" s="4"/>
      <c r="C695" s="45" t="s">
        <v>532</v>
      </c>
      <c r="D695" s="57">
        <v>1515</v>
      </c>
      <c r="E695" s="2"/>
      <c r="F695" s="39"/>
      <c r="G695" s="39"/>
      <c r="H695" s="70"/>
      <c r="I695" s="66"/>
      <c r="J695" s="69"/>
    </row>
    <row r="696" spans="1:11" s="3" customFormat="1" ht="15.75" customHeight="1" x14ac:dyDescent="0.25">
      <c r="A696" s="1"/>
      <c r="B696" s="4"/>
      <c r="C696" s="45" t="s">
        <v>194</v>
      </c>
      <c r="D696" s="57">
        <v>15428</v>
      </c>
      <c r="E696" s="2"/>
      <c r="F696" s="39"/>
      <c r="G696" s="39"/>
      <c r="H696" s="70"/>
      <c r="I696" s="66"/>
      <c r="J696" s="69"/>
    </row>
    <row r="697" spans="1:11" s="3" customFormat="1" ht="15.75" customHeight="1" x14ac:dyDescent="0.25">
      <c r="A697" s="1"/>
      <c r="B697" s="4"/>
      <c r="C697" s="45" t="s">
        <v>46</v>
      </c>
      <c r="D697" s="57">
        <v>1402</v>
      </c>
      <c r="E697" s="2"/>
      <c r="F697" s="39"/>
      <c r="G697" s="39"/>
      <c r="H697" s="70"/>
      <c r="I697" s="66"/>
      <c r="J697" s="69"/>
    </row>
    <row r="698" spans="1:11" s="3" customFormat="1" ht="15.75" customHeight="1" x14ac:dyDescent="0.25">
      <c r="A698" s="1"/>
      <c r="B698" s="4"/>
      <c r="C698" s="45"/>
      <c r="D698" s="57"/>
      <c r="E698" s="2"/>
      <c r="F698" s="39"/>
      <c r="G698" s="39"/>
      <c r="H698" s="70"/>
      <c r="I698" s="66"/>
      <c r="J698" s="69"/>
    </row>
    <row r="699" spans="1:11" s="3" customFormat="1" ht="15.75" customHeight="1" x14ac:dyDescent="0.25">
      <c r="A699" s="1"/>
      <c r="B699" s="4"/>
      <c r="C699" s="43" t="s">
        <v>533</v>
      </c>
      <c r="D699" s="49">
        <v>51853</v>
      </c>
      <c r="E699" s="2"/>
      <c r="F699" s="39"/>
      <c r="G699" s="39"/>
      <c r="H699" s="70"/>
      <c r="I699" s="65"/>
      <c r="J699" s="68"/>
    </row>
    <row r="700" spans="1:11" s="3" customFormat="1" ht="15.75" customHeight="1" x14ac:dyDescent="0.25">
      <c r="A700" s="1"/>
      <c r="B700" s="4"/>
      <c r="C700" s="45" t="s">
        <v>534</v>
      </c>
      <c r="D700" s="57">
        <v>3835</v>
      </c>
      <c r="E700" s="2"/>
      <c r="F700" s="39"/>
      <c r="G700" s="39"/>
      <c r="H700" s="70"/>
      <c r="I700" s="66"/>
      <c r="J700" s="69"/>
    </row>
    <row r="701" spans="1:11" s="3" customFormat="1" ht="15.75" customHeight="1" x14ac:dyDescent="0.25">
      <c r="A701" s="1"/>
      <c r="B701" s="4"/>
      <c r="C701" s="45" t="s">
        <v>385</v>
      </c>
      <c r="D701" s="57">
        <v>2340</v>
      </c>
      <c r="E701" s="2"/>
      <c r="F701" s="39"/>
      <c r="G701" s="39"/>
      <c r="H701" s="70"/>
      <c r="I701" s="66"/>
      <c r="J701" s="69"/>
    </row>
    <row r="702" spans="1:11" s="3" customFormat="1" ht="15.75" customHeight="1" x14ac:dyDescent="0.25">
      <c r="A702" s="1"/>
      <c r="B702" s="4"/>
      <c r="C702" s="45" t="s">
        <v>535</v>
      </c>
      <c r="D702" s="57">
        <v>3925</v>
      </c>
      <c r="E702" s="2"/>
      <c r="F702" s="39"/>
      <c r="G702" s="39"/>
      <c r="H702" s="70"/>
      <c r="I702" s="66"/>
      <c r="J702" s="69"/>
    </row>
    <row r="703" spans="1:11" s="3" customFormat="1" ht="15.75" customHeight="1" x14ac:dyDescent="0.25">
      <c r="A703" s="1"/>
      <c r="B703" s="4"/>
      <c r="C703" s="45" t="s">
        <v>115</v>
      </c>
      <c r="D703" s="57">
        <v>2846</v>
      </c>
      <c r="E703" s="2"/>
      <c r="F703" s="39"/>
      <c r="G703" s="39"/>
      <c r="H703" s="70"/>
      <c r="I703" s="66"/>
      <c r="J703" s="69"/>
    </row>
    <row r="704" spans="1:11" s="3" customFormat="1" ht="15.75" customHeight="1" x14ac:dyDescent="0.25">
      <c r="A704" s="1"/>
      <c r="B704" s="4"/>
      <c r="C704" s="45" t="s">
        <v>536</v>
      </c>
      <c r="D704" s="57">
        <v>1834</v>
      </c>
      <c r="E704" s="2"/>
      <c r="F704" s="39"/>
      <c r="G704" s="39"/>
      <c r="H704" s="70"/>
      <c r="I704" s="66"/>
      <c r="J704" s="69"/>
    </row>
    <row r="705" spans="1:11" s="3" customFormat="1" ht="15.75" customHeight="1" x14ac:dyDescent="0.25">
      <c r="A705" s="1"/>
      <c r="B705" s="4"/>
      <c r="C705" s="45" t="s">
        <v>537</v>
      </c>
      <c r="D705" s="57">
        <v>4250</v>
      </c>
      <c r="E705" s="2"/>
      <c r="F705" s="39"/>
      <c r="G705" s="39"/>
      <c r="H705" s="70"/>
      <c r="I705" s="66"/>
      <c r="J705" s="69"/>
    </row>
    <row r="706" spans="1:11" s="3" customFormat="1" ht="15.75" customHeight="1" x14ac:dyDescent="0.25">
      <c r="A706" s="1"/>
      <c r="B706" s="4"/>
      <c r="C706" s="45" t="s">
        <v>538</v>
      </c>
      <c r="D706" s="57">
        <v>1295</v>
      </c>
      <c r="E706" s="2"/>
      <c r="F706" s="39"/>
      <c r="G706" s="39"/>
      <c r="H706" s="70"/>
      <c r="I706" s="66"/>
      <c r="J706" s="69"/>
    </row>
    <row r="707" spans="1:11" s="3" customFormat="1" ht="15.75" customHeight="1" x14ac:dyDescent="0.25">
      <c r="A707" s="1"/>
      <c r="B707" s="4"/>
      <c r="C707" s="45" t="s">
        <v>539</v>
      </c>
      <c r="D707" s="57">
        <v>882</v>
      </c>
      <c r="E707" s="2"/>
      <c r="F707" s="39"/>
      <c r="G707" s="39"/>
      <c r="H707" s="70"/>
      <c r="I707" s="66"/>
      <c r="J707" s="69"/>
    </row>
    <row r="708" spans="1:11" s="3" customFormat="1" ht="15.75" customHeight="1" x14ac:dyDescent="0.25">
      <c r="A708" s="1"/>
      <c r="B708" s="4"/>
      <c r="C708" s="45" t="s">
        <v>540</v>
      </c>
      <c r="D708" s="57">
        <v>2332</v>
      </c>
      <c r="E708" s="2"/>
      <c r="F708" s="39"/>
      <c r="G708" s="39"/>
      <c r="H708" s="70"/>
      <c r="I708" s="66"/>
      <c r="J708" s="69"/>
    </row>
    <row r="709" spans="1:11" s="3" customFormat="1" ht="15.75" customHeight="1" x14ac:dyDescent="0.25">
      <c r="A709" s="1"/>
      <c r="B709" s="4"/>
      <c r="C709" s="45" t="s">
        <v>541</v>
      </c>
      <c r="D709" s="57">
        <v>4720</v>
      </c>
      <c r="E709" s="2"/>
      <c r="F709" s="39"/>
      <c r="G709" s="39"/>
      <c r="H709" s="70"/>
      <c r="I709" s="66"/>
      <c r="J709" s="69"/>
    </row>
    <row r="710" spans="1:11" s="3" customFormat="1" ht="15.75" customHeight="1" x14ac:dyDescent="0.25">
      <c r="A710" s="1"/>
      <c r="B710" s="4"/>
      <c r="C710" s="45" t="s">
        <v>542</v>
      </c>
      <c r="D710" s="57">
        <v>3500</v>
      </c>
      <c r="E710" s="2"/>
      <c r="F710" s="39"/>
      <c r="G710" s="39"/>
      <c r="H710" s="70"/>
      <c r="I710" s="66"/>
      <c r="J710" s="69"/>
    </row>
    <row r="711" spans="1:11" s="3" customFormat="1" ht="15.75" customHeight="1" x14ac:dyDescent="0.25">
      <c r="A711" s="1"/>
      <c r="B711" s="4"/>
      <c r="C711" s="45" t="s">
        <v>16</v>
      </c>
      <c r="D711" s="57">
        <v>3361</v>
      </c>
      <c r="E711" s="2"/>
      <c r="F711" s="39"/>
      <c r="G711" s="39"/>
      <c r="H711" s="70"/>
      <c r="I711" s="66"/>
      <c r="J711" s="69"/>
    </row>
    <row r="712" spans="1:11" s="3" customFormat="1" ht="15.75" customHeight="1" x14ac:dyDescent="0.25">
      <c r="A712" s="1"/>
      <c r="B712" s="4"/>
      <c r="C712" s="45" t="s">
        <v>543</v>
      </c>
      <c r="D712" s="57">
        <v>2928</v>
      </c>
      <c r="E712" s="2"/>
      <c r="F712" s="39"/>
      <c r="G712" s="39"/>
      <c r="H712" s="70"/>
      <c r="I712" s="66"/>
      <c r="J712" s="69"/>
    </row>
    <row r="713" spans="1:11" s="3" customFormat="1" ht="15.75" customHeight="1" x14ac:dyDescent="0.25">
      <c r="A713" s="1"/>
      <c r="B713" s="4"/>
      <c r="C713" s="45" t="s">
        <v>544</v>
      </c>
      <c r="D713" s="57">
        <v>3650</v>
      </c>
      <c r="E713" s="2"/>
      <c r="F713" s="39"/>
      <c r="G713" s="39"/>
      <c r="H713" s="70"/>
      <c r="I713" s="66"/>
      <c r="J713" s="69"/>
    </row>
    <row r="714" spans="1:11" s="3" customFormat="1" ht="15.75" customHeight="1" x14ac:dyDescent="0.25">
      <c r="A714" s="1"/>
      <c r="B714" s="4"/>
      <c r="C714" s="45" t="s">
        <v>293</v>
      </c>
      <c r="D714" s="57">
        <v>3588</v>
      </c>
      <c r="E714" s="2"/>
      <c r="F714" s="39"/>
      <c r="G714" s="39"/>
      <c r="H714" s="70"/>
      <c r="I714" s="66"/>
      <c r="J714" s="69"/>
    </row>
    <row r="715" spans="1:11" s="3" customFormat="1" ht="15.75" customHeight="1" x14ac:dyDescent="0.25">
      <c r="A715" s="1"/>
      <c r="B715" s="4"/>
      <c r="C715" s="45" t="s">
        <v>172</v>
      </c>
      <c r="D715" s="57">
        <v>3396</v>
      </c>
      <c r="E715" s="2"/>
      <c r="F715" s="39"/>
      <c r="G715" s="39"/>
      <c r="H715" s="70"/>
      <c r="I715" s="66"/>
      <c r="J715" s="69"/>
    </row>
    <row r="716" spans="1:11" s="3" customFormat="1" ht="15.75" customHeight="1" x14ac:dyDescent="0.25">
      <c r="A716" s="1"/>
      <c r="B716" s="4"/>
      <c r="C716" s="45" t="s">
        <v>545</v>
      </c>
      <c r="D716" s="57">
        <v>1036</v>
      </c>
      <c r="E716" s="2"/>
      <c r="F716" s="39"/>
      <c r="G716" s="39"/>
      <c r="H716" s="70"/>
      <c r="I716" s="66"/>
      <c r="J716" s="69"/>
    </row>
    <row r="717" spans="1:11" s="3" customFormat="1" ht="15.75" customHeight="1" x14ac:dyDescent="0.25">
      <c r="A717" s="1"/>
      <c r="B717" s="4"/>
      <c r="C717" s="45" t="s">
        <v>431</v>
      </c>
      <c r="D717" s="57">
        <v>2135</v>
      </c>
      <c r="E717" s="2"/>
      <c r="F717" s="39"/>
      <c r="G717" s="39"/>
      <c r="H717" s="70"/>
      <c r="I717" s="66"/>
      <c r="J717" s="69"/>
    </row>
    <row r="718" spans="1:11" s="3" customFormat="1" ht="15.75" customHeight="1" x14ac:dyDescent="0.25">
      <c r="A718" s="1"/>
      <c r="B718" s="4"/>
      <c r="C718" s="45"/>
      <c r="D718" s="57"/>
      <c r="E718" s="2"/>
      <c r="F718" s="39"/>
      <c r="G718" s="39"/>
      <c r="H718" s="70"/>
      <c r="I718" s="66"/>
      <c r="J718" s="69"/>
    </row>
    <row r="719" spans="1:11" s="2" customFormat="1" ht="15.75" customHeight="1" x14ac:dyDescent="0.25">
      <c r="A719" s="1"/>
      <c r="B719" s="4"/>
      <c r="C719" s="43" t="s">
        <v>546</v>
      </c>
      <c r="D719" s="49">
        <v>128352</v>
      </c>
      <c r="F719" s="39"/>
      <c r="G719" s="39"/>
      <c r="H719" s="70"/>
      <c r="I719" s="65"/>
      <c r="J719" s="68"/>
      <c r="K719" s="3"/>
    </row>
    <row r="720" spans="1:11" s="3" customFormat="1" ht="15.75" customHeight="1" x14ac:dyDescent="0.25">
      <c r="A720" s="1"/>
      <c r="B720" s="4"/>
      <c r="C720" s="45" t="s">
        <v>547</v>
      </c>
      <c r="D720" s="57">
        <v>4306</v>
      </c>
      <c r="E720" s="2"/>
      <c r="F720" s="39"/>
      <c r="G720" s="39"/>
      <c r="H720" s="70"/>
      <c r="I720" s="66"/>
      <c r="J720" s="69"/>
      <c r="K720" s="2"/>
    </row>
    <row r="721" spans="1:10" s="3" customFormat="1" ht="15.75" customHeight="1" x14ac:dyDescent="0.25">
      <c r="A721" s="1"/>
      <c r="B721" s="4"/>
      <c r="C721" s="45" t="s">
        <v>548</v>
      </c>
      <c r="D721" s="57">
        <v>745</v>
      </c>
      <c r="E721" s="2"/>
      <c r="F721" s="39"/>
      <c r="G721" s="39"/>
      <c r="H721" s="70"/>
      <c r="I721" s="66"/>
      <c r="J721" s="69"/>
    </row>
    <row r="722" spans="1:10" s="3" customFormat="1" ht="15.75" customHeight="1" x14ac:dyDescent="0.25">
      <c r="A722" s="1"/>
      <c r="B722" s="4"/>
      <c r="C722" s="45" t="s">
        <v>332</v>
      </c>
      <c r="D722" s="57">
        <v>6268</v>
      </c>
      <c r="E722" s="2"/>
      <c r="F722" s="39"/>
      <c r="G722" s="39"/>
      <c r="H722" s="70"/>
      <c r="I722" s="66"/>
      <c r="J722" s="69"/>
    </row>
    <row r="723" spans="1:10" s="3" customFormat="1" ht="15.75" customHeight="1" x14ac:dyDescent="0.25">
      <c r="A723" s="1"/>
      <c r="B723" s="4"/>
      <c r="C723" s="45" t="s">
        <v>266</v>
      </c>
      <c r="D723" s="57">
        <v>2427</v>
      </c>
      <c r="E723" s="2"/>
      <c r="F723" s="39"/>
      <c r="G723" s="39"/>
      <c r="H723" s="70"/>
      <c r="I723" s="66"/>
      <c r="J723" s="69"/>
    </row>
    <row r="724" spans="1:10" s="3" customFormat="1" ht="15.75" customHeight="1" x14ac:dyDescent="0.25">
      <c r="A724" s="1"/>
      <c r="B724" s="4"/>
      <c r="C724" s="45" t="s">
        <v>549</v>
      </c>
      <c r="D724" s="57">
        <v>1406</v>
      </c>
      <c r="E724" s="2"/>
      <c r="F724" s="39"/>
      <c r="G724" s="39"/>
      <c r="H724" s="70"/>
      <c r="I724" s="66"/>
      <c r="J724" s="69"/>
    </row>
    <row r="725" spans="1:10" s="3" customFormat="1" ht="15.75" customHeight="1" x14ac:dyDescent="0.25">
      <c r="A725" s="1"/>
      <c r="B725" s="4"/>
      <c r="C725" s="45" t="s">
        <v>550</v>
      </c>
      <c r="D725" s="57">
        <v>3240</v>
      </c>
      <c r="E725" s="2"/>
      <c r="F725" s="39"/>
      <c r="G725" s="39"/>
      <c r="H725" s="70"/>
      <c r="I725" s="66"/>
      <c r="J725" s="69"/>
    </row>
    <row r="726" spans="1:10" s="3" customFormat="1" ht="15.75" customHeight="1" x14ac:dyDescent="0.25">
      <c r="A726" s="1"/>
      <c r="B726" s="4"/>
      <c r="C726" s="45" t="s">
        <v>486</v>
      </c>
      <c r="D726" s="57">
        <v>4104</v>
      </c>
      <c r="E726" s="2"/>
      <c r="F726" s="39"/>
      <c r="G726" s="39"/>
      <c r="H726" s="70"/>
      <c r="I726" s="66"/>
      <c r="J726" s="69"/>
    </row>
    <row r="727" spans="1:10" s="3" customFormat="1" ht="15.75" customHeight="1" x14ac:dyDescent="0.25">
      <c r="A727" s="1"/>
      <c r="B727" s="4"/>
      <c r="C727" s="45" t="s">
        <v>551</v>
      </c>
      <c r="D727" s="57">
        <v>2758</v>
      </c>
      <c r="E727" s="2"/>
      <c r="F727" s="39"/>
      <c r="G727" s="39"/>
      <c r="H727" s="70"/>
      <c r="I727" s="66"/>
      <c r="J727" s="69"/>
    </row>
    <row r="728" spans="1:10" s="3" customFormat="1" ht="15.75" customHeight="1" x14ac:dyDescent="0.25">
      <c r="A728" s="1"/>
      <c r="B728" s="4"/>
      <c r="C728" s="45" t="s">
        <v>239</v>
      </c>
      <c r="D728" s="57">
        <v>1722</v>
      </c>
      <c r="E728" s="2"/>
      <c r="F728" s="39"/>
      <c r="G728" s="39"/>
      <c r="H728" s="70"/>
      <c r="I728" s="66"/>
      <c r="J728" s="69"/>
    </row>
    <row r="729" spans="1:10" s="3" customFormat="1" ht="15.75" customHeight="1" x14ac:dyDescent="0.25">
      <c r="A729" s="1"/>
      <c r="B729" s="4"/>
      <c r="C729" s="45" t="s">
        <v>552</v>
      </c>
      <c r="D729" s="57">
        <v>2128</v>
      </c>
      <c r="E729" s="2"/>
      <c r="F729" s="39"/>
      <c r="G729" s="39"/>
      <c r="H729" s="70"/>
      <c r="I729" s="66"/>
      <c r="J729" s="69"/>
    </row>
    <row r="730" spans="1:10" s="3" customFormat="1" ht="15.75" customHeight="1" x14ac:dyDescent="0.25">
      <c r="A730" s="1"/>
      <c r="B730" s="4"/>
      <c r="C730" s="45" t="s">
        <v>553</v>
      </c>
      <c r="D730" s="57">
        <v>5082</v>
      </c>
      <c r="E730" s="2"/>
      <c r="F730" s="39"/>
      <c r="G730" s="39"/>
      <c r="H730" s="70"/>
      <c r="I730" s="66"/>
      <c r="J730" s="69"/>
    </row>
    <row r="731" spans="1:10" s="3" customFormat="1" ht="15.75" customHeight="1" x14ac:dyDescent="0.25">
      <c r="A731" s="1"/>
      <c r="B731" s="4"/>
      <c r="C731" s="45" t="s">
        <v>520</v>
      </c>
      <c r="D731" s="57">
        <v>1886</v>
      </c>
      <c r="E731" s="2"/>
      <c r="F731" s="39"/>
      <c r="G731" s="39"/>
      <c r="H731" s="70"/>
      <c r="I731" s="66"/>
      <c r="J731" s="69"/>
    </row>
    <row r="732" spans="1:10" s="3" customFormat="1" ht="15.75" customHeight="1" x14ac:dyDescent="0.25">
      <c r="A732" s="1"/>
      <c r="B732" s="4"/>
      <c r="C732" s="45" t="s">
        <v>554</v>
      </c>
      <c r="D732" s="57">
        <v>2369</v>
      </c>
      <c r="E732" s="2"/>
      <c r="F732" s="39"/>
      <c r="G732" s="39"/>
      <c r="H732" s="70"/>
      <c r="I732" s="66"/>
      <c r="J732" s="69"/>
    </row>
    <row r="733" spans="1:10" s="3" customFormat="1" ht="15.75" customHeight="1" x14ac:dyDescent="0.25">
      <c r="A733" s="1"/>
      <c r="B733" s="4"/>
      <c r="C733" s="45" t="s">
        <v>555</v>
      </c>
      <c r="D733" s="57">
        <v>2196</v>
      </c>
      <c r="E733" s="2"/>
      <c r="F733" s="39"/>
      <c r="G733" s="39"/>
      <c r="H733" s="70"/>
      <c r="I733" s="66"/>
      <c r="J733" s="69"/>
    </row>
    <row r="734" spans="1:10" s="3" customFormat="1" ht="15.75" customHeight="1" x14ac:dyDescent="0.25">
      <c r="A734" s="1"/>
      <c r="B734" s="4"/>
      <c r="C734" s="45" t="s">
        <v>556</v>
      </c>
      <c r="D734" s="57">
        <v>1834</v>
      </c>
      <c r="E734" s="2"/>
      <c r="F734" s="39"/>
      <c r="G734" s="39"/>
      <c r="H734" s="70"/>
      <c r="I734" s="66"/>
      <c r="J734" s="69"/>
    </row>
    <row r="735" spans="1:10" s="3" customFormat="1" ht="15.75" customHeight="1" x14ac:dyDescent="0.25">
      <c r="A735" s="1"/>
      <c r="B735" s="4"/>
      <c r="C735" s="45" t="s">
        <v>557</v>
      </c>
      <c r="D735" s="57">
        <v>1174</v>
      </c>
      <c r="E735" s="2"/>
      <c r="F735" s="39"/>
      <c r="G735" s="39"/>
      <c r="H735" s="70"/>
      <c r="I735" s="66"/>
      <c r="J735" s="69"/>
    </row>
    <row r="736" spans="1:10" s="3" customFormat="1" ht="15.75" customHeight="1" x14ac:dyDescent="0.25">
      <c r="A736" s="1"/>
      <c r="B736" s="4"/>
      <c r="C736" s="45" t="s">
        <v>558</v>
      </c>
      <c r="D736" s="57">
        <v>1646</v>
      </c>
      <c r="E736" s="2"/>
      <c r="F736" s="39"/>
      <c r="G736" s="39"/>
      <c r="H736" s="70"/>
      <c r="I736" s="66"/>
      <c r="J736" s="69"/>
    </row>
    <row r="737" spans="1:11" s="3" customFormat="1" ht="15.75" customHeight="1" x14ac:dyDescent="0.25">
      <c r="A737" s="1"/>
      <c r="B737" s="4"/>
      <c r="C737" s="45" t="s">
        <v>559</v>
      </c>
      <c r="D737" s="57">
        <v>1842</v>
      </c>
      <c r="E737" s="2"/>
      <c r="F737" s="39"/>
      <c r="G737" s="39"/>
      <c r="H737" s="70"/>
      <c r="I737" s="66"/>
      <c r="J737" s="69"/>
    </row>
    <row r="738" spans="1:11" s="3" customFormat="1" ht="15.75" customHeight="1" x14ac:dyDescent="0.25">
      <c r="A738" s="1"/>
      <c r="B738" s="4"/>
      <c r="C738" s="45" t="s">
        <v>339</v>
      </c>
      <c r="D738" s="57">
        <v>1028</v>
      </c>
      <c r="E738" s="2"/>
      <c r="F738" s="39"/>
      <c r="G738" s="39"/>
      <c r="H738" s="70"/>
      <c r="I738" s="66"/>
      <c r="J738" s="69"/>
    </row>
    <row r="739" spans="1:11" s="3" customFormat="1" ht="15.75" customHeight="1" x14ac:dyDescent="0.25">
      <c r="A739" s="1"/>
      <c r="B739" s="4"/>
      <c r="C739" s="45" t="s">
        <v>560</v>
      </c>
      <c r="D739" s="57">
        <v>3294</v>
      </c>
      <c r="E739" s="2"/>
      <c r="F739" s="39"/>
      <c r="G739" s="39"/>
      <c r="H739" s="70"/>
      <c r="I739" s="66"/>
      <c r="J739" s="69"/>
    </row>
    <row r="740" spans="1:11" s="2" customFormat="1" ht="15.75" customHeight="1" x14ac:dyDescent="0.25">
      <c r="A740" s="1"/>
      <c r="B740" s="4"/>
      <c r="C740" s="45" t="s">
        <v>561</v>
      </c>
      <c r="D740" s="57">
        <v>4620</v>
      </c>
      <c r="F740" s="39"/>
      <c r="G740" s="39"/>
      <c r="H740" s="70"/>
      <c r="I740" s="66"/>
      <c r="J740" s="69"/>
      <c r="K740" s="3"/>
    </row>
    <row r="741" spans="1:11" s="3" customFormat="1" ht="15.75" customHeight="1" x14ac:dyDescent="0.25">
      <c r="A741" s="1"/>
      <c r="B741" s="4"/>
      <c r="C741" s="45" t="s">
        <v>562</v>
      </c>
      <c r="D741" s="57">
        <v>678</v>
      </c>
      <c r="E741" s="2"/>
      <c r="F741" s="39"/>
      <c r="G741" s="39"/>
      <c r="H741" s="70"/>
      <c r="I741" s="66"/>
      <c r="J741" s="69"/>
      <c r="K741" s="2"/>
    </row>
    <row r="742" spans="1:11" s="3" customFormat="1" ht="15.75" customHeight="1" x14ac:dyDescent="0.25">
      <c r="A742" s="1"/>
      <c r="B742" s="4"/>
      <c r="C742" s="45" t="s">
        <v>563</v>
      </c>
      <c r="D742" s="57">
        <v>1604</v>
      </c>
      <c r="E742" s="2"/>
      <c r="F742" s="39"/>
      <c r="G742" s="39"/>
      <c r="H742" s="70"/>
      <c r="I742" s="66"/>
      <c r="J742" s="69"/>
    </row>
    <row r="743" spans="1:11" s="3" customFormat="1" ht="15.75" customHeight="1" x14ac:dyDescent="0.25">
      <c r="A743" s="1"/>
      <c r="B743" s="4"/>
      <c r="C743" s="45" t="s">
        <v>564</v>
      </c>
      <c r="D743" s="57">
        <v>2589</v>
      </c>
      <c r="E743" s="2"/>
      <c r="F743" s="39"/>
      <c r="G743" s="39"/>
      <c r="H743" s="70"/>
      <c r="I743" s="66"/>
      <c r="J743" s="69"/>
    </row>
    <row r="744" spans="1:11" s="3" customFormat="1" ht="15.75" customHeight="1" x14ac:dyDescent="0.25">
      <c r="A744" s="1"/>
      <c r="B744" s="4"/>
      <c r="C744" s="55" t="s">
        <v>565</v>
      </c>
      <c r="D744" s="57">
        <v>5890</v>
      </c>
      <c r="E744" s="2"/>
      <c r="F744" s="39"/>
      <c r="G744" s="39"/>
      <c r="H744" s="70"/>
      <c r="I744" s="66"/>
      <c r="J744" s="69"/>
    </row>
    <row r="745" spans="1:11" s="3" customFormat="1" ht="15.75" customHeight="1" x14ac:dyDescent="0.25">
      <c r="A745" s="1"/>
      <c r="B745" s="4"/>
      <c r="C745" s="55" t="s">
        <v>566</v>
      </c>
      <c r="D745" s="57">
        <v>5693</v>
      </c>
      <c r="E745" s="2"/>
      <c r="F745" s="39"/>
      <c r="G745" s="39"/>
      <c r="H745" s="70"/>
      <c r="I745" s="66"/>
      <c r="J745" s="69"/>
    </row>
    <row r="746" spans="1:11" s="3" customFormat="1" ht="15.75" customHeight="1" x14ac:dyDescent="0.25">
      <c r="A746" s="1"/>
      <c r="B746" s="4"/>
      <c r="C746" s="45" t="s">
        <v>567</v>
      </c>
      <c r="D746" s="57">
        <v>2821</v>
      </c>
      <c r="E746" s="2"/>
      <c r="F746" s="39"/>
      <c r="G746" s="39"/>
      <c r="H746" s="70"/>
      <c r="I746" s="66"/>
      <c r="J746" s="69"/>
    </row>
    <row r="747" spans="1:11" s="3" customFormat="1" ht="15.75" customHeight="1" x14ac:dyDescent="0.25">
      <c r="A747" s="1"/>
      <c r="B747" s="4"/>
      <c r="C747" s="45" t="s">
        <v>568</v>
      </c>
      <c r="D747" s="57">
        <v>2208</v>
      </c>
      <c r="E747" s="2"/>
      <c r="F747" s="39"/>
      <c r="G747" s="39"/>
      <c r="H747" s="70"/>
      <c r="I747" s="66"/>
      <c r="J747" s="69"/>
    </row>
    <row r="748" spans="1:11" s="3" customFormat="1" ht="15.75" customHeight="1" x14ac:dyDescent="0.25">
      <c r="A748" s="1"/>
      <c r="B748" s="4"/>
      <c r="C748" s="45" t="s">
        <v>569</v>
      </c>
      <c r="D748" s="57">
        <v>941</v>
      </c>
      <c r="E748" s="2"/>
      <c r="F748" s="39"/>
      <c r="G748" s="39"/>
      <c r="H748" s="70"/>
      <c r="I748" s="66"/>
      <c r="J748" s="69"/>
    </row>
    <row r="749" spans="1:11" s="3" customFormat="1" ht="15.75" customHeight="1" x14ac:dyDescent="0.25">
      <c r="A749" s="1"/>
      <c r="B749" s="4"/>
      <c r="C749" s="45" t="s">
        <v>570</v>
      </c>
      <c r="D749" s="57">
        <v>3543</v>
      </c>
      <c r="E749" s="2"/>
      <c r="F749" s="39"/>
      <c r="G749" s="39"/>
      <c r="H749" s="70"/>
      <c r="I749" s="66"/>
      <c r="J749" s="69"/>
    </row>
    <row r="750" spans="1:11" s="3" customFormat="1" ht="15.75" customHeight="1" x14ac:dyDescent="0.25">
      <c r="A750" s="1"/>
      <c r="B750" s="4"/>
      <c r="C750" s="45" t="s">
        <v>571</v>
      </c>
      <c r="D750" s="57">
        <v>1278</v>
      </c>
      <c r="E750" s="2"/>
      <c r="F750" s="39"/>
      <c r="G750" s="39"/>
      <c r="H750" s="70"/>
      <c r="I750" s="66"/>
      <c r="J750" s="69"/>
    </row>
    <row r="751" spans="1:11" s="3" customFormat="1" ht="15.75" customHeight="1" x14ac:dyDescent="0.25">
      <c r="A751" s="1"/>
      <c r="B751" s="4"/>
      <c r="C751" s="45" t="s">
        <v>572</v>
      </c>
      <c r="D751" s="57">
        <v>1335</v>
      </c>
      <c r="E751" s="2"/>
      <c r="F751" s="39"/>
      <c r="G751" s="39"/>
      <c r="H751" s="70"/>
      <c r="I751" s="66"/>
      <c r="J751" s="69"/>
    </row>
    <row r="752" spans="1:11" s="3" customFormat="1" ht="15.75" customHeight="1" x14ac:dyDescent="0.25">
      <c r="A752" s="1"/>
      <c r="B752" s="4"/>
      <c r="C752" s="45" t="s">
        <v>573</v>
      </c>
      <c r="D752" s="57">
        <v>748</v>
      </c>
      <c r="E752" s="2"/>
      <c r="F752" s="39"/>
      <c r="G752" s="39"/>
      <c r="H752" s="70"/>
      <c r="I752" s="66"/>
      <c r="J752" s="69"/>
    </row>
    <row r="753" spans="1:11" s="3" customFormat="1" ht="15.75" customHeight="1" x14ac:dyDescent="0.25">
      <c r="A753" s="1"/>
      <c r="B753" s="4"/>
      <c r="C753" s="45" t="s">
        <v>574</v>
      </c>
      <c r="D753" s="57">
        <v>896</v>
      </c>
      <c r="E753" s="2"/>
      <c r="F753" s="39"/>
      <c r="G753" s="39"/>
      <c r="H753" s="70"/>
      <c r="I753" s="66"/>
      <c r="J753" s="69"/>
    </row>
    <row r="754" spans="1:11" s="3" customFormat="1" ht="15.75" customHeight="1" x14ac:dyDescent="0.25">
      <c r="A754" s="1"/>
      <c r="B754" s="4"/>
      <c r="C754" s="45" t="s">
        <v>575</v>
      </c>
      <c r="D754" s="57">
        <v>1881</v>
      </c>
      <c r="E754" s="2"/>
      <c r="F754" s="39"/>
      <c r="G754" s="39"/>
      <c r="H754" s="70"/>
      <c r="I754" s="66"/>
      <c r="J754" s="69"/>
    </row>
    <row r="755" spans="1:11" s="3" customFormat="1" ht="15.75" customHeight="1" x14ac:dyDescent="0.25">
      <c r="A755" s="1"/>
      <c r="B755" s="4"/>
      <c r="C755" s="45" t="s">
        <v>576</v>
      </c>
      <c r="D755" s="57">
        <v>2997</v>
      </c>
      <c r="E755" s="2"/>
      <c r="F755" s="39"/>
      <c r="G755" s="39"/>
      <c r="H755" s="70"/>
      <c r="I755" s="66"/>
      <c r="J755" s="69"/>
    </row>
    <row r="756" spans="1:11" s="3" customFormat="1" ht="15.75" customHeight="1" x14ac:dyDescent="0.25">
      <c r="A756" s="1"/>
      <c r="B756" s="4"/>
      <c r="C756" s="45" t="s">
        <v>577</v>
      </c>
      <c r="D756" s="57">
        <v>6327</v>
      </c>
      <c r="E756" s="2"/>
      <c r="F756" s="39"/>
      <c r="G756" s="39"/>
      <c r="H756" s="70"/>
      <c r="I756" s="66"/>
      <c r="J756" s="69"/>
    </row>
    <row r="757" spans="1:11" s="3" customFormat="1" ht="15.75" customHeight="1" x14ac:dyDescent="0.25">
      <c r="A757" s="1"/>
      <c r="B757" s="4"/>
      <c r="C757" s="45" t="s">
        <v>578</v>
      </c>
      <c r="D757" s="57">
        <v>2135</v>
      </c>
      <c r="E757" s="2"/>
      <c r="F757" s="39"/>
      <c r="G757" s="39"/>
      <c r="H757" s="70"/>
      <c r="I757" s="66"/>
      <c r="J757" s="69"/>
    </row>
    <row r="758" spans="1:11" s="3" customFormat="1" ht="15.75" customHeight="1" x14ac:dyDescent="0.25">
      <c r="A758" s="1"/>
      <c r="B758" s="4"/>
      <c r="C758" s="45" t="s">
        <v>421</v>
      </c>
      <c r="D758" s="57">
        <v>3799</v>
      </c>
      <c r="E758" s="2"/>
      <c r="F758" s="39"/>
      <c r="G758" s="39"/>
      <c r="H758" s="70"/>
      <c r="I758" s="66"/>
      <c r="J758" s="69"/>
    </row>
    <row r="759" spans="1:11" s="3" customFormat="1" ht="15.75" customHeight="1" x14ac:dyDescent="0.25">
      <c r="A759" s="1"/>
      <c r="B759" s="4"/>
      <c r="C759" s="45" t="s">
        <v>579</v>
      </c>
      <c r="D759" s="57">
        <v>2055</v>
      </c>
      <c r="E759" s="2"/>
      <c r="F759" s="39"/>
      <c r="G759" s="39"/>
      <c r="H759" s="70"/>
      <c r="I759" s="66"/>
      <c r="J759" s="69"/>
    </row>
    <row r="760" spans="1:11" s="3" customFormat="1" ht="15.75" customHeight="1" x14ac:dyDescent="0.25">
      <c r="A760" s="1"/>
      <c r="B760" s="4"/>
      <c r="C760" s="45" t="s">
        <v>170</v>
      </c>
      <c r="D760" s="57">
        <v>4106</v>
      </c>
      <c r="E760" s="2"/>
      <c r="F760" s="39"/>
      <c r="G760" s="39"/>
      <c r="H760" s="70"/>
      <c r="I760" s="66"/>
      <c r="J760" s="69"/>
    </row>
    <row r="761" spans="1:11" s="2" customFormat="1" ht="15.75" customHeight="1" x14ac:dyDescent="0.25">
      <c r="A761" s="1"/>
      <c r="B761" s="4"/>
      <c r="C761" s="45" t="s">
        <v>41</v>
      </c>
      <c r="D761" s="57">
        <v>2403</v>
      </c>
      <c r="F761" s="39"/>
      <c r="G761" s="39"/>
      <c r="H761" s="70"/>
      <c r="I761" s="66"/>
      <c r="J761" s="69"/>
      <c r="K761" s="3"/>
    </row>
    <row r="762" spans="1:11" s="3" customFormat="1" ht="15.75" customHeight="1" x14ac:dyDescent="0.25">
      <c r="A762" s="1"/>
      <c r="B762" s="4"/>
      <c r="C762" s="45" t="s">
        <v>227</v>
      </c>
      <c r="D762" s="57">
        <v>4603</v>
      </c>
      <c r="E762" s="2"/>
      <c r="F762" s="39"/>
      <c r="G762" s="39"/>
      <c r="H762" s="70"/>
      <c r="I762" s="66"/>
      <c r="J762" s="69"/>
      <c r="K762" s="2"/>
    </row>
    <row r="763" spans="1:11" s="3" customFormat="1" ht="15.75" customHeight="1" x14ac:dyDescent="0.25">
      <c r="A763" s="1"/>
      <c r="B763" s="4"/>
      <c r="C763" s="45" t="s">
        <v>20</v>
      </c>
      <c r="D763" s="57">
        <v>3267</v>
      </c>
      <c r="E763" s="2"/>
      <c r="F763" s="39"/>
      <c r="G763" s="39"/>
      <c r="H763" s="70"/>
      <c r="I763" s="66"/>
      <c r="J763" s="69"/>
    </row>
    <row r="764" spans="1:11" s="3" customFormat="1" ht="15.75" customHeight="1" x14ac:dyDescent="0.25">
      <c r="A764" s="1"/>
      <c r="B764" s="4"/>
      <c r="C764" s="45" t="s">
        <v>580</v>
      </c>
      <c r="D764" s="57">
        <v>2230</v>
      </c>
      <c r="E764" s="2"/>
      <c r="F764" s="39"/>
      <c r="G764" s="39"/>
      <c r="H764" s="70"/>
      <c r="I764" s="66"/>
      <c r="J764" s="69"/>
    </row>
    <row r="765" spans="1:11" s="3" customFormat="1" ht="15.75" customHeight="1" x14ac:dyDescent="0.25">
      <c r="A765" s="1"/>
      <c r="B765" s="4"/>
      <c r="C765" s="45" t="s">
        <v>581</v>
      </c>
      <c r="D765" s="57">
        <v>1875</v>
      </c>
      <c r="E765" s="2"/>
      <c r="F765" s="39"/>
      <c r="G765" s="39"/>
      <c r="H765" s="70"/>
      <c r="I765" s="66"/>
      <c r="J765" s="69"/>
    </row>
    <row r="766" spans="1:11" s="3" customFormat="1" ht="15.75" customHeight="1" x14ac:dyDescent="0.25">
      <c r="A766" s="1"/>
      <c r="B766" s="4"/>
      <c r="C766" s="45" t="s">
        <v>582</v>
      </c>
      <c r="D766" s="57">
        <v>1835</v>
      </c>
      <c r="E766" s="2"/>
      <c r="F766" s="39"/>
      <c r="G766" s="39"/>
      <c r="H766" s="70"/>
      <c r="I766" s="66"/>
      <c r="J766" s="69"/>
    </row>
    <row r="767" spans="1:11" s="3" customFormat="1" ht="15.75" customHeight="1" x14ac:dyDescent="0.25">
      <c r="A767" s="1"/>
      <c r="B767" s="4"/>
      <c r="C767" s="45" t="s">
        <v>583</v>
      </c>
      <c r="D767" s="57">
        <v>2540</v>
      </c>
      <c r="E767" s="2"/>
      <c r="F767" s="39"/>
      <c r="G767" s="39"/>
      <c r="H767" s="70"/>
      <c r="I767" s="66"/>
      <c r="J767" s="69"/>
    </row>
    <row r="768" spans="1:11" s="3" customFormat="1" ht="15.75" customHeight="1" x14ac:dyDescent="0.25">
      <c r="A768" s="1"/>
      <c r="B768" s="4"/>
      <c r="C768" s="45"/>
      <c r="D768" s="57"/>
      <c r="E768" s="2"/>
      <c r="F768" s="39"/>
      <c r="G768" s="39"/>
      <c r="H768" s="70"/>
      <c r="I768" s="66"/>
      <c r="J768" s="69"/>
    </row>
    <row r="769" spans="1:10" s="3" customFormat="1" ht="15.75" customHeight="1" x14ac:dyDescent="0.25">
      <c r="A769" s="1"/>
      <c r="B769" s="4"/>
      <c r="C769" s="43" t="s">
        <v>584</v>
      </c>
      <c r="D769" s="49">
        <v>79868</v>
      </c>
      <c r="E769" s="2"/>
      <c r="F769" s="39"/>
      <c r="G769" s="39"/>
      <c r="H769" s="70"/>
      <c r="I769" s="65"/>
      <c r="J769" s="68"/>
    </row>
    <row r="770" spans="1:10" s="3" customFormat="1" ht="15.75" customHeight="1" x14ac:dyDescent="0.25">
      <c r="A770" s="1"/>
      <c r="B770" s="4"/>
      <c r="C770" s="45" t="s">
        <v>585</v>
      </c>
      <c r="D770" s="57">
        <v>2944</v>
      </c>
      <c r="E770" s="2"/>
      <c r="F770" s="39"/>
      <c r="G770" s="39"/>
      <c r="H770" s="70"/>
      <c r="I770" s="66"/>
      <c r="J770" s="69"/>
    </row>
    <row r="771" spans="1:10" s="3" customFormat="1" ht="15.75" customHeight="1" x14ac:dyDescent="0.25">
      <c r="A771" s="1"/>
      <c r="B771" s="4"/>
      <c r="C771" s="45" t="s">
        <v>586</v>
      </c>
      <c r="D771" s="57">
        <v>1259</v>
      </c>
      <c r="E771" s="2"/>
      <c r="F771" s="39"/>
      <c r="G771" s="39"/>
      <c r="H771" s="70"/>
      <c r="I771" s="66"/>
      <c r="J771" s="69"/>
    </row>
    <row r="772" spans="1:10" s="3" customFormat="1" ht="15.75" customHeight="1" x14ac:dyDescent="0.25">
      <c r="A772" s="1"/>
      <c r="B772" s="4"/>
      <c r="C772" s="45" t="s">
        <v>587</v>
      </c>
      <c r="D772" s="57">
        <v>3808</v>
      </c>
      <c r="E772" s="2"/>
      <c r="F772" s="39"/>
      <c r="G772" s="39"/>
      <c r="H772" s="70"/>
      <c r="I772" s="66"/>
      <c r="J772" s="69"/>
    </row>
    <row r="773" spans="1:10" s="3" customFormat="1" ht="15.75" customHeight="1" x14ac:dyDescent="0.25">
      <c r="A773" s="1"/>
      <c r="B773" s="4"/>
      <c r="C773" s="45" t="s">
        <v>332</v>
      </c>
      <c r="D773" s="57">
        <v>1512</v>
      </c>
      <c r="E773" s="2"/>
      <c r="F773" s="39"/>
      <c r="G773" s="39"/>
      <c r="H773" s="70"/>
      <c r="I773" s="66"/>
      <c r="J773" s="69"/>
    </row>
    <row r="774" spans="1:10" s="3" customFormat="1" ht="15.75" customHeight="1" x14ac:dyDescent="0.25">
      <c r="A774" s="1"/>
      <c r="B774" s="4"/>
      <c r="C774" s="45" t="s">
        <v>588</v>
      </c>
      <c r="D774" s="57">
        <v>3687</v>
      </c>
      <c r="E774" s="2"/>
      <c r="F774" s="39"/>
      <c r="G774" s="39"/>
      <c r="H774" s="70"/>
      <c r="I774" s="66"/>
      <c r="J774" s="69"/>
    </row>
    <row r="775" spans="1:10" s="3" customFormat="1" ht="15.75" customHeight="1" x14ac:dyDescent="0.25">
      <c r="A775" s="1"/>
      <c r="B775" s="4"/>
      <c r="C775" s="45" t="s">
        <v>589</v>
      </c>
      <c r="D775" s="57">
        <v>1595</v>
      </c>
      <c r="E775" s="2"/>
      <c r="F775" s="39"/>
      <c r="G775" s="39"/>
      <c r="H775" s="70"/>
      <c r="I775" s="66"/>
      <c r="J775" s="69"/>
    </row>
    <row r="776" spans="1:10" s="3" customFormat="1" ht="15.75" customHeight="1" x14ac:dyDescent="0.25">
      <c r="A776" s="1"/>
      <c r="B776" s="4"/>
      <c r="C776" s="45" t="s">
        <v>590</v>
      </c>
      <c r="D776" s="57">
        <v>6371</v>
      </c>
      <c r="E776" s="2"/>
      <c r="F776" s="39"/>
      <c r="G776" s="39"/>
      <c r="H776" s="70"/>
      <c r="I776" s="66"/>
      <c r="J776" s="69"/>
    </row>
    <row r="777" spans="1:10" s="3" customFormat="1" ht="15.75" customHeight="1" x14ac:dyDescent="0.25">
      <c r="A777" s="1"/>
      <c r="B777" s="4"/>
      <c r="C777" s="45" t="s">
        <v>591</v>
      </c>
      <c r="D777" s="57">
        <v>4514</v>
      </c>
      <c r="E777" s="2"/>
      <c r="F777" s="39"/>
      <c r="G777" s="39"/>
      <c r="H777" s="70"/>
      <c r="I777" s="66"/>
      <c r="J777" s="69"/>
    </row>
    <row r="778" spans="1:10" s="3" customFormat="1" ht="15.75" customHeight="1" x14ac:dyDescent="0.25">
      <c r="A778" s="1"/>
      <c r="B778" s="4"/>
      <c r="C778" s="45" t="s">
        <v>592</v>
      </c>
      <c r="D778" s="57">
        <v>2351</v>
      </c>
      <c r="E778" s="2"/>
      <c r="F778" s="39"/>
      <c r="G778" s="39"/>
      <c r="H778" s="70"/>
      <c r="I778" s="66"/>
      <c r="J778" s="69"/>
    </row>
    <row r="779" spans="1:10" s="3" customFormat="1" ht="15.75" customHeight="1" x14ac:dyDescent="0.25">
      <c r="A779" s="1"/>
      <c r="B779" s="4"/>
      <c r="C779" s="45" t="s">
        <v>593</v>
      </c>
      <c r="D779" s="57">
        <v>1149</v>
      </c>
      <c r="E779" s="2"/>
      <c r="F779" s="39"/>
      <c r="G779" s="39"/>
      <c r="H779" s="70"/>
      <c r="I779" s="66"/>
      <c r="J779" s="69"/>
    </row>
    <row r="780" spans="1:10" s="3" customFormat="1" ht="15.75" customHeight="1" x14ac:dyDescent="0.25">
      <c r="A780" s="1"/>
      <c r="B780" s="4"/>
      <c r="C780" s="45" t="s">
        <v>594</v>
      </c>
      <c r="D780" s="57">
        <v>4275</v>
      </c>
      <c r="E780" s="2"/>
      <c r="F780" s="39"/>
      <c r="G780" s="39"/>
      <c r="H780" s="70"/>
      <c r="I780" s="66"/>
      <c r="J780" s="69"/>
    </row>
    <row r="781" spans="1:10" s="3" customFormat="1" ht="15.75" customHeight="1" x14ac:dyDescent="0.25">
      <c r="A781" s="1"/>
      <c r="B781" s="4"/>
      <c r="C781" s="45" t="s">
        <v>389</v>
      </c>
      <c r="D781" s="57">
        <v>3128</v>
      </c>
      <c r="E781" s="2"/>
      <c r="F781" s="39"/>
      <c r="G781" s="39"/>
      <c r="H781" s="70"/>
      <c r="I781" s="66"/>
      <c r="J781" s="69"/>
    </row>
    <row r="782" spans="1:10" s="3" customFormat="1" ht="15.75" customHeight="1" x14ac:dyDescent="0.25">
      <c r="A782" s="1"/>
      <c r="B782" s="4"/>
      <c r="C782" s="45" t="s">
        <v>595</v>
      </c>
      <c r="D782" s="57">
        <v>2100</v>
      </c>
      <c r="E782" s="2"/>
      <c r="F782" s="39"/>
      <c r="G782" s="39"/>
      <c r="H782" s="70"/>
      <c r="I782" s="66"/>
      <c r="J782" s="69"/>
    </row>
    <row r="783" spans="1:10" s="3" customFormat="1" ht="15.75" customHeight="1" x14ac:dyDescent="0.25">
      <c r="A783" s="1"/>
      <c r="B783" s="4"/>
      <c r="C783" s="45" t="s">
        <v>596</v>
      </c>
      <c r="D783" s="57">
        <v>5880</v>
      </c>
      <c r="E783" s="2"/>
      <c r="F783" s="39"/>
      <c r="G783" s="39"/>
      <c r="H783" s="70"/>
      <c r="I783" s="66"/>
      <c r="J783" s="69"/>
    </row>
    <row r="784" spans="1:10" s="3" customFormat="1" ht="15.75" customHeight="1" x14ac:dyDescent="0.25">
      <c r="A784" s="1"/>
      <c r="B784" s="4"/>
      <c r="C784" s="45" t="s">
        <v>597</v>
      </c>
      <c r="D784" s="57">
        <v>2243</v>
      </c>
      <c r="E784" s="2"/>
      <c r="F784" s="39"/>
      <c r="G784" s="39"/>
      <c r="H784" s="70"/>
      <c r="I784" s="66"/>
      <c r="J784" s="69"/>
    </row>
    <row r="785" spans="1:10" s="3" customFormat="1" ht="15.75" customHeight="1" x14ac:dyDescent="0.25">
      <c r="A785" s="1"/>
      <c r="B785" s="4"/>
      <c r="C785" s="45" t="s">
        <v>598</v>
      </c>
      <c r="D785" s="57">
        <v>1730</v>
      </c>
      <c r="E785" s="2"/>
      <c r="F785" s="39"/>
      <c r="G785" s="39"/>
      <c r="H785" s="70"/>
      <c r="I785" s="66"/>
      <c r="J785" s="69"/>
    </row>
    <row r="786" spans="1:10" s="3" customFormat="1" ht="15.75" customHeight="1" x14ac:dyDescent="0.25">
      <c r="A786" s="1"/>
      <c r="B786" s="4"/>
      <c r="C786" s="45" t="s">
        <v>599</v>
      </c>
      <c r="D786" s="57">
        <v>2244</v>
      </c>
      <c r="E786" s="2"/>
      <c r="F786" s="39"/>
      <c r="G786" s="39"/>
      <c r="H786" s="70"/>
      <c r="I786" s="66"/>
      <c r="J786" s="69"/>
    </row>
    <row r="787" spans="1:10" s="3" customFormat="1" ht="15.75" customHeight="1" x14ac:dyDescent="0.25">
      <c r="A787" s="1"/>
      <c r="B787" s="4"/>
      <c r="C787" s="45" t="s">
        <v>600</v>
      </c>
      <c r="D787" s="57">
        <v>797</v>
      </c>
      <c r="E787" s="2"/>
      <c r="F787" s="39"/>
      <c r="G787" s="39"/>
      <c r="H787" s="70"/>
      <c r="I787" s="66"/>
      <c r="J787" s="69"/>
    </row>
    <row r="788" spans="1:10" s="3" customFormat="1" ht="15.75" customHeight="1" x14ac:dyDescent="0.25">
      <c r="A788" s="1"/>
      <c r="B788" s="4"/>
      <c r="C788" s="45" t="s">
        <v>601</v>
      </c>
      <c r="D788" s="57">
        <v>3180</v>
      </c>
      <c r="E788" s="2"/>
      <c r="F788" s="39"/>
      <c r="G788" s="39"/>
      <c r="H788" s="70"/>
      <c r="I788" s="66"/>
      <c r="J788" s="69"/>
    </row>
    <row r="789" spans="1:10" s="3" customFormat="1" ht="15.75" customHeight="1" x14ac:dyDescent="0.25">
      <c r="A789" s="1"/>
      <c r="B789" s="4"/>
      <c r="C789" s="45" t="s">
        <v>602</v>
      </c>
      <c r="D789" s="57">
        <v>1871</v>
      </c>
      <c r="E789" s="2"/>
      <c r="F789" s="39"/>
      <c r="G789" s="39"/>
      <c r="H789" s="70"/>
      <c r="I789" s="66"/>
      <c r="J789" s="69"/>
    </row>
    <row r="790" spans="1:10" s="3" customFormat="1" ht="15.75" customHeight="1" x14ac:dyDescent="0.25">
      <c r="A790" s="1"/>
      <c r="B790" s="4"/>
      <c r="C790" s="45" t="s">
        <v>603</v>
      </c>
      <c r="D790" s="57">
        <v>1758</v>
      </c>
      <c r="E790" s="2"/>
      <c r="F790" s="39"/>
      <c r="G790" s="39"/>
      <c r="H790" s="70"/>
      <c r="I790" s="66"/>
      <c r="J790" s="69"/>
    </row>
    <row r="791" spans="1:10" s="3" customFormat="1" ht="15.75" customHeight="1" x14ac:dyDescent="0.25">
      <c r="A791" s="1"/>
      <c r="B791" s="4"/>
      <c r="C791" s="45" t="s">
        <v>604</v>
      </c>
      <c r="D791" s="57">
        <v>4738</v>
      </c>
      <c r="E791" s="2"/>
      <c r="F791" s="39"/>
      <c r="G791" s="39"/>
      <c r="H791" s="70"/>
      <c r="I791" s="66"/>
      <c r="J791" s="69"/>
    </row>
    <row r="792" spans="1:10" s="3" customFormat="1" ht="15.75" customHeight="1" x14ac:dyDescent="0.25">
      <c r="A792" s="1"/>
      <c r="B792" s="4"/>
      <c r="C792" s="45" t="s">
        <v>605</v>
      </c>
      <c r="D792" s="57">
        <v>171</v>
      </c>
      <c r="E792" s="2"/>
      <c r="F792" s="39"/>
      <c r="G792" s="39"/>
      <c r="H792" s="70"/>
      <c r="I792" s="66"/>
      <c r="J792" s="69"/>
    </row>
    <row r="793" spans="1:10" s="3" customFormat="1" ht="15.75" customHeight="1" x14ac:dyDescent="0.25">
      <c r="A793" s="1"/>
      <c r="B793" s="4"/>
      <c r="C793" s="45" t="s">
        <v>606</v>
      </c>
      <c r="D793" s="57">
        <v>427</v>
      </c>
      <c r="E793" s="2"/>
      <c r="F793" s="39"/>
      <c r="G793" s="39"/>
      <c r="H793" s="70"/>
      <c r="I793" s="66"/>
      <c r="J793" s="69"/>
    </row>
    <row r="794" spans="1:10" s="3" customFormat="1" ht="15.75" customHeight="1" x14ac:dyDescent="0.25">
      <c r="A794" s="1"/>
      <c r="B794" s="4"/>
      <c r="C794" s="45" t="s">
        <v>607</v>
      </c>
      <c r="D794" s="57">
        <v>311</v>
      </c>
      <c r="E794" s="2"/>
      <c r="F794" s="39"/>
      <c r="G794" s="39"/>
      <c r="H794" s="70"/>
      <c r="I794" s="66"/>
      <c r="J794" s="69"/>
    </row>
    <row r="795" spans="1:10" s="3" customFormat="1" ht="15.75" customHeight="1" x14ac:dyDescent="0.25">
      <c r="A795" s="1"/>
      <c r="B795" s="4"/>
      <c r="C795" s="45" t="s">
        <v>608</v>
      </c>
      <c r="D795" s="57">
        <v>318</v>
      </c>
      <c r="E795" s="2"/>
      <c r="F795" s="39"/>
      <c r="G795" s="39"/>
      <c r="H795" s="70"/>
      <c r="I795" s="66"/>
      <c r="J795" s="69"/>
    </row>
    <row r="796" spans="1:10" s="3" customFormat="1" ht="15.75" customHeight="1" x14ac:dyDescent="0.25">
      <c r="A796" s="1"/>
      <c r="B796" s="4"/>
      <c r="C796" s="45" t="s">
        <v>309</v>
      </c>
      <c r="D796" s="57">
        <v>1769</v>
      </c>
      <c r="E796" s="2"/>
      <c r="F796" s="39"/>
      <c r="G796" s="39"/>
      <c r="H796" s="70"/>
      <c r="I796" s="66"/>
      <c r="J796" s="69"/>
    </row>
    <row r="797" spans="1:10" s="3" customFormat="1" ht="15.75" customHeight="1" x14ac:dyDescent="0.25">
      <c r="A797" s="1"/>
      <c r="B797" s="4"/>
      <c r="C797" s="45" t="s">
        <v>609</v>
      </c>
      <c r="D797" s="57">
        <v>1653</v>
      </c>
      <c r="E797" s="2"/>
      <c r="F797" s="39"/>
      <c r="G797" s="39"/>
      <c r="H797" s="70"/>
      <c r="I797" s="66"/>
      <c r="J797" s="69"/>
    </row>
    <row r="798" spans="1:10" s="3" customFormat="1" ht="15.75" customHeight="1" x14ac:dyDescent="0.25">
      <c r="A798" s="1"/>
      <c r="B798" s="4"/>
      <c r="C798" s="45" t="s">
        <v>610</v>
      </c>
      <c r="D798" s="57">
        <v>3177</v>
      </c>
      <c r="E798" s="2"/>
      <c r="F798" s="39"/>
      <c r="G798" s="39"/>
      <c r="H798" s="70"/>
      <c r="I798" s="66"/>
      <c r="J798" s="69"/>
    </row>
    <row r="799" spans="1:10" s="3" customFormat="1" ht="15.75" customHeight="1" x14ac:dyDescent="0.25">
      <c r="A799" s="1"/>
      <c r="B799" s="4"/>
      <c r="C799" s="45" t="s">
        <v>611</v>
      </c>
      <c r="D799" s="57">
        <v>2407</v>
      </c>
      <c r="E799" s="2"/>
      <c r="F799" s="39"/>
      <c r="G799" s="39"/>
      <c r="H799" s="70"/>
      <c r="I799" s="66"/>
      <c r="J799" s="69"/>
    </row>
    <row r="800" spans="1:10" s="3" customFormat="1" ht="15.75" customHeight="1" x14ac:dyDescent="0.25">
      <c r="A800" s="1"/>
      <c r="B800" s="4"/>
      <c r="C800" s="45" t="s">
        <v>612</v>
      </c>
      <c r="D800" s="57">
        <v>3121</v>
      </c>
      <c r="E800" s="2"/>
      <c r="F800" s="39"/>
      <c r="G800" s="39"/>
      <c r="H800" s="70"/>
      <c r="I800" s="66"/>
      <c r="J800" s="69"/>
    </row>
    <row r="801" spans="1:10" s="3" customFormat="1" ht="15.75" customHeight="1" x14ac:dyDescent="0.25">
      <c r="A801" s="1"/>
      <c r="B801" s="4"/>
      <c r="C801" s="45" t="s">
        <v>613</v>
      </c>
      <c r="D801" s="57">
        <v>2323</v>
      </c>
      <c r="E801" s="2"/>
      <c r="F801" s="39"/>
      <c r="G801" s="39"/>
      <c r="H801" s="70"/>
      <c r="I801" s="66"/>
      <c r="J801" s="69"/>
    </row>
    <row r="802" spans="1:10" s="3" customFormat="1" ht="15.75" customHeight="1" x14ac:dyDescent="0.25">
      <c r="A802" s="1"/>
      <c r="B802" s="4"/>
      <c r="C802" s="45" t="s">
        <v>614</v>
      </c>
      <c r="D802" s="57">
        <v>1057</v>
      </c>
      <c r="E802" s="2"/>
      <c r="F802" s="39"/>
      <c r="G802" s="39"/>
      <c r="H802" s="70"/>
      <c r="I802" s="66"/>
      <c r="J802" s="69"/>
    </row>
    <row r="803" spans="1:10" s="3" customFormat="1" ht="15.75" customHeight="1" x14ac:dyDescent="0.25">
      <c r="A803" s="1"/>
      <c r="B803" s="4"/>
      <c r="C803" s="45"/>
      <c r="D803" s="57"/>
      <c r="E803" s="2"/>
      <c r="F803" s="39"/>
      <c r="G803" s="39"/>
      <c r="H803" s="70"/>
      <c r="I803" s="66"/>
      <c r="J803" s="69"/>
    </row>
    <row r="804" spans="1:10" s="3" customFormat="1" ht="15.75" customHeight="1" x14ac:dyDescent="0.25">
      <c r="A804" s="1"/>
      <c r="B804" s="4"/>
      <c r="C804" s="43" t="s">
        <v>615</v>
      </c>
      <c r="D804" s="49">
        <v>114068</v>
      </c>
      <c r="E804" s="2"/>
      <c r="F804" s="39"/>
      <c r="G804" s="39"/>
      <c r="H804" s="70"/>
      <c r="I804" s="65"/>
      <c r="J804" s="68"/>
    </row>
    <row r="805" spans="1:10" s="3" customFormat="1" ht="15.75" customHeight="1" x14ac:dyDescent="0.25">
      <c r="A805" s="1"/>
      <c r="B805" s="4"/>
      <c r="C805" s="45" t="s">
        <v>616</v>
      </c>
      <c r="D805" s="57">
        <v>2236</v>
      </c>
      <c r="E805" s="2"/>
      <c r="F805" s="39"/>
      <c r="G805" s="39"/>
      <c r="H805" s="70"/>
      <c r="I805" s="66"/>
      <c r="J805" s="69"/>
    </row>
    <row r="806" spans="1:10" s="3" customFormat="1" ht="15.75" customHeight="1" x14ac:dyDescent="0.25">
      <c r="A806" s="1"/>
      <c r="B806" s="4"/>
      <c r="C806" s="45" t="s">
        <v>26</v>
      </c>
      <c r="D806" s="57">
        <v>2867</v>
      </c>
      <c r="E806" s="2"/>
      <c r="F806" s="39"/>
      <c r="G806" s="39"/>
      <c r="H806" s="70"/>
      <c r="I806" s="66"/>
      <c r="J806" s="69"/>
    </row>
    <row r="807" spans="1:10" s="3" customFormat="1" ht="15.75" customHeight="1" x14ac:dyDescent="0.25">
      <c r="A807" s="1"/>
      <c r="B807" s="4"/>
      <c r="C807" s="45" t="s">
        <v>617</v>
      </c>
      <c r="D807" s="57">
        <v>1760</v>
      </c>
      <c r="E807" s="2"/>
      <c r="F807" s="39"/>
      <c r="G807" s="39"/>
      <c r="H807" s="70"/>
      <c r="I807" s="66"/>
      <c r="J807" s="69"/>
    </row>
    <row r="808" spans="1:10" s="3" customFormat="1" ht="15.75" customHeight="1" x14ac:dyDescent="0.25">
      <c r="A808" s="1"/>
      <c r="B808" s="4"/>
      <c r="C808" s="45" t="s">
        <v>618</v>
      </c>
      <c r="D808" s="57">
        <v>1905</v>
      </c>
      <c r="E808" s="2"/>
      <c r="F808" s="39"/>
      <c r="G808" s="39"/>
      <c r="H808" s="70"/>
      <c r="I808" s="66"/>
      <c r="J808" s="69"/>
    </row>
    <row r="809" spans="1:10" s="3" customFormat="1" ht="15.75" customHeight="1" x14ac:dyDescent="0.25">
      <c r="A809" s="1"/>
      <c r="B809" s="4"/>
      <c r="C809" s="45" t="s">
        <v>619</v>
      </c>
      <c r="D809" s="57">
        <v>5378</v>
      </c>
      <c r="E809" s="2"/>
      <c r="F809" s="39"/>
      <c r="G809" s="39"/>
      <c r="H809" s="70"/>
      <c r="I809" s="66"/>
      <c r="J809" s="69"/>
    </row>
    <row r="810" spans="1:10" s="3" customFormat="1" ht="15.75" customHeight="1" x14ac:dyDescent="0.25">
      <c r="A810" s="1"/>
      <c r="B810" s="4"/>
      <c r="C810" s="45" t="s">
        <v>620</v>
      </c>
      <c r="D810" s="57">
        <v>2090</v>
      </c>
      <c r="E810" s="2"/>
      <c r="F810" s="39"/>
      <c r="G810" s="39"/>
      <c r="H810" s="70"/>
      <c r="I810" s="66"/>
      <c r="J810" s="69"/>
    </row>
    <row r="811" spans="1:10" s="3" customFormat="1" ht="15.75" customHeight="1" x14ac:dyDescent="0.25">
      <c r="A811" s="1"/>
      <c r="B811" s="4"/>
      <c r="C811" s="45" t="s">
        <v>116</v>
      </c>
      <c r="D811" s="57">
        <v>1739</v>
      </c>
      <c r="E811" s="2"/>
      <c r="F811" s="39"/>
      <c r="G811" s="39"/>
      <c r="H811" s="70"/>
      <c r="I811" s="66"/>
      <c r="J811" s="69"/>
    </row>
    <row r="812" spans="1:10" s="3" customFormat="1" ht="15.75" customHeight="1" x14ac:dyDescent="0.25">
      <c r="A812" s="1"/>
      <c r="B812" s="4"/>
      <c r="C812" s="45" t="s">
        <v>621</v>
      </c>
      <c r="D812" s="57">
        <v>4762</v>
      </c>
      <c r="E812" s="2"/>
      <c r="F812" s="39"/>
      <c r="G812" s="39"/>
      <c r="H812" s="70"/>
      <c r="I812" s="66"/>
      <c r="J812" s="69"/>
    </row>
    <row r="813" spans="1:10" s="3" customFormat="1" ht="15.75" customHeight="1" x14ac:dyDescent="0.25">
      <c r="A813" s="1"/>
      <c r="B813" s="4"/>
      <c r="C813" s="45" t="s">
        <v>622</v>
      </c>
      <c r="D813" s="57">
        <v>2264</v>
      </c>
      <c r="E813" s="2"/>
      <c r="F813" s="39"/>
      <c r="G813" s="39"/>
      <c r="H813" s="70"/>
      <c r="I813" s="66"/>
      <c r="J813" s="69"/>
    </row>
    <row r="814" spans="1:10" s="3" customFormat="1" ht="15.75" customHeight="1" x14ac:dyDescent="0.25">
      <c r="A814" s="1"/>
      <c r="B814" s="4"/>
      <c r="C814" s="45" t="s">
        <v>623</v>
      </c>
      <c r="D814" s="57">
        <v>3498</v>
      </c>
      <c r="E814" s="2"/>
      <c r="F814" s="39"/>
      <c r="G814" s="39"/>
      <c r="H814" s="70"/>
      <c r="I814" s="66"/>
      <c r="J814" s="69"/>
    </row>
    <row r="815" spans="1:10" s="3" customFormat="1" ht="15.75" customHeight="1" x14ac:dyDescent="0.25">
      <c r="A815" s="1"/>
      <c r="B815" s="4"/>
      <c r="C815" s="45" t="s">
        <v>624</v>
      </c>
      <c r="D815" s="57">
        <v>1606</v>
      </c>
      <c r="E815" s="2"/>
      <c r="F815" s="39"/>
      <c r="G815" s="39"/>
      <c r="H815" s="70"/>
      <c r="I815" s="66"/>
      <c r="J815" s="69"/>
    </row>
    <row r="816" spans="1:10" s="3" customFormat="1" ht="15.75" customHeight="1" x14ac:dyDescent="0.25">
      <c r="A816" s="1"/>
      <c r="B816" s="4"/>
      <c r="C816" s="45" t="s">
        <v>625</v>
      </c>
      <c r="D816" s="57">
        <v>795</v>
      </c>
      <c r="E816" s="2"/>
      <c r="F816" s="39"/>
      <c r="G816" s="39"/>
      <c r="H816" s="70"/>
      <c r="I816" s="66"/>
      <c r="J816" s="69"/>
    </row>
    <row r="817" spans="1:10" s="3" customFormat="1" ht="15.75" customHeight="1" x14ac:dyDescent="0.25">
      <c r="A817" s="1"/>
      <c r="B817" s="4"/>
      <c r="C817" s="45" t="s">
        <v>626</v>
      </c>
      <c r="D817" s="57">
        <v>3713</v>
      </c>
      <c r="E817" s="2"/>
      <c r="F817" s="39"/>
      <c r="G817" s="39"/>
      <c r="H817" s="70"/>
      <c r="I817" s="66"/>
      <c r="J817" s="69"/>
    </row>
    <row r="818" spans="1:10" s="3" customFormat="1" ht="15.75" customHeight="1" x14ac:dyDescent="0.25">
      <c r="A818" s="1"/>
      <c r="B818" s="4"/>
      <c r="C818" s="45" t="s">
        <v>627</v>
      </c>
      <c r="D818" s="57">
        <v>1801</v>
      </c>
      <c r="E818" s="2"/>
      <c r="F818" s="39"/>
      <c r="G818" s="39"/>
      <c r="H818" s="70"/>
      <c r="I818" s="66"/>
      <c r="J818" s="69"/>
    </row>
    <row r="819" spans="1:10" s="3" customFormat="1" ht="15.75" customHeight="1" x14ac:dyDescent="0.25">
      <c r="A819" s="1"/>
      <c r="B819" s="4"/>
      <c r="C819" s="45" t="s">
        <v>628</v>
      </c>
      <c r="D819" s="57">
        <v>1048</v>
      </c>
      <c r="E819" s="2"/>
      <c r="F819" s="39"/>
      <c r="G819" s="39"/>
      <c r="H819" s="70"/>
      <c r="I819" s="66"/>
      <c r="J819" s="69"/>
    </row>
    <row r="820" spans="1:10" s="3" customFormat="1" ht="15.75" customHeight="1" x14ac:dyDescent="0.25">
      <c r="A820" s="1"/>
      <c r="B820" s="4"/>
      <c r="C820" s="45" t="s">
        <v>629</v>
      </c>
      <c r="D820" s="57">
        <v>1638</v>
      </c>
      <c r="E820" s="2"/>
      <c r="F820" s="39"/>
      <c r="G820" s="39"/>
      <c r="H820" s="70"/>
      <c r="I820" s="66"/>
      <c r="J820" s="69"/>
    </row>
    <row r="821" spans="1:10" s="3" customFormat="1" ht="15.75" customHeight="1" x14ac:dyDescent="0.25">
      <c r="A821" s="1"/>
      <c r="B821" s="4"/>
      <c r="C821" s="45" t="s">
        <v>630</v>
      </c>
      <c r="D821" s="57">
        <v>4352</v>
      </c>
      <c r="E821" s="2"/>
      <c r="F821" s="39"/>
      <c r="G821" s="39"/>
      <c r="H821" s="70"/>
      <c r="I821" s="66"/>
      <c r="J821" s="69"/>
    </row>
    <row r="822" spans="1:10" s="3" customFormat="1" ht="15.75" customHeight="1" x14ac:dyDescent="0.25">
      <c r="A822" s="1"/>
      <c r="B822" s="4"/>
      <c r="C822" s="45" t="s">
        <v>631</v>
      </c>
      <c r="D822" s="57">
        <v>6383</v>
      </c>
      <c r="E822" s="2"/>
      <c r="F822" s="39"/>
      <c r="G822" s="39"/>
      <c r="H822" s="70"/>
      <c r="I822" s="66"/>
      <c r="J822" s="69"/>
    </row>
    <row r="823" spans="1:10" s="3" customFormat="1" ht="15.75" customHeight="1" x14ac:dyDescent="0.25">
      <c r="A823" s="1"/>
      <c r="B823" s="4"/>
      <c r="C823" s="45" t="s">
        <v>632</v>
      </c>
      <c r="D823" s="57">
        <v>5036</v>
      </c>
      <c r="E823" s="2"/>
      <c r="F823" s="39"/>
      <c r="G823" s="39"/>
      <c r="H823" s="70"/>
      <c r="I823" s="66"/>
      <c r="J823" s="69"/>
    </row>
    <row r="824" spans="1:10" s="3" customFormat="1" ht="15.75" customHeight="1" x14ac:dyDescent="0.25">
      <c r="A824" s="1"/>
      <c r="B824" s="4"/>
      <c r="C824" s="45" t="s">
        <v>633</v>
      </c>
      <c r="D824" s="57">
        <v>4126</v>
      </c>
      <c r="E824" s="2"/>
      <c r="F824" s="39"/>
      <c r="G824" s="39"/>
      <c r="H824" s="70"/>
      <c r="I824" s="66"/>
      <c r="J824" s="69"/>
    </row>
    <row r="825" spans="1:10" s="3" customFormat="1" ht="15.75" customHeight="1" x14ac:dyDescent="0.25">
      <c r="A825" s="1"/>
      <c r="B825" s="4"/>
      <c r="C825" s="45" t="s">
        <v>634</v>
      </c>
      <c r="D825" s="57">
        <v>4764</v>
      </c>
      <c r="E825" s="2"/>
      <c r="F825" s="39"/>
      <c r="G825" s="39"/>
      <c r="H825" s="70"/>
      <c r="I825" s="66"/>
      <c r="J825" s="69"/>
    </row>
    <row r="826" spans="1:10" s="3" customFormat="1" ht="15.75" customHeight="1" x14ac:dyDescent="0.25">
      <c r="A826" s="1"/>
      <c r="B826" s="4"/>
      <c r="C826" s="45" t="s">
        <v>635</v>
      </c>
      <c r="D826" s="57">
        <v>2799</v>
      </c>
      <c r="E826" s="2"/>
      <c r="F826" s="39"/>
      <c r="G826" s="39"/>
      <c r="H826" s="70"/>
      <c r="I826" s="66"/>
      <c r="J826" s="69"/>
    </row>
    <row r="827" spans="1:10" s="3" customFormat="1" ht="15.75" customHeight="1" x14ac:dyDescent="0.25">
      <c r="A827" s="1"/>
      <c r="B827" s="4"/>
      <c r="C827" s="45" t="s">
        <v>636</v>
      </c>
      <c r="D827" s="57">
        <v>3252</v>
      </c>
      <c r="E827" s="2"/>
      <c r="F827" s="39"/>
      <c r="G827" s="39"/>
      <c r="H827" s="70"/>
      <c r="I827" s="66"/>
      <c r="J827" s="69"/>
    </row>
    <row r="828" spans="1:10" s="3" customFormat="1" ht="15.75" customHeight="1" x14ac:dyDescent="0.25">
      <c r="A828" s="1"/>
      <c r="B828" s="4"/>
      <c r="C828" s="45" t="s">
        <v>637</v>
      </c>
      <c r="D828" s="57">
        <v>1661</v>
      </c>
      <c r="E828" s="2"/>
      <c r="F828" s="39"/>
      <c r="G828" s="39"/>
      <c r="H828" s="70"/>
      <c r="I828" s="66"/>
      <c r="J828" s="69"/>
    </row>
    <row r="829" spans="1:10" s="3" customFormat="1" ht="15.75" customHeight="1" x14ac:dyDescent="0.25">
      <c r="A829" s="1"/>
      <c r="B829" s="4"/>
      <c r="C829" s="45" t="s">
        <v>638</v>
      </c>
      <c r="D829" s="57">
        <v>870</v>
      </c>
      <c r="E829" s="2"/>
      <c r="F829" s="39"/>
      <c r="G829" s="39"/>
      <c r="H829" s="70"/>
      <c r="I829" s="66"/>
      <c r="J829" s="69"/>
    </row>
    <row r="830" spans="1:10" s="3" customFormat="1" ht="15.75" customHeight="1" x14ac:dyDescent="0.25">
      <c r="A830" s="1"/>
      <c r="B830" s="4"/>
      <c r="C830" s="45" t="s">
        <v>639</v>
      </c>
      <c r="D830" s="57">
        <v>3179</v>
      </c>
      <c r="E830" s="2"/>
      <c r="F830" s="39"/>
      <c r="G830" s="39"/>
      <c r="H830" s="70"/>
      <c r="I830" s="66"/>
      <c r="J830" s="69"/>
    </row>
    <row r="831" spans="1:10" s="3" customFormat="1" ht="15.75" customHeight="1" x14ac:dyDescent="0.25">
      <c r="A831" s="1"/>
      <c r="B831" s="4"/>
      <c r="C831" s="45" t="s">
        <v>640</v>
      </c>
      <c r="D831" s="57">
        <v>1885</v>
      </c>
      <c r="E831" s="2"/>
      <c r="F831" s="39"/>
      <c r="G831" s="39"/>
      <c r="H831" s="70"/>
      <c r="I831" s="66"/>
      <c r="J831" s="69"/>
    </row>
    <row r="832" spans="1:10" s="3" customFormat="1" ht="15.75" customHeight="1" x14ac:dyDescent="0.25">
      <c r="A832" s="1"/>
      <c r="B832" s="4"/>
      <c r="C832" s="45" t="s">
        <v>641</v>
      </c>
      <c r="D832" s="57">
        <v>1617</v>
      </c>
      <c r="E832" s="2"/>
      <c r="F832" s="39"/>
      <c r="G832" s="39"/>
      <c r="H832" s="70"/>
      <c r="I832" s="66"/>
      <c r="J832" s="69"/>
    </row>
    <row r="833" spans="1:10" s="3" customFormat="1" ht="15.75" customHeight="1" x14ac:dyDescent="0.25">
      <c r="A833" s="1"/>
      <c r="B833" s="4"/>
      <c r="C833" s="45" t="s">
        <v>16</v>
      </c>
      <c r="D833" s="57">
        <v>3116</v>
      </c>
      <c r="E833" s="2"/>
      <c r="F833" s="39"/>
      <c r="G833" s="39"/>
      <c r="H833" s="70"/>
      <c r="I833" s="66"/>
      <c r="J833" s="69"/>
    </row>
    <row r="834" spans="1:10" s="3" customFormat="1" ht="15.75" customHeight="1" x14ac:dyDescent="0.25">
      <c r="A834" s="1"/>
      <c r="B834" s="4"/>
      <c r="C834" s="45" t="s">
        <v>642</v>
      </c>
      <c r="D834" s="57">
        <v>3028</v>
      </c>
      <c r="E834" s="2"/>
      <c r="F834" s="39"/>
      <c r="G834" s="39"/>
      <c r="H834" s="70"/>
      <c r="I834" s="66"/>
      <c r="J834" s="69"/>
    </row>
    <row r="835" spans="1:10" s="3" customFormat="1" ht="15.75" customHeight="1" x14ac:dyDescent="0.25">
      <c r="A835" s="1"/>
      <c r="B835" s="4"/>
      <c r="C835" s="45" t="s">
        <v>643</v>
      </c>
      <c r="D835" s="57">
        <v>2729</v>
      </c>
      <c r="E835" s="2"/>
      <c r="F835" s="39"/>
      <c r="G835" s="39"/>
      <c r="H835" s="70"/>
      <c r="I835" s="66"/>
      <c r="J835" s="69"/>
    </row>
    <row r="836" spans="1:10" s="3" customFormat="1" ht="15.75" customHeight="1" x14ac:dyDescent="0.25">
      <c r="A836" s="1"/>
      <c r="B836" s="4"/>
      <c r="C836" s="45" t="s">
        <v>644</v>
      </c>
      <c r="D836" s="57">
        <v>2495</v>
      </c>
      <c r="E836" s="2"/>
      <c r="F836" s="39"/>
      <c r="G836" s="39"/>
      <c r="H836" s="70"/>
      <c r="I836" s="66"/>
      <c r="J836" s="69"/>
    </row>
    <row r="837" spans="1:10" s="3" customFormat="1" ht="15.75" customHeight="1" x14ac:dyDescent="0.25">
      <c r="A837" s="1"/>
      <c r="B837" s="4"/>
      <c r="C837" s="45" t="s">
        <v>645</v>
      </c>
      <c r="D837" s="57">
        <v>3085</v>
      </c>
      <c r="E837" s="2"/>
      <c r="F837" s="39"/>
      <c r="G837" s="39"/>
      <c r="H837" s="70"/>
      <c r="I837" s="66"/>
      <c r="J837" s="69"/>
    </row>
    <row r="838" spans="1:10" s="3" customFormat="1" ht="15.75" customHeight="1" x14ac:dyDescent="0.25">
      <c r="A838" s="1"/>
      <c r="B838" s="4"/>
      <c r="C838" s="45" t="s">
        <v>646</v>
      </c>
      <c r="D838" s="57">
        <v>3386</v>
      </c>
      <c r="E838" s="2"/>
      <c r="F838" s="39"/>
      <c r="G838" s="39"/>
      <c r="H838" s="70"/>
      <c r="I838" s="66"/>
      <c r="J838" s="69"/>
    </row>
    <row r="839" spans="1:10" s="3" customFormat="1" ht="15.75" customHeight="1" x14ac:dyDescent="0.25">
      <c r="A839" s="1"/>
      <c r="B839" s="4"/>
      <c r="C839" s="45" t="s">
        <v>647</v>
      </c>
      <c r="D839" s="57">
        <v>3267</v>
      </c>
      <c r="E839" s="2"/>
      <c r="F839" s="39"/>
      <c r="G839" s="39"/>
      <c r="H839" s="70"/>
      <c r="I839" s="66"/>
      <c r="J839" s="69"/>
    </row>
    <row r="840" spans="1:10" s="3" customFormat="1" ht="15.75" customHeight="1" x14ac:dyDescent="0.25">
      <c r="A840" s="1"/>
      <c r="B840" s="4"/>
      <c r="C840" s="45" t="s">
        <v>648</v>
      </c>
      <c r="D840" s="57">
        <v>1953</v>
      </c>
      <c r="E840" s="2"/>
      <c r="F840" s="39"/>
      <c r="G840" s="39"/>
      <c r="H840" s="70"/>
      <c r="I840" s="66"/>
      <c r="J840" s="69"/>
    </row>
    <row r="841" spans="1:10" s="3" customFormat="1" ht="15.75" customHeight="1" x14ac:dyDescent="0.25">
      <c r="A841" s="1"/>
      <c r="B841" s="4"/>
      <c r="C841" s="45" t="s">
        <v>649</v>
      </c>
      <c r="D841" s="57">
        <v>1068</v>
      </c>
      <c r="E841" s="2"/>
      <c r="F841" s="39"/>
      <c r="G841" s="39"/>
      <c r="H841" s="70"/>
      <c r="I841" s="66"/>
      <c r="J841" s="69"/>
    </row>
    <row r="842" spans="1:10" s="3" customFormat="1" ht="15.75" customHeight="1" x14ac:dyDescent="0.25">
      <c r="A842" s="1"/>
      <c r="B842" s="4"/>
      <c r="C842" s="45" t="s">
        <v>650</v>
      </c>
      <c r="D842" s="57">
        <v>2056</v>
      </c>
      <c r="E842" s="2"/>
      <c r="F842" s="39"/>
      <c r="G842" s="39"/>
      <c r="H842" s="70"/>
      <c r="I842" s="66"/>
      <c r="J842" s="69"/>
    </row>
    <row r="843" spans="1:10" s="3" customFormat="1" ht="15.75" customHeight="1" x14ac:dyDescent="0.25">
      <c r="A843" s="1"/>
      <c r="B843" s="4"/>
      <c r="C843" s="45" t="s">
        <v>651</v>
      </c>
      <c r="D843" s="57">
        <v>2608</v>
      </c>
      <c r="E843" s="2"/>
      <c r="F843" s="39"/>
      <c r="G843" s="39"/>
      <c r="H843" s="70"/>
      <c r="I843" s="66"/>
      <c r="J843" s="69"/>
    </row>
    <row r="844" spans="1:10" s="3" customFormat="1" ht="15.75" customHeight="1" x14ac:dyDescent="0.25">
      <c r="A844" s="1"/>
      <c r="B844" s="4"/>
      <c r="C844" s="45" t="s">
        <v>652</v>
      </c>
      <c r="D844" s="57">
        <v>1592</v>
      </c>
      <c r="E844" s="2"/>
      <c r="F844" s="39"/>
      <c r="G844" s="39"/>
      <c r="H844" s="70"/>
      <c r="I844" s="66"/>
      <c r="J844" s="69"/>
    </row>
    <row r="845" spans="1:10" s="3" customFormat="1" ht="15.75" customHeight="1" x14ac:dyDescent="0.25">
      <c r="A845" s="1"/>
      <c r="B845" s="4"/>
      <c r="C845" s="45" t="s">
        <v>653</v>
      </c>
      <c r="D845" s="57">
        <v>1765</v>
      </c>
      <c r="E845" s="2"/>
      <c r="F845" s="39"/>
      <c r="G845" s="39"/>
      <c r="H845" s="70"/>
      <c r="I845" s="66"/>
      <c r="J845" s="69"/>
    </row>
    <row r="846" spans="1:10" s="3" customFormat="1" ht="15.75" customHeight="1" x14ac:dyDescent="0.25">
      <c r="A846" s="1"/>
      <c r="B846" s="4"/>
      <c r="C846" s="45" t="s">
        <v>654</v>
      </c>
      <c r="D846" s="57">
        <v>2896</v>
      </c>
      <c r="E846" s="2"/>
      <c r="F846" s="39"/>
      <c r="G846" s="39"/>
      <c r="H846" s="70"/>
      <c r="I846" s="66"/>
      <c r="J846" s="69"/>
    </row>
    <row r="847" spans="1:10" s="3" customFormat="1" ht="15.75" customHeight="1" x14ac:dyDescent="0.25">
      <c r="A847" s="1"/>
      <c r="B847" s="4"/>
      <c r="C847" s="45"/>
      <c r="D847" s="57"/>
      <c r="E847" s="2"/>
      <c r="F847" s="39"/>
      <c r="G847" s="39"/>
      <c r="H847" s="70"/>
      <c r="I847" s="66"/>
      <c r="J847" s="69"/>
    </row>
    <row r="848" spans="1:10" s="3" customFormat="1" ht="15.75" customHeight="1" x14ac:dyDescent="0.25">
      <c r="A848" s="1"/>
      <c r="B848" s="4"/>
      <c r="C848" s="43" t="s">
        <v>655</v>
      </c>
      <c r="D848" s="49">
        <v>36172</v>
      </c>
      <c r="E848" s="2"/>
      <c r="F848" s="39"/>
      <c r="G848" s="39"/>
      <c r="H848" s="70"/>
      <c r="I848" s="65"/>
      <c r="J848" s="68"/>
    </row>
    <row r="849" spans="1:10" s="3" customFormat="1" ht="15.75" customHeight="1" x14ac:dyDescent="0.25">
      <c r="A849" s="1"/>
      <c r="B849" s="4"/>
      <c r="C849" s="45" t="s">
        <v>656</v>
      </c>
      <c r="D849" s="57">
        <v>1296</v>
      </c>
      <c r="E849" s="2"/>
      <c r="F849" s="39"/>
      <c r="G849" s="39"/>
      <c r="H849" s="70"/>
      <c r="I849" s="66"/>
      <c r="J849" s="69"/>
    </row>
    <row r="850" spans="1:10" s="3" customFormat="1" ht="15.75" customHeight="1" x14ac:dyDescent="0.25">
      <c r="A850" s="1"/>
      <c r="B850" s="4"/>
      <c r="C850" s="45" t="s">
        <v>232</v>
      </c>
      <c r="D850" s="57">
        <v>1983</v>
      </c>
      <c r="E850" s="2"/>
      <c r="F850" s="39"/>
      <c r="G850" s="39"/>
      <c r="H850" s="70"/>
      <c r="I850" s="66"/>
      <c r="J850" s="69"/>
    </row>
    <row r="851" spans="1:10" s="3" customFormat="1" ht="15.75" customHeight="1" x14ac:dyDescent="0.25">
      <c r="A851" s="1"/>
      <c r="B851" s="4"/>
      <c r="C851" s="45" t="s">
        <v>588</v>
      </c>
      <c r="D851" s="57">
        <v>573</v>
      </c>
      <c r="E851" s="2"/>
      <c r="F851" s="39"/>
      <c r="G851" s="39"/>
      <c r="H851" s="70"/>
      <c r="I851" s="66"/>
      <c r="J851" s="69"/>
    </row>
    <row r="852" spans="1:10" s="3" customFormat="1" ht="15.75" customHeight="1" x14ac:dyDescent="0.25">
      <c r="A852" s="1"/>
      <c r="B852" s="4"/>
      <c r="C852" s="45" t="s">
        <v>657</v>
      </c>
      <c r="D852" s="57">
        <v>1133</v>
      </c>
      <c r="E852" s="2"/>
      <c r="F852" s="39"/>
      <c r="G852" s="39"/>
      <c r="H852" s="70"/>
      <c r="I852" s="66"/>
      <c r="J852" s="69"/>
    </row>
    <row r="853" spans="1:10" s="3" customFormat="1" ht="15.75" customHeight="1" x14ac:dyDescent="0.25">
      <c r="A853" s="1"/>
      <c r="B853" s="4"/>
      <c r="C853" s="45" t="s">
        <v>658</v>
      </c>
      <c r="D853" s="57">
        <v>2531</v>
      </c>
      <c r="E853" s="2"/>
      <c r="F853" s="39"/>
      <c r="G853" s="39"/>
      <c r="H853" s="70"/>
      <c r="I853" s="66"/>
      <c r="J853" s="69"/>
    </row>
    <row r="854" spans="1:10" s="3" customFormat="1" ht="15.75" customHeight="1" x14ac:dyDescent="0.25">
      <c r="A854" s="1"/>
      <c r="B854" s="4"/>
      <c r="C854" s="45" t="s">
        <v>659</v>
      </c>
      <c r="D854" s="57">
        <v>1188</v>
      </c>
      <c r="E854" s="2"/>
      <c r="F854" s="39"/>
      <c r="G854" s="39"/>
      <c r="H854" s="70"/>
      <c r="I854" s="66"/>
      <c r="J854" s="69"/>
    </row>
    <row r="855" spans="1:10" s="3" customFormat="1" ht="15.75" customHeight="1" x14ac:dyDescent="0.25">
      <c r="A855" s="1"/>
      <c r="B855" s="4"/>
      <c r="C855" s="45" t="s">
        <v>660</v>
      </c>
      <c r="D855" s="57">
        <v>1312</v>
      </c>
      <c r="E855" s="2"/>
      <c r="F855" s="39"/>
      <c r="G855" s="39"/>
      <c r="H855" s="70"/>
      <c r="I855" s="66"/>
      <c r="J855" s="69"/>
    </row>
    <row r="856" spans="1:10" s="3" customFormat="1" ht="15.75" customHeight="1" x14ac:dyDescent="0.25">
      <c r="A856" s="1"/>
      <c r="B856" s="4"/>
      <c r="C856" s="45" t="s">
        <v>661</v>
      </c>
      <c r="D856" s="57">
        <v>1204</v>
      </c>
      <c r="E856" s="2"/>
      <c r="F856" s="39"/>
      <c r="G856" s="39"/>
      <c r="H856" s="70"/>
      <c r="I856" s="66"/>
      <c r="J856" s="69"/>
    </row>
    <row r="857" spans="1:10" s="3" customFormat="1" ht="15.75" customHeight="1" x14ac:dyDescent="0.25">
      <c r="A857" s="1"/>
      <c r="B857" s="4"/>
      <c r="C857" s="45" t="s">
        <v>662</v>
      </c>
      <c r="D857" s="57">
        <v>1491</v>
      </c>
      <c r="E857" s="2"/>
      <c r="F857" s="39"/>
      <c r="G857" s="39"/>
      <c r="H857" s="70"/>
      <c r="I857" s="66"/>
      <c r="J857" s="69"/>
    </row>
    <row r="858" spans="1:10" s="3" customFormat="1" ht="15.75" customHeight="1" x14ac:dyDescent="0.25">
      <c r="A858" s="1"/>
      <c r="B858" s="4"/>
      <c r="C858" s="45" t="s">
        <v>663</v>
      </c>
      <c r="D858" s="57">
        <v>3095</v>
      </c>
      <c r="E858" s="2"/>
      <c r="F858" s="39"/>
      <c r="G858" s="39"/>
      <c r="H858" s="70"/>
      <c r="I858" s="66"/>
      <c r="J858" s="69"/>
    </row>
    <row r="859" spans="1:10" s="3" customFormat="1" ht="15.75" customHeight="1" x14ac:dyDescent="0.25">
      <c r="A859" s="1"/>
      <c r="B859" s="4"/>
      <c r="C859" s="45" t="s">
        <v>69</v>
      </c>
      <c r="D859" s="57">
        <v>708</v>
      </c>
      <c r="E859" s="2"/>
      <c r="F859" s="39"/>
      <c r="G859" s="39"/>
      <c r="H859" s="70"/>
      <c r="I859" s="66"/>
      <c r="J859" s="69"/>
    </row>
    <row r="860" spans="1:10" s="3" customFormat="1" ht="15.75" customHeight="1" x14ac:dyDescent="0.25">
      <c r="A860" s="1"/>
      <c r="B860" s="4"/>
      <c r="C860" s="45" t="s">
        <v>211</v>
      </c>
      <c r="D860" s="57">
        <v>963</v>
      </c>
      <c r="E860" s="2"/>
      <c r="F860" s="39"/>
      <c r="G860" s="39"/>
      <c r="H860" s="70"/>
      <c r="I860" s="66"/>
      <c r="J860" s="69"/>
    </row>
    <row r="861" spans="1:10" s="3" customFormat="1" ht="15.75" customHeight="1" x14ac:dyDescent="0.25">
      <c r="A861" s="1"/>
      <c r="B861" s="4"/>
      <c r="C861" s="45" t="s">
        <v>276</v>
      </c>
      <c r="D861" s="57">
        <v>1911</v>
      </c>
      <c r="E861" s="2"/>
      <c r="F861" s="39"/>
      <c r="G861" s="39"/>
      <c r="H861" s="70"/>
      <c r="I861" s="66"/>
      <c r="J861" s="69"/>
    </row>
    <row r="862" spans="1:10" s="3" customFormat="1" ht="15.75" customHeight="1" x14ac:dyDescent="0.25">
      <c r="A862" s="1"/>
      <c r="B862" s="4"/>
      <c r="C862" s="45" t="s">
        <v>137</v>
      </c>
      <c r="D862" s="57">
        <v>685</v>
      </c>
      <c r="E862" s="2"/>
      <c r="F862" s="39"/>
      <c r="G862" s="39"/>
      <c r="H862" s="70"/>
      <c r="I862" s="66"/>
      <c r="J862" s="69"/>
    </row>
    <row r="863" spans="1:10" s="3" customFormat="1" ht="15.75" customHeight="1" x14ac:dyDescent="0.25">
      <c r="A863" s="1"/>
      <c r="B863" s="4"/>
      <c r="C863" s="45" t="s">
        <v>502</v>
      </c>
      <c r="D863" s="57">
        <v>1072</v>
      </c>
      <c r="E863" s="2"/>
      <c r="F863" s="39"/>
      <c r="G863" s="39"/>
      <c r="H863" s="70"/>
      <c r="I863" s="66"/>
      <c r="J863" s="69"/>
    </row>
    <row r="864" spans="1:10" s="3" customFormat="1" ht="15.75" customHeight="1" x14ac:dyDescent="0.25">
      <c r="A864" s="1"/>
      <c r="B864" s="4"/>
      <c r="C864" s="45" t="s">
        <v>637</v>
      </c>
      <c r="D864" s="57">
        <v>2214</v>
      </c>
      <c r="E864" s="2"/>
      <c r="F864" s="39"/>
      <c r="G864" s="39"/>
      <c r="H864" s="70"/>
      <c r="I864" s="66"/>
      <c r="J864" s="69"/>
    </row>
    <row r="865" spans="1:10" s="3" customFormat="1" ht="15.75" customHeight="1" x14ac:dyDescent="0.25">
      <c r="A865" s="1"/>
      <c r="B865" s="4"/>
      <c r="C865" s="45" t="s">
        <v>664</v>
      </c>
      <c r="D865" s="57">
        <v>706</v>
      </c>
      <c r="E865" s="2"/>
      <c r="F865" s="39"/>
      <c r="G865" s="39"/>
      <c r="H865" s="70"/>
      <c r="I865" s="66"/>
      <c r="J865" s="69"/>
    </row>
    <row r="866" spans="1:10" s="3" customFormat="1" ht="15.75" customHeight="1" x14ac:dyDescent="0.25">
      <c r="A866" s="1"/>
      <c r="B866" s="4"/>
      <c r="C866" s="45" t="s">
        <v>170</v>
      </c>
      <c r="D866" s="57">
        <v>2037</v>
      </c>
      <c r="E866" s="2"/>
      <c r="F866" s="39"/>
      <c r="G866" s="39"/>
      <c r="H866" s="70"/>
      <c r="I866" s="66"/>
      <c r="J866" s="69"/>
    </row>
    <row r="867" spans="1:10" s="3" customFormat="1" ht="15.75" customHeight="1" x14ac:dyDescent="0.25">
      <c r="A867" s="1"/>
      <c r="B867" s="4"/>
      <c r="C867" s="45" t="s">
        <v>41</v>
      </c>
      <c r="D867" s="57">
        <v>739</v>
      </c>
      <c r="E867" s="2"/>
      <c r="F867" s="39"/>
      <c r="G867" s="39"/>
      <c r="H867" s="70"/>
      <c r="I867" s="66"/>
      <c r="J867" s="69"/>
    </row>
    <row r="868" spans="1:10" s="3" customFormat="1" ht="15.75" customHeight="1" x14ac:dyDescent="0.25">
      <c r="A868" s="1"/>
      <c r="B868" s="4"/>
      <c r="C868" s="45" t="s">
        <v>665</v>
      </c>
      <c r="D868" s="57">
        <v>612</v>
      </c>
      <c r="E868" s="2"/>
      <c r="F868" s="39"/>
      <c r="G868" s="39"/>
      <c r="H868" s="70"/>
      <c r="I868" s="66"/>
      <c r="J868" s="69"/>
    </row>
    <row r="869" spans="1:10" s="3" customFormat="1" ht="15.75" customHeight="1" x14ac:dyDescent="0.25">
      <c r="A869" s="1"/>
      <c r="B869" s="4"/>
      <c r="C869" s="45" t="s">
        <v>666</v>
      </c>
      <c r="D869" s="57">
        <v>1398</v>
      </c>
      <c r="E869" s="2"/>
      <c r="F869" s="39"/>
      <c r="G869" s="39"/>
      <c r="H869" s="70"/>
      <c r="I869" s="66"/>
      <c r="J869" s="69"/>
    </row>
    <row r="870" spans="1:10" s="3" customFormat="1" ht="15.75" customHeight="1" x14ac:dyDescent="0.25">
      <c r="A870" s="1"/>
      <c r="B870" s="4"/>
      <c r="C870" s="45" t="s">
        <v>667</v>
      </c>
      <c r="D870" s="57">
        <v>1617</v>
      </c>
      <c r="E870" s="2"/>
      <c r="F870" s="39"/>
      <c r="G870" s="39"/>
      <c r="H870" s="70"/>
      <c r="I870" s="66"/>
      <c r="J870" s="69"/>
    </row>
    <row r="871" spans="1:10" s="3" customFormat="1" ht="15.75" customHeight="1" x14ac:dyDescent="0.25">
      <c r="A871" s="1"/>
      <c r="B871" s="4"/>
      <c r="C871" s="45" t="s">
        <v>668</v>
      </c>
      <c r="D871" s="57">
        <v>1245</v>
      </c>
      <c r="E871" s="2"/>
      <c r="F871" s="39"/>
      <c r="G871" s="39"/>
      <c r="H871" s="70"/>
      <c r="I871" s="66"/>
      <c r="J871" s="69"/>
    </row>
    <row r="872" spans="1:10" s="3" customFormat="1" ht="15.75" customHeight="1" x14ac:dyDescent="0.25">
      <c r="A872" s="1"/>
      <c r="B872" s="4"/>
      <c r="C872" s="45" t="s">
        <v>669</v>
      </c>
      <c r="D872" s="57">
        <v>1511</v>
      </c>
      <c r="E872" s="2"/>
      <c r="F872" s="39"/>
      <c r="G872" s="39"/>
      <c r="H872" s="70"/>
      <c r="I872" s="66"/>
      <c r="J872" s="69"/>
    </row>
    <row r="873" spans="1:10" s="3" customFormat="1" ht="15.75" customHeight="1" x14ac:dyDescent="0.25">
      <c r="A873" s="1"/>
      <c r="B873" s="4"/>
      <c r="C873" s="45" t="s">
        <v>670</v>
      </c>
      <c r="D873" s="57">
        <v>621</v>
      </c>
      <c r="E873" s="2"/>
      <c r="F873" s="39"/>
      <c r="G873" s="39"/>
      <c r="H873" s="70"/>
      <c r="I873" s="66"/>
      <c r="J873" s="69"/>
    </row>
    <row r="874" spans="1:10" s="3" customFormat="1" ht="15.75" customHeight="1" x14ac:dyDescent="0.25">
      <c r="A874" s="1"/>
      <c r="B874" s="4"/>
      <c r="C874" s="45" t="s">
        <v>16</v>
      </c>
      <c r="D874" s="57">
        <v>2327</v>
      </c>
      <c r="E874" s="2"/>
      <c r="F874" s="39"/>
      <c r="G874" s="39"/>
      <c r="H874" s="70"/>
      <c r="I874" s="66"/>
      <c r="J874" s="69"/>
    </row>
    <row r="875" spans="1:10" s="3" customFormat="1" ht="15.75" customHeight="1" x14ac:dyDescent="0.25">
      <c r="A875" s="1"/>
      <c r="B875" s="4"/>
      <c r="C875" s="45"/>
      <c r="D875" s="57"/>
      <c r="E875" s="2"/>
      <c r="F875" s="39"/>
      <c r="G875" s="39"/>
      <c r="H875" s="70"/>
      <c r="I875" s="66"/>
      <c r="J875" s="69"/>
    </row>
    <row r="876" spans="1:10" s="3" customFormat="1" ht="15.75" customHeight="1" x14ac:dyDescent="0.25">
      <c r="A876" s="1"/>
      <c r="B876" s="4"/>
      <c r="C876" s="43" t="s">
        <v>671</v>
      </c>
      <c r="D876" s="49">
        <v>23908</v>
      </c>
      <c r="E876" s="2"/>
      <c r="F876" s="39"/>
      <c r="G876" s="39"/>
      <c r="H876" s="70"/>
      <c r="I876" s="65"/>
      <c r="J876" s="68"/>
    </row>
    <row r="877" spans="1:10" s="3" customFormat="1" ht="15.75" customHeight="1" x14ac:dyDescent="0.25">
      <c r="A877" s="1"/>
      <c r="B877" s="4"/>
      <c r="C877" s="45" t="s">
        <v>672</v>
      </c>
      <c r="D877" s="57">
        <v>1122</v>
      </c>
      <c r="E877" s="2"/>
      <c r="F877" s="39"/>
      <c r="G877" s="39"/>
      <c r="H877" s="70"/>
      <c r="I877" s="66"/>
      <c r="J877" s="69"/>
    </row>
    <row r="878" spans="1:10" s="3" customFormat="1" ht="15.75" customHeight="1" x14ac:dyDescent="0.25">
      <c r="A878" s="1"/>
      <c r="B878" s="4"/>
      <c r="C878" s="45" t="s">
        <v>107</v>
      </c>
      <c r="D878" s="57">
        <v>2147</v>
      </c>
      <c r="E878" s="2"/>
      <c r="F878" s="39"/>
      <c r="G878" s="39"/>
      <c r="H878" s="70"/>
      <c r="I878" s="66"/>
      <c r="J878" s="69"/>
    </row>
    <row r="879" spans="1:10" s="3" customFormat="1" ht="15.75" customHeight="1" x14ac:dyDescent="0.25">
      <c r="A879" s="1"/>
      <c r="B879" s="4"/>
      <c r="C879" s="45" t="s">
        <v>673</v>
      </c>
      <c r="D879" s="57">
        <v>879</v>
      </c>
      <c r="E879" s="2"/>
      <c r="F879" s="39"/>
      <c r="G879" s="39"/>
      <c r="H879" s="70"/>
      <c r="I879" s="66"/>
      <c r="J879" s="69"/>
    </row>
    <row r="880" spans="1:10" s="3" customFormat="1" ht="15.75" customHeight="1" x14ac:dyDescent="0.25">
      <c r="A880" s="1"/>
      <c r="B880" s="4"/>
      <c r="C880" s="45" t="s">
        <v>674</v>
      </c>
      <c r="D880" s="57">
        <v>3151</v>
      </c>
      <c r="E880" s="2"/>
      <c r="F880" s="39"/>
      <c r="G880" s="39"/>
      <c r="H880" s="70"/>
      <c r="I880" s="66"/>
      <c r="J880" s="69"/>
    </row>
    <row r="881" spans="1:11" s="3" customFormat="1" ht="15.75" customHeight="1" x14ac:dyDescent="0.25">
      <c r="A881" s="1"/>
      <c r="B881" s="4"/>
      <c r="C881" s="45" t="s">
        <v>8</v>
      </c>
      <c r="D881" s="57">
        <v>2356</v>
      </c>
      <c r="E881" s="2"/>
      <c r="F881" s="39"/>
      <c r="G881" s="39"/>
      <c r="H881" s="70"/>
      <c r="I881" s="66"/>
      <c r="J881" s="69"/>
    </row>
    <row r="882" spans="1:11" s="3" customFormat="1" ht="15.75" customHeight="1" x14ac:dyDescent="0.25">
      <c r="A882" s="1"/>
      <c r="B882" s="4"/>
      <c r="C882" s="45" t="s">
        <v>675</v>
      </c>
      <c r="D882" s="57">
        <v>2139</v>
      </c>
      <c r="E882" s="2"/>
      <c r="F882" s="39"/>
      <c r="G882" s="39"/>
      <c r="H882" s="70"/>
      <c r="I882" s="66"/>
      <c r="J882" s="69"/>
    </row>
    <row r="883" spans="1:11" s="3" customFormat="1" ht="15.75" customHeight="1" x14ac:dyDescent="0.25">
      <c r="A883" s="1"/>
      <c r="B883" s="4"/>
      <c r="C883" s="45" t="s">
        <v>676</v>
      </c>
      <c r="D883" s="57">
        <v>649</v>
      </c>
      <c r="E883" s="2"/>
      <c r="F883" s="39"/>
      <c r="G883" s="39"/>
      <c r="H883" s="70"/>
      <c r="I883" s="66"/>
      <c r="J883" s="69"/>
    </row>
    <row r="884" spans="1:11" s="3" customFormat="1" ht="15.75" customHeight="1" x14ac:dyDescent="0.25">
      <c r="A884" s="1"/>
      <c r="B884" s="4"/>
      <c r="C884" s="45" t="s">
        <v>677</v>
      </c>
      <c r="D884" s="57">
        <v>1191</v>
      </c>
      <c r="E884" s="2"/>
      <c r="F884" s="39"/>
      <c r="G884" s="39"/>
      <c r="H884" s="70"/>
      <c r="I884" s="66"/>
      <c r="J884" s="69"/>
    </row>
    <row r="885" spans="1:11" s="3" customFormat="1" ht="15.75" customHeight="1" x14ac:dyDescent="0.25">
      <c r="A885" s="1"/>
      <c r="B885" s="4"/>
      <c r="C885" s="45" t="s">
        <v>678</v>
      </c>
      <c r="D885" s="57">
        <v>863</v>
      </c>
      <c r="E885" s="2"/>
      <c r="F885" s="39"/>
      <c r="G885" s="39"/>
      <c r="H885" s="70"/>
      <c r="I885" s="66"/>
      <c r="J885" s="69"/>
    </row>
    <row r="886" spans="1:11" s="3" customFormat="1" ht="15.75" customHeight="1" x14ac:dyDescent="0.25">
      <c r="A886" s="1"/>
      <c r="B886" s="4"/>
      <c r="C886" s="45" t="s">
        <v>679</v>
      </c>
      <c r="D886" s="57">
        <v>1010</v>
      </c>
      <c r="E886" s="2"/>
      <c r="F886" s="39"/>
      <c r="G886" s="39"/>
      <c r="H886" s="70"/>
      <c r="I886" s="66"/>
      <c r="J886" s="69"/>
    </row>
    <row r="887" spans="1:11" s="3" customFormat="1" ht="15.75" customHeight="1" x14ac:dyDescent="0.25">
      <c r="A887" s="1"/>
      <c r="B887" s="4"/>
      <c r="C887" s="45" t="s">
        <v>15</v>
      </c>
      <c r="D887" s="57">
        <v>443</v>
      </c>
      <c r="E887" s="2"/>
      <c r="F887" s="39"/>
      <c r="G887" s="39"/>
      <c r="H887" s="70"/>
      <c r="I887" s="66"/>
      <c r="J887" s="69"/>
    </row>
    <row r="888" spans="1:11" s="3" customFormat="1" ht="15.75" customHeight="1" x14ac:dyDescent="0.25">
      <c r="A888" s="1"/>
      <c r="B888" s="4"/>
      <c r="C888" s="45" t="s">
        <v>16</v>
      </c>
      <c r="D888" s="57">
        <v>3178</v>
      </c>
      <c r="E888" s="2"/>
      <c r="F888" s="39"/>
      <c r="G888" s="39"/>
      <c r="H888" s="70"/>
      <c r="I888" s="66"/>
      <c r="J888" s="69"/>
    </row>
    <row r="889" spans="1:11" s="3" customFormat="1" ht="15.75" customHeight="1" x14ac:dyDescent="0.25">
      <c r="A889" s="1"/>
      <c r="B889" s="4"/>
      <c r="C889" s="45" t="s">
        <v>178</v>
      </c>
      <c r="D889" s="57">
        <v>1060</v>
      </c>
      <c r="E889" s="2"/>
      <c r="F889" s="39"/>
      <c r="G889" s="39"/>
      <c r="H889" s="70"/>
      <c r="I889" s="66"/>
      <c r="J889" s="69"/>
    </row>
    <row r="890" spans="1:11" s="3" customFormat="1" ht="15.75" customHeight="1" x14ac:dyDescent="0.25">
      <c r="A890" s="1"/>
      <c r="B890" s="4"/>
      <c r="C890" s="45" t="s">
        <v>680</v>
      </c>
      <c r="D890" s="57">
        <v>2235</v>
      </c>
      <c r="E890" s="2"/>
      <c r="F890" s="39"/>
      <c r="G890" s="39"/>
      <c r="H890" s="70"/>
      <c r="I890" s="66"/>
      <c r="J890" s="69"/>
    </row>
    <row r="891" spans="1:11" s="3" customFormat="1" ht="15.75" customHeight="1" x14ac:dyDescent="0.25">
      <c r="A891" s="1"/>
      <c r="B891" s="4"/>
      <c r="C891" s="45" t="s">
        <v>681</v>
      </c>
      <c r="D891" s="57">
        <v>714</v>
      </c>
      <c r="E891" s="2"/>
      <c r="F891" s="39"/>
      <c r="G891" s="39"/>
      <c r="H891" s="70"/>
      <c r="I891" s="66"/>
      <c r="J891" s="69"/>
    </row>
    <row r="892" spans="1:11" s="3" customFormat="1" ht="15.75" customHeight="1" x14ac:dyDescent="0.25">
      <c r="A892" s="1"/>
      <c r="B892" s="4"/>
      <c r="C892" s="45" t="s">
        <v>682</v>
      </c>
      <c r="D892" s="57">
        <v>771</v>
      </c>
      <c r="E892" s="2"/>
      <c r="F892" s="39"/>
      <c r="G892" s="39"/>
      <c r="H892" s="70"/>
      <c r="I892" s="66"/>
      <c r="J892" s="69"/>
    </row>
    <row r="893" spans="1:11" s="3" customFormat="1" ht="15.75" customHeight="1" x14ac:dyDescent="0.25">
      <c r="A893" s="1"/>
      <c r="B893" s="4"/>
      <c r="C893" s="45" t="s">
        <v>683</v>
      </c>
      <c r="D893" s="57">
        <v>0</v>
      </c>
      <c r="E893" s="2"/>
      <c r="F893" s="39"/>
      <c r="G893" s="39"/>
      <c r="H893" s="70"/>
      <c r="I893" s="66"/>
      <c r="J893" s="69"/>
    </row>
    <row r="894" spans="1:11" s="3" customFormat="1" ht="15.75" customHeight="1" x14ac:dyDescent="0.25">
      <c r="A894" s="1"/>
      <c r="B894" s="4"/>
      <c r="C894" s="45" t="s">
        <v>684</v>
      </c>
      <c r="D894" s="57">
        <v>0</v>
      </c>
      <c r="E894" s="2"/>
      <c r="F894" s="39"/>
      <c r="G894" s="39"/>
      <c r="H894" s="70"/>
      <c r="I894" s="66"/>
      <c r="J894" s="69"/>
    </row>
    <row r="895" spans="1:11" s="3" customFormat="1" ht="15.75" customHeight="1" x14ac:dyDescent="0.25">
      <c r="A895" s="1"/>
      <c r="B895" s="4"/>
      <c r="C895" s="45"/>
      <c r="D895" s="57"/>
      <c r="E895" s="2"/>
      <c r="F895" s="39"/>
      <c r="G895" s="39"/>
      <c r="H895" s="70"/>
      <c r="I895" s="66"/>
      <c r="J895" s="69"/>
    </row>
    <row r="896" spans="1:11" s="3" customFormat="1" ht="15.75" customHeight="1" x14ac:dyDescent="0.25">
      <c r="A896" s="1"/>
      <c r="B896" s="4"/>
      <c r="C896" s="43" t="s">
        <v>685</v>
      </c>
      <c r="D896" s="49">
        <v>69009</v>
      </c>
      <c r="E896" s="2"/>
      <c r="F896" s="39"/>
      <c r="G896" s="39"/>
      <c r="H896" s="70"/>
      <c r="I896" s="65"/>
      <c r="J896" s="68"/>
      <c r="K896" s="4"/>
    </row>
    <row r="897" spans="1:11" s="3" customFormat="1" ht="15.75" customHeight="1" x14ac:dyDescent="0.25">
      <c r="A897" s="1"/>
      <c r="B897" s="4"/>
      <c r="C897" s="45" t="s">
        <v>686</v>
      </c>
      <c r="D897" s="57">
        <v>2115</v>
      </c>
      <c r="E897" s="2"/>
      <c r="F897" s="39"/>
      <c r="G897" s="39"/>
      <c r="H897" s="70"/>
      <c r="I897" s="66"/>
      <c r="J897" s="69"/>
      <c r="K897" s="4"/>
    </row>
    <row r="898" spans="1:11" s="3" customFormat="1" ht="15.75" customHeight="1" x14ac:dyDescent="0.25">
      <c r="A898" s="1"/>
      <c r="B898" s="4"/>
      <c r="C898" s="45" t="s">
        <v>548</v>
      </c>
      <c r="D898" s="57">
        <v>1061</v>
      </c>
      <c r="E898" s="2"/>
      <c r="F898" s="39"/>
      <c r="G898" s="39"/>
      <c r="H898" s="70"/>
      <c r="I898" s="66"/>
      <c r="J898" s="69"/>
      <c r="K898" s="4"/>
    </row>
    <row r="899" spans="1:11" s="3" customFormat="1" ht="15.75" customHeight="1" x14ac:dyDescent="0.25">
      <c r="A899" s="1"/>
      <c r="B899" s="4"/>
      <c r="C899" s="45" t="s">
        <v>234</v>
      </c>
      <c r="D899" s="57">
        <v>2015</v>
      </c>
      <c r="E899" s="2"/>
      <c r="F899" s="39"/>
      <c r="G899" s="39"/>
      <c r="H899" s="70"/>
      <c r="I899" s="66"/>
      <c r="J899" s="69"/>
      <c r="K899" s="4"/>
    </row>
    <row r="900" spans="1:11" s="3" customFormat="1" ht="15.75" customHeight="1" x14ac:dyDescent="0.25">
      <c r="A900" s="1"/>
      <c r="B900" s="4"/>
      <c r="C900" s="45" t="s">
        <v>534</v>
      </c>
      <c r="D900" s="57">
        <v>2792</v>
      </c>
      <c r="E900" s="2"/>
      <c r="F900" s="39"/>
      <c r="G900" s="39"/>
      <c r="H900" s="70"/>
      <c r="I900" s="66"/>
      <c r="J900" s="69"/>
      <c r="K900" s="4"/>
    </row>
    <row r="901" spans="1:11" s="3" customFormat="1" ht="15.75" customHeight="1" x14ac:dyDescent="0.25">
      <c r="A901" s="1"/>
      <c r="B901" s="4"/>
      <c r="C901" s="45" t="s">
        <v>687</v>
      </c>
      <c r="D901" s="57">
        <v>3080</v>
      </c>
      <c r="E901" s="2"/>
      <c r="F901" s="39"/>
      <c r="G901" s="39"/>
      <c r="H901" s="70"/>
      <c r="I901" s="66"/>
      <c r="J901" s="69"/>
      <c r="K901" s="4"/>
    </row>
    <row r="902" spans="1:11" s="3" customFormat="1" ht="15.75" customHeight="1" x14ac:dyDescent="0.25">
      <c r="A902" s="1"/>
      <c r="B902" s="4"/>
      <c r="C902" s="45" t="s">
        <v>688</v>
      </c>
      <c r="D902" s="57">
        <v>783</v>
      </c>
      <c r="E902" s="2"/>
      <c r="F902" s="39"/>
      <c r="G902" s="39"/>
      <c r="H902" s="70"/>
      <c r="I902" s="66"/>
      <c r="J902" s="69"/>
      <c r="K902" s="4"/>
    </row>
    <row r="903" spans="1:11" s="3" customFormat="1" ht="15.75" customHeight="1" x14ac:dyDescent="0.25">
      <c r="A903" s="1"/>
      <c r="B903" s="4"/>
      <c r="C903" s="45" t="s">
        <v>689</v>
      </c>
      <c r="D903" s="57">
        <v>679</v>
      </c>
      <c r="E903" s="2"/>
      <c r="F903" s="39"/>
      <c r="G903" s="39"/>
      <c r="H903" s="70"/>
      <c r="I903" s="66"/>
      <c r="J903" s="69"/>
      <c r="K903" s="4"/>
    </row>
    <row r="904" spans="1:11" s="3" customFormat="1" ht="15.75" customHeight="1" x14ac:dyDescent="0.25">
      <c r="A904" s="1"/>
      <c r="B904" s="4"/>
      <c r="C904" s="45" t="s">
        <v>690</v>
      </c>
      <c r="D904" s="57">
        <v>1718</v>
      </c>
      <c r="E904" s="2"/>
      <c r="F904" s="39"/>
      <c r="G904" s="39"/>
      <c r="H904" s="70"/>
      <c r="I904" s="66"/>
      <c r="J904" s="69"/>
      <c r="K904" s="4"/>
    </row>
    <row r="905" spans="1:11" s="3" customFormat="1" ht="15.75" customHeight="1" x14ac:dyDescent="0.25">
      <c r="A905" s="1"/>
      <c r="B905" s="4"/>
      <c r="C905" s="45" t="s">
        <v>691</v>
      </c>
      <c r="D905" s="57">
        <v>1540</v>
      </c>
      <c r="E905" s="2"/>
      <c r="F905" s="39"/>
      <c r="G905" s="39"/>
      <c r="H905" s="70"/>
      <c r="I905" s="66"/>
      <c r="J905" s="69"/>
      <c r="K905" s="4"/>
    </row>
    <row r="906" spans="1:11" s="3" customFormat="1" ht="15.75" customHeight="1" x14ac:dyDescent="0.25">
      <c r="A906" s="1"/>
      <c r="B906" s="4"/>
      <c r="C906" s="45" t="s">
        <v>692</v>
      </c>
      <c r="D906" s="57">
        <v>1293</v>
      </c>
      <c r="E906" s="2"/>
      <c r="F906" s="39"/>
      <c r="G906" s="39"/>
      <c r="H906" s="70"/>
      <c r="I906" s="66"/>
      <c r="J906" s="69"/>
      <c r="K906" s="4"/>
    </row>
    <row r="907" spans="1:11" s="3" customFormat="1" ht="15.75" customHeight="1" x14ac:dyDescent="0.25">
      <c r="A907" s="1"/>
      <c r="B907" s="4"/>
      <c r="C907" s="45" t="s">
        <v>693</v>
      </c>
      <c r="D907" s="57">
        <v>1246</v>
      </c>
      <c r="E907" s="2"/>
      <c r="F907" s="39"/>
      <c r="G907" s="39"/>
      <c r="H907" s="70"/>
      <c r="I907" s="66"/>
      <c r="J907" s="69"/>
      <c r="K907" s="4"/>
    </row>
    <row r="908" spans="1:11" s="3" customFormat="1" ht="15.75" customHeight="1" x14ac:dyDescent="0.25">
      <c r="A908" s="1"/>
      <c r="B908" s="4"/>
      <c r="C908" s="45" t="s">
        <v>466</v>
      </c>
      <c r="D908" s="57">
        <v>2480</v>
      </c>
      <c r="E908" s="2"/>
      <c r="F908" s="39"/>
      <c r="G908" s="39"/>
      <c r="H908" s="70"/>
      <c r="I908" s="66"/>
      <c r="J908" s="69"/>
      <c r="K908" s="4"/>
    </row>
    <row r="909" spans="1:11" s="3" customFormat="1" ht="15.75" customHeight="1" x14ac:dyDescent="0.25">
      <c r="A909" s="1"/>
      <c r="B909" s="4"/>
      <c r="C909" s="45" t="s">
        <v>694</v>
      </c>
      <c r="D909" s="57">
        <v>840</v>
      </c>
      <c r="E909" s="2"/>
      <c r="F909" s="39"/>
      <c r="G909" s="39"/>
      <c r="H909" s="70"/>
      <c r="I909" s="66"/>
      <c r="J909" s="69"/>
      <c r="K909" s="4"/>
    </row>
    <row r="910" spans="1:11" s="3" customFormat="1" ht="15.75" customHeight="1" x14ac:dyDescent="0.25">
      <c r="A910" s="1"/>
      <c r="B910" s="4"/>
      <c r="C910" s="45" t="s">
        <v>399</v>
      </c>
      <c r="D910" s="57">
        <v>2277</v>
      </c>
      <c r="E910" s="2"/>
      <c r="F910" s="39"/>
      <c r="G910" s="39"/>
      <c r="H910" s="70"/>
      <c r="I910" s="66"/>
      <c r="J910" s="69"/>
      <c r="K910" s="4"/>
    </row>
    <row r="911" spans="1:11" s="3" customFormat="1" ht="15.75" customHeight="1" x14ac:dyDescent="0.25">
      <c r="A911" s="1"/>
      <c r="B911" s="4"/>
      <c r="C911" s="45" t="s">
        <v>695</v>
      </c>
      <c r="D911" s="57">
        <v>1492</v>
      </c>
      <c r="E911" s="2"/>
      <c r="F911" s="39"/>
      <c r="G911" s="39"/>
      <c r="H911" s="70"/>
      <c r="I911" s="66"/>
      <c r="J911" s="69"/>
      <c r="K911" s="4"/>
    </row>
    <row r="912" spans="1:11" s="3" customFormat="1" ht="15.75" customHeight="1" x14ac:dyDescent="0.25">
      <c r="A912" s="1"/>
      <c r="B912" s="4"/>
      <c r="C912" s="45" t="s">
        <v>696</v>
      </c>
      <c r="D912" s="57">
        <v>1243</v>
      </c>
      <c r="E912" s="2"/>
      <c r="F912" s="39"/>
      <c r="G912" s="39"/>
      <c r="H912" s="70"/>
      <c r="I912" s="66"/>
      <c r="J912" s="69"/>
      <c r="K912" s="4"/>
    </row>
    <row r="913" spans="1:11" s="3" customFormat="1" ht="15.75" customHeight="1" x14ac:dyDescent="0.25">
      <c r="A913" s="1"/>
      <c r="B913" s="4"/>
      <c r="C913" s="45" t="s">
        <v>697</v>
      </c>
      <c r="D913" s="57">
        <v>1371</v>
      </c>
      <c r="E913" s="2"/>
      <c r="F913" s="39"/>
      <c r="G913" s="39"/>
      <c r="H913" s="70"/>
      <c r="I913" s="66"/>
      <c r="J913" s="69"/>
      <c r="K913" s="4"/>
    </row>
    <row r="914" spans="1:11" s="3" customFormat="1" ht="15.75" customHeight="1" x14ac:dyDescent="0.25">
      <c r="A914" s="1"/>
      <c r="B914" s="4"/>
      <c r="C914" s="45" t="s">
        <v>698</v>
      </c>
      <c r="D914" s="57">
        <v>1169</v>
      </c>
      <c r="E914" s="2"/>
      <c r="F914" s="39"/>
      <c r="G914" s="39"/>
      <c r="H914" s="70"/>
      <c r="I914" s="66"/>
      <c r="J914" s="69"/>
      <c r="K914" s="4"/>
    </row>
    <row r="915" spans="1:11" s="3" customFormat="1" ht="15.75" customHeight="1" x14ac:dyDescent="0.25">
      <c r="A915" s="1"/>
      <c r="B915" s="4"/>
      <c r="C915" s="45" t="s">
        <v>699</v>
      </c>
      <c r="D915" s="57">
        <v>1109</v>
      </c>
      <c r="E915" s="2"/>
      <c r="F915" s="39"/>
      <c r="G915" s="39"/>
      <c r="H915" s="70"/>
      <c r="I915" s="66"/>
      <c r="J915" s="69"/>
      <c r="K915" s="4"/>
    </row>
    <row r="916" spans="1:11" s="3" customFormat="1" ht="15.75" customHeight="1" x14ac:dyDescent="0.25">
      <c r="A916" s="1"/>
      <c r="B916" s="4"/>
      <c r="C916" s="45" t="s">
        <v>16</v>
      </c>
      <c r="D916" s="57">
        <v>11051</v>
      </c>
      <c r="E916" s="2"/>
      <c r="F916" s="39"/>
      <c r="G916" s="39"/>
      <c r="H916" s="70"/>
      <c r="I916" s="66"/>
      <c r="J916" s="69"/>
      <c r="K916" s="4"/>
    </row>
    <row r="917" spans="1:11" s="3" customFormat="1" ht="15.75" customHeight="1" x14ac:dyDescent="0.25">
      <c r="A917" s="1"/>
      <c r="B917" s="4"/>
      <c r="C917" s="45" t="s">
        <v>700</v>
      </c>
      <c r="D917" s="57">
        <v>1542</v>
      </c>
      <c r="E917" s="2"/>
      <c r="F917" s="39"/>
      <c r="G917" s="39"/>
      <c r="H917" s="70"/>
      <c r="I917" s="66"/>
      <c r="J917" s="69"/>
      <c r="K917" s="4"/>
    </row>
    <row r="918" spans="1:11" s="3" customFormat="1" ht="15.75" customHeight="1" x14ac:dyDescent="0.25">
      <c r="A918" s="1"/>
      <c r="B918" s="4"/>
      <c r="C918" s="45" t="s">
        <v>701</v>
      </c>
      <c r="D918" s="57">
        <v>866</v>
      </c>
      <c r="E918" s="2"/>
      <c r="F918" s="39"/>
      <c r="G918" s="39"/>
      <c r="H918" s="70"/>
      <c r="I918" s="66"/>
      <c r="J918" s="69"/>
      <c r="K918" s="4"/>
    </row>
    <row r="919" spans="1:11" s="3" customFormat="1" ht="15.75" customHeight="1" x14ac:dyDescent="0.25">
      <c r="A919" s="1"/>
      <c r="B919" s="4"/>
      <c r="C919" s="45" t="s">
        <v>702</v>
      </c>
      <c r="D919" s="57">
        <v>1260</v>
      </c>
      <c r="E919" s="2"/>
      <c r="F919" s="39"/>
      <c r="G919" s="39"/>
      <c r="H919" s="70"/>
      <c r="I919" s="66"/>
      <c r="J919" s="69"/>
      <c r="K919" s="4"/>
    </row>
    <row r="920" spans="1:11" s="3" customFormat="1" ht="15.75" customHeight="1" x14ac:dyDescent="0.25">
      <c r="A920" s="1"/>
      <c r="B920" s="4"/>
      <c r="C920" s="45" t="s">
        <v>84</v>
      </c>
      <c r="D920" s="57">
        <v>6006</v>
      </c>
      <c r="E920" s="2"/>
      <c r="F920" s="39"/>
      <c r="G920" s="39"/>
      <c r="H920" s="70"/>
      <c r="I920" s="66"/>
      <c r="J920" s="69"/>
      <c r="K920" s="4"/>
    </row>
    <row r="921" spans="1:11" s="3" customFormat="1" ht="15.75" customHeight="1" x14ac:dyDescent="0.25">
      <c r="A921" s="1"/>
      <c r="B921" s="4"/>
      <c r="C921" s="45" t="s">
        <v>664</v>
      </c>
      <c r="D921" s="57">
        <v>10042</v>
      </c>
      <c r="E921" s="2"/>
      <c r="F921" s="39"/>
      <c r="G921" s="39"/>
      <c r="H921" s="70"/>
      <c r="I921" s="66"/>
      <c r="J921" s="69"/>
      <c r="K921" s="4"/>
    </row>
    <row r="922" spans="1:11" s="3" customFormat="1" ht="15.75" customHeight="1" x14ac:dyDescent="0.25">
      <c r="A922" s="1"/>
      <c r="B922" s="4"/>
      <c r="C922" s="45" t="s">
        <v>703</v>
      </c>
      <c r="D922" s="57">
        <v>1946</v>
      </c>
      <c r="E922" s="2"/>
      <c r="F922" s="40"/>
      <c r="G922" s="39"/>
      <c r="H922" s="70"/>
      <c r="I922" s="66"/>
      <c r="J922" s="69"/>
      <c r="K922" s="4"/>
    </row>
    <row r="923" spans="1:11" s="3" customFormat="1" ht="15.75" customHeight="1" x14ac:dyDescent="0.25">
      <c r="A923" s="1"/>
      <c r="B923" s="4"/>
      <c r="C923" s="45" t="s">
        <v>704</v>
      </c>
      <c r="D923" s="57">
        <v>1973</v>
      </c>
      <c r="E923" s="2"/>
      <c r="F923" s="40"/>
      <c r="G923" s="39"/>
      <c r="H923" s="70"/>
      <c r="I923" s="66"/>
      <c r="J923" s="69"/>
      <c r="K923" s="4"/>
    </row>
    <row r="924" spans="1:11" s="3" customFormat="1" ht="15.75" customHeight="1" x14ac:dyDescent="0.25">
      <c r="A924" s="1"/>
      <c r="B924" s="4"/>
      <c r="C924" s="45" t="s">
        <v>705</v>
      </c>
      <c r="D924" s="57">
        <v>650</v>
      </c>
      <c r="E924" s="2"/>
      <c r="F924" s="40"/>
      <c r="G924" s="39"/>
      <c r="H924" s="70"/>
      <c r="I924" s="66"/>
      <c r="J924" s="69"/>
      <c r="K924" s="4"/>
    </row>
    <row r="925" spans="1:11" s="3" customFormat="1" ht="15.75" customHeight="1" x14ac:dyDescent="0.25">
      <c r="A925" s="1"/>
      <c r="B925" s="4"/>
      <c r="C925" s="45" t="s">
        <v>178</v>
      </c>
      <c r="D925" s="57">
        <v>3370</v>
      </c>
      <c r="E925" s="2"/>
      <c r="F925" s="40"/>
      <c r="G925" s="39"/>
      <c r="H925" s="70"/>
      <c r="I925" s="66"/>
      <c r="J925" s="69"/>
      <c r="K925" s="4"/>
    </row>
    <row r="926" spans="1:11" s="3" customFormat="1" ht="15.75" customHeight="1" x14ac:dyDescent="0.25">
      <c r="A926" s="1"/>
      <c r="B926" s="4"/>
      <c r="C926" s="45"/>
      <c r="D926" s="57"/>
      <c r="E926" s="2"/>
      <c r="F926" s="40"/>
      <c r="G926" s="39"/>
      <c r="H926" s="70"/>
      <c r="I926" s="66"/>
      <c r="J926" s="69"/>
      <c r="K926" s="4"/>
    </row>
    <row r="927" spans="1:11" s="3" customFormat="1" ht="15.75" customHeight="1" x14ac:dyDescent="0.25">
      <c r="A927" s="1"/>
      <c r="B927" s="4"/>
      <c r="C927" s="43" t="s">
        <v>706</v>
      </c>
      <c r="D927" s="49">
        <v>21559</v>
      </c>
      <c r="E927" s="2"/>
      <c r="F927" s="40"/>
      <c r="G927" s="39"/>
      <c r="H927" s="70"/>
      <c r="I927" s="65"/>
      <c r="J927" s="68"/>
      <c r="K927" s="4"/>
    </row>
    <row r="928" spans="1:11" s="3" customFormat="1" ht="15.75" customHeight="1" x14ac:dyDescent="0.25">
      <c r="A928" s="1"/>
      <c r="B928" s="4"/>
      <c r="C928" s="45" t="s">
        <v>548</v>
      </c>
      <c r="D928" s="57">
        <v>661</v>
      </c>
      <c r="E928" s="2"/>
      <c r="F928" s="40"/>
      <c r="G928" s="39"/>
      <c r="H928" s="70"/>
      <c r="I928" s="66"/>
      <c r="J928" s="69"/>
      <c r="K928" s="4"/>
    </row>
    <row r="929" spans="1:11" s="3" customFormat="1" ht="15.75" customHeight="1" x14ac:dyDescent="0.25">
      <c r="A929" s="1"/>
      <c r="B929" s="4"/>
      <c r="C929" s="45" t="s">
        <v>707</v>
      </c>
      <c r="D929" s="57">
        <v>1551</v>
      </c>
      <c r="E929" s="2"/>
      <c r="F929" s="40"/>
      <c r="G929" s="39"/>
      <c r="H929" s="70"/>
      <c r="I929" s="66"/>
      <c r="J929" s="69"/>
      <c r="K929" s="4"/>
    </row>
    <row r="930" spans="1:11" s="3" customFormat="1" ht="15.75" customHeight="1" x14ac:dyDescent="0.25">
      <c r="A930" s="1"/>
      <c r="B930" s="4"/>
      <c r="C930" s="45" t="s">
        <v>708</v>
      </c>
      <c r="D930" s="57">
        <v>651</v>
      </c>
      <c r="E930" s="2"/>
      <c r="F930" s="40"/>
      <c r="G930" s="39"/>
      <c r="H930" s="70"/>
      <c r="I930" s="66"/>
      <c r="J930" s="69"/>
      <c r="K930" s="4"/>
    </row>
    <row r="931" spans="1:11" s="3" customFormat="1" ht="15.75" customHeight="1" x14ac:dyDescent="0.25">
      <c r="A931" s="1"/>
      <c r="B931" s="4"/>
      <c r="C931" s="45" t="s">
        <v>709</v>
      </c>
      <c r="D931" s="57">
        <v>2320</v>
      </c>
      <c r="E931" s="2"/>
      <c r="F931" s="40"/>
      <c r="G931" s="39"/>
      <c r="H931" s="70"/>
      <c r="I931" s="66"/>
      <c r="J931" s="69"/>
      <c r="K931" s="4"/>
    </row>
    <row r="932" spans="1:11" s="3" customFormat="1" ht="15.75" customHeight="1" x14ac:dyDescent="0.25">
      <c r="A932" s="1"/>
      <c r="B932" s="4"/>
      <c r="C932" s="45" t="s">
        <v>710</v>
      </c>
      <c r="D932" s="57">
        <v>1388</v>
      </c>
      <c r="E932" s="2"/>
      <c r="F932" s="40"/>
      <c r="G932" s="39"/>
      <c r="H932" s="70"/>
      <c r="I932" s="66"/>
      <c r="J932" s="69"/>
      <c r="K932" s="4"/>
    </row>
    <row r="933" spans="1:11" s="3" customFormat="1" ht="15.75" customHeight="1" x14ac:dyDescent="0.25">
      <c r="A933" s="1"/>
      <c r="B933" s="4"/>
      <c r="C933" s="45" t="s">
        <v>711</v>
      </c>
      <c r="D933" s="57">
        <v>1197</v>
      </c>
      <c r="E933" s="2"/>
      <c r="F933" s="40"/>
      <c r="G933" s="39"/>
      <c r="H933" s="70"/>
      <c r="I933" s="66"/>
      <c r="J933" s="69"/>
      <c r="K933" s="4"/>
    </row>
    <row r="934" spans="1:11" s="3" customFormat="1" ht="15.75" customHeight="1" x14ac:dyDescent="0.25">
      <c r="A934" s="1"/>
      <c r="B934" s="4"/>
      <c r="C934" s="45" t="s">
        <v>712</v>
      </c>
      <c r="D934" s="57">
        <v>827</v>
      </c>
      <c r="E934" s="2"/>
      <c r="F934" s="40"/>
      <c r="G934" s="39"/>
      <c r="H934" s="70"/>
      <c r="I934" s="66"/>
      <c r="J934" s="69"/>
      <c r="K934" s="4"/>
    </row>
    <row r="935" spans="1:11" s="3" customFormat="1" ht="15.75" customHeight="1" x14ac:dyDescent="0.25">
      <c r="A935" s="1"/>
      <c r="B935" s="4"/>
      <c r="C935" s="45" t="s">
        <v>713</v>
      </c>
      <c r="D935" s="57">
        <v>785</v>
      </c>
      <c r="E935" s="2"/>
      <c r="F935" s="40"/>
      <c r="G935" s="39"/>
      <c r="H935" s="70"/>
      <c r="I935" s="66"/>
      <c r="J935" s="69"/>
      <c r="K935" s="4"/>
    </row>
    <row r="936" spans="1:11" s="3" customFormat="1" ht="15.75" customHeight="1" x14ac:dyDescent="0.25">
      <c r="A936" s="1"/>
      <c r="B936" s="4"/>
      <c r="C936" s="45" t="s">
        <v>714</v>
      </c>
      <c r="D936" s="57">
        <v>1788</v>
      </c>
      <c r="E936" s="2"/>
      <c r="F936" s="40"/>
      <c r="G936" s="39"/>
      <c r="H936" s="70"/>
      <c r="I936" s="66"/>
      <c r="J936" s="69"/>
      <c r="K936" s="4"/>
    </row>
    <row r="937" spans="1:11" s="3" customFormat="1" ht="15.75" customHeight="1" x14ac:dyDescent="0.25">
      <c r="A937" s="1"/>
      <c r="B937" s="4"/>
      <c r="C937" s="45" t="s">
        <v>715</v>
      </c>
      <c r="D937" s="57">
        <v>1729</v>
      </c>
      <c r="E937" s="2"/>
      <c r="F937" s="40"/>
      <c r="G937" s="39"/>
      <c r="H937" s="70"/>
      <c r="I937" s="66"/>
      <c r="J937" s="69"/>
      <c r="K937" s="4"/>
    </row>
    <row r="938" spans="1:11" s="3" customFormat="1" ht="15.75" customHeight="1" x14ac:dyDescent="0.25">
      <c r="A938" s="1"/>
      <c r="B938" s="4"/>
      <c r="C938" s="45" t="s">
        <v>716</v>
      </c>
      <c r="D938" s="57">
        <v>2242</v>
      </c>
      <c r="E938" s="2"/>
      <c r="F938" s="40"/>
      <c r="G938" s="39"/>
      <c r="H938" s="70"/>
      <c r="I938" s="66"/>
      <c r="J938" s="69"/>
      <c r="K938" s="4"/>
    </row>
    <row r="939" spans="1:11" s="3" customFormat="1" ht="15.75" customHeight="1" x14ac:dyDescent="0.25">
      <c r="A939" s="1"/>
      <c r="B939" s="4"/>
      <c r="C939" s="45" t="s">
        <v>717</v>
      </c>
      <c r="D939" s="57">
        <v>1554</v>
      </c>
      <c r="E939" s="2"/>
      <c r="F939" s="40"/>
      <c r="G939" s="39"/>
      <c r="H939" s="70"/>
      <c r="I939" s="66"/>
      <c r="J939" s="69"/>
      <c r="K939" s="4"/>
    </row>
    <row r="940" spans="1:11" s="3" customFormat="1" ht="15.75" customHeight="1" x14ac:dyDescent="0.25">
      <c r="A940" s="1"/>
      <c r="B940" s="4"/>
      <c r="C940" s="45" t="s">
        <v>718</v>
      </c>
      <c r="D940" s="57">
        <v>788</v>
      </c>
      <c r="E940" s="2"/>
      <c r="F940" s="40"/>
      <c r="G940" s="39"/>
      <c r="H940" s="70"/>
      <c r="I940" s="66"/>
      <c r="J940" s="69"/>
      <c r="K940" s="4"/>
    </row>
    <row r="941" spans="1:11" s="3" customFormat="1" ht="15.75" customHeight="1" x14ac:dyDescent="0.25">
      <c r="A941" s="1"/>
      <c r="B941" s="4"/>
      <c r="C941" s="45" t="s">
        <v>719</v>
      </c>
      <c r="D941" s="57">
        <v>1186</v>
      </c>
      <c r="E941" s="2"/>
      <c r="F941" s="40"/>
      <c r="G941" s="39"/>
      <c r="H941" s="70"/>
      <c r="I941" s="66"/>
      <c r="J941" s="69"/>
      <c r="K941" s="4"/>
    </row>
    <row r="942" spans="1:11" s="3" customFormat="1" ht="15.75" customHeight="1" x14ac:dyDescent="0.25">
      <c r="A942" s="1"/>
      <c r="B942" s="4"/>
      <c r="C942" s="45" t="s">
        <v>720</v>
      </c>
      <c r="D942" s="57">
        <v>1091</v>
      </c>
      <c r="E942" s="2"/>
      <c r="F942" s="40"/>
      <c r="G942" s="39"/>
      <c r="H942" s="70"/>
      <c r="I942" s="66"/>
      <c r="J942" s="69"/>
      <c r="K942" s="4"/>
    </row>
    <row r="943" spans="1:11" s="3" customFormat="1" ht="15.75" customHeight="1" x14ac:dyDescent="0.25">
      <c r="A943" s="1"/>
      <c r="B943" s="4"/>
      <c r="C943" s="45" t="s">
        <v>721</v>
      </c>
      <c r="D943" s="57">
        <v>1225</v>
      </c>
      <c r="E943" s="2"/>
      <c r="F943" s="40"/>
      <c r="G943" s="39"/>
      <c r="H943" s="70"/>
      <c r="I943" s="66"/>
      <c r="J943" s="69"/>
      <c r="K943" s="4"/>
    </row>
    <row r="944" spans="1:11" s="3" customFormat="1" ht="15.75" customHeight="1" x14ac:dyDescent="0.25">
      <c r="A944" s="1"/>
      <c r="B944" s="4"/>
      <c r="C944" s="45" t="s">
        <v>722</v>
      </c>
      <c r="D944" s="57">
        <v>576</v>
      </c>
      <c r="E944" s="2"/>
      <c r="F944" s="40"/>
      <c r="G944" s="39"/>
      <c r="H944" s="70"/>
      <c r="I944" s="66"/>
      <c r="J944" s="69"/>
      <c r="K944" s="4"/>
    </row>
    <row r="945" spans="1:11" s="3" customFormat="1" ht="15.75" customHeight="1" x14ac:dyDescent="0.25">
      <c r="A945" s="1"/>
      <c r="B945" s="4"/>
      <c r="C945" s="45"/>
      <c r="D945" s="57"/>
      <c r="E945" s="2"/>
      <c r="F945" s="40"/>
      <c r="G945" s="39"/>
      <c r="H945" s="70"/>
      <c r="I945" s="66"/>
      <c r="J945" s="69"/>
      <c r="K945" s="4"/>
    </row>
    <row r="946" spans="1:11" s="3" customFormat="1" ht="15.75" customHeight="1" x14ac:dyDescent="0.25">
      <c r="A946" s="1"/>
      <c r="B946" s="4"/>
      <c r="C946" s="43" t="s">
        <v>3139</v>
      </c>
      <c r="D946" s="49">
        <v>218500</v>
      </c>
      <c r="E946" s="2"/>
      <c r="F946" s="40"/>
      <c r="G946" s="39"/>
      <c r="H946" s="70"/>
      <c r="I946" s="65"/>
      <c r="J946" s="68"/>
      <c r="K946" s="4"/>
    </row>
    <row r="947" spans="1:11" s="3" customFormat="1" ht="15.75" customHeight="1" x14ac:dyDescent="0.25">
      <c r="A947" s="1"/>
      <c r="B947" s="4"/>
      <c r="C947" s="45" t="s">
        <v>202</v>
      </c>
      <c r="D947" s="57">
        <v>1897</v>
      </c>
      <c r="E947" s="2"/>
      <c r="F947" s="40"/>
      <c r="G947" s="39"/>
      <c r="H947" s="70"/>
      <c r="I947" s="66"/>
      <c r="J947" s="69"/>
      <c r="K947" s="4"/>
    </row>
    <row r="948" spans="1:11" s="3" customFormat="1" ht="15.75" customHeight="1" x14ac:dyDescent="0.25">
      <c r="A948" s="1"/>
      <c r="B948" s="4"/>
      <c r="C948" s="45" t="s">
        <v>203</v>
      </c>
      <c r="D948" s="57">
        <v>2383</v>
      </c>
      <c r="E948" s="2"/>
      <c r="F948" s="40"/>
      <c r="G948" s="39"/>
      <c r="H948" s="70"/>
      <c r="I948" s="66"/>
      <c r="J948" s="69"/>
      <c r="K948" s="4"/>
    </row>
    <row r="949" spans="1:11" s="3" customFormat="1" ht="15.75" customHeight="1" x14ac:dyDescent="0.25">
      <c r="A949" s="1"/>
      <c r="B949" s="4"/>
      <c r="C949" s="45" t="s">
        <v>204</v>
      </c>
      <c r="D949" s="57">
        <v>2175</v>
      </c>
      <c r="E949" s="2"/>
      <c r="F949" s="40"/>
      <c r="G949" s="39"/>
      <c r="H949" s="70"/>
      <c r="I949" s="66"/>
      <c r="J949" s="69"/>
      <c r="K949" s="4"/>
    </row>
    <row r="950" spans="1:11" s="3" customFormat="1" ht="15.75" customHeight="1" x14ac:dyDescent="0.25">
      <c r="A950" s="1"/>
      <c r="B950" s="4"/>
      <c r="C950" s="45" t="s">
        <v>205</v>
      </c>
      <c r="D950" s="57">
        <v>3427</v>
      </c>
      <c r="E950" s="2"/>
      <c r="F950" s="40"/>
      <c r="G950" s="39"/>
      <c r="H950" s="70"/>
      <c r="I950" s="66"/>
      <c r="J950" s="69"/>
      <c r="K950" s="4"/>
    </row>
    <row r="951" spans="1:11" s="3" customFormat="1" ht="15.75" customHeight="1" x14ac:dyDescent="0.25">
      <c r="A951" s="1"/>
      <c r="B951" s="4"/>
      <c r="C951" s="45" t="s">
        <v>222</v>
      </c>
      <c r="D951" s="57">
        <v>2311</v>
      </c>
      <c r="E951" s="2"/>
      <c r="F951" s="40"/>
      <c r="G951" s="39"/>
      <c r="H951" s="70"/>
      <c r="I951" s="66"/>
      <c r="J951" s="69"/>
      <c r="K951" s="4"/>
    </row>
    <row r="952" spans="1:11" s="3" customFormat="1" ht="15.75" customHeight="1" x14ac:dyDescent="0.25">
      <c r="A952" s="1"/>
      <c r="B952" s="4"/>
      <c r="C952" s="45" t="s">
        <v>664</v>
      </c>
      <c r="D952" s="57">
        <v>16754</v>
      </c>
      <c r="E952" s="2"/>
      <c r="F952" s="40"/>
      <c r="G952" s="39"/>
      <c r="H952" s="70"/>
      <c r="I952" s="66"/>
      <c r="J952" s="69"/>
      <c r="K952" s="4"/>
    </row>
    <row r="953" spans="1:11" s="3" customFormat="1" ht="15.75" customHeight="1" x14ac:dyDescent="0.25">
      <c r="A953" s="1"/>
      <c r="B953" s="4"/>
      <c r="C953" s="45" t="s">
        <v>723</v>
      </c>
      <c r="D953" s="57">
        <v>8167</v>
      </c>
      <c r="E953" s="2"/>
      <c r="F953" s="40"/>
      <c r="G953" s="39"/>
      <c r="H953" s="70"/>
      <c r="I953" s="66"/>
      <c r="J953" s="69"/>
      <c r="K953" s="4"/>
    </row>
    <row r="954" spans="1:11" s="3" customFormat="1" ht="15.75" customHeight="1" x14ac:dyDescent="0.25">
      <c r="A954" s="1"/>
      <c r="B954" s="4"/>
      <c r="C954" s="45" t="s">
        <v>724</v>
      </c>
      <c r="D954" s="57">
        <v>5976</v>
      </c>
      <c r="E954" s="2"/>
      <c r="F954" s="40"/>
      <c r="G954" s="39"/>
      <c r="H954" s="70"/>
      <c r="I954" s="66"/>
      <c r="J954" s="69"/>
      <c r="K954" s="4"/>
    </row>
    <row r="955" spans="1:11" s="3" customFormat="1" ht="15.75" customHeight="1" x14ac:dyDescent="0.25">
      <c r="A955" s="1"/>
      <c r="B955" s="4"/>
      <c r="C955" s="45" t="s">
        <v>490</v>
      </c>
      <c r="D955" s="57">
        <v>3118</v>
      </c>
      <c r="E955" s="2"/>
      <c r="F955" s="40"/>
      <c r="G955" s="39"/>
      <c r="H955" s="70"/>
      <c r="I955" s="66"/>
      <c r="J955" s="69"/>
      <c r="K955" s="4"/>
    </row>
    <row r="956" spans="1:11" s="3" customFormat="1" ht="15.75" customHeight="1" x14ac:dyDescent="0.25">
      <c r="A956" s="1"/>
      <c r="B956" s="4"/>
      <c r="C956" s="45" t="s">
        <v>423</v>
      </c>
      <c r="D956" s="57">
        <v>3131</v>
      </c>
      <c r="E956" s="2"/>
      <c r="F956" s="40"/>
      <c r="G956" s="39"/>
      <c r="H956" s="70"/>
      <c r="I956" s="66"/>
      <c r="J956" s="69"/>
      <c r="K956" s="4"/>
    </row>
    <row r="957" spans="1:11" s="3" customFormat="1" ht="15.75" customHeight="1" x14ac:dyDescent="0.25">
      <c r="A957" s="1"/>
      <c r="B957" s="4"/>
      <c r="C957" s="45" t="s">
        <v>725</v>
      </c>
      <c r="D957" s="57">
        <v>2404</v>
      </c>
      <c r="E957" s="2"/>
      <c r="F957" s="40"/>
      <c r="G957" s="39"/>
      <c r="H957" s="70"/>
      <c r="I957" s="66"/>
      <c r="J957" s="69"/>
      <c r="K957" s="4"/>
    </row>
    <row r="958" spans="1:11" s="3" customFormat="1" ht="15.75" customHeight="1" x14ac:dyDescent="0.25">
      <c r="A958" s="1"/>
      <c r="B958" s="4"/>
      <c r="C958" s="45" t="s">
        <v>726</v>
      </c>
      <c r="D958" s="57">
        <v>3377</v>
      </c>
      <c r="E958" s="2"/>
      <c r="F958" s="40"/>
      <c r="G958" s="39"/>
      <c r="H958" s="70"/>
      <c r="I958" s="66"/>
      <c r="J958" s="69"/>
      <c r="K958" s="4"/>
    </row>
    <row r="959" spans="1:11" s="3" customFormat="1" ht="15.75" customHeight="1" x14ac:dyDescent="0.25">
      <c r="A959" s="1"/>
      <c r="B959" s="4"/>
      <c r="C959" s="45" t="s">
        <v>727</v>
      </c>
      <c r="D959" s="57">
        <v>5276</v>
      </c>
      <c r="E959" s="2"/>
      <c r="F959" s="40"/>
      <c r="G959" s="39"/>
      <c r="H959" s="70"/>
      <c r="I959" s="66"/>
      <c r="J959" s="69"/>
      <c r="K959" s="4"/>
    </row>
    <row r="960" spans="1:11" s="3" customFormat="1" ht="15.75" customHeight="1" x14ac:dyDescent="0.25">
      <c r="A960" s="1"/>
      <c r="B960" s="4"/>
      <c r="C960" s="45" t="s">
        <v>41</v>
      </c>
      <c r="D960" s="57">
        <v>4003</v>
      </c>
      <c r="E960" s="2"/>
      <c r="F960" s="40"/>
      <c r="G960" s="39"/>
      <c r="H960" s="70"/>
      <c r="I960" s="66"/>
      <c r="J960" s="69"/>
      <c r="K960" s="4"/>
    </row>
    <row r="961" spans="1:11" s="3" customFormat="1" ht="15.75" customHeight="1" x14ac:dyDescent="0.25">
      <c r="A961" s="1"/>
      <c r="B961" s="4"/>
      <c r="C961" s="45" t="s">
        <v>43</v>
      </c>
      <c r="D961" s="57">
        <v>4178</v>
      </c>
      <c r="E961" s="2"/>
      <c r="F961" s="40"/>
      <c r="G961" s="39"/>
      <c r="H961" s="70"/>
      <c r="I961" s="66"/>
      <c r="J961" s="69"/>
      <c r="K961" s="4"/>
    </row>
    <row r="962" spans="1:11" s="3" customFormat="1" ht="15.75" customHeight="1" x14ac:dyDescent="0.25">
      <c r="A962" s="1"/>
      <c r="B962" s="4"/>
      <c r="C962" s="45" t="s">
        <v>728</v>
      </c>
      <c r="D962" s="57">
        <v>2940</v>
      </c>
      <c r="E962" s="2"/>
      <c r="F962" s="40"/>
      <c r="G962" s="39"/>
      <c r="H962" s="70"/>
      <c r="I962" s="66"/>
      <c r="J962" s="69"/>
      <c r="K962" s="4"/>
    </row>
    <row r="963" spans="1:11" s="3" customFormat="1" ht="15.75" customHeight="1" x14ac:dyDescent="0.25">
      <c r="A963" s="1"/>
      <c r="B963" s="4"/>
      <c r="C963" s="45" t="s">
        <v>172</v>
      </c>
      <c r="D963" s="57">
        <v>18959</v>
      </c>
      <c r="E963" s="2"/>
      <c r="F963" s="40"/>
      <c r="G963" s="39"/>
      <c r="H963" s="70"/>
      <c r="I963" s="66"/>
      <c r="J963" s="69"/>
      <c r="K963" s="4"/>
    </row>
    <row r="964" spans="1:11" s="3" customFormat="1" ht="15.75" customHeight="1" x14ac:dyDescent="0.25">
      <c r="A964" s="1"/>
      <c r="B964" s="4"/>
      <c r="C964" s="45" t="s">
        <v>226</v>
      </c>
      <c r="D964" s="57">
        <v>7478</v>
      </c>
      <c r="E964" s="2"/>
      <c r="F964" s="40"/>
      <c r="G964" s="39"/>
      <c r="H964" s="70"/>
      <c r="I964" s="66"/>
      <c r="J964" s="69"/>
      <c r="K964" s="4"/>
    </row>
    <row r="965" spans="1:11" s="3" customFormat="1" ht="15.75" customHeight="1" x14ac:dyDescent="0.25">
      <c r="A965" s="1"/>
      <c r="B965" s="4"/>
      <c r="C965" s="45" t="s">
        <v>173</v>
      </c>
      <c r="D965" s="57">
        <v>8167</v>
      </c>
      <c r="E965" s="2"/>
      <c r="F965" s="40"/>
      <c r="G965" s="39"/>
      <c r="H965" s="70"/>
      <c r="I965" s="66"/>
      <c r="J965" s="69"/>
      <c r="K965" s="4"/>
    </row>
    <row r="966" spans="1:11" s="3" customFormat="1" ht="15.75" customHeight="1" x14ac:dyDescent="0.25">
      <c r="A966" s="1"/>
      <c r="B966" s="4"/>
      <c r="C966" s="45" t="s">
        <v>729</v>
      </c>
      <c r="D966" s="57">
        <v>13301</v>
      </c>
      <c r="E966" s="2"/>
      <c r="F966" s="40"/>
      <c r="G966" s="39"/>
      <c r="H966" s="70"/>
      <c r="I966" s="66"/>
      <c r="J966" s="69"/>
      <c r="K966" s="4"/>
    </row>
    <row r="967" spans="1:11" s="3" customFormat="1" ht="15.75" customHeight="1" x14ac:dyDescent="0.25">
      <c r="A967" s="1"/>
      <c r="B967" s="4"/>
      <c r="C967" s="45" t="s">
        <v>227</v>
      </c>
      <c r="D967" s="57">
        <v>13135</v>
      </c>
      <c r="E967" s="2"/>
      <c r="F967" s="40"/>
      <c r="G967" s="39"/>
      <c r="H967" s="70"/>
      <c r="I967" s="66"/>
      <c r="J967" s="69"/>
      <c r="K967" s="4"/>
    </row>
    <row r="968" spans="1:11" s="3" customFormat="1" ht="15.75" customHeight="1" x14ac:dyDescent="0.25">
      <c r="A968" s="1"/>
      <c r="B968" s="4"/>
      <c r="C968" s="45" t="s">
        <v>228</v>
      </c>
      <c r="D968" s="57">
        <v>23335</v>
      </c>
      <c r="E968" s="2"/>
      <c r="F968" s="40"/>
      <c r="G968" s="39"/>
      <c r="H968" s="70"/>
      <c r="I968" s="66"/>
      <c r="J968" s="69"/>
      <c r="K968" s="4"/>
    </row>
    <row r="969" spans="1:11" s="3" customFormat="1" ht="15.75" customHeight="1" x14ac:dyDescent="0.25">
      <c r="A969" s="1"/>
      <c r="B969" s="4"/>
      <c r="C969" s="45" t="s">
        <v>281</v>
      </c>
      <c r="D969" s="57">
        <v>2812</v>
      </c>
      <c r="E969" s="2"/>
      <c r="F969" s="40"/>
      <c r="G969" s="39"/>
      <c r="H969" s="70"/>
      <c r="I969" s="66"/>
      <c r="J969" s="69"/>
      <c r="K969" s="4"/>
    </row>
    <row r="970" spans="1:11" s="3" customFormat="1" ht="15.75" customHeight="1" x14ac:dyDescent="0.25">
      <c r="A970" s="1"/>
      <c r="B970" s="4"/>
      <c r="C970" s="45" t="s">
        <v>730</v>
      </c>
      <c r="D970" s="57">
        <v>19442</v>
      </c>
      <c r="E970" s="2"/>
      <c r="F970" s="40"/>
      <c r="G970" s="39"/>
      <c r="H970" s="70"/>
      <c r="I970" s="66"/>
      <c r="J970" s="69"/>
      <c r="K970" s="4"/>
    </row>
    <row r="971" spans="1:11" s="3" customFormat="1" ht="15.75" customHeight="1" x14ac:dyDescent="0.25">
      <c r="A971" s="1"/>
      <c r="B971" s="4"/>
      <c r="C971" s="45" t="s">
        <v>174</v>
      </c>
      <c r="D971" s="57">
        <v>5971</v>
      </c>
      <c r="E971" s="2"/>
      <c r="F971" s="40"/>
      <c r="G971" s="39"/>
      <c r="H971" s="70"/>
      <c r="I971" s="66"/>
      <c r="J971" s="69"/>
      <c r="K971" s="4"/>
    </row>
    <row r="972" spans="1:11" s="3" customFormat="1" ht="15.75" customHeight="1" x14ac:dyDescent="0.25">
      <c r="A972" s="1"/>
      <c r="B972" s="4"/>
      <c r="C972" s="45" t="s">
        <v>20</v>
      </c>
      <c r="D972" s="57">
        <v>2641</v>
      </c>
      <c r="E972" s="2"/>
      <c r="F972" s="40"/>
      <c r="G972" s="39"/>
      <c r="H972" s="70"/>
      <c r="I972" s="66"/>
      <c r="J972" s="69"/>
      <c r="K972" s="4"/>
    </row>
    <row r="973" spans="1:11" s="3" customFormat="1" ht="15.75" customHeight="1" x14ac:dyDescent="0.25">
      <c r="A973" s="1"/>
      <c r="B973" s="4"/>
      <c r="C973" s="45" t="s">
        <v>705</v>
      </c>
      <c r="D973" s="57">
        <v>3851</v>
      </c>
      <c r="E973" s="2"/>
      <c r="F973" s="40"/>
      <c r="G973" s="39"/>
      <c r="H973" s="70"/>
      <c r="I973" s="66"/>
      <c r="J973" s="69"/>
      <c r="K973" s="4"/>
    </row>
    <row r="974" spans="1:11" s="3" customFormat="1" ht="15.75" customHeight="1" x14ac:dyDescent="0.25">
      <c r="A974" s="1"/>
      <c r="B974" s="4"/>
      <c r="C974" s="45" t="s">
        <v>229</v>
      </c>
      <c r="D974" s="57">
        <v>17998</v>
      </c>
      <c r="E974" s="2"/>
      <c r="F974" s="40"/>
      <c r="G974" s="39"/>
      <c r="H974" s="70"/>
      <c r="I974" s="66"/>
      <c r="J974" s="69"/>
      <c r="K974" s="4"/>
    </row>
    <row r="975" spans="1:11" s="3" customFormat="1" ht="15.75" customHeight="1" x14ac:dyDescent="0.25">
      <c r="A975" s="1"/>
      <c r="B975" s="4"/>
      <c r="C975" s="45" t="s">
        <v>495</v>
      </c>
      <c r="D975" s="57">
        <v>7542</v>
      </c>
      <c r="E975" s="2"/>
      <c r="F975" s="40"/>
      <c r="G975" s="39"/>
      <c r="H975" s="70"/>
      <c r="I975" s="66"/>
      <c r="J975" s="69"/>
      <c r="K975" s="4"/>
    </row>
    <row r="976" spans="1:11" s="3" customFormat="1" ht="15.75" customHeight="1" x14ac:dyDescent="0.25">
      <c r="A976" s="1"/>
      <c r="B976" s="4"/>
      <c r="C976" s="45" t="s">
        <v>731</v>
      </c>
      <c r="D976" s="57">
        <v>2351</v>
      </c>
      <c r="E976" s="2"/>
      <c r="F976" s="40"/>
      <c r="G976" s="39"/>
      <c r="H976" s="70"/>
      <c r="I976" s="66"/>
      <c r="J976" s="69"/>
      <c r="K976" s="4"/>
    </row>
    <row r="977" spans="1:11" s="3" customFormat="1" ht="15.75" customHeight="1" x14ac:dyDescent="0.25">
      <c r="A977" s="1"/>
      <c r="B977" s="4"/>
      <c r="C977" s="45"/>
      <c r="D977" s="57"/>
      <c r="E977" s="2"/>
      <c r="F977" s="40"/>
      <c r="G977" s="39"/>
      <c r="H977" s="70"/>
      <c r="I977" s="66"/>
      <c r="J977" s="69"/>
      <c r="K977" s="4"/>
    </row>
    <row r="978" spans="1:11" s="3" customFormat="1" ht="15.75" customHeight="1" x14ac:dyDescent="0.25">
      <c r="A978" s="1"/>
      <c r="B978" s="4"/>
      <c r="C978" s="45"/>
      <c r="D978" s="57"/>
      <c r="E978" s="2"/>
      <c r="F978" s="40"/>
      <c r="G978" s="39"/>
      <c r="H978" s="70"/>
      <c r="I978" s="66"/>
      <c r="J978" s="69"/>
      <c r="K978" s="4"/>
    </row>
    <row r="979" spans="1:11" s="3" customFormat="1" ht="15.75" customHeight="1" x14ac:dyDescent="0.25">
      <c r="A979" s="1"/>
      <c r="B979" s="4"/>
      <c r="C979" s="43" t="s">
        <v>732</v>
      </c>
      <c r="D979" s="49">
        <v>61460</v>
      </c>
      <c r="E979" s="2"/>
      <c r="F979" s="40"/>
      <c r="G979" s="39"/>
      <c r="H979" s="70"/>
      <c r="I979" s="65"/>
      <c r="J979" s="68"/>
      <c r="K979" s="4"/>
    </row>
    <row r="980" spans="1:11" s="3" customFormat="1" ht="15.75" customHeight="1" x14ac:dyDescent="0.25">
      <c r="A980" s="1"/>
      <c r="B980" s="4"/>
      <c r="C980" s="45" t="s">
        <v>733</v>
      </c>
      <c r="D980" s="57">
        <v>2300</v>
      </c>
      <c r="E980" s="2"/>
      <c r="F980" s="40"/>
      <c r="G980" s="39"/>
      <c r="H980" s="70"/>
      <c r="I980" s="65"/>
      <c r="J980" s="68"/>
      <c r="K980" s="4"/>
    </row>
    <row r="981" spans="1:11" s="3" customFormat="1" ht="15.75" customHeight="1" x14ac:dyDescent="0.25">
      <c r="A981" s="1"/>
      <c r="B981" s="4"/>
      <c r="C981" s="45" t="s">
        <v>734</v>
      </c>
      <c r="D981" s="57">
        <v>3533</v>
      </c>
      <c r="E981" s="2"/>
      <c r="F981" s="40"/>
      <c r="G981" s="39"/>
      <c r="H981" s="70"/>
      <c r="I981" s="65"/>
      <c r="J981" s="68"/>
      <c r="K981" s="4"/>
    </row>
    <row r="982" spans="1:11" s="3" customFormat="1" ht="15.75" customHeight="1" x14ac:dyDescent="0.25">
      <c r="A982" s="1"/>
      <c r="B982" s="4"/>
      <c r="C982" s="45" t="s">
        <v>707</v>
      </c>
      <c r="D982" s="57">
        <v>710</v>
      </c>
      <c r="E982" s="2"/>
      <c r="F982" s="40"/>
      <c r="G982" s="39"/>
      <c r="H982" s="70"/>
      <c r="I982" s="65"/>
      <c r="J982" s="68"/>
      <c r="K982" s="4"/>
    </row>
    <row r="983" spans="1:11" s="3" customFormat="1" ht="15.75" customHeight="1" x14ac:dyDescent="0.25">
      <c r="A983" s="1"/>
      <c r="B983" s="4"/>
      <c r="C983" s="45" t="s">
        <v>114</v>
      </c>
      <c r="D983" s="57">
        <v>1179</v>
      </c>
      <c r="E983" s="2"/>
      <c r="F983" s="40"/>
      <c r="G983" s="39"/>
      <c r="H983" s="70"/>
      <c r="I983" s="65"/>
      <c r="J983" s="68"/>
      <c r="K983" s="4"/>
    </row>
    <row r="984" spans="1:11" s="3" customFormat="1" ht="15.75" customHeight="1" x14ac:dyDescent="0.25">
      <c r="A984" s="1"/>
      <c r="B984" s="4"/>
      <c r="C984" s="45" t="s">
        <v>735</v>
      </c>
      <c r="D984" s="57">
        <v>5703</v>
      </c>
      <c r="E984" s="2"/>
      <c r="F984" s="40"/>
      <c r="G984" s="39"/>
      <c r="H984" s="70"/>
      <c r="I984" s="65"/>
      <c r="J984" s="68"/>
      <c r="K984" s="4"/>
    </row>
    <row r="985" spans="1:11" s="3" customFormat="1" ht="15.75" customHeight="1" x14ac:dyDescent="0.25">
      <c r="A985" s="1"/>
      <c r="B985" s="4"/>
      <c r="C985" s="45" t="s">
        <v>736</v>
      </c>
      <c r="D985" s="57">
        <v>5335</v>
      </c>
      <c r="E985" s="2"/>
      <c r="F985" s="40"/>
      <c r="G985" s="39"/>
      <c r="H985" s="70"/>
      <c r="I985" s="65"/>
      <c r="J985" s="68"/>
      <c r="K985" s="4"/>
    </row>
    <row r="986" spans="1:11" s="3" customFormat="1" ht="15.75" customHeight="1" x14ac:dyDescent="0.25">
      <c r="A986" s="1"/>
      <c r="B986" s="4"/>
      <c r="C986" s="45" t="s">
        <v>737</v>
      </c>
      <c r="D986" s="57">
        <v>753</v>
      </c>
      <c r="E986" s="2"/>
      <c r="F986" s="40"/>
      <c r="G986" s="39"/>
      <c r="H986" s="70"/>
      <c r="I986" s="65"/>
      <c r="J986" s="68"/>
      <c r="K986" s="4"/>
    </row>
    <row r="987" spans="1:11" s="3" customFormat="1" ht="15.75" customHeight="1" x14ac:dyDescent="0.25">
      <c r="A987" s="1"/>
      <c r="B987" s="4"/>
      <c r="C987" s="45" t="s">
        <v>738</v>
      </c>
      <c r="D987" s="57">
        <v>2489</v>
      </c>
      <c r="E987" s="2"/>
      <c r="F987" s="40"/>
      <c r="G987" s="39"/>
      <c r="H987" s="70"/>
      <c r="I987" s="65"/>
      <c r="J987" s="68"/>
      <c r="K987" s="4"/>
    </row>
    <row r="988" spans="1:11" s="3" customFormat="1" ht="15.75" customHeight="1" x14ac:dyDescent="0.25">
      <c r="A988" s="1"/>
      <c r="B988" s="4"/>
      <c r="C988" s="45" t="s">
        <v>739</v>
      </c>
      <c r="D988" s="57">
        <v>670</v>
      </c>
      <c r="E988" s="2"/>
      <c r="F988" s="40"/>
      <c r="G988" s="39"/>
      <c r="H988" s="70"/>
      <c r="I988" s="65"/>
      <c r="J988" s="68"/>
      <c r="K988" s="4"/>
    </row>
    <row r="989" spans="1:11" s="3" customFormat="1" ht="15.75" customHeight="1" x14ac:dyDescent="0.25">
      <c r="A989" s="1"/>
      <c r="B989" s="4"/>
      <c r="C989" s="45" t="s">
        <v>740</v>
      </c>
      <c r="D989" s="57">
        <v>860</v>
      </c>
      <c r="E989" s="2"/>
      <c r="F989" s="40"/>
      <c r="G989" s="39"/>
      <c r="H989" s="70"/>
      <c r="I989" s="65"/>
      <c r="J989" s="68"/>
      <c r="K989" s="4"/>
    </row>
    <row r="990" spans="1:11" s="3" customFormat="1" ht="15.75" customHeight="1" x14ac:dyDescent="0.25">
      <c r="A990" s="1"/>
      <c r="B990" s="4"/>
      <c r="C990" s="45" t="s">
        <v>741</v>
      </c>
      <c r="D990" s="57">
        <v>1992</v>
      </c>
      <c r="E990" s="2"/>
      <c r="F990" s="40"/>
      <c r="G990" s="39"/>
      <c r="H990" s="70"/>
      <c r="I990" s="65"/>
      <c r="J990" s="68"/>
      <c r="K990" s="4"/>
    </row>
    <row r="991" spans="1:11" s="3" customFormat="1" ht="15.75" customHeight="1" x14ac:dyDescent="0.25">
      <c r="A991" s="1"/>
      <c r="B991" s="4"/>
      <c r="C991" s="45" t="s">
        <v>742</v>
      </c>
      <c r="D991" s="57">
        <v>1301</v>
      </c>
      <c r="E991" s="2"/>
      <c r="F991" s="40"/>
      <c r="G991" s="39"/>
      <c r="H991" s="70"/>
      <c r="I991" s="65"/>
      <c r="J991" s="68"/>
      <c r="K991" s="4"/>
    </row>
    <row r="992" spans="1:11" s="3" customFormat="1" ht="15.75" customHeight="1" x14ac:dyDescent="0.25">
      <c r="A992" s="1"/>
      <c r="B992" s="4"/>
      <c r="C992" s="45" t="s">
        <v>390</v>
      </c>
      <c r="D992" s="57">
        <v>1539</v>
      </c>
      <c r="E992" s="2"/>
      <c r="F992" s="40"/>
      <c r="G992" s="39"/>
      <c r="H992" s="70"/>
      <c r="I992" s="65"/>
      <c r="J992" s="68"/>
      <c r="K992" s="4"/>
    </row>
    <row r="993" spans="1:11" s="3" customFormat="1" ht="15.75" customHeight="1" x14ac:dyDescent="0.25">
      <c r="A993" s="1"/>
      <c r="B993" s="4"/>
      <c r="C993" s="45" t="s">
        <v>743</v>
      </c>
      <c r="D993" s="57">
        <v>3345</v>
      </c>
      <c r="E993" s="2"/>
      <c r="F993" s="40"/>
      <c r="G993" s="39"/>
      <c r="H993" s="70"/>
      <c r="I993" s="65"/>
      <c r="J993" s="68"/>
      <c r="K993" s="4"/>
    </row>
    <row r="994" spans="1:11" s="3" customFormat="1" ht="15.75" customHeight="1" x14ac:dyDescent="0.25">
      <c r="A994" s="1"/>
      <c r="B994" s="4"/>
      <c r="C994" s="45" t="s">
        <v>744</v>
      </c>
      <c r="D994" s="57">
        <v>1396</v>
      </c>
      <c r="E994" s="2"/>
      <c r="F994" s="40"/>
      <c r="G994" s="39"/>
      <c r="H994" s="70"/>
      <c r="I994" s="65"/>
      <c r="J994" s="68"/>
      <c r="K994" s="4"/>
    </row>
    <row r="995" spans="1:11" s="3" customFormat="1" ht="15.75" customHeight="1" x14ac:dyDescent="0.25">
      <c r="A995" s="1"/>
      <c r="B995" s="4"/>
      <c r="C995" s="45" t="s">
        <v>745</v>
      </c>
      <c r="D995" s="57">
        <v>758</v>
      </c>
      <c r="E995" s="2"/>
      <c r="F995" s="40"/>
      <c r="G995" s="39"/>
      <c r="H995" s="70"/>
      <c r="I995" s="65"/>
      <c r="J995" s="68"/>
      <c r="K995" s="4"/>
    </row>
    <row r="996" spans="1:11" s="3" customFormat="1" ht="15.75" customHeight="1" x14ac:dyDescent="0.25">
      <c r="A996" s="1"/>
      <c r="B996" s="4"/>
      <c r="C996" s="45" t="s">
        <v>746</v>
      </c>
      <c r="D996" s="57">
        <v>902</v>
      </c>
      <c r="E996" s="2"/>
      <c r="F996" s="40"/>
      <c r="G996" s="39"/>
      <c r="H996" s="70"/>
      <c r="I996" s="65"/>
      <c r="J996" s="68"/>
      <c r="K996" s="4"/>
    </row>
    <row r="997" spans="1:11" s="3" customFormat="1" ht="15.75" customHeight="1" x14ac:dyDescent="0.25">
      <c r="A997" s="1"/>
      <c r="B997" s="4"/>
      <c r="C997" s="45" t="s">
        <v>747</v>
      </c>
      <c r="D997" s="57">
        <v>1436</v>
      </c>
      <c r="E997" s="2"/>
      <c r="F997" s="40"/>
      <c r="G997" s="39"/>
      <c r="H997" s="70"/>
      <c r="I997" s="65"/>
      <c r="J997" s="68"/>
      <c r="K997" s="4"/>
    </row>
    <row r="998" spans="1:11" s="3" customFormat="1" ht="15.75" customHeight="1" x14ac:dyDescent="0.25">
      <c r="A998" s="1"/>
      <c r="B998" s="4"/>
      <c r="C998" s="45" t="s">
        <v>748</v>
      </c>
      <c r="D998" s="57">
        <v>1469</v>
      </c>
      <c r="E998" s="2"/>
      <c r="F998" s="40"/>
      <c r="G998" s="39"/>
      <c r="H998" s="70"/>
      <c r="I998" s="65"/>
      <c r="J998" s="68"/>
      <c r="K998" s="4"/>
    </row>
    <row r="999" spans="1:11" s="3" customFormat="1" ht="15.75" customHeight="1" x14ac:dyDescent="0.25">
      <c r="A999" s="1"/>
      <c r="B999" s="4"/>
      <c r="C999" s="45" t="s">
        <v>749</v>
      </c>
      <c r="D999" s="57">
        <v>401</v>
      </c>
      <c r="E999" s="2"/>
      <c r="F999" s="40"/>
      <c r="G999" s="39"/>
      <c r="H999" s="70"/>
      <c r="I999" s="65"/>
      <c r="J999" s="68"/>
      <c r="K999" s="4"/>
    </row>
    <row r="1000" spans="1:11" s="3" customFormat="1" ht="15.75" customHeight="1" x14ac:dyDescent="0.25">
      <c r="A1000" s="1"/>
      <c r="B1000" s="4"/>
      <c r="C1000" s="45" t="s">
        <v>541</v>
      </c>
      <c r="D1000" s="57">
        <v>979</v>
      </c>
      <c r="E1000" s="2"/>
      <c r="F1000" s="40"/>
      <c r="G1000" s="39"/>
      <c r="H1000" s="70"/>
      <c r="I1000" s="65"/>
      <c r="J1000" s="68"/>
      <c r="K1000" s="4"/>
    </row>
    <row r="1001" spans="1:11" s="3" customFormat="1" ht="15.75" customHeight="1" x14ac:dyDescent="0.25">
      <c r="A1001" s="1"/>
      <c r="B1001" s="4"/>
      <c r="C1001" s="45" t="s">
        <v>750</v>
      </c>
      <c r="D1001" s="57">
        <v>305</v>
      </c>
      <c r="E1001" s="2"/>
      <c r="F1001" s="40"/>
      <c r="G1001" s="39"/>
      <c r="H1001" s="70"/>
      <c r="I1001" s="65"/>
      <c r="J1001" s="68"/>
      <c r="K1001" s="4"/>
    </row>
    <row r="1002" spans="1:11" s="3" customFormat="1" ht="15.75" customHeight="1" x14ac:dyDescent="0.25">
      <c r="A1002" s="1"/>
      <c r="B1002" s="4"/>
      <c r="C1002" s="45" t="s">
        <v>751</v>
      </c>
      <c r="D1002" s="57">
        <v>382</v>
      </c>
      <c r="E1002" s="2"/>
      <c r="F1002" s="40"/>
      <c r="G1002" s="39"/>
      <c r="H1002" s="70"/>
      <c r="I1002" s="65"/>
      <c r="J1002" s="68"/>
      <c r="K1002" s="4"/>
    </row>
    <row r="1003" spans="1:11" s="3" customFormat="1" ht="15.75" customHeight="1" x14ac:dyDescent="0.25">
      <c r="A1003" s="1"/>
      <c r="B1003" s="4"/>
      <c r="C1003" s="45" t="s">
        <v>752</v>
      </c>
      <c r="D1003" s="57">
        <v>765</v>
      </c>
      <c r="E1003" s="2"/>
      <c r="F1003" s="40"/>
      <c r="G1003" s="39"/>
      <c r="H1003" s="70"/>
      <c r="I1003" s="65"/>
      <c r="J1003" s="68"/>
      <c r="K1003" s="4"/>
    </row>
    <row r="1004" spans="1:11" s="3" customFormat="1" ht="15.75" customHeight="1" x14ac:dyDescent="0.25">
      <c r="A1004" s="1"/>
      <c r="B1004" s="4"/>
      <c r="C1004" s="45" t="s">
        <v>753</v>
      </c>
      <c r="D1004" s="57">
        <v>238</v>
      </c>
      <c r="E1004" s="2"/>
      <c r="F1004" s="40"/>
      <c r="G1004" s="39"/>
      <c r="H1004" s="70"/>
      <c r="I1004" s="65"/>
      <c r="J1004" s="68"/>
      <c r="K1004" s="4"/>
    </row>
    <row r="1005" spans="1:11" s="3" customFormat="1" ht="15.75" customHeight="1" x14ac:dyDescent="0.25">
      <c r="A1005" s="1"/>
      <c r="B1005" s="4"/>
      <c r="C1005" s="45" t="s">
        <v>754</v>
      </c>
      <c r="D1005" s="57">
        <v>378</v>
      </c>
      <c r="E1005" s="2"/>
      <c r="F1005" s="40"/>
      <c r="G1005" s="39"/>
      <c r="H1005" s="70"/>
      <c r="I1005" s="65"/>
      <c r="J1005" s="68"/>
      <c r="K1005" s="4"/>
    </row>
    <row r="1006" spans="1:11" s="3" customFormat="1" ht="15.75" customHeight="1" x14ac:dyDescent="0.25">
      <c r="A1006" s="1"/>
      <c r="B1006" s="4"/>
      <c r="C1006" s="45" t="s">
        <v>755</v>
      </c>
      <c r="D1006" s="57">
        <v>710</v>
      </c>
      <c r="E1006" s="2"/>
      <c r="F1006" s="40"/>
      <c r="G1006" s="39"/>
      <c r="H1006" s="70"/>
      <c r="I1006" s="65"/>
      <c r="J1006" s="68"/>
      <c r="K1006" s="4"/>
    </row>
    <row r="1007" spans="1:11" s="3" customFormat="1" ht="15.75" customHeight="1" x14ac:dyDescent="0.25">
      <c r="A1007" s="1"/>
      <c r="B1007" s="4"/>
      <c r="C1007" s="45" t="s">
        <v>756</v>
      </c>
      <c r="D1007" s="57">
        <v>301</v>
      </c>
      <c r="E1007" s="2"/>
      <c r="F1007" s="40"/>
      <c r="G1007" s="39"/>
      <c r="H1007" s="70"/>
      <c r="I1007" s="65"/>
      <c r="J1007" s="68"/>
      <c r="K1007" s="4"/>
    </row>
    <row r="1008" spans="1:11" s="3" customFormat="1" ht="15.75" customHeight="1" x14ac:dyDescent="0.25">
      <c r="A1008" s="1"/>
      <c r="B1008" s="4"/>
      <c r="C1008" s="45" t="s">
        <v>757</v>
      </c>
      <c r="D1008" s="57">
        <v>2038</v>
      </c>
      <c r="E1008" s="2"/>
      <c r="F1008" s="40"/>
      <c r="G1008" s="39"/>
      <c r="H1008" s="70"/>
      <c r="I1008" s="65"/>
      <c r="J1008" s="68"/>
      <c r="K1008" s="4"/>
    </row>
    <row r="1009" spans="1:11" s="3" customFormat="1" ht="15.75" customHeight="1" x14ac:dyDescent="0.25">
      <c r="A1009" s="1"/>
      <c r="B1009" s="4"/>
      <c r="C1009" s="45" t="s">
        <v>758</v>
      </c>
      <c r="D1009" s="57">
        <v>888</v>
      </c>
      <c r="E1009" s="2"/>
      <c r="F1009" s="40"/>
      <c r="G1009" s="39"/>
      <c r="H1009" s="70"/>
      <c r="I1009" s="65"/>
      <c r="J1009" s="68"/>
      <c r="K1009" s="4"/>
    </row>
    <row r="1010" spans="1:11" s="3" customFormat="1" ht="15.75" customHeight="1" x14ac:dyDescent="0.25">
      <c r="A1010" s="1"/>
      <c r="B1010" s="4"/>
      <c r="C1010" s="45" t="s">
        <v>759</v>
      </c>
      <c r="D1010" s="57">
        <v>166</v>
      </c>
      <c r="E1010" s="2"/>
      <c r="F1010" s="40"/>
      <c r="G1010" s="39"/>
      <c r="H1010" s="70"/>
      <c r="I1010" s="65"/>
      <c r="J1010" s="68"/>
      <c r="K1010" s="4"/>
    </row>
    <row r="1011" spans="1:11" s="3" customFormat="1" ht="15.75" customHeight="1" x14ac:dyDescent="0.25">
      <c r="A1011" s="1"/>
      <c r="B1011" s="4"/>
      <c r="C1011" s="45" t="s">
        <v>760</v>
      </c>
      <c r="D1011" s="57">
        <v>1297</v>
      </c>
      <c r="E1011" s="2"/>
      <c r="F1011" s="40"/>
      <c r="G1011" s="39"/>
      <c r="H1011" s="70"/>
      <c r="I1011" s="65"/>
      <c r="J1011" s="68"/>
      <c r="K1011" s="4"/>
    </row>
    <row r="1012" spans="1:11" s="3" customFormat="1" ht="15.75" customHeight="1" x14ac:dyDescent="0.25">
      <c r="A1012" s="1"/>
      <c r="B1012" s="4"/>
      <c r="C1012" s="45" t="s">
        <v>761</v>
      </c>
      <c r="D1012" s="57">
        <v>837</v>
      </c>
      <c r="E1012" s="2"/>
      <c r="F1012" s="40"/>
      <c r="G1012" s="39"/>
      <c r="H1012" s="70"/>
      <c r="I1012" s="65"/>
      <c r="J1012" s="68"/>
      <c r="K1012" s="4"/>
    </row>
    <row r="1013" spans="1:11" s="3" customFormat="1" ht="15.75" customHeight="1" x14ac:dyDescent="0.25">
      <c r="A1013" s="1"/>
      <c r="B1013" s="4"/>
      <c r="C1013" s="45" t="s">
        <v>17</v>
      </c>
      <c r="D1013" s="57">
        <v>956</v>
      </c>
      <c r="E1013" s="2"/>
      <c r="F1013" s="40"/>
      <c r="G1013" s="39"/>
      <c r="H1013" s="70"/>
      <c r="I1013" s="65"/>
      <c r="J1013" s="68"/>
      <c r="K1013" s="4"/>
    </row>
    <row r="1014" spans="1:11" s="3" customFormat="1" ht="15.75" customHeight="1" x14ac:dyDescent="0.25">
      <c r="A1014" s="1"/>
      <c r="B1014" s="4"/>
      <c r="C1014" s="45" t="s">
        <v>762</v>
      </c>
      <c r="D1014" s="57">
        <v>3015</v>
      </c>
      <c r="E1014" s="2"/>
      <c r="F1014" s="40"/>
      <c r="G1014" s="39"/>
      <c r="H1014" s="70"/>
      <c r="I1014" s="65"/>
      <c r="J1014" s="68"/>
      <c r="K1014" s="4"/>
    </row>
    <row r="1015" spans="1:11" s="3" customFormat="1" ht="15.75" customHeight="1" x14ac:dyDescent="0.25">
      <c r="A1015" s="1"/>
      <c r="B1015" s="4"/>
      <c r="C1015" s="45" t="s">
        <v>763</v>
      </c>
      <c r="D1015" s="57">
        <v>3224</v>
      </c>
      <c r="E1015" s="2"/>
      <c r="F1015" s="40"/>
      <c r="G1015" s="39"/>
      <c r="H1015" s="70"/>
      <c r="I1015" s="65"/>
      <c r="J1015" s="68"/>
      <c r="K1015" s="4"/>
    </row>
    <row r="1016" spans="1:11" s="3" customFormat="1" ht="15.75" customHeight="1" x14ac:dyDescent="0.25">
      <c r="A1016" s="1"/>
      <c r="B1016" s="4"/>
      <c r="C1016" s="45" t="s">
        <v>393</v>
      </c>
      <c r="D1016" s="57">
        <v>1075</v>
      </c>
      <c r="E1016" s="2"/>
      <c r="F1016" s="40"/>
      <c r="G1016" s="39"/>
      <c r="H1016" s="70"/>
      <c r="I1016" s="65"/>
      <c r="J1016" s="68"/>
      <c r="K1016" s="4"/>
    </row>
    <row r="1017" spans="1:11" s="3" customFormat="1" ht="15.75" customHeight="1" x14ac:dyDescent="0.25">
      <c r="A1017" s="1"/>
      <c r="B1017" s="4"/>
      <c r="C1017" s="45" t="s">
        <v>764</v>
      </c>
      <c r="D1017" s="57">
        <v>880</v>
      </c>
      <c r="E1017" s="2"/>
      <c r="F1017" s="40"/>
      <c r="G1017" s="39"/>
      <c r="H1017" s="70"/>
      <c r="I1017" s="65"/>
      <c r="J1017" s="68"/>
      <c r="K1017" s="4"/>
    </row>
    <row r="1018" spans="1:11" s="3" customFormat="1" ht="15.75" customHeight="1" x14ac:dyDescent="0.25">
      <c r="A1018" s="1"/>
      <c r="B1018" s="4"/>
      <c r="C1018" s="45" t="s">
        <v>193</v>
      </c>
      <c r="D1018" s="57">
        <v>3001</v>
      </c>
      <c r="E1018" s="2"/>
      <c r="F1018" s="40"/>
      <c r="G1018" s="39"/>
      <c r="H1018" s="70"/>
      <c r="I1018" s="65"/>
      <c r="J1018" s="68"/>
      <c r="K1018" s="4"/>
    </row>
    <row r="1019" spans="1:11" s="3" customFormat="1" ht="15.75" customHeight="1" x14ac:dyDescent="0.25">
      <c r="A1019" s="1"/>
      <c r="B1019" s="4"/>
      <c r="C1019" s="45" t="s">
        <v>765</v>
      </c>
      <c r="D1019" s="57">
        <v>1217</v>
      </c>
      <c r="E1019" s="2"/>
      <c r="F1019" s="40"/>
      <c r="G1019" s="39"/>
      <c r="H1019" s="70"/>
      <c r="I1019" s="65"/>
      <c r="J1019" s="68"/>
      <c r="K1019" s="4"/>
    </row>
    <row r="1020" spans="1:11" s="3" customFormat="1" ht="15.75" customHeight="1" x14ac:dyDescent="0.25">
      <c r="A1020" s="1"/>
      <c r="B1020" s="4"/>
      <c r="C1020" s="45" t="s">
        <v>766</v>
      </c>
      <c r="D1020" s="57">
        <v>240</v>
      </c>
      <c r="E1020" s="2"/>
      <c r="F1020" s="40"/>
      <c r="G1020" s="39"/>
      <c r="H1020" s="70"/>
      <c r="I1020" s="65"/>
      <c r="J1020" s="68"/>
      <c r="K1020" s="4"/>
    </row>
    <row r="1021" spans="1:11" s="3" customFormat="1" ht="15.75" customHeight="1" x14ac:dyDescent="0.25">
      <c r="A1021" s="1"/>
      <c r="B1021" s="4"/>
      <c r="C1021" s="45" t="s">
        <v>767</v>
      </c>
      <c r="D1021" s="57">
        <v>497</v>
      </c>
      <c r="E1021" s="2"/>
      <c r="F1021" s="40"/>
      <c r="G1021" s="39"/>
      <c r="H1021" s="70"/>
      <c r="I1021" s="65"/>
      <c r="J1021" s="68"/>
      <c r="K1021" s="4"/>
    </row>
    <row r="1022" spans="1:11" s="3" customFormat="1" ht="15.75" customHeight="1" x14ac:dyDescent="0.25">
      <c r="A1022" s="1"/>
      <c r="B1022" s="4"/>
      <c r="C1022" s="45"/>
      <c r="D1022" s="57"/>
      <c r="E1022" s="2"/>
      <c r="F1022" s="40"/>
      <c r="G1022" s="39"/>
      <c r="H1022" s="70"/>
      <c r="I1022" s="66"/>
      <c r="J1022" s="69"/>
      <c r="K1022" s="4"/>
    </row>
    <row r="1023" spans="1:11" s="3" customFormat="1" ht="15.75" customHeight="1" x14ac:dyDescent="0.25">
      <c r="A1023" s="1"/>
      <c r="B1023" s="4"/>
      <c r="C1023" s="43" t="s">
        <v>768</v>
      </c>
      <c r="D1023" s="49">
        <v>46238</v>
      </c>
      <c r="E1023" s="2"/>
      <c r="F1023" s="40"/>
      <c r="G1023" s="39"/>
      <c r="H1023" s="70"/>
      <c r="I1023" s="65"/>
      <c r="J1023" s="68"/>
      <c r="K1023" s="4"/>
    </row>
    <row r="1024" spans="1:11" s="3" customFormat="1" ht="15.75" customHeight="1" x14ac:dyDescent="0.25">
      <c r="A1024" s="1"/>
      <c r="B1024" s="4"/>
      <c r="C1024" s="45" t="s">
        <v>587</v>
      </c>
      <c r="D1024" s="57">
        <v>6703</v>
      </c>
      <c r="E1024" s="2"/>
      <c r="F1024" s="40"/>
      <c r="G1024" s="39"/>
      <c r="H1024" s="70"/>
      <c r="I1024" s="66"/>
      <c r="J1024" s="69"/>
      <c r="K1024" s="4"/>
    </row>
    <row r="1025" spans="1:11" s="3" customFormat="1" ht="15.75" customHeight="1" x14ac:dyDescent="0.25">
      <c r="A1025" s="1"/>
      <c r="B1025" s="4"/>
      <c r="C1025" s="45" t="s">
        <v>769</v>
      </c>
      <c r="D1025" s="57">
        <v>1596</v>
      </c>
      <c r="E1025" s="2"/>
      <c r="F1025" s="40"/>
      <c r="G1025" s="39"/>
      <c r="H1025" s="70"/>
      <c r="I1025" s="66"/>
      <c r="J1025" s="69"/>
      <c r="K1025" s="4"/>
    </row>
    <row r="1026" spans="1:11" s="3" customFormat="1" ht="15.75" customHeight="1" x14ac:dyDescent="0.25">
      <c r="A1026" s="1"/>
      <c r="B1026" s="4"/>
      <c r="C1026" s="45" t="s">
        <v>770</v>
      </c>
      <c r="D1026" s="57">
        <v>4834</v>
      </c>
      <c r="E1026" s="2"/>
      <c r="F1026" s="40"/>
      <c r="G1026" s="39"/>
      <c r="H1026" s="70"/>
      <c r="I1026" s="66"/>
      <c r="J1026" s="69"/>
      <c r="K1026" s="4"/>
    </row>
    <row r="1027" spans="1:11" s="3" customFormat="1" ht="15.75" customHeight="1" x14ac:dyDescent="0.25">
      <c r="A1027" s="1"/>
      <c r="B1027" s="4"/>
      <c r="C1027" s="45" t="s">
        <v>771</v>
      </c>
      <c r="D1027" s="57">
        <v>1064</v>
      </c>
      <c r="E1027" s="2"/>
      <c r="F1027" s="40"/>
      <c r="G1027" s="39"/>
      <c r="H1027" s="70"/>
      <c r="I1027" s="66"/>
      <c r="J1027" s="69"/>
      <c r="K1027" s="4"/>
    </row>
    <row r="1028" spans="1:11" s="3" customFormat="1" ht="15.75" customHeight="1" x14ac:dyDescent="0.25">
      <c r="A1028" s="1"/>
      <c r="B1028" s="4"/>
      <c r="C1028" s="45" t="s">
        <v>59</v>
      </c>
      <c r="D1028" s="57">
        <v>1741</v>
      </c>
      <c r="E1028" s="2"/>
      <c r="F1028" s="40"/>
      <c r="G1028" s="39"/>
      <c r="H1028" s="70"/>
      <c r="I1028" s="66"/>
      <c r="J1028" s="69"/>
      <c r="K1028" s="4"/>
    </row>
    <row r="1029" spans="1:11" s="3" customFormat="1" ht="15.75" customHeight="1" x14ac:dyDescent="0.25">
      <c r="A1029" s="1"/>
      <c r="B1029" s="4"/>
      <c r="C1029" s="45" t="s">
        <v>772</v>
      </c>
      <c r="D1029" s="57">
        <v>1523</v>
      </c>
      <c r="E1029" s="2"/>
      <c r="F1029" s="40"/>
      <c r="G1029" s="39"/>
      <c r="H1029" s="70"/>
      <c r="I1029" s="66"/>
      <c r="J1029" s="69"/>
      <c r="K1029" s="4"/>
    </row>
    <row r="1030" spans="1:11" s="3" customFormat="1" ht="15.75" customHeight="1" x14ac:dyDescent="0.25">
      <c r="A1030" s="1"/>
      <c r="B1030" s="4"/>
      <c r="C1030" s="45" t="s">
        <v>773</v>
      </c>
      <c r="D1030" s="57">
        <v>1949</v>
      </c>
      <c r="E1030" s="2"/>
      <c r="F1030" s="40"/>
      <c r="G1030" s="39"/>
      <c r="H1030" s="70"/>
      <c r="I1030" s="66"/>
      <c r="J1030" s="69"/>
      <c r="K1030" s="4"/>
    </row>
    <row r="1031" spans="1:11" s="3" customFormat="1" ht="15.75" customHeight="1" x14ac:dyDescent="0.25">
      <c r="A1031" s="1"/>
      <c r="B1031" s="4"/>
      <c r="C1031" s="45" t="s">
        <v>407</v>
      </c>
      <c r="D1031" s="57">
        <v>2028</v>
      </c>
      <c r="E1031" s="2"/>
      <c r="F1031" s="40"/>
      <c r="G1031" s="39"/>
      <c r="H1031" s="70"/>
      <c r="I1031" s="66"/>
      <c r="J1031" s="69"/>
      <c r="K1031" s="4"/>
    </row>
    <row r="1032" spans="1:11" s="3" customFormat="1" ht="15.75" customHeight="1" x14ac:dyDescent="0.25">
      <c r="A1032" s="1"/>
      <c r="B1032" s="4"/>
      <c r="C1032" s="45" t="s">
        <v>410</v>
      </c>
      <c r="D1032" s="57">
        <v>1370</v>
      </c>
      <c r="E1032" s="2"/>
      <c r="F1032" s="40"/>
      <c r="G1032" s="39"/>
      <c r="H1032" s="70"/>
      <c r="I1032" s="66"/>
      <c r="J1032" s="69"/>
      <c r="K1032" s="4"/>
    </row>
    <row r="1033" spans="1:11" s="3" customFormat="1" ht="15.75" customHeight="1" x14ac:dyDescent="0.25">
      <c r="A1033" s="1"/>
      <c r="B1033" s="4"/>
      <c r="C1033" s="45" t="s">
        <v>411</v>
      </c>
      <c r="D1033" s="57">
        <v>766</v>
      </c>
      <c r="E1033" s="2"/>
      <c r="F1033" s="40"/>
      <c r="G1033" s="39"/>
      <c r="H1033" s="70"/>
      <c r="I1033" s="66"/>
      <c r="J1033" s="69"/>
      <c r="K1033" s="4"/>
    </row>
    <row r="1034" spans="1:11" s="3" customFormat="1" ht="15.75" customHeight="1" x14ac:dyDescent="0.25">
      <c r="A1034" s="1"/>
      <c r="B1034" s="4"/>
      <c r="C1034" s="45" t="s">
        <v>412</v>
      </c>
      <c r="D1034" s="57">
        <v>783</v>
      </c>
      <c r="E1034" s="2"/>
      <c r="F1034" s="40"/>
      <c r="G1034" s="39"/>
      <c r="H1034" s="70"/>
      <c r="I1034" s="66"/>
      <c r="J1034" s="69"/>
      <c r="K1034" s="4"/>
    </row>
    <row r="1035" spans="1:11" s="3" customFormat="1" ht="15.75" customHeight="1" x14ac:dyDescent="0.25">
      <c r="A1035" s="1"/>
      <c r="B1035" s="4"/>
      <c r="C1035" s="45" t="s">
        <v>413</v>
      </c>
      <c r="D1035" s="57">
        <v>504</v>
      </c>
      <c r="E1035" s="2"/>
      <c r="F1035" s="40"/>
      <c r="G1035" s="39"/>
      <c r="H1035" s="70"/>
      <c r="I1035" s="66"/>
      <c r="J1035" s="69"/>
      <c r="K1035" s="4"/>
    </row>
    <row r="1036" spans="1:11" s="3" customFormat="1" ht="15.75" customHeight="1" x14ac:dyDescent="0.25">
      <c r="A1036" s="1"/>
      <c r="B1036" s="4"/>
      <c r="C1036" s="45" t="s">
        <v>414</v>
      </c>
      <c r="D1036" s="57">
        <v>409</v>
      </c>
      <c r="E1036" s="2"/>
      <c r="F1036" s="40"/>
      <c r="G1036" s="39"/>
      <c r="H1036" s="70"/>
      <c r="I1036" s="66"/>
      <c r="J1036" s="69"/>
      <c r="K1036" s="4"/>
    </row>
    <row r="1037" spans="1:11" s="3" customFormat="1" ht="15.75" customHeight="1" x14ac:dyDescent="0.25">
      <c r="A1037" s="1"/>
      <c r="B1037" s="4"/>
      <c r="C1037" s="45" t="s">
        <v>415</v>
      </c>
      <c r="D1037" s="57">
        <v>443</v>
      </c>
      <c r="E1037" s="2"/>
      <c r="F1037" s="40"/>
      <c r="G1037" s="39"/>
      <c r="H1037" s="70"/>
      <c r="I1037" s="66"/>
      <c r="J1037" s="69"/>
      <c r="K1037" s="4"/>
    </row>
    <row r="1038" spans="1:11" s="3" customFormat="1" ht="15.75" customHeight="1" x14ac:dyDescent="0.25">
      <c r="A1038" s="1"/>
      <c r="B1038" s="4"/>
      <c r="C1038" s="45" t="s">
        <v>416</v>
      </c>
      <c r="D1038" s="57">
        <v>755</v>
      </c>
      <c r="E1038" s="2"/>
      <c r="F1038" s="40"/>
      <c r="G1038" s="39"/>
      <c r="H1038" s="70"/>
      <c r="I1038" s="66"/>
      <c r="J1038" s="69"/>
      <c r="K1038" s="4"/>
    </row>
    <row r="1039" spans="1:11" s="3" customFormat="1" ht="15.75" customHeight="1" x14ac:dyDescent="0.25">
      <c r="A1039" s="1"/>
      <c r="B1039" s="4"/>
      <c r="C1039" s="45" t="s">
        <v>774</v>
      </c>
      <c r="D1039" s="57">
        <v>4999</v>
      </c>
      <c r="E1039" s="2"/>
      <c r="F1039" s="40"/>
      <c r="G1039" s="39"/>
      <c r="H1039" s="70"/>
      <c r="I1039" s="66"/>
      <c r="J1039" s="69"/>
      <c r="K1039" s="4"/>
    </row>
    <row r="1040" spans="1:11" s="3" customFormat="1" ht="15.75" customHeight="1" x14ac:dyDescent="0.25">
      <c r="A1040" s="1"/>
      <c r="B1040" s="4"/>
      <c r="C1040" s="45" t="s">
        <v>775</v>
      </c>
      <c r="D1040" s="57">
        <v>5441</v>
      </c>
      <c r="E1040" s="2"/>
      <c r="F1040" s="40"/>
      <c r="G1040" s="39"/>
      <c r="H1040" s="70"/>
      <c r="I1040" s="66"/>
      <c r="J1040" s="69"/>
      <c r="K1040" s="4"/>
    </row>
    <row r="1041" spans="1:11" s="3" customFormat="1" ht="15.75" customHeight="1" x14ac:dyDescent="0.25">
      <c r="A1041" s="1"/>
      <c r="B1041" s="4"/>
      <c r="C1041" s="45" t="s">
        <v>424</v>
      </c>
      <c r="D1041" s="57">
        <v>1171</v>
      </c>
      <c r="E1041" s="2"/>
      <c r="F1041" s="40"/>
      <c r="G1041" s="39"/>
      <c r="H1041" s="70"/>
      <c r="I1041" s="66"/>
      <c r="J1041" s="69"/>
      <c r="K1041" s="4"/>
    </row>
    <row r="1042" spans="1:11" s="3" customFormat="1" ht="15.75" customHeight="1" x14ac:dyDescent="0.25">
      <c r="A1042" s="1"/>
      <c r="B1042" s="4"/>
      <c r="C1042" s="45" t="s">
        <v>229</v>
      </c>
      <c r="D1042" s="57">
        <v>1359</v>
      </c>
      <c r="E1042" s="2"/>
      <c r="F1042" s="40"/>
      <c r="G1042" s="39"/>
      <c r="H1042" s="70"/>
      <c r="I1042" s="66"/>
      <c r="J1042" s="69"/>
      <c r="K1042" s="4"/>
    </row>
    <row r="1043" spans="1:11" s="3" customFormat="1" ht="15.75" customHeight="1" x14ac:dyDescent="0.25">
      <c r="A1043" s="1"/>
      <c r="B1043" s="4"/>
      <c r="C1043" s="45" t="s">
        <v>776</v>
      </c>
      <c r="D1043" s="57">
        <v>3228</v>
      </c>
      <c r="E1043" s="2"/>
      <c r="F1043" s="40"/>
      <c r="G1043" s="39"/>
      <c r="H1043" s="70"/>
      <c r="I1043" s="66"/>
      <c r="J1043" s="69"/>
      <c r="K1043" s="4"/>
    </row>
    <row r="1044" spans="1:11" s="3" customFormat="1" ht="15.75" customHeight="1" x14ac:dyDescent="0.25">
      <c r="A1044" s="1"/>
      <c r="B1044" s="4"/>
      <c r="C1044" s="45" t="s">
        <v>777</v>
      </c>
      <c r="D1044" s="57">
        <v>3572</v>
      </c>
      <c r="E1044" s="2"/>
      <c r="F1044" s="40"/>
      <c r="G1044" s="39"/>
      <c r="H1044" s="70"/>
      <c r="I1044" s="66"/>
      <c r="J1044" s="69"/>
      <c r="K1044" s="4"/>
    </row>
    <row r="1045" spans="1:11" s="3" customFormat="1" ht="15.75" customHeight="1" x14ac:dyDescent="0.25">
      <c r="A1045" s="1"/>
      <c r="B1045" s="4"/>
      <c r="C1045" s="45"/>
      <c r="D1045" s="57"/>
      <c r="E1045" s="2"/>
      <c r="F1045" s="40"/>
      <c r="G1045" s="39"/>
      <c r="H1045" s="70"/>
      <c r="I1045" s="66"/>
      <c r="J1045" s="69"/>
      <c r="K1045" s="4"/>
    </row>
    <row r="1046" spans="1:11" s="3" customFormat="1" ht="15.75" customHeight="1" x14ac:dyDescent="0.25">
      <c r="A1046" s="1"/>
      <c r="B1046" s="4"/>
      <c r="C1046" s="56" t="s">
        <v>778</v>
      </c>
      <c r="D1046" s="49">
        <v>193936</v>
      </c>
      <c r="E1046" s="2"/>
      <c r="F1046" s="40"/>
      <c r="G1046" s="39"/>
      <c r="H1046" s="70"/>
      <c r="I1046" s="65"/>
      <c r="J1046" s="68"/>
      <c r="K1046" s="4"/>
    </row>
    <row r="1047" spans="1:11" s="3" customFormat="1" ht="15.75" customHeight="1" x14ac:dyDescent="0.25">
      <c r="A1047" s="1"/>
      <c r="B1047" s="4"/>
      <c r="C1047" s="45" t="s">
        <v>779</v>
      </c>
      <c r="D1047" s="57">
        <v>1455</v>
      </c>
      <c r="E1047" s="2"/>
      <c r="F1047" s="40"/>
      <c r="G1047" s="39"/>
      <c r="H1047" s="70"/>
      <c r="I1047" s="66"/>
      <c r="J1047" s="69"/>
      <c r="K1047" s="4"/>
    </row>
    <row r="1048" spans="1:11" s="3" customFormat="1" ht="15.75" customHeight="1" x14ac:dyDescent="0.25">
      <c r="A1048" s="1"/>
      <c r="B1048" s="4"/>
      <c r="C1048" s="45" t="s">
        <v>780</v>
      </c>
      <c r="D1048" s="57">
        <v>604</v>
      </c>
      <c r="E1048" s="2"/>
      <c r="F1048" s="40"/>
      <c r="G1048" s="39"/>
      <c r="H1048" s="70"/>
      <c r="I1048" s="66"/>
      <c r="J1048" s="69"/>
      <c r="K1048" s="4"/>
    </row>
    <row r="1049" spans="1:11" s="3" customFormat="1" ht="15.75" customHeight="1" x14ac:dyDescent="0.25">
      <c r="A1049" s="1"/>
      <c r="B1049" s="4"/>
      <c r="C1049" s="45" t="s">
        <v>781</v>
      </c>
      <c r="D1049" s="57">
        <v>781</v>
      </c>
      <c r="E1049" s="2"/>
      <c r="F1049" s="40"/>
      <c r="G1049" s="39"/>
      <c r="H1049" s="70"/>
      <c r="I1049" s="66"/>
      <c r="J1049" s="69"/>
      <c r="K1049" s="4"/>
    </row>
    <row r="1050" spans="1:11" s="3" customFormat="1" ht="15.75" customHeight="1" x14ac:dyDescent="0.25">
      <c r="A1050" s="1"/>
      <c r="B1050" s="4"/>
      <c r="C1050" s="45" t="s">
        <v>782</v>
      </c>
      <c r="D1050" s="57">
        <v>7241</v>
      </c>
      <c r="E1050" s="2"/>
      <c r="F1050" s="40"/>
      <c r="G1050" s="39"/>
      <c r="H1050" s="70"/>
      <c r="I1050" s="66"/>
      <c r="J1050" s="69"/>
      <c r="K1050" s="4"/>
    </row>
    <row r="1051" spans="1:11" s="3" customFormat="1" ht="15.75" customHeight="1" x14ac:dyDescent="0.25">
      <c r="A1051" s="1"/>
      <c r="B1051" s="4"/>
      <c r="C1051" s="45" t="s">
        <v>783</v>
      </c>
      <c r="D1051" s="57">
        <v>5078</v>
      </c>
      <c r="E1051" s="2"/>
      <c r="F1051" s="40"/>
      <c r="G1051" s="39"/>
      <c r="H1051" s="70"/>
      <c r="I1051" s="66"/>
      <c r="J1051" s="69"/>
      <c r="K1051" s="4"/>
    </row>
    <row r="1052" spans="1:11" s="3" customFormat="1" ht="15.75" customHeight="1" x14ac:dyDescent="0.25">
      <c r="A1052" s="1"/>
      <c r="B1052" s="4"/>
      <c r="C1052" s="45" t="s">
        <v>784</v>
      </c>
      <c r="D1052" s="57">
        <v>3655</v>
      </c>
      <c r="E1052" s="2"/>
      <c r="F1052" s="40"/>
      <c r="G1052" s="39"/>
      <c r="H1052" s="70"/>
      <c r="I1052" s="66"/>
      <c r="J1052" s="69"/>
      <c r="K1052" s="4"/>
    </row>
    <row r="1053" spans="1:11" s="3" customFormat="1" ht="15.75" customHeight="1" x14ac:dyDescent="0.25">
      <c r="A1053" s="1"/>
      <c r="B1053" s="4"/>
      <c r="C1053" s="45" t="s">
        <v>785</v>
      </c>
      <c r="D1053" s="57">
        <v>7657</v>
      </c>
      <c r="E1053" s="2"/>
      <c r="F1053" s="40"/>
      <c r="G1053" s="39"/>
      <c r="H1053" s="70"/>
      <c r="I1053" s="66"/>
      <c r="J1053" s="69"/>
      <c r="K1053" s="4"/>
    </row>
    <row r="1054" spans="1:11" s="3" customFormat="1" ht="15.75" customHeight="1" x14ac:dyDescent="0.25">
      <c r="A1054" s="1"/>
      <c r="B1054" s="4"/>
      <c r="C1054" s="45" t="s">
        <v>786</v>
      </c>
      <c r="D1054" s="57">
        <v>9995</v>
      </c>
      <c r="E1054" s="2"/>
      <c r="F1054" s="40"/>
      <c r="G1054" s="39"/>
      <c r="H1054" s="70"/>
      <c r="I1054" s="66"/>
      <c r="J1054" s="69"/>
      <c r="K1054" s="4"/>
    </row>
    <row r="1055" spans="1:11" s="3" customFormat="1" ht="15.75" customHeight="1" x14ac:dyDescent="0.25">
      <c r="A1055" s="1"/>
      <c r="B1055" s="4"/>
      <c r="C1055" s="45" t="s">
        <v>787</v>
      </c>
      <c r="D1055" s="57">
        <v>3482</v>
      </c>
      <c r="E1055" s="2"/>
      <c r="F1055" s="40"/>
      <c r="G1055" s="39"/>
      <c r="H1055" s="70"/>
      <c r="I1055" s="66"/>
      <c r="J1055" s="69"/>
      <c r="K1055" s="4"/>
    </row>
    <row r="1056" spans="1:11" s="3" customFormat="1" ht="15.75" customHeight="1" x14ac:dyDescent="0.25">
      <c r="A1056" s="1"/>
      <c r="B1056" s="4"/>
      <c r="C1056" s="45" t="s">
        <v>788</v>
      </c>
      <c r="D1056" s="57">
        <v>2158</v>
      </c>
      <c r="E1056" s="2"/>
      <c r="F1056" s="40"/>
      <c r="G1056" s="39"/>
      <c r="H1056" s="70"/>
      <c r="I1056" s="66"/>
      <c r="J1056" s="69"/>
      <c r="K1056" s="4"/>
    </row>
    <row r="1057" spans="1:11" s="3" customFormat="1" ht="15.75" customHeight="1" x14ac:dyDescent="0.25">
      <c r="A1057" s="1"/>
      <c r="B1057" s="4"/>
      <c r="C1057" s="45" t="s">
        <v>789</v>
      </c>
      <c r="D1057" s="57">
        <v>5469</v>
      </c>
      <c r="E1057" s="2"/>
      <c r="F1057" s="40"/>
      <c r="G1057" s="39"/>
      <c r="H1057" s="70"/>
      <c r="I1057" s="66"/>
      <c r="J1057" s="69"/>
      <c r="K1057" s="4"/>
    </row>
    <row r="1058" spans="1:11" s="3" customFormat="1" ht="15.75" customHeight="1" x14ac:dyDescent="0.25">
      <c r="A1058" s="1"/>
      <c r="B1058" s="4"/>
      <c r="C1058" s="45" t="s">
        <v>790</v>
      </c>
      <c r="D1058" s="57">
        <v>6505</v>
      </c>
      <c r="E1058" s="2"/>
      <c r="F1058" s="40"/>
      <c r="G1058" s="39"/>
      <c r="H1058" s="70"/>
      <c r="I1058" s="66"/>
      <c r="J1058" s="69"/>
      <c r="K1058" s="4"/>
    </row>
    <row r="1059" spans="1:11" s="3" customFormat="1" ht="15.75" customHeight="1" x14ac:dyDescent="0.25">
      <c r="A1059" s="1"/>
      <c r="B1059" s="4"/>
      <c r="C1059" s="45" t="s">
        <v>791</v>
      </c>
      <c r="D1059" s="57">
        <v>3951</v>
      </c>
      <c r="E1059" s="2"/>
      <c r="F1059" s="40"/>
      <c r="G1059" s="39"/>
      <c r="H1059" s="70"/>
      <c r="I1059" s="66"/>
      <c r="J1059" s="69"/>
      <c r="K1059" s="4"/>
    </row>
    <row r="1060" spans="1:11" s="3" customFormat="1" ht="15.75" customHeight="1" x14ac:dyDescent="0.25">
      <c r="A1060" s="1"/>
      <c r="B1060" s="4"/>
      <c r="C1060" s="45" t="s">
        <v>792</v>
      </c>
      <c r="D1060" s="57">
        <v>23987</v>
      </c>
      <c r="E1060" s="2"/>
      <c r="F1060" s="40"/>
      <c r="G1060" s="39"/>
      <c r="H1060" s="70"/>
      <c r="I1060" s="66"/>
      <c r="J1060" s="69"/>
      <c r="K1060" s="4"/>
    </row>
    <row r="1061" spans="1:11" s="3" customFormat="1" ht="15.75" customHeight="1" x14ac:dyDescent="0.25">
      <c r="A1061" s="1"/>
      <c r="B1061" s="4"/>
      <c r="C1061" s="45" t="s">
        <v>793</v>
      </c>
      <c r="D1061" s="57">
        <v>5861</v>
      </c>
      <c r="E1061" s="2"/>
      <c r="F1061" s="40"/>
      <c r="G1061" s="39"/>
      <c r="H1061" s="70"/>
      <c r="I1061" s="66"/>
      <c r="J1061" s="69"/>
      <c r="K1061" s="4"/>
    </row>
    <row r="1062" spans="1:11" s="3" customFormat="1" ht="15.75" customHeight="1" x14ac:dyDescent="0.25">
      <c r="A1062" s="1"/>
      <c r="B1062" s="4"/>
      <c r="C1062" s="45" t="s">
        <v>794</v>
      </c>
      <c r="D1062" s="57">
        <v>2047</v>
      </c>
      <c r="E1062" s="2"/>
      <c r="F1062" s="40"/>
      <c r="G1062" s="39"/>
      <c r="H1062" s="70"/>
      <c r="I1062" s="66"/>
      <c r="J1062" s="69"/>
      <c r="K1062" s="4"/>
    </row>
    <row r="1063" spans="1:11" s="3" customFormat="1" ht="15.75" customHeight="1" x14ac:dyDescent="0.25">
      <c r="A1063" s="1"/>
      <c r="B1063" s="4"/>
      <c r="C1063" s="45" t="s">
        <v>795</v>
      </c>
      <c r="D1063" s="57">
        <v>1156</v>
      </c>
      <c r="E1063" s="2"/>
      <c r="F1063" s="40"/>
      <c r="G1063" s="39"/>
      <c r="H1063" s="70"/>
      <c r="I1063" s="66"/>
      <c r="J1063" s="69"/>
      <c r="K1063" s="4"/>
    </row>
    <row r="1064" spans="1:11" s="3" customFormat="1" ht="15.75" customHeight="1" x14ac:dyDescent="0.25">
      <c r="A1064" s="1"/>
      <c r="B1064" s="4"/>
      <c r="C1064" s="45" t="s">
        <v>796</v>
      </c>
      <c r="D1064" s="57">
        <v>2838</v>
      </c>
      <c r="E1064" s="2"/>
      <c r="F1064" s="40"/>
      <c r="G1064" s="39"/>
      <c r="H1064" s="70"/>
      <c r="I1064" s="66"/>
      <c r="J1064" s="69"/>
      <c r="K1064" s="4"/>
    </row>
    <row r="1065" spans="1:11" s="3" customFormat="1" ht="15.75" customHeight="1" x14ac:dyDescent="0.25">
      <c r="A1065" s="1"/>
      <c r="B1065" s="4"/>
      <c r="C1065" s="45" t="s">
        <v>797</v>
      </c>
      <c r="D1065" s="57">
        <v>3403</v>
      </c>
      <c r="E1065" s="2"/>
      <c r="F1065" s="40"/>
      <c r="G1065" s="39"/>
      <c r="H1065" s="70"/>
      <c r="I1065" s="66"/>
      <c r="J1065" s="69"/>
      <c r="K1065" s="4"/>
    </row>
    <row r="1066" spans="1:11" s="3" customFormat="1" ht="15.75" customHeight="1" x14ac:dyDescent="0.25">
      <c r="A1066" s="1"/>
      <c r="B1066" s="4"/>
      <c r="C1066" s="45" t="s">
        <v>466</v>
      </c>
      <c r="D1066" s="57">
        <v>1514</v>
      </c>
      <c r="E1066" s="2"/>
      <c r="F1066" s="40"/>
      <c r="G1066" s="39"/>
      <c r="H1066" s="70"/>
      <c r="I1066" s="66"/>
      <c r="J1066" s="69"/>
      <c r="K1066" s="4"/>
    </row>
    <row r="1067" spans="1:11" s="3" customFormat="1" ht="15.75" customHeight="1" x14ac:dyDescent="0.25">
      <c r="A1067" s="1"/>
      <c r="B1067" s="4"/>
      <c r="C1067" s="45" t="s">
        <v>798</v>
      </c>
      <c r="D1067" s="57">
        <v>1795</v>
      </c>
      <c r="E1067" s="2"/>
      <c r="F1067" s="40"/>
      <c r="G1067" s="39"/>
      <c r="H1067" s="70"/>
      <c r="I1067" s="66"/>
      <c r="J1067" s="69"/>
      <c r="K1067" s="4"/>
    </row>
    <row r="1068" spans="1:11" s="3" customFormat="1" ht="15.75" customHeight="1" x14ac:dyDescent="0.25">
      <c r="A1068" s="1"/>
      <c r="B1068" s="4"/>
      <c r="C1068" s="45" t="s">
        <v>12</v>
      </c>
      <c r="D1068" s="57">
        <v>2688</v>
      </c>
      <c r="E1068" s="2"/>
      <c r="F1068" s="40"/>
      <c r="G1068" s="39"/>
      <c r="H1068" s="70"/>
      <c r="I1068" s="66"/>
      <c r="J1068" s="69"/>
      <c r="K1068" s="4"/>
    </row>
    <row r="1069" spans="1:11" s="3" customFormat="1" ht="15.75" customHeight="1" x14ac:dyDescent="0.25">
      <c r="A1069" s="1"/>
      <c r="B1069" s="4"/>
      <c r="C1069" s="45" t="s">
        <v>799</v>
      </c>
      <c r="D1069" s="57">
        <v>4237</v>
      </c>
      <c r="E1069" s="2"/>
      <c r="F1069" s="40"/>
      <c r="G1069" s="39"/>
      <c r="H1069" s="70"/>
      <c r="I1069" s="66"/>
      <c r="J1069" s="69"/>
      <c r="K1069" s="4"/>
    </row>
    <row r="1070" spans="1:11" s="3" customFormat="1" ht="15.75" customHeight="1" x14ac:dyDescent="0.25">
      <c r="A1070" s="1"/>
      <c r="B1070" s="4"/>
      <c r="C1070" s="45" t="s">
        <v>800</v>
      </c>
      <c r="D1070" s="57">
        <v>2993</v>
      </c>
      <c r="E1070" s="2"/>
      <c r="F1070" s="40"/>
      <c r="G1070" s="39"/>
      <c r="H1070" s="70"/>
      <c r="I1070" s="66"/>
      <c r="J1070" s="69"/>
      <c r="K1070" s="4"/>
    </row>
    <row r="1071" spans="1:11" s="3" customFormat="1" ht="15.75" customHeight="1" x14ac:dyDescent="0.25">
      <c r="A1071" s="1"/>
      <c r="B1071" s="4"/>
      <c r="C1071" s="45" t="s">
        <v>523</v>
      </c>
      <c r="D1071" s="57">
        <v>2334</v>
      </c>
      <c r="E1071" s="2"/>
      <c r="F1071" s="40"/>
      <c r="G1071" s="39"/>
      <c r="H1071" s="70"/>
      <c r="I1071" s="66"/>
      <c r="J1071" s="69"/>
      <c r="K1071" s="4"/>
    </row>
    <row r="1072" spans="1:11" s="3" customFormat="1" ht="15.75" customHeight="1" x14ac:dyDescent="0.25">
      <c r="A1072" s="1"/>
      <c r="B1072" s="4"/>
      <c r="C1072" s="45" t="s">
        <v>801</v>
      </c>
      <c r="D1072" s="57">
        <v>1718</v>
      </c>
      <c r="E1072" s="2"/>
      <c r="F1072" s="40"/>
      <c r="G1072" s="39"/>
      <c r="H1072" s="70"/>
      <c r="I1072" s="66"/>
      <c r="J1072" s="69"/>
      <c r="K1072" s="4"/>
    </row>
    <row r="1073" spans="1:11" s="3" customFormat="1" ht="15.75" customHeight="1" x14ac:dyDescent="0.25">
      <c r="A1073" s="1"/>
      <c r="B1073" s="4"/>
      <c r="C1073" s="45" t="s">
        <v>802</v>
      </c>
      <c r="D1073" s="57">
        <v>5790</v>
      </c>
      <c r="E1073" s="2"/>
      <c r="F1073" s="40"/>
      <c r="G1073" s="39"/>
      <c r="H1073" s="70"/>
      <c r="I1073" s="66"/>
      <c r="J1073" s="69"/>
      <c r="K1073" s="4"/>
    </row>
    <row r="1074" spans="1:11" s="3" customFormat="1" ht="15.75" customHeight="1" x14ac:dyDescent="0.25">
      <c r="A1074" s="1"/>
      <c r="B1074" s="4"/>
      <c r="C1074" s="45" t="s">
        <v>803</v>
      </c>
      <c r="D1074" s="57">
        <v>5557</v>
      </c>
      <c r="E1074" s="2"/>
      <c r="F1074" s="40"/>
      <c r="G1074" s="39"/>
      <c r="H1074" s="70"/>
      <c r="I1074" s="66"/>
      <c r="J1074" s="69"/>
      <c r="K1074" s="4"/>
    </row>
    <row r="1075" spans="1:11" s="3" customFormat="1" ht="15.75" customHeight="1" x14ac:dyDescent="0.25">
      <c r="A1075" s="1"/>
      <c r="B1075" s="4"/>
      <c r="C1075" s="45" t="s">
        <v>804</v>
      </c>
      <c r="D1075" s="57">
        <v>2895</v>
      </c>
      <c r="E1075" s="2"/>
      <c r="F1075" s="40"/>
      <c r="G1075" s="39"/>
      <c r="H1075" s="70"/>
      <c r="I1075" s="66"/>
      <c r="J1075" s="69"/>
      <c r="K1075" s="4"/>
    </row>
    <row r="1076" spans="1:11" s="3" customFormat="1" ht="15.75" customHeight="1" x14ac:dyDescent="0.25">
      <c r="A1076" s="1"/>
      <c r="B1076" s="4"/>
      <c r="C1076" s="45" t="s">
        <v>407</v>
      </c>
      <c r="D1076" s="57">
        <v>1975</v>
      </c>
      <c r="E1076" s="2"/>
      <c r="F1076" s="40"/>
      <c r="G1076" s="39"/>
      <c r="H1076" s="70"/>
      <c r="I1076" s="66"/>
      <c r="J1076" s="69"/>
      <c r="K1076" s="4"/>
    </row>
    <row r="1077" spans="1:11" s="3" customFormat="1" ht="15.75" customHeight="1" x14ac:dyDescent="0.25">
      <c r="A1077" s="1"/>
      <c r="B1077" s="4"/>
      <c r="C1077" s="45" t="s">
        <v>410</v>
      </c>
      <c r="D1077" s="57">
        <v>1034</v>
      </c>
      <c r="E1077" s="2"/>
      <c r="F1077" s="40"/>
      <c r="G1077" s="39"/>
      <c r="H1077" s="70"/>
      <c r="I1077" s="66"/>
      <c r="J1077" s="69"/>
      <c r="K1077" s="4"/>
    </row>
    <row r="1078" spans="1:11" s="3" customFormat="1" ht="15.75" customHeight="1" x14ac:dyDescent="0.25">
      <c r="A1078" s="1"/>
      <c r="B1078" s="4"/>
      <c r="C1078" s="45" t="s">
        <v>411</v>
      </c>
      <c r="D1078" s="57">
        <v>5132</v>
      </c>
      <c r="E1078" s="2"/>
      <c r="F1078" s="40"/>
      <c r="G1078" s="39"/>
      <c r="H1078" s="70"/>
      <c r="I1078" s="66"/>
      <c r="J1078" s="69"/>
      <c r="K1078" s="4"/>
    </row>
    <row r="1079" spans="1:11" s="3" customFormat="1" ht="15.75" customHeight="1" x14ac:dyDescent="0.25">
      <c r="A1079" s="1"/>
      <c r="B1079" s="4"/>
      <c r="C1079" s="45" t="s">
        <v>412</v>
      </c>
      <c r="D1079" s="57">
        <v>5234</v>
      </c>
      <c r="E1079" s="2"/>
      <c r="F1079" s="40"/>
      <c r="G1079" s="39"/>
      <c r="H1079" s="70"/>
      <c r="I1079" s="66"/>
      <c r="J1079" s="69"/>
      <c r="K1079" s="4"/>
    </row>
    <row r="1080" spans="1:11" s="3" customFormat="1" ht="15.75" customHeight="1" x14ac:dyDescent="0.25">
      <c r="A1080" s="1"/>
      <c r="B1080" s="4"/>
      <c r="C1080" s="45" t="s">
        <v>413</v>
      </c>
      <c r="D1080" s="57">
        <v>1443</v>
      </c>
      <c r="E1080" s="2"/>
      <c r="F1080" s="40"/>
      <c r="G1080" s="39"/>
      <c r="H1080" s="70"/>
      <c r="I1080" s="66"/>
      <c r="J1080" s="69"/>
      <c r="K1080" s="4"/>
    </row>
    <row r="1081" spans="1:11" s="3" customFormat="1" ht="15.75" customHeight="1" x14ac:dyDescent="0.25">
      <c r="A1081" s="1"/>
      <c r="B1081" s="4"/>
      <c r="C1081" s="45" t="s">
        <v>414</v>
      </c>
      <c r="D1081" s="57">
        <v>3549</v>
      </c>
      <c r="E1081" s="2"/>
      <c r="F1081" s="40"/>
      <c r="G1081" s="39"/>
      <c r="H1081" s="70"/>
      <c r="I1081" s="66"/>
      <c r="J1081" s="69"/>
      <c r="K1081" s="4"/>
    </row>
    <row r="1082" spans="1:11" s="3" customFormat="1" ht="15.75" customHeight="1" x14ac:dyDescent="0.25">
      <c r="A1082" s="1"/>
      <c r="B1082" s="4"/>
      <c r="C1082" s="45" t="s">
        <v>415</v>
      </c>
      <c r="D1082" s="57">
        <v>5222</v>
      </c>
      <c r="E1082" s="2"/>
      <c r="F1082" s="40"/>
      <c r="G1082" s="39"/>
      <c r="H1082" s="70"/>
      <c r="I1082" s="66"/>
      <c r="J1082" s="69"/>
      <c r="K1082" s="4"/>
    </row>
    <row r="1083" spans="1:11" s="3" customFormat="1" ht="15.75" customHeight="1" x14ac:dyDescent="0.25">
      <c r="A1083" s="1"/>
      <c r="B1083" s="4"/>
      <c r="C1083" s="45" t="s">
        <v>101</v>
      </c>
      <c r="D1083" s="57">
        <v>2540</v>
      </c>
      <c r="E1083" s="2"/>
      <c r="F1083" s="40"/>
      <c r="G1083" s="39"/>
      <c r="H1083" s="70"/>
      <c r="I1083" s="66"/>
      <c r="J1083" s="69"/>
      <c r="K1083" s="4"/>
    </row>
    <row r="1084" spans="1:11" s="3" customFormat="1" ht="15.75" customHeight="1" x14ac:dyDescent="0.25">
      <c r="A1084" s="1"/>
      <c r="B1084" s="4"/>
      <c r="C1084" s="45" t="s">
        <v>84</v>
      </c>
      <c r="D1084" s="57">
        <v>4446</v>
      </c>
      <c r="E1084" s="2"/>
      <c r="F1084" s="40"/>
      <c r="G1084" s="39"/>
      <c r="H1084" s="70"/>
      <c r="I1084" s="66"/>
      <c r="J1084" s="69"/>
      <c r="K1084" s="4"/>
    </row>
    <row r="1085" spans="1:11" s="3" customFormat="1" ht="15.75" customHeight="1" x14ac:dyDescent="0.25">
      <c r="A1085" s="1"/>
      <c r="B1085" s="4"/>
      <c r="C1085" s="45" t="s">
        <v>41</v>
      </c>
      <c r="D1085" s="57">
        <v>1218</v>
      </c>
      <c r="E1085" s="2"/>
      <c r="F1085" s="40"/>
      <c r="G1085" s="39"/>
      <c r="H1085" s="70"/>
      <c r="I1085" s="66"/>
      <c r="J1085" s="69"/>
      <c r="K1085" s="4"/>
    </row>
    <row r="1086" spans="1:11" s="3" customFormat="1" ht="15.75" customHeight="1" x14ac:dyDescent="0.25">
      <c r="A1086" s="1"/>
      <c r="B1086" s="4"/>
      <c r="C1086" s="45" t="s">
        <v>805</v>
      </c>
      <c r="D1086" s="57">
        <v>608</v>
      </c>
      <c r="E1086" s="2"/>
      <c r="F1086" s="40"/>
      <c r="G1086" s="39"/>
      <c r="H1086" s="70"/>
      <c r="I1086" s="66"/>
      <c r="J1086" s="69"/>
      <c r="K1086" s="4"/>
    </row>
    <row r="1087" spans="1:11" s="3" customFormat="1" ht="15.75" customHeight="1" x14ac:dyDescent="0.25">
      <c r="A1087" s="1"/>
      <c r="B1087" s="4"/>
      <c r="C1087" s="45" t="s">
        <v>806</v>
      </c>
      <c r="D1087" s="57">
        <v>5088</v>
      </c>
      <c r="E1087" s="2"/>
      <c r="F1087" s="40"/>
      <c r="G1087" s="39"/>
      <c r="H1087" s="70"/>
      <c r="I1087" s="66"/>
      <c r="J1087" s="69"/>
      <c r="K1087" s="4"/>
    </row>
    <row r="1088" spans="1:11" s="3" customFormat="1" ht="15.75" customHeight="1" x14ac:dyDescent="0.25">
      <c r="A1088" s="1"/>
      <c r="B1088" s="4"/>
      <c r="C1088" s="45" t="s">
        <v>807</v>
      </c>
      <c r="D1088" s="57">
        <v>2052</v>
      </c>
      <c r="E1088" s="2"/>
      <c r="F1088" s="40"/>
      <c r="G1088" s="39"/>
      <c r="H1088" s="70"/>
      <c r="I1088" s="66"/>
      <c r="J1088" s="69"/>
      <c r="K1088" s="4"/>
    </row>
    <row r="1089" spans="1:11" s="3" customFormat="1" ht="15.75" customHeight="1" x14ac:dyDescent="0.25">
      <c r="A1089" s="1"/>
      <c r="B1089" s="4"/>
      <c r="C1089" s="45" t="s">
        <v>808</v>
      </c>
      <c r="D1089" s="57">
        <v>1452</v>
      </c>
      <c r="E1089" s="2"/>
      <c r="F1089" s="40"/>
      <c r="G1089" s="39"/>
      <c r="H1089" s="70"/>
      <c r="I1089" s="66"/>
      <c r="J1089" s="69"/>
      <c r="K1089" s="4"/>
    </row>
    <row r="1090" spans="1:11" s="3" customFormat="1" ht="15.75" customHeight="1" x14ac:dyDescent="0.25">
      <c r="A1090" s="1"/>
      <c r="B1090" s="4"/>
      <c r="C1090" s="45" t="s">
        <v>360</v>
      </c>
      <c r="D1090" s="57">
        <v>5600</v>
      </c>
      <c r="E1090" s="2"/>
      <c r="F1090" s="40"/>
      <c r="G1090" s="39"/>
      <c r="H1090" s="70"/>
      <c r="I1090" s="66"/>
      <c r="J1090" s="69"/>
      <c r="K1090" s="4"/>
    </row>
    <row r="1091" spans="1:11" s="3" customFormat="1" ht="15.75" customHeight="1" x14ac:dyDescent="0.25">
      <c r="A1091" s="1"/>
      <c r="B1091" s="4"/>
      <c r="C1091" s="45" t="s">
        <v>809</v>
      </c>
      <c r="D1091" s="57">
        <v>6071</v>
      </c>
      <c r="E1091" s="2"/>
      <c r="F1091" s="40"/>
      <c r="G1091" s="39"/>
      <c r="H1091" s="70"/>
      <c r="I1091" s="66"/>
      <c r="J1091" s="69"/>
      <c r="K1091" s="4"/>
    </row>
    <row r="1092" spans="1:11" s="3" customFormat="1" ht="15.75" customHeight="1" x14ac:dyDescent="0.25">
      <c r="A1092" s="1"/>
      <c r="B1092" s="4"/>
      <c r="C1092" s="45" t="s">
        <v>810</v>
      </c>
      <c r="D1092" s="57">
        <v>7842</v>
      </c>
      <c r="E1092" s="2"/>
      <c r="F1092" s="40"/>
      <c r="G1092" s="39"/>
      <c r="H1092" s="70"/>
      <c r="I1092" s="66"/>
      <c r="J1092" s="69"/>
      <c r="K1092" s="4"/>
    </row>
    <row r="1093" spans="1:11" s="3" customFormat="1" ht="15.75" customHeight="1" x14ac:dyDescent="0.25">
      <c r="A1093" s="1"/>
      <c r="B1093" s="4"/>
      <c r="C1093" s="45" t="s">
        <v>811</v>
      </c>
      <c r="D1093" s="57">
        <v>2839</v>
      </c>
      <c r="E1093" s="2"/>
      <c r="F1093" s="40"/>
      <c r="G1093" s="39"/>
      <c r="H1093" s="70"/>
      <c r="I1093" s="66"/>
      <c r="J1093" s="69"/>
      <c r="K1093" s="4"/>
    </row>
    <row r="1094" spans="1:11" s="3" customFormat="1" ht="15.75" customHeight="1" x14ac:dyDescent="0.25">
      <c r="A1094" s="1"/>
      <c r="B1094" s="4"/>
      <c r="C1094" s="45" t="s">
        <v>194</v>
      </c>
      <c r="D1094" s="57">
        <v>1747</v>
      </c>
      <c r="E1094" s="2"/>
      <c r="F1094" s="40"/>
      <c r="G1094" s="39"/>
      <c r="H1094" s="70"/>
      <c r="I1094" s="66"/>
      <c r="J1094" s="69"/>
      <c r="K1094" s="4"/>
    </row>
    <row r="1095" spans="1:11" s="3" customFormat="1" ht="15.75" customHeight="1" x14ac:dyDescent="0.25">
      <c r="A1095" s="1"/>
      <c r="B1095" s="4"/>
      <c r="C1095" s="45"/>
      <c r="D1095" s="57"/>
      <c r="E1095" s="2"/>
      <c r="F1095" s="40"/>
      <c r="G1095" s="39"/>
      <c r="H1095" s="70"/>
      <c r="I1095" s="66"/>
      <c r="J1095" s="69"/>
      <c r="K1095" s="4"/>
    </row>
    <row r="1096" spans="1:11" s="3" customFormat="1" ht="15.75" customHeight="1" x14ac:dyDescent="0.25">
      <c r="A1096" s="1"/>
      <c r="B1096" s="4"/>
      <c r="C1096" s="43" t="s">
        <v>812</v>
      </c>
      <c r="D1096" s="49">
        <v>40146</v>
      </c>
      <c r="E1096" s="2"/>
      <c r="F1096" s="40"/>
      <c r="G1096" s="39"/>
      <c r="H1096" s="70"/>
      <c r="I1096" s="65"/>
      <c r="J1096" s="68"/>
      <c r="K1096" s="4"/>
    </row>
    <row r="1097" spans="1:11" s="3" customFormat="1" ht="15.75" customHeight="1" x14ac:dyDescent="0.25">
      <c r="A1097" s="1"/>
      <c r="B1097" s="4"/>
      <c r="C1097" s="45" t="s">
        <v>813</v>
      </c>
      <c r="D1097" s="57">
        <v>914</v>
      </c>
      <c r="E1097" s="2"/>
      <c r="F1097" s="40"/>
      <c r="G1097" s="39"/>
      <c r="H1097" s="70"/>
      <c r="I1097" s="66"/>
      <c r="J1097" s="69"/>
      <c r="K1097" s="4"/>
    </row>
    <row r="1098" spans="1:11" s="3" customFormat="1" ht="15.75" customHeight="1" x14ac:dyDescent="0.25">
      <c r="A1098" s="1"/>
      <c r="B1098" s="4"/>
      <c r="C1098" s="45" t="s">
        <v>112</v>
      </c>
      <c r="D1098" s="57">
        <v>2449</v>
      </c>
      <c r="E1098" s="2"/>
      <c r="F1098" s="40"/>
      <c r="G1098" s="39"/>
      <c r="H1098" s="70"/>
      <c r="I1098" s="66"/>
      <c r="J1098" s="69"/>
      <c r="K1098" s="4"/>
    </row>
    <row r="1099" spans="1:11" s="3" customFormat="1" ht="15.75" customHeight="1" x14ac:dyDescent="0.25">
      <c r="A1099" s="1"/>
      <c r="B1099" s="4"/>
      <c r="C1099" s="45" t="s">
        <v>115</v>
      </c>
      <c r="D1099" s="57">
        <v>1652</v>
      </c>
      <c r="E1099" s="2"/>
      <c r="F1099" s="40"/>
      <c r="G1099" s="39"/>
      <c r="H1099" s="70"/>
      <c r="I1099" s="66"/>
      <c r="J1099" s="69"/>
      <c r="K1099" s="4"/>
    </row>
    <row r="1100" spans="1:11" s="3" customFormat="1" ht="15.75" customHeight="1" x14ac:dyDescent="0.25">
      <c r="A1100" s="1"/>
      <c r="B1100" s="4"/>
      <c r="C1100" s="45" t="s">
        <v>389</v>
      </c>
      <c r="D1100" s="57">
        <v>3712</v>
      </c>
      <c r="E1100" s="2"/>
      <c r="F1100" s="40"/>
      <c r="G1100" s="39"/>
      <c r="H1100" s="70"/>
      <c r="I1100" s="66"/>
      <c r="J1100" s="69"/>
      <c r="K1100" s="4"/>
    </row>
    <row r="1101" spans="1:11" s="3" customFormat="1" ht="15.75" customHeight="1" x14ac:dyDescent="0.25">
      <c r="A1101" s="1"/>
      <c r="B1101" s="4"/>
      <c r="C1101" s="45" t="s">
        <v>814</v>
      </c>
      <c r="D1101" s="57">
        <v>1395</v>
      </c>
      <c r="E1101" s="2"/>
      <c r="F1101" s="40"/>
      <c r="G1101" s="39"/>
      <c r="H1101" s="70"/>
      <c r="I1101" s="66"/>
      <c r="J1101" s="69"/>
      <c r="K1101" s="4"/>
    </row>
    <row r="1102" spans="1:11" s="3" customFormat="1" ht="15.75" customHeight="1" x14ac:dyDescent="0.25">
      <c r="A1102" s="1"/>
      <c r="B1102" s="4"/>
      <c r="C1102" s="45" t="s">
        <v>466</v>
      </c>
      <c r="D1102" s="57">
        <v>1934</v>
      </c>
      <c r="E1102" s="2"/>
      <c r="F1102" s="40"/>
      <c r="G1102" s="39"/>
      <c r="H1102" s="70"/>
      <c r="I1102" s="66"/>
      <c r="J1102" s="69"/>
      <c r="K1102" s="4"/>
    </row>
    <row r="1103" spans="1:11" s="3" customFormat="1" ht="15.75" customHeight="1" x14ac:dyDescent="0.25">
      <c r="A1103" s="1"/>
      <c r="B1103" s="4"/>
      <c r="C1103" s="45" t="s">
        <v>815</v>
      </c>
      <c r="D1103" s="57">
        <v>2417</v>
      </c>
      <c r="E1103" s="2"/>
      <c r="F1103" s="40"/>
      <c r="G1103" s="39"/>
      <c r="H1103" s="70"/>
      <c r="I1103" s="66"/>
      <c r="J1103" s="69"/>
      <c r="K1103" s="4"/>
    </row>
    <row r="1104" spans="1:11" s="3" customFormat="1" ht="15.75" customHeight="1" x14ac:dyDescent="0.25">
      <c r="A1104" s="1"/>
      <c r="B1104" s="4"/>
      <c r="C1104" s="45" t="s">
        <v>816</v>
      </c>
      <c r="D1104" s="57">
        <v>2253</v>
      </c>
      <c r="E1104" s="2"/>
      <c r="F1104" s="40"/>
      <c r="G1104" s="39"/>
      <c r="H1104" s="70"/>
      <c r="I1104" s="66"/>
      <c r="J1104" s="69"/>
      <c r="K1104" s="4"/>
    </row>
    <row r="1105" spans="1:11" s="3" customFormat="1" ht="15.75" customHeight="1" x14ac:dyDescent="0.25">
      <c r="A1105" s="1"/>
      <c r="B1105" s="4"/>
      <c r="C1105" s="45" t="s">
        <v>817</v>
      </c>
      <c r="D1105" s="57">
        <v>3404</v>
      </c>
      <c r="E1105" s="2"/>
      <c r="F1105" s="40"/>
      <c r="G1105" s="39"/>
      <c r="H1105" s="70"/>
      <c r="I1105" s="66"/>
      <c r="J1105" s="69"/>
      <c r="K1105" s="4"/>
    </row>
    <row r="1106" spans="1:11" s="3" customFormat="1" ht="15.75" customHeight="1" x14ac:dyDescent="0.25">
      <c r="A1106" s="1"/>
      <c r="B1106" s="4"/>
      <c r="C1106" s="45" t="s">
        <v>399</v>
      </c>
      <c r="D1106" s="57">
        <v>1497</v>
      </c>
      <c r="E1106" s="2"/>
      <c r="F1106" s="40"/>
      <c r="G1106" s="39"/>
      <c r="H1106" s="70"/>
      <c r="I1106" s="66"/>
      <c r="J1106" s="69"/>
      <c r="K1106" s="4"/>
    </row>
    <row r="1107" spans="1:11" s="3" customFormat="1" ht="15.75" customHeight="1" x14ac:dyDescent="0.25">
      <c r="A1107" s="1"/>
      <c r="B1107" s="4"/>
      <c r="C1107" s="45" t="s">
        <v>818</v>
      </c>
      <c r="D1107" s="57">
        <v>2496</v>
      </c>
      <c r="E1107" s="2"/>
      <c r="F1107" s="40"/>
      <c r="G1107" s="39"/>
      <c r="H1107" s="70"/>
      <c r="I1107" s="66"/>
      <c r="J1107" s="69"/>
      <c r="K1107" s="4"/>
    </row>
    <row r="1108" spans="1:11" s="3" customFormat="1" ht="15.75" customHeight="1" x14ac:dyDescent="0.25">
      <c r="A1108" s="1"/>
      <c r="B1108" s="4"/>
      <c r="C1108" s="45" t="s">
        <v>307</v>
      </c>
      <c r="D1108" s="57">
        <v>1306</v>
      </c>
      <c r="E1108" s="2"/>
      <c r="F1108" s="40"/>
      <c r="G1108" s="39"/>
      <c r="H1108" s="70"/>
      <c r="I1108" s="66"/>
      <c r="J1108" s="69"/>
      <c r="K1108" s="4"/>
    </row>
    <row r="1109" spans="1:11" s="3" customFormat="1" ht="15.75" customHeight="1" x14ac:dyDescent="0.25">
      <c r="A1109" s="1"/>
      <c r="B1109" s="4"/>
      <c r="C1109" s="45" t="s">
        <v>819</v>
      </c>
      <c r="D1109" s="57">
        <v>1701</v>
      </c>
      <c r="E1109" s="2"/>
      <c r="F1109" s="40"/>
      <c r="G1109" s="39"/>
      <c r="H1109" s="70"/>
      <c r="I1109" s="66"/>
      <c r="J1109" s="69"/>
      <c r="K1109" s="4"/>
    </row>
    <row r="1110" spans="1:11" s="3" customFormat="1" ht="15.75" customHeight="1" x14ac:dyDescent="0.25">
      <c r="A1110" s="1"/>
      <c r="B1110" s="4"/>
      <c r="C1110" s="45" t="s">
        <v>641</v>
      </c>
      <c r="D1110" s="57">
        <v>2225</v>
      </c>
      <c r="E1110" s="2"/>
      <c r="F1110" s="40"/>
      <c r="G1110" s="39"/>
      <c r="H1110" s="70"/>
      <c r="I1110" s="66"/>
      <c r="J1110" s="69"/>
      <c r="K1110" s="4"/>
    </row>
    <row r="1111" spans="1:11" s="3" customFormat="1" ht="15.75" customHeight="1" x14ac:dyDescent="0.25">
      <c r="A1111" s="1"/>
      <c r="B1111" s="4"/>
      <c r="C1111" s="45" t="s">
        <v>39</v>
      </c>
      <c r="D1111" s="57">
        <v>872</v>
      </c>
      <c r="E1111" s="2"/>
      <c r="F1111" s="40"/>
      <c r="G1111" s="39"/>
      <c r="H1111" s="70"/>
      <c r="I1111" s="66"/>
      <c r="J1111" s="69"/>
      <c r="K1111" s="4"/>
    </row>
    <row r="1112" spans="1:11" s="3" customFormat="1" ht="15.75" customHeight="1" x14ac:dyDescent="0.25">
      <c r="A1112" s="1"/>
      <c r="B1112" s="4"/>
      <c r="C1112" s="45" t="s">
        <v>40</v>
      </c>
      <c r="D1112" s="57">
        <v>897</v>
      </c>
      <c r="E1112" s="2"/>
      <c r="F1112" s="40"/>
      <c r="G1112" s="39"/>
      <c r="H1112" s="70"/>
      <c r="I1112" s="66"/>
      <c r="J1112" s="69"/>
      <c r="K1112" s="4"/>
    </row>
    <row r="1113" spans="1:11" s="3" customFormat="1" ht="15.75" customHeight="1" x14ac:dyDescent="0.25">
      <c r="A1113" s="1"/>
      <c r="B1113" s="4"/>
      <c r="C1113" s="45" t="s">
        <v>170</v>
      </c>
      <c r="D1113" s="57">
        <v>2758</v>
      </c>
      <c r="E1113" s="2"/>
      <c r="F1113" s="40"/>
      <c r="G1113" s="39"/>
      <c r="H1113" s="70"/>
      <c r="I1113" s="66"/>
      <c r="J1113" s="69"/>
      <c r="K1113" s="4"/>
    </row>
    <row r="1114" spans="1:11" s="3" customFormat="1" ht="15.75" customHeight="1" x14ac:dyDescent="0.25">
      <c r="A1114" s="1"/>
      <c r="B1114" s="4"/>
      <c r="C1114" s="45" t="s">
        <v>820</v>
      </c>
      <c r="D1114" s="57">
        <v>1917</v>
      </c>
      <c r="E1114" s="2"/>
      <c r="F1114" s="40"/>
      <c r="G1114" s="39"/>
      <c r="H1114" s="70"/>
      <c r="I1114" s="66"/>
      <c r="J1114" s="69"/>
      <c r="K1114" s="4"/>
    </row>
    <row r="1115" spans="1:11" s="3" customFormat="1" ht="15.75" customHeight="1" x14ac:dyDescent="0.25">
      <c r="A1115" s="1"/>
      <c r="B1115" s="4"/>
      <c r="C1115" s="45" t="s">
        <v>178</v>
      </c>
      <c r="D1115" s="57">
        <v>2513</v>
      </c>
      <c r="E1115" s="2"/>
      <c r="F1115" s="40"/>
      <c r="G1115" s="39"/>
      <c r="H1115" s="70"/>
      <c r="I1115" s="66"/>
      <c r="J1115" s="69"/>
      <c r="K1115" s="4"/>
    </row>
    <row r="1116" spans="1:11" s="3" customFormat="1" ht="15.75" customHeight="1" x14ac:dyDescent="0.25">
      <c r="A1116" s="1"/>
      <c r="B1116" s="4"/>
      <c r="C1116" s="45" t="s">
        <v>821</v>
      </c>
      <c r="D1116" s="57">
        <v>1834</v>
      </c>
      <c r="E1116" s="2"/>
      <c r="F1116" s="40"/>
      <c r="G1116" s="39"/>
      <c r="H1116" s="70"/>
      <c r="I1116" s="66"/>
      <c r="J1116" s="69"/>
      <c r="K1116" s="4"/>
    </row>
    <row r="1117" spans="1:11" s="3" customFormat="1" ht="15.75" customHeight="1" x14ac:dyDescent="0.25">
      <c r="A1117" s="1"/>
      <c r="B1117" s="4"/>
      <c r="C1117" s="45"/>
      <c r="D1117" s="57"/>
      <c r="E1117" s="2"/>
      <c r="F1117" s="40"/>
      <c r="G1117" s="39"/>
      <c r="H1117" s="70"/>
      <c r="I1117" s="66"/>
      <c r="J1117" s="69"/>
      <c r="K1117" s="4"/>
    </row>
    <row r="1118" spans="1:11" s="3" customFormat="1" ht="15.75" customHeight="1" x14ac:dyDescent="0.25">
      <c r="A1118" s="1"/>
      <c r="B1118" s="4"/>
      <c r="C1118" s="43" t="s">
        <v>822</v>
      </c>
      <c r="D1118" s="49">
        <v>19215</v>
      </c>
      <c r="E1118" s="2"/>
      <c r="F1118" s="40"/>
      <c r="G1118" s="39"/>
      <c r="H1118" s="70"/>
      <c r="I1118" s="65"/>
      <c r="J1118" s="68"/>
      <c r="K1118" s="4"/>
    </row>
    <row r="1119" spans="1:11" s="3" customFormat="1" ht="15.75" customHeight="1" x14ac:dyDescent="0.25">
      <c r="A1119" s="1"/>
      <c r="B1119" s="4"/>
      <c r="C1119" s="45" t="s">
        <v>823</v>
      </c>
      <c r="D1119" s="57">
        <v>1006</v>
      </c>
      <c r="E1119" s="2"/>
      <c r="F1119" s="40"/>
      <c r="G1119" s="39"/>
      <c r="H1119" s="70"/>
      <c r="I1119" s="66"/>
      <c r="J1119" s="69"/>
      <c r="K1119" s="4"/>
    </row>
    <row r="1120" spans="1:11" s="3" customFormat="1" ht="15.75" customHeight="1" x14ac:dyDescent="0.25">
      <c r="A1120" s="1"/>
      <c r="B1120" s="4"/>
      <c r="C1120" s="45" t="s">
        <v>824</v>
      </c>
      <c r="D1120" s="57">
        <v>1037</v>
      </c>
      <c r="E1120" s="2"/>
      <c r="F1120" s="40"/>
      <c r="G1120" s="39"/>
      <c r="H1120" s="70"/>
      <c r="I1120" s="66"/>
      <c r="J1120" s="69"/>
      <c r="K1120" s="4"/>
    </row>
    <row r="1121" spans="1:11" s="3" customFormat="1" ht="15.75" customHeight="1" x14ac:dyDescent="0.25">
      <c r="A1121" s="1"/>
      <c r="B1121" s="4"/>
      <c r="C1121" s="45" t="s">
        <v>825</v>
      </c>
      <c r="D1121" s="57">
        <v>1155</v>
      </c>
      <c r="E1121" s="2"/>
      <c r="F1121" s="40"/>
      <c r="G1121" s="39"/>
      <c r="H1121" s="70"/>
      <c r="I1121" s="66"/>
      <c r="J1121" s="69"/>
      <c r="K1121" s="4"/>
    </row>
    <row r="1122" spans="1:11" s="3" customFormat="1" ht="15.75" customHeight="1" x14ac:dyDescent="0.25">
      <c r="A1122" s="1"/>
      <c r="B1122" s="4"/>
      <c r="C1122" s="45" t="s">
        <v>826</v>
      </c>
      <c r="D1122" s="57">
        <v>1241</v>
      </c>
      <c r="E1122" s="2"/>
      <c r="F1122" s="40"/>
      <c r="G1122" s="39"/>
      <c r="H1122" s="70"/>
      <c r="I1122" s="66"/>
      <c r="J1122" s="69"/>
      <c r="K1122" s="4"/>
    </row>
    <row r="1123" spans="1:11" s="3" customFormat="1" ht="15.75" customHeight="1" x14ac:dyDescent="0.25">
      <c r="A1123" s="1"/>
      <c r="B1123" s="4"/>
      <c r="C1123" s="45" t="s">
        <v>527</v>
      </c>
      <c r="D1123" s="57">
        <v>1926</v>
      </c>
      <c r="E1123" s="2"/>
      <c r="F1123" s="40"/>
      <c r="G1123" s="39"/>
      <c r="H1123" s="70"/>
      <c r="I1123" s="66"/>
      <c r="J1123" s="69"/>
      <c r="K1123" s="4"/>
    </row>
    <row r="1124" spans="1:11" s="3" customFormat="1" ht="15.75" customHeight="1" x14ac:dyDescent="0.25">
      <c r="A1124" s="1"/>
      <c r="B1124" s="4"/>
      <c r="C1124" s="45" t="s">
        <v>827</v>
      </c>
      <c r="D1124" s="57">
        <v>685</v>
      </c>
      <c r="E1124" s="2"/>
      <c r="F1124" s="40"/>
      <c r="G1124" s="39"/>
      <c r="H1124" s="70"/>
      <c r="I1124" s="66"/>
      <c r="J1124" s="69"/>
      <c r="K1124" s="4"/>
    </row>
    <row r="1125" spans="1:11" s="3" customFormat="1" ht="15.75" customHeight="1" x14ac:dyDescent="0.25">
      <c r="A1125" s="1"/>
      <c r="B1125" s="4"/>
      <c r="C1125" s="45" t="s">
        <v>828</v>
      </c>
      <c r="D1125" s="57">
        <v>1244</v>
      </c>
      <c r="E1125" s="2"/>
      <c r="F1125" s="40"/>
      <c r="G1125" s="39"/>
      <c r="H1125" s="70"/>
      <c r="I1125" s="66"/>
      <c r="J1125" s="69"/>
      <c r="K1125" s="4"/>
    </row>
    <row r="1126" spans="1:11" s="3" customFormat="1" ht="15.75" customHeight="1" x14ac:dyDescent="0.25">
      <c r="A1126" s="1"/>
      <c r="B1126" s="4"/>
      <c r="C1126" s="45" t="s">
        <v>829</v>
      </c>
      <c r="D1126" s="57">
        <v>932</v>
      </c>
      <c r="E1126" s="2"/>
      <c r="F1126" s="40"/>
      <c r="G1126" s="39"/>
      <c r="H1126" s="70"/>
      <c r="I1126" s="66"/>
      <c r="J1126" s="69"/>
      <c r="K1126" s="4"/>
    </row>
    <row r="1127" spans="1:11" s="3" customFormat="1" ht="15.75" customHeight="1" x14ac:dyDescent="0.25">
      <c r="A1127" s="1"/>
      <c r="B1127" s="4"/>
      <c r="C1127" s="45" t="s">
        <v>830</v>
      </c>
      <c r="D1127" s="57">
        <v>869</v>
      </c>
      <c r="E1127" s="2"/>
      <c r="F1127" s="40"/>
      <c r="G1127" s="39"/>
      <c r="H1127" s="70"/>
      <c r="I1127" s="66"/>
      <c r="J1127" s="69"/>
      <c r="K1127" s="4"/>
    </row>
    <row r="1128" spans="1:11" s="3" customFormat="1" ht="15.75" customHeight="1" x14ac:dyDescent="0.25">
      <c r="A1128" s="1"/>
      <c r="B1128" s="4"/>
      <c r="C1128" s="45" t="s">
        <v>170</v>
      </c>
      <c r="D1128" s="57">
        <v>1613</v>
      </c>
      <c r="E1128" s="2"/>
      <c r="F1128" s="40"/>
      <c r="G1128" s="39"/>
      <c r="H1128" s="70"/>
      <c r="I1128" s="66"/>
      <c r="J1128" s="69"/>
      <c r="K1128" s="4"/>
    </row>
    <row r="1129" spans="1:11" s="3" customFormat="1" ht="15.75" customHeight="1" x14ac:dyDescent="0.25">
      <c r="A1129" s="1"/>
      <c r="B1129" s="4"/>
      <c r="C1129" s="45" t="s">
        <v>41</v>
      </c>
      <c r="D1129" s="57">
        <v>1454</v>
      </c>
      <c r="E1129" s="2"/>
      <c r="F1129" s="40"/>
      <c r="G1129" s="39"/>
      <c r="H1129" s="70"/>
      <c r="I1129" s="66"/>
      <c r="J1129" s="69"/>
      <c r="K1129" s="4"/>
    </row>
    <row r="1130" spans="1:11" s="3" customFormat="1" ht="15.75" customHeight="1" x14ac:dyDescent="0.25">
      <c r="A1130" s="1"/>
      <c r="B1130" s="4"/>
      <c r="C1130" s="45" t="s">
        <v>43</v>
      </c>
      <c r="D1130" s="57">
        <v>2401</v>
      </c>
      <c r="E1130" s="2"/>
      <c r="F1130" s="40"/>
      <c r="G1130" s="39"/>
      <c r="H1130" s="70"/>
      <c r="I1130" s="66"/>
      <c r="J1130" s="69"/>
      <c r="K1130" s="4"/>
    </row>
    <row r="1131" spans="1:11" s="3" customFormat="1" ht="15.75" customHeight="1" x14ac:dyDescent="0.25">
      <c r="A1131" s="1"/>
      <c r="B1131" s="4"/>
      <c r="C1131" s="45" t="s">
        <v>173</v>
      </c>
      <c r="D1131" s="57">
        <v>501</v>
      </c>
      <c r="E1131" s="2"/>
      <c r="F1131" s="40"/>
      <c r="G1131" s="39"/>
      <c r="H1131" s="70"/>
      <c r="I1131" s="66"/>
      <c r="J1131" s="69"/>
      <c r="K1131" s="4"/>
    </row>
    <row r="1132" spans="1:11" s="3" customFormat="1" ht="15.75" customHeight="1" x14ac:dyDescent="0.25">
      <c r="A1132" s="1"/>
      <c r="B1132" s="4"/>
      <c r="C1132" s="45" t="s">
        <v>21</v>
      </c>
      <c r="D1132" s="57">
        <v>2080</v>
      </c>
      <c r="E1132" s="2"/>
      <c r="F1132" s="40"/>
      <c r="G1132" s="39"/>
      <c r="H1132" s="70"/>
      <c r="I1132" s="66"/>
      <c r="J1132" s="69"/>
      <c r="K1132" s="4"/>
    </row>
    <row r="1133" spans="1:11" s="3" customFormat="1" ht="15.75" customHeight="1" x14ac:dyDescent="0.25">
      <c r="A1133" s="1"/>
      <c r="B1133" s="4"/>
      <c r="C1133" s="45" t="s">
        <v>831</v>
      </c>
      <c r="D1133" s="57">
        <v>1071</v>
      </c>
      <c r="E1133" s="2"/>
      <c r="F1133" s="40"/>
      <c r="G1133" s="39"/>
      <c r="H1133" s="70"/>
      <c r="I1133" s="66"/>
      <c r="J1133" s="69"/>
      <c r="K1133" s="4"/>
    </row>
    <row r="1134" spans="1:11" s="3" customFormat="1" ht="15.75" customHeight="1" x14ac:dyDescent="0.25">
      <c r="A1134" s="1"/>
      <c r="B1134" s="4"/>
      <c r="C1134" s="45"/>
      <c r="D1134" s="57"/>
      <c r="E1134" s="2"/>
      <c r="F1134" s="40"/>
      <c r="G1134" s="39"/>
      <c r="H1134" s="70"/>
      <c r="I1134" s="66"/>
      <c r="J1134" s="69"/>
      <c r="K1134" s="4"/>
    </row>
    <row r="1135" spans="1:11" s="3" customFormat="1" ht="15.75" customHeight="1" x14ac:dyDescent="0.25">
      <c r="A1135" s="1"/>
      <c r="B1135" s="4"/>
      <c r="C1135" s="43" t="s">
        <v>832</v>
      </c>
      <c r="D1135" s="49">
        <v>46519</v>
      </c>
      <c r="E1135" s="2"/>
      <c r="F1135" s="40"/>
      <c r="G1135" s="39"/>
      <c r="H1135" s="70"/>
      <c r="I1135" s="65"/>
      <c r="J1135" s="68"/>
      <c r="K1135" s="4"/>
    </row>
    <row r="1136" spans="1:11" s="3" customFormat="1" ht="15.75" customHeight="1" x14ac:dyDescent="0.25">
      <c r="A1136" s="1"/>
      <c r="B1136" s="4"/>
      <c r="C1136" s="45" t="s">
        <v>833</v>
      </c>
      <c r="D1136" s="57">
        <v>1172</v>
      </c>
      <c r="E1136" s="2"/>
      <c r="F1136" s="40"/>
      <c r="G1136" s="39"/>
      <c r="H1136" s="70"/>
      <c r="I1136" s="66"/>
      <c r="J1136" s="69"/>
      <c r="K1136" s="4"/>
    </row>
    <row r="1137" spans="1:11" s="3" customFormat="1" ht="15.75" customHeight="1" x14ac:dyDescent="0.25">
      <c r="A1137" s="1"/>
      <c r="B1137" s="4"/>
      <c r="C1137" s="45" t="s">
        <v>834</v>
      </c>
      <c r="D1137" s="57">
        <v>2089</v>
      </c>
      <c r="E1137" s="2"/>
      <c r="F1137" s="40"/>
      <c r="G1137" s="39"/>
      <c r="H1137" s="70"/>
      <c r="I1137" s="66"/>
      <c r="J1137" s="69"/>
      <c r="K1137" s="4"/>
    </row>
    <row r="1138" spans="1:11" s="3" customFormat="1" ht="15.75" customHeight="1" x14ac:dyDescent="0.25">
      <c r="A1138" s="1"/>
      <c r="B1138" s="4"/>
      <c r="C1138" s="45" t="s">
        <v>835</v>
      </c>
      <c r="D1138" s="57">
        <v>2726</v>
      </c>
      <c r="E1138" s="2"/>
      <c r="F1138" s="40"/>
      <c r="G1138" s="39"/>
      <c r="H1138" s="70"/>
      <c r="I1138" s="66"/>
      <c r="J1138" s="69"/>
      <c r="K1138" s="4"/>
    </row>
    <row r="1139" spans="1:11" s="3" customFormat="1" ht="15.75" customHeight="1" x14ac:dyDescent="0.25">
      <c r="A1139" s="1"/>
      <c r="B1139" s="4"/>
      <c r="C1139" s="45" t="s">
        <v>836</v>
      </c>
      <c r="D1139" s="57">
        <v>1182</v>
      </c>
      <c r="E1139" s="2"/>
      <c r="F1139" s="40"/>
      <c r="G1139" s="39"/>
      <c r="H1139" s="70"/>
      <c r="I1139" s="66"/>
      <c r="J1139" s="69"/>
      <c r="K1139" s="4"/>
    </row>
    <row r="1140" spans="1:11" s="3" customFormat="1" ht="15.75" customHeight="1" x14ac:dyDescent="0.25">
      <c r="A1140" s="1"/>
      <c r="B1140" s="4"/>
      <c r="C1140" s="45" t="s">
        <v>66</v>
      </c>
      <c r="D1140" s="57">
        <v>1780</v>
      </c>
      <c r="E1140" s="2"/>
      <c r="F1140" s="40"/>
      <c r="G1140" s="39"/>
      <c r="H1140" s="70"/>
      <c r="I1140" s="66"/>
      <c r="J1140" s="69"/>
      <c r="K1140" s="4"/>
    </row>
    <row r="1141" spans="1:11" s="3" customFormat="1" ht="15.75" customHeight="1" x14ac:dyDescent="0.25">
      <c r="A1141" s="1"/>
      <c r="B1141" s="4"/>
      <c r="C1141" s="45" t="s">
        <v>814</v>
      </c>
      <c r="D1141" s="57">
        <v>2357</v>
      </c>
      <c r="E1141" s="2"/>
      <c r="F1141" s="40"/>
      <c r="G1141" s="39"/>
      <c r="H1141" s="70"/>
      <c r="I1141" s="66"/>
      <c r="J1141" s="69"/>
      <c r="K1141" s="4"/>
    </row>
    <row r="1142" spans="1:11" s="3" customFormat="1" ht="15.75" customHeight="1" x14ac:dyDescent="0.25">
      <c r="A1142" s="1"/>
      <c r="B1142" s="4"/>
      <c r="C1142" s="45" t="s">
        <v>520</v>
      </c>
      <c r="D1142" s="57">
        <v>1621</v>
      </c>
      <c r="E1142" s="2"/>
      <c r="F1142" s="40"/>
      <c r="G1142" s="39"/>
      <c r="H1142" s="70"/>
      <c r="I1142" s="66"/>
      <c r="J1142" s="69"/>
      <c r="K1142" s="4"/>
    </row>
    <row r="1143" spans="1:11" s="3" customFormat="1" ht="15.75" customHeight="1" x14ac:dyDescent="0.25">
      <c r="A1143" s="1"/>
      <c r="B1143" s="4"/>
      <c r="C1143" s="45" t="s">
        <v>747</v>
      </c>
      <c r="D1143" s="57">
        <v>3624</v>
      </c>
      <c r="E1143" s="2"/>
      <c r="F1143" s="40"/>
      <c r="G1143" s="39"/>
      <c r="H1143" s="70"/>
      <c r="I1143" s="66"/>
      <c r="J1143" s="69"/>
      <c r="K1143" s="4"/>
    </row>
    <row r="1144" spans="1:11" s="3" customFormat="1" ht="15.75" customHeight="1" x14ac:dyDescent="0.25">
      <c r="A1144" s="1"/>
      <c r="B1144" s="4"/>
      <c r="C1144" s="45" t="s">
        <v>837</v>
      </c>
      <c r="D1144" s="57">
        <v>3525</v>
      </c>
      <c r="E1144" s="2"/>
      <c r="F1144" s="40"/>
      <c r="G1144" s="39"/>
      <c r="H1144" s="70"/>
      <c r="I1144" s="66"/>
      <c r="J1144" s="69"/>
      <c r="K1144" s="4"/>
    </row>
    <row r="1145" spans="1:11" s="3" customFormat="1" ht="15.75" customHeight="1" x14ac:dyDescent="0.25">
      <c r="A1145" s="1"/>
      <c r="B1145" s="4"/>
      <c r="C1145" s="45" t="s">
        <v>838</v>
      </c>
      <c r="D1145" s="57">
        <v>1416</v>
      </c>
      <c r="E1145" s="2"/>
      <c r="F1145" s="40"/>
      <c r="G1145" s="39"/>
      <c r="H1145" s="70"/>
      <c r="I1145" s="66"/>
      <c r="J1145" s="69"/>
      <c r="K1145" s="4"/>
    </row>
    <row r="1146" spans="1:11" s="3" customFormat="1" ht="15.75" customHeight="1" x14ac:dyDescent="0.25">
      <c r="A1146" s="1"/>
      <c r="B1146" s="4"/>
      <c r="C1146" s="45" t="s">
        <v>839</v>
      </c>
      <c r="D1146" s="57">
        <v>2468</v>
      </c>
      <c r="E1146" s="2"/>
      <c r="F1146" s="40"/>
      <c r="G1146" s="39"/>
      <c r="H1146" s="70"/>
      <c r="I1146" s="66"/>
      <c r="J1146" s="69"/>
      <c r="K1146" s="4"/>
    </row>
    <row r="1147" spans="1:11" s="3" customFormat="1" ht="15.75" customHeight="1" x14ac:dyDescent="0.25">
      <c r="A1147" s="1"/>
      <c r="B1147" s="4"/>
      <c r="C1147" s="45" t="s">
        <v>840</v>
      </c>
      <c r="D1147" s="57">
        <v>1765</v>
      </c>
      <c r="E1147" s="2"/>
      <c r="F1147" s="40"/>
      <c r="G1147" s="39"/>
      <c r="H1147" s="70"/>
      <c r="I1147" s="66"/>
      <c r="J1147" s="69"/>
      <c r="K1147" s="4"/>
    </row>
    <row r="1148" spans="1:11" s="3" customFormat="1" ht="15.75" customHeight="1" x14ac:dyDescent="0.25">
      <c r="A1148" s="1"/>
      <c r="B1148" s="4"/>
      <c r="C1148" s="45" t="s">
        <v>841</v>
      </c>
      <c r="D1148" s="57">
        <v>2666</v>
      </c>
      <c r="E1148" s="2"/>
      <c r="F1148" s="40"/>
      <c r="G1148" s="39"/>
      <c r="H1148" s="70"/>
      <c r="I1148" s="66"/>
      <c r="J1148" s="69"/>
      <c r="K1148" s="4"/>
    </row>
    <row r="1149" spans="1:11" s="3" customFormat="1" ht="15.75" customHeight="1" x14ac:dyDescent="0.25">
      <c r="A1149" s="1"/>
      <c r="B1149" s="4"/>
      <c r="C1149" s="45" t="s">
        <v>842</v>
      </c>
      <c r="D1149" s="57">
        <v>625</v>
      </c>
      <c r="E1149" s="2"/>
      <c r="F1149" s="40"/>
      <c r="G1149" s="39"/>
      <c r="H1149" s="70"/>
      <c r="I1149" s="66"/>
      <c r="J1149" s="69"/>
      <c r="K1149" s="4"/>
    </row>
    <row r="1150" spans="1:11" s="3" customFormat="1" ht="15.75" customHeight="1" x14ac:dyDescent="0.25">
      <c r="A1150" s="1"/>
      <c r="B1150" s="4"/>
      <c r="C1150" s="45" t="s">
        <v>843</v>
      </c>
      <c r="D1150" s="57">
        <v>1135</v>
      </c>
      <c r="E1150" s="2"/>
      <c r="F1150" s="40"/>
      <c r="G1150" s="39"/>
      <c r="H1150" s="70"/>
      <c r="I1150" s="66"/>
      <c r="J1150" s="69"/>
      <c r="K1150" s="4"/>
    </row>
    <row r="1151" spans="1:11" s="3" customFormat="1" ht="15.75" customHeight="1" x14ac:dyDescent="0.25">
      <c r="A1151" s="1"/>
      <c r="B1151" s="4"/>
      <c r="C1151" s="45" t="s">
        <v>844</v>
      </c>
      <c r="D1151" s="57">
        <v>2583</v>
      </c>
      <c r="E1151" s="2"/>
      <c r="F1151" s="40"/>
      <c r="G1151" s="39"/>
      <c r="H1151" s="70"/>
      <c r="I1151" s="66"/>
      <c r="J1151" s="69"/>
      <c r="K1151" s="4"/>
    </row>
    <row r="1152" spans="1:11" s="3" customFormat="1" ht="15.75" customHeight="1" x14ac:dyDescent="0.25">
      <c r="A1152" s="1"/>
      <c r="B1152" s="4"/>
      <c r="C1152" s="45" t="s">
        <v>845</v>
      </c>
      <c r="D1152" s="57">
        <v>3022</v>
      </c>
      <c r="E1152" s="2"/>
      <c r="F1152" s="40"/>
      <c r="G1152" s="39"/>
      <c r="H1152" s="70"/>
      <c r="I1152" s="66"/>
      <c r="J1152" s="69"/>
      <c r="K1152" s="4"/>
    </row>
    <row r="1153" spans="1:11" s="3" customFormat="1" ht="15.75" customHeight="1" x14ac:dyDescent="0.25">
      <c r="A1153" s="1"/>
      <c r="B1153" s="4"/>
      <c r="C1153" s="45" t="s">
        <v>309</v>
      </c>
      <c r="D1153" s="57">
        <v>3349</v>
      </c>
      <c r="E1153" s="2"/>
      <c r="F1153" s="40"/>
      <c r="G1153" s="39"/>
      <c r="H1153" s="70"/>
      <c r="I1153" s="66"/>
      <c r="J1153" s="69"/>
      <c r="K1153" s="4"/>
    </row>
    <row r="1154" spans="1:11" s="3" customFormat="1" ht="15.75" customHeight="1" x14ac:dyDescent="0.25">
      <c r="A1154" s="1"/>
      <c r="B1154" s="4"/>
      <c r="C1154" s="45" t="s">
        <v>41</v>
      </c>
      <c r="D1154" s="57">
        <v>2035</v>
      </c>
      <c r="E1154" s="2"/>
      <c r="F1154" s="40"/>
      <c r="G1154" s="39"/>
      <c r="H1154" s="70"/>
      <c r="I1154" s="66"/>
      <c r="J1154" s="69"/>
      <c r="K1154" s="4"/>
    </row>
    <row r="1155" spans="1:11" s="3" customFormat="1" ht="15.75" customHeight="1" x14ac:dyDescent="0.25">
      <c r="A1155" s="1"/>
      <c r="B1155" s="4"/>
      <c r="C1155" s="45" t="s">
        <v>668</v>
      </c>
      <c r="D1155" s="57">
        <v>1308</v>
      </c>
      <c r="E1155" s="2"/>
      <c r="F1155" s="40"/>
      <c r="G1155" s="39"/>
      <c r="H1155" s="70"/>
      <c r="I1155" s="66"/>
      <c r="J1155" s="69"/>
      <c r="K1155" s="4"/>
    </row>
    <row r="1156" spans="1:11" s="3" customFormat="1" ht="15.75" customHeight="1" x14ac:dyDescent="0.25">
      <c r="A1156" s="1"/>
      <c r="B1156" s="4"/>
      <c r="C1156" s="45"/>
      <c r="D1156" s="57"/>
      <c r="E1156" s="2"/>
      <c r="F1156" s="40"/>
      <c r="G1156" s="39"/>
      <c r="H1156" s="70"/>
      <c r="I1156" s="66"/>
      <c r="J1156" s="69"/>
      <c r="K1156" s="4"/>
    </row>
    <row r="1157" spans="1:11" s="3" customFormat="1" ht="15.75" customHeight="1" x14ac:dyDescent="0.25">
      <c r="A1157" s="1"/>
      <c r="B1157" s="4"/>
      <c r="C1157" s="45"/>
      <c r="D1157" s="57"/>
      <c r="E1157" s="2"/>
      <c r="F1157" s="40"/>
      <c r="G1157" s="39"/>
      <c r="H1157" s="70"/>
      <c r="I1157" s="66"/>
      <c r="J1157" s="69"/>
      <c r="K1157" s="4"/>
    </row>
    <row r="1158" spans="1:11" s="3" customFormat="1" ht="15.75" customHeight="1" x14ac:dyDescent="0.25">
      <c r="A1158" s="1"/>
      <c r="B1158" s="4"/>
      <c r="C1158" s="45"/>
      <c r="D1158" s="57"/>
      <c r="E1158" s="2"/>
      <c r="F1158" s="40"/>
      <c r="G1158" s="39"/>
      <c r="H1158" s="70"/>
      <c r="I1158" s="66"/>
      <c r="J1158" s="69"/>
      <c r="K1158" s="4"/>
    </row>
    <row r="1159" spans="1:11" s="3" customFormat="1" ht="15.75" customHeight="1" x14ac:dyDescent="0.25">
      <c r="A1159" s="1"/>
      <c r="B1159" s="4"/>
      <c r="C1159" s="45" t="s">
        <v>846</v>
      </c>
      <c r="D1159" s="57">
        <v>2572</v>
      </c>
      <c r="E1159" s="2"/>
      <c r="F1159" s="40"/>
      <c r="G1159" s="39"/>
      <c r="H1159" s="70"/>
      <c r="I1159" s="66"/>
      <c r="J1159" s="69"/>
      <c r="K1159" s="4"/>
    </row>
    <row r="1160" spans="1:11" s="3" customFormat="1" ht="15.75" customHeight="1" x14ac:dyDescent="0.25">
      <c r="A1160" s="1"/>
      <c r="B1160" s="4"/>
      <c r="C1160" s="45" t="s">
        <v>847</v>
      </c>
      <c r="D1160" s="57">
        <v>1499</v>
      </c>
      <c r="E1160" s="2"/>
      <c r="F1160" s="40"/>
      <c r="G1160" s="39"/>
      <c r="H1160" s="70"/>
      <c r="I1160" s="66"/>
      <c r="J1160" s="69"/>
      <c r="K1160" s="4"/>
    </row>
    <row r="1161" spans="1:11" s="3" customFormat="1" ht="15.75" customHeight="1" x14ac:dyDescent="0.25">
      <c r="A1161" s="4"/>
      <c r="B1161" s="4"/>
      <c r="C1161" s="33"/>
      <c r="D1161" s="34"/>
      <c r="E1161" s="4"/>
      <c r="F1161" s="40"/>
      <c r="G1161" s="40"/>
      <c r="H1161" s="40"/>
      <c r="I1161" s="40"/>
      <c r="J1161" s="4"/>
      <c r="K1161" s="4"/>
    </row>
    <row r="1162" spans="1:11" s="3" customFormat="1" ht="15.75" customHeight="1" x14ac:dyDescent="0.25">
      <c r="A1162" s="4"/>
      <c r="B1162" s="4"/>
      <c r="C1162" s="6"/>
      <c r="D1162" s="30"/>
      <c r="E1162" s="4"/>
      <c r="F1162" s="40"/>
      <c r="G1162" s="40"/>
      <c r="H1162" s="40"/>
      <c r="I1162" s="40"/>
      <c r="J1162" s="4"/>
      <c r="K1162" s="4"/>
    </row>
    <row r="1163" spans="1:11" s="3" customFormat="1" ht="15.75" customHeight="1" x14ac:dyDescent="0.25">
      <c r="A1163" s="4"/>
      <c r="B1163" s="4"/>
      <c r="C1163" s="85" t="s">
        <v>3109</v>
      </c>
      <c r="D1163" s="85"/>
      <c r="E1163" s="4"/>
      <c r="F1163" s="40"/>
      <c r="G1163" s="40"/>
      <c r="H1163" s="40"/>
      <c r="I1163" s="40"/>
      <c r="J1163" s="4"/>
      <c r="K1163" s="4"/>
    </row>
    <row r="1164" spans="1:11" s="3" customFormat="1" ht="15.75" customHeight="1" x14ac:dyDescent="0.25">
      <c r="A1164" s="4"/>
      <c r="B1164" s="4"/>
      <c r="C1164" s="13" t="s">
        <v>3135</v>
      </c>
      <c r="D1164" s="32"/>
      <c r="E1164" s="4"/>
      <c r="F1164" s="40"/>
      <c r="G1164" s="40"/>
      <c r="H1164" s="40"/>
      <c r="I1164" s="40"/>
      <c r="J1164" s="4"/>
      <c r="K1164" s="4"/>
    </row>
    <row r="1165" spans="1:11" s="3" customFormat="1" ht="15.75" customHeight="1" x14ac:dyDescent="0.25">
      <c r="A1165" s="4"/>
      <c r="B1165" s="4"/>
      <c r="C1165" s="13"/>
      <c r="D1165" s="32"/>
      <c r="E1165" s="4"/>
      <c r="F1165" s="40"/>
      <c r="G1165" s="40"/>
      <c r="H1165" s="40"/>
      <c r="I1165" s="40"/>
      <c r="J1165" s="4"/>
      <c r="K1165" s="4"/>
    </row>
    <row r="1166" spans="1:11" s="3" customFormat="1" ht="15.75" customHeight="1" x14ac:dyDescent="0.25">
      <c r="A1166" s="4"/>
      <c r="B1166" s="4"/>
      <c r="C1166" s="28" t="s">
        <v>3108</v>
      </c>
      <c r="D1166" s="30"/>
      <c r="E1166" s="4"/>
      <c r="F1166" s="40"/>
      <c r="G1166" s="40"/>
      <c r="H1166" s="40"/>
      <c r="I1166" s="40"/>
      <c r="J1166" s="4"/>
      <c r="K1166" s="4"/>
    </row>
    <row r="1167" spans="1:11" s="3" customFormat="1" ht="15.75" customHeight="1" x14ac:dyDescent="0.25">
      <c r="A1167" s="4"/>
      <c r="B1167" s="4"/>
      <c r="C1167" s="29" t="s">
        <v>3115</v>
      </c>
      <c r="D1167" s="32"/>
      <c r="E1167" s="4"/>
      <c r="F1167" s="40"/>
      <c r="G1167" s="40"/>
      <c r="H1167" s="40"/>
      <c r="I1167" s="40"/>
      <c r="J1167" s="4"/>
      <c r="K1167" s="4"/>
    </row>
  </sheetData>
  <mergeCells count="3">
    <mergeCell ref="C1:D1"/>
    <mergeCell ref="C2:D2"/>
    <mergeCell ref="C1163:D1163"/>
  </mergeCells>
  <printOptions horizontalCentered="1"/>
  <pageMargins left="0.98425196850393704" right="0.98425196850393704" top="0.98425196850393704" bottom="0.98425196850393704" header="0.51181102362204722" footer="0.51181102362204722"/>
  <pageSetup firstPageNumber="6" orientation="portrait" useFirstPageNumber="1" r:id="rId1"/>
  <headerFooter differentOddEven="1">
    <oddHeader>&amp;L&amp;"Arial,Bold Italic"&amp;10 Batangas&amp;R&amp;"Arial,Bold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  Batangas</evenHeader>
    <evenFooter>&amp;L&amp;"Arial,Bold Italic"&amp;10Philippine Statistics Authority&amp;R&amp;"Arial,Bold"&amp;10&amp;P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86"/>
  <sheetViews>
    <sheetView view="pageBreakPreview" topLeftCell="A851" zoomScaleSheetLayoutView="100" workbookViewId="0">
      <selection activeCell="F10" sqref="F10"/>
    </sheetView>
  </sheetViews>
  <sheetFormatPr defaultRowHeight="15.75" customHeight="1" x14ac:dyDescent="0.25"/>
  <cols>
    <col min="1" max="2" width="9.140625" style="4"/>
    <col min="3" max="3" width="56.7109375" style="5" customWidth="1"/>
    <col min="4" max="4" width="19.7109375" style="10" customWidth="1"/>
    <col min="5" max="5" width="9.140625" style="4"/>
    <col min="6" max="6" width="28.42578125" style="40" bestFit="1" customWidth="1"/>
    <col min="7" max="7" width="22.42578125" style="40" bestFit="1" customWidth="1"/>
    <col min="8" max="8" width="9.140625" style="4"/>
    <col min="9" max="9" width="9.140625" style="39"/>
    <col min="10" max="10" width="9.140625" style="71"/>
    <col min="11" max="11" width="26.85546875" style="4" customWidth="1"/>
    <col min="12" max="16384" width="9.140625" style="4"/>
  </cols>
  <sheetData>
    <row r="1" spans="1:10" s="1" customFormat="1" ht="15.75" customHeight="1" x14ac:dyDescent="0.25">
      <c r="C1" s="84" t="s">
        <v>3112</v>
      </c>
      <c r="D1" s="84"/>
      <c r="G1" s="38"/>
      <c r="I1" s="39"/>
      <c r="J1" s="71"/>
    </row>
    <row r="2" spans="1:10" s="1" customFormat="1" ht="15.75" customHeight="1" x14ac:dyDescent="0.25">
      <c r="C2" s="84" t="s">
        <v>3113</v>
      </c>
      <c r="D2" s="84"/>
      <c r="F2" s="38"/>
      <c r="G2" s="38"/>
      <c r="I2" s="39"/>
      <c r="J2" s="71"/>
    </row>
    <row r="3" spans="1:10" s="1" customFormat="1" ht="15.75" customHeight="1" thickBot="1" x14ac:dyDescent="0.3">
      <c r="F3" s="38"/>
      <c r="G3" s="38"/>
      <c r="I3" s="39"/>
      <c r="J3" s="71"/>
    </row>
    <row r="4" spans="1:10" s="1" customFormat="1" ht="15.75" customHeight="1" thickTop="1" x14ac:dyDescent="0.25">
      <c r="C4" s="52" t="s">
        <v>3114</v>
      </c>
      <c r="D4" s="41" t="s">
        <v>3111</v>
      </c>
      <c r="F4" s="38"/>
      <c r="G4" s="38"/>
      <c r="I4" s="39"/>
      <c r="J4" s="71"/>
    </row>
    <row r="5" spans="1:10" s="1" customFormat="1" ht="15.75" customHeight="1" thickBot="1" x14ac:dyDescent="0.3">
      <c r="C5" s="53" t="s">
        <v>0</v>
      </c>
      <c r="D5" s="42" t="s">
        <v>1</v>
      </c>
      <c r="F5" s="38"/>
      <c r="G5" s="38"/>
      <c r="I5" s="39"/>
      <c r="J5" s="71"/>
    </row>
    <row r="6" spans="1:10" s="1" customFormat="1" ht="15.75" customHeight="1" thickTop="1" x14ac:dyDescent="0.25">
      <c r="D6" s="9"/>
      <c r="F6" s="38"/>
      <c r="G6" s="38"/>
      <c r="I6" s="39"/>
      <c r="J6" s="71"/>
    </row>
    <row r="7" spans="1:10" s="2" customFormat="1" ht="15.75" customHeight="1" x14ac:dyDescent="0.25">
      <c r="A7" s="1"/>
      <c r="B7" s="1"/>
      <c r="C7" s="43" t="s">
        <v>848</v>
      </c>
      <c r="D7" s="49">
        <f>+D9+D43+D71+D146+D162+D248+D325+D341+D376+D475+D513+D538+D556+D585+D611+D643+D661+D683+D749+D785+D828+D840+D855</f>
        <v>4344829</v>
      </c>
      <c r="F7" s="39"/>
      <c r="G7" s="39"/>
      <c r="H7" s="71"/>
      <c r="I7" s="39"/>
      <c r="J7" s="71"/>
    </row>
    <row r="8" spans="1:10" s="3" customFormat="1" ht="15.75" customHeight="1" x14ac:dyDescent="0.25">
      <c r="A8" s="1"/>
      <c r="B8" s="1"/>
      <c r="C8" s="45"/>
      <c r="D8" s="50"/>
      <c r="E8" s="2"/>
      <c r="F8" s="39"/>
      <c r="G8" s="39"/>
      <c r="I8" s="39"/>
      <c r="J8" s="71"/>
    </row>
    <row r="9" spans="1:10" s="2" customFormat="1" ht="15.75" customHeight="1" x14ac:dyDescent="0.25">
      <c r="A9" s="1"/>
      <c r="B9" s="1"/>
      <c r="C9" s="43" t="s">
        <v>849</v>
      </c>
      <c r="D9" s="49">
        <v>59306</v>
      </c>
      <c r="F9" s="39"/>
      <c r="G9" s="39"/>
      <c r="I9" s="39"/>
      <c r="J9" s="71"/>
    </row>
    <row r="10" spans="1:10" s="3" customFormat="1" ht="15.75" customHeight="1" x14ac:dyDescent="0.25">
      <c r="A10" s="1"/>
      <c r="B10" s="1"/>
      <c r="C10" s="45" t="s">
        <v>850</v>
      </c>
      <c r="D10" s="50">
        <v>2170</v>
      </c>
      <c r="E10" s="2"/>
      <c r="F10" s="39"/>
      <c r="G10" s="39"/>
      <c r="I10" s="39"/>
      <c r="J10" s="71"/>
    </row>
    <row r="11" spans="1:10" s="3" customFormat="1" ht="15.75" customHeight="1" x14ac:dyDescent="0.25">
      <c r="A11" s="1"/>
      <c r="B11" s="1"/>
      <c r="C11" s="45" t="s">
        <v>202</v>
      </c>
      <c r="D11" s="50">
        <v>529</v>
      </c>
      <c r="E11" s="2"/>
      <c r="F11" s="39"/>
      <c r="G11" s="39"/>
      <c r="I11" s="39"/>
      <c r="J11" s="71"/>
    </row>
    <row r="12" spans="1:10" s="3" customFormat="1" ht="15.75" customHeight="1" x14ac:dyDescent="0.25">
      <c r="A12" s="1"/>
      <c r="B12" s="1"/>
      <c r="C12" s="45" t="s">
        <v>203</v>
      </c>
      <c r="D12" s="50">
        <v>560</v>
      </c>
      <c r="E12" s="2"/>
      <c r="F12" s="39"/>
      <c r="G12" s="39"/>
      <c r="I12" s="39"/>
      <c r="J12" s="71"/>
    </row>
    <row r="13" spans="1:10" s="3" customFormat="1" ht="15.75" customHeight="1" x14ac:dyDescent="0.25">
      <c r="A13" s="1"/>
      <c r="B13" s="1"/>
      <c r="C13" s="45" t="s">
        <v>204</v>
      </c>
      <c r="D13" s="50">
        <v>1236</v>
      </c>
      <c r="E13" s="2"/>
      <c r="F13" s="39"/>
      <c r="G13" s="39"/>
      <c r="I13" s="39"/>
      <c r="J13" s="71"/>
    </row>
    <row r="14" spans="1:10" s="3" customFormat="1" ht="15.75" customHeight="1" x14ac:dyDescent="0.25">
      <c r="A14" s="1"/>
      <c r="B14" s="1"/>
      <c r="C14" s="45" t="s">
        <v>205</v>
      </c>
      <c r="D14" s="50">
        <v>1345</v>
      </c>
      <c r="E14" s="2"/>
      <c r="F14" s="39"/>
      <c r="G14" s="39"/>
      <c r="I14" s="39"/>
      <c r="J14" s="71"/>
    </row>
    <row r="15" spans="1:10" s="3" customFormat="1" ht="15.75" customHeight="1" x14ac:dyDescent="0.25">
      <c r="A15" s="1"/>
      <c r="B15" s="1"/>
      <c r="C15" s="45" t="s">
        <v>851</v>
      </c>
      <c r="D15" s="50">
        <v>1466</v>
      </c>
      <c r="E15" s="2"/>
      <c r="F15" s="39"/>
      <c r="G15" s="39"/>
      <c r="I15" s="39"/>
      <c r="J15" s="71"/>
    </row>
    <row r="16" spans="1:10" s="3" customFormat="1" ht="15.75" customHeight="1" x14ac:dyDescent="0.25">
      <c r="A16" s="1"/>
      <c r="B16" s="1"/>
      <c r="C16" s="45" t="s">
        <v>852</v>
      </c>
      <c r="D16" s="50">
        <v>3638</v>
      </c>
      <c r="E16" s="2"/>
      <c r="F16" s="39"/>
      <c r="G16" s="39"/>
      <c r="I16" s="39"/>
      <c r="J16" s="71"/>
    </row>
    <row r="17" spans="1:10" s="3" customFormat="1" ht="15.75" customHeight="1" x14ac:dyDescent="0.25">
      <c r="A17" s="1"/>
      <c r="B17" s="1"/>
      <c r="C17" s="45" t="s">
        <v>853</v>
      </c>
      <c r="D17" s="50">
        <v>1409</v>
      </c>
      <c r="E17" s="2"/>
      <c r="F17" s="39"/>
      <c r="G17" s="39"/>
      <c r="I17" s="39"/>
      <c r="J17" s="71"/>
    </row>
    <row r="18" spans="1:10" s="3" customFormat="1" ht="15.75" customHeight="1" x14ac:dyDescent="0.25">
      <c r="A18" s="1"/>
      <c r="B18" s="1"/>
      <c r="C18" s="45" t="s">
        <v>854</v>
      </c>
      <c r="D18" s="50">
        <v>2163</v>
      </c>
      <c r="E18" s="2"/>
      <c r="F18" s="39"/>
      <c r="G18" s="39"/>
      <c r="I18" s="39"/>
      <c r="J18" s="71"/>
    </row>
    <row r="19" spans="1:10" s="3" customFormat="1" ht="15.75" customHeight="1" x14ac:dyDescent="0.25">
      <c r="A19" s="1"/>
      <c r="B19" s="1"/>
      <c r="C19" s="45" t="s">
        <v>855</v>
      </c>
      <c r="D19" s="50">
        <v>4774</v>
      </c>
      <c r="E19" s="2"/>
      <c r="F19" s="39"/>
      <c r="G19" s="39"/>
      <c r="I19" s="39"/>
      <c r="J19" s="71"/>
    </row>
    <row r="20" spans="1:10" s="3" customFormat="1" ht="15.75" customHeight="1" x14ac:dyDescent="0.25">
      <c r="A20" s="1"/>
      <c r="B20" s="1"/>
      <c r="C20" s="45" t="s">
        <v>856</v>
      </c>
      <c r="D20" s="50">
        <v>2421</v>
      </c>
      <c r="E20" s="2"/>
      <c r="F20" s="39"/>
      <c r="G20" s="39"/>
      <c r="I20" s="39"/>
      <c r="J20" s="71"/>
    </row>
    <row r="21" spans="1:10" s="3" customFormat="1" ht="15.75" customHeight="1" x14ac:dyDescent="0.25">
      <c r="A21" s="1"/>
      <c r="B21" s="1"/>
      <c r="C21" s="45" t="s">
        <v>857</v>
      </c>
      <c r="D21" s="50">
        <v>3088</v>
      </c>
      <c r="E21" s="2"/>
      <c r="F21" s="39"/>
      <c r="G21" s="39"/>
      <c r="I21" s="39"/>
      <c r="J21" s="71"/>
    </row>
    <row r="22" spans="1:10" s="3" customFormat="1" ht="15.75" customHeight="1" x14ac:dyDescent="0.25">
      <c r="A22" s="1"/>
      <c r="B22" s="1"/>
      <c r="C22" s="45" t="s">
        <v>858</v>
      </c>
      <c r="D22" s="50">
        <v>1940</v>
      </c>
      <c r="E22" s="2"/>
      <c r="F22" s="39"/>
      <c r="G22" s="39"/>
      <c r="I22" s="39"/>
      <c r="J22" s="71"/>
    </row>
    <row r="23" spans="1:10" s="3" customFormat="1" ht="15.75" customHeight="1" x14ac:dyDescent="0.25">
      <c r="A23" s="1"/>
      <c r="B23" s="1"/>
      <c r="C23" s="45" t="s">
        <v>859</v>
      </c>
      <c r="D23" s="50">
        <v>2200</v>
      </c>
      <c r="E23" s="2"/>
      <c r="F23" s="39"/>
      <c r="G23" s="39"/>
      <c r="I23" s="39"/>
      <c r="J23" s="71"/>
    </row>
    <row r="24" spans="1:10" s="3" customFormat="1" ht="15.75" customHeight="1" x14ac:dyDescent="0.25">
      <c r="A24" s="1"/>
      <c r="B24" s="1"/>
      <c r="C24" s="45" t="s">
        <v>860</v>
      </c>
      <c r="D24" s="50">
        <v>2284</v>
      </c>
      <c r="E24" s="2"/>
      <c r="F24" s="39"/>
      <c r="G24" s="39"/>
      <c r="I24" s="39"/>
      <c r="J24" s="71"/>
    </row>
    <row r="25" spans="1:10" s="3" customFormat="1" ht="15.75" customHeight="1" x14ac:dyDescent="0.25">
      <c r="A25" s="1"/>
      <c r="B25" s="1"/>
      <c r="C25" s="45" t="s">
        <v>861</v>
      </c>
      <c r="D25" s="50">
        <v>1604</v>
      </c>
      <c r="E25" s="2"/>
      <c r="F25" s="39"/>
      <c r="G25" s="39"/>
      <c r="I25" s="39"/>
      <c r="J25" s="71"/>
    </row>
    <row r="26" spans="1:10" s="2" customFormat="1" ht="15.75" customHeight="1" x14ac:dyDescent="0.25">
      <c r="A26" s="1"/>
      <c r="B26" s="1"/>
      <c r="C26" s="45" t="s">
        <v>862</v>
      </c>
      <c r="D26" s="50">
        <v>674</v>
      </c>
      <c r="F26" s="39"/>
      <c r="G26" s="39"/>
      <c r="I26" s="39"/>
      <c r="J26" s="71"/>
    </row>
    <row r="27" spans="1:10" s="3" customFormat="1" ht="15.75" customHeight="1" x14ac:dyDescent="0.25">
      <c r="A27" s="1"/>
      <c r="B27" s="1"/>
      <c r="C27" s="45" t="s">
        <v>863</v>
      </c>
      <c r="D27" s="50">
        <v>1459</v>
      </c>
      <c r="E27" s="2"/>
      <c r="F27" s="39"/>
      <c r="G27" s="39"/>
      <c r="I27" s="39"/>
      <c r="J27" s="71"/>
    </row>
    <row r="28" spans="1:10" s="3" customFormat="1" ht="15.75" customHeight="1" x14ac:dyDescent="0.25">
      <c r="A28" s="1"/>
      <c r="B28" s="1"/>
      <c r="C28" s="45" t="s">
        <v>864</v>
      </c>
      <c r="D28" s="50">
        <v>2330</v>
      </c>
      <c r="E28" s="2"/>
      <c r="F28" s="39"/>
      <c r="G28" s="39"/>
      <c r="I28" s="39"/>
      <c r="J28" s="71"/>
    </row>
    <row r="29" spans="1:10" s="3" customFormat="1" ht="15.75" customHeight="1" x14ac:dyDescent="0.25">
      <c r="A29" s="1"/>
      <c r="B29" s="1"/>
      <c r="C29" s="45" t="s">
        <v>865</v>
      </c>
      <c r="D29" s="50">
        <v>1664</v>
      </c>
      <c r="E29" s="2"/>
      <c r="F29" s="39"/>
      <c r="G29" s="39"/>
      <c r="I29" s="39"/>
      <c r="J29" s="71"/>
    </row>
    <row r="30" spans="1:10" s="3" customFormat="1" ht="15.75" customHeight="1" x14ac:dyDescent="0.25">
      <c r="A30" s="1"/>
      <c r="B30" s="1"/>
      <c r="C30" s="45" t="s">
        <v>866</v>
      </c>
      <c r="D30" s="50">
        <v>2520</v>
      </c>
      <c r="E30" s="2"/>
      <c r="F30" s="39"/>
      <c r="G30" s="39"/>
      <c r="I30" s="39"/>
      <c r="J30" s="71"/>
    </row>
    <row r="31" spans="1:10" s="3" customFormat="1" ht="15.75" customHeight="1" x14ac:dyDescent="0.25">
      <c r="A31" s="1"/>
      <c r="B31" s="1"/>
      <c r="C31" s="45" t="s">
        <v>867</v>
      </c>
      <c r="D31" s="50">
        <v>2161</v>
      </c>
      <c r="E31" s="2"/>
      <c r="F31" s="39"/>
      <c r="G31" s="39"/>
      <c r="I31" s="39"/>
      <c r="J31" s="71"/>
    </row>
    <row r="32" spans="1:10" s="3" customFormat="1" ht="15.75" customHeight="1" x14ac:dyDescent="0.25">
      <c r="A32" s="1"/>
      <c r="B32" s="1"/>
      <c r="C32" s="45" t="s">
        <v>868</v>
      </c>
      <c r="D32" s="50">
        <v>2023</v>
      </c>
      <c r="E32" s="2"/>
      <c r="F32" s="39"/>
      <c r="G32" s="39"/>
      <c r="I32" s="39"/>
      <c r="J32" s="71"/>
    </row>
    <row r="33" spans="1:10" s="3" customFormat="1" ht="15.75" customHeight="1" x14ac:dyDescent="0.25">
      <c r="A33" s="1"/>
      <c r="B33" s="1"/>
      <c r="C33" s="45" t="s">
        <v>869</v>
      </c>
      <c r="D33" s="50">
        <v>1066</v>
      </c>
      <c r="E33" s="2"/>
      <c r="F33" s="39"/>
      <c r="G33" s="39"/>
      <c r="I33" s="39"/>
      <c r="J33" s="71"/>
    </row>
    <row r="34" spans="1:10" s="3" customFormat="1" ht="15.75" customHeight="1" x14ac:dyDescent="0.25">
      <c r="A34" s="1"/>
      <c r="B34" s="1"/>
      <c r="C34" s="45" t="s">
        <v>870</v>
      </c>
      <c r="D34" s="50">
        <v>1183</v>
      </c>
      <c r="E34" s="2"/>
      <c r="F34" s="39"/>
      <c r="G34" s="39"/>
      <c r="I34" s="39"/>
      <c r="J34" s="71"/>
    </row>
    <row r="35" spans="1:10" s="3" customFormat="1" ht="15.75" customHeight="1" x14ac:dyDescent="0.25">
      <c r="A35" s="1"/>
      <c r="B35" s="1"/>
      <c r="C35" s="45" t="s">
        <v>871</v>
      </c>
      <c r="D35" s="50">
        <v>1564</v>
      </c>
      <c r="E35" s="2"/>
      <c r="F35" s="39"/>
      <c r="G35" s="39"/>
      <c r="I35" s="39"/>
      <c r="J35" s="71"/>
    </row>
    <row r="36" spans="1:10" s="3" customFormat="1" ht="15.75" customHeight="1" x14ac:dyDescent="0.25">
      <c r="A36" s="1"/>
      <c r="B36" s="1"/>
      <c r="C36" s="45" t="s">
        <v>872</v>
      </c>
      <c r="D36" s="50">
        <v>1707</v>
      </c>
      <c r="E36" s="2"/>
      <c r="F36" s="39"/>
      <c r="G36" s="39"/>
      <c r="I36" s="39"/>
      <c r="J36" s="71"/>
    </row>
    <row r="37" spans="1:10" s="3" customFormat="1" ht="15.75" customHeight="1" x14ac:dyDescent="0.25">
      <c r="A37" s="1"/>
      <c r="B37" s="1"/>
      <c r="C37" s="45" t="s">
        <v>873</v>
      </c>
      <c r="D37" s="50">
        <v>1996</v>
      </c>
      <c r="E37" s="2"/>
      <c r="F37" s="39"/>
      <c r="G37" s="39"/>
      <c r="I37" s="39"/>
      <c r="J37" s="71"/>
    </row>
    <row r="38" spans="1:10" s="3" customFormat="1" ht="15.75" customHeight="1" x14ac:dyDescent="0.25">
      <c r="A38" s="1"/>
      <c r="B38" s="1"/>
      <c r="C38" s="45" t="s">
        <v>874</v>
      </c>
      <c r="D38" s="50">
        <v>1482</v>
      </c>
      <c r="E38" s="2"/>
      <c r="F38" s="39"/>
      <c r="G38" s="39"/>
      <c r="I38" s="39"/>
      <c r="J38" s="71"/>
    </row>
    <row r="39" spans="1:10" s="3" customFormat="1" ht="15.75" customHeight="1" x14ac:dyDescent="0.25">
      <c r="A39" s="1"/>
      <c r="B39" s="1"/>
      <c r="C39" s="45" t="s">
        <v>875</v>
      </c>
      <c r="D39" s="50">
        <v>2006</v>
      </c>
      <c r="E39" s="2"/>
      <c r="F39" s="39"/>
      <c r="G39" s="39"/>
      <c r="I39" s="39"/>
      <c r="J39" s="71"/>
    </row>
    <row r="40" spans="1:10" s="3" customFormat="1" ht="15.75" customHeight="1" x14ac:dyDescent="0.25">
      <c r="A40" s="1"/>
      <c r="B40" s="1"/>
      <c r="C40" s="45" t="s">
        <v>876</v>
      </c>
      <c r="D40" s="50">
        <v>1303</v>
      </c>
      <c r="E40" s="2"/>
      <c r="F40" s="39"/>
      <c r="G40" s="39"/>
      <c r="I40" s="39"/>
      <c r="J40" s="71"/>
    </row>
    <row r="41" spans="1:10" s="3" customFormat="1" ht="15.75" customHeight="1" x14ac:dyDescent="0.25">
      <c r="A41" s="1"/>
      <c r="B41" s="1"/>
      <c r="C41" s="45" t="s">
        <v>877</v>
      </c>
      <c r="D41" s="50">
        <v>1341</v>
      </c>
      <c r="E41" s="2"/>
      <c r="F41" s="39"/>
      <c r="G41" s="39"/>
      <c r="I41" s="39"/>
      <c r="J41" s="71"/>
    </row>
    <row r="42" spans="1:10" s="3" customFormat="1" ht="15.75" customHeight="1" x14ac:dyDescent="0.25">
      <c r="A42" s="1"/>
      <c r="B42" s="1"/>
      <c r="C42" s="45"/>
      <c r="D42" s="50"/>
      <c r="E42" s="2"/>
      <c r="F42" s="39"/>
      <c r="G42" s="39"/>
      <c r="I42" s="39"/>
      <c r="J42" s="71"/>
    </row>
    <row r="43" spans="1:10" s="3" customFormat="1" ht="15.75" customHeight="1" x14ac:dyDescent="0.25">
      <c r="A43" s="1"/>
      <c r="B43" s="1"/>
      <c r="C43" s="43" t="s">
        <v>878</v>
      </c>
      <c r="D43" s="49">
        <v>41901</v>
      </c>
      <c r="E43" s="2"/>
      <c r="F43" s="39"/>
      <c r="G43" s="39"/>
      <c r="I43" s="39"/>
      <c r="J43" s="71"/>
    </row>
    <row r="44" spans="1:10" s="2" customFormat="1" ht="15.75" customHeight="1" x14ac:dyDescent="0.25">
      <c r="A44" s="1"/>
      <c r="B44" s="1"/>
      <c r="C44" s="45" t="s">
        <v>385</v>
      </c>
      <c r="D44" s="50">
        <v>2466</v>
      </c>
      <c r="F44" s="39"/>
      <c r="G44" s="39"/>
      <c r="I44" s="39"/>
      <c r="J44" s="71"/>
    </row>
    <row r="45" spans="1:10" s="3" customFormat="1" ht="15.75" customHeight="1" x14ac:dyDescent="0.25">
      <c r="A45" s="1"/>
      <c r="B45" s="1"/>
      <c r="C45" s="45" t="s">
        <v>269</v>
      </c>
      <c r="D45" s="50">
        <v>1248</v>
      </c>
      <c r="E45" s="2"/>
      <c r="F45" s="39"/>
      <c r="G45" s="39"/>
      <c r="I45" s="39"/>
      <c r="J45" s="71"/>
    </row>
    <row r="46" spans="1:10" s="3" customFormat="1" ht="15.75" customHeight="1" x14ac:dyDescent="0.25">
      <c r="A46" s="1"/>
      <c r="B46" s="1"/>
      <c r="C46" s="45" t="s">
        <v>389</v>
      </c>
      <c r="D46" s="50">
        <v>3029</v>
      </c>
      <c r="E46" s="2"/>
      <c r="F46" s="39"/>
      <c r="G46" s="39"/>
      <c r="I46" s="39"/>
      <c r="J46" s="71"/>
    </row>
    <row r="47" spans="1:10" s="3" customFormat="1" ht="15.75" customHeight="1" x14ac:dyDescent="0.25">
      <c r="A47" s="1"/>
      <c r="B47" s="1"/>
      <c r="C47" s="45" t="s">
        <v>390</v>
      </c>
      <c r="D47" s="50">
        <v>2205</v>
      </c>
      <c r="E47" s="2"/>
      <c r="F47" s="39"/>
      <c r="G47" s="39"/>
      <c r="I47" s="39"/>
      <c r="J47" s="71"/>
    </row>
    <row r="48" spans="1:10" s="3" customFormat="1" ht="15.75" customHeight="1" x14ac:dyDescent="0.25">
      <c r="A48" s="1"/>
      <c r="B48" s="1"/>
      <c r="C48" s="45" t="s">
        <v>245</v>
      </c>
      <c r="D48" s="50">
        <v>2728</v>
      </c>
      <c r="E48" s="2"/>
      <c r="F48" s="39"/>
      <c r="G48" s="39"/>
      <c r="I48" s="39"/>
      <c r="J48" s="71"/>
    </row>
    <row r="49" spans="1:10" s="3" customFormat="1" ht="15.75" customHeight="1" x14ac:dyDescent="0.25">
      <c r="A49" s="1"/>
      <c r="B49" s="1"/>
      <c r="C49" s="45" t="s">
        <v>879</v>
      </c>
      <c r="D49" s="50">
        <v>3225</v>
      </c>
      <c r="E49" s="2"/>
      <c r="F49" s="39"/>
      <c r="G49" s="39"/>
      <c r="I49" s="39"/>
      <c r="J49" s="71"/>
    </row>
    <row r="50" spans="1:10" s="3" customFormat="1" ht="15.75" customHeight="1" x14ac:dyDescent="0.25">
      <c r="A50" s="1"/>
      <c r="B50" s="1"/>
      <c r="C50" s="45" t="s">
        <v>880</v>
      </c>
      <c r="D50" s="50">
        <v>1230</v>
      </c>
      <c r="E50" s="2"/>
      <c r="F50" s="39"/>
      <c r="G50" s="39"/>
      <c r="I50" s="39"/>
      <c r="J50" s="71"/>
    </row>
    <row r="51" spans="1:10" s="3" customFormat="1" ht="15.75" customHeight="1" x14ac:dyDescent="0.25">
      <c r="A51" s="1"/>
      <c r="B51" s="1"/>
      <c r="C51" s="45" t="s">
        <v>881</v>
      </c>
      <c r="D51" s="50">
        <v>1040</v>
      </c>
      <c r="E51" s="2"/>
      <c r="F51" s="39"/>
      <c r="G51" s="39"/>
      <c r="I51" s="39"/>
      <c r="J51" s="71"/>
    </row>
    <row r="52" spans="1:10" s="3" customFormat="1" ht="15.75" customHeight="1" x14ac:dyDescent="0.25">
      <c r="A52" s="1"/>
      <c r="B52" s="1"/>
      <c r="C52" s="45" t="s">
        <v>882</v>
      </c>
      <c r="D52" s="50">
        <v>3438</v>
      </c>
      <c r="E52" s="2"/>
      <c r="F52" s="39"/>
      <c r="G52" s="39"/>
      <c r="I52" s="39"/>
      <c r="J52" s="71"/>
    </row>
    <row r="53" spans="1:10" s="3" customFormat="1" ht="15.75" customHeight="1" x14ac:dyDescent="0.25">
      <c r="A53" s="1"/>
      <c r="B53" s="1"/>
      <c r="C53" s="45" t="s">
        <v>202</v>
      </c>
      <c r="D53" s="50">
        <v>1551</v>
      </c>
      <c r="E53" s="2"/>
      <c r="F53" s="39"/>
      <c r="G53" s="39"/>
      <c r="I53" s="39"/>
      <c r="J53" s="71"/>
    </row>
    <row r="54" spans="1:10" s="3" customFormat="1" ht="15.75" customHeight="1" x14ac:dyDescent="0.25">
      <c r="A54" s="1"/>
      <c r="B54" s="1"/>
      <c r="C54" s="45" t="s">
        <v>883</v>
      </c>
      <c r="D54" s="50">
        <v>353</v>
      </c>
      <c r="E54" s="2"/>
      <c r="F54" s="39"/>
      <c r="G54" s="39"/>
      <c r="I54" s="39"/>
      <c r="J54" s="71"/>
    </row>
    <row r="55" spans="1:10" s="3" customFormat="1" ht="15.75" customHeight="1" x14ac:dyDescent="0.25">
      <c r="A55" s="1"/>
      <c r="B55" s="1"/>
      <c r="C55" s="45" t="s">
        <v>884</v>
      </c>
      <c r="D55" s="50">
        <v>417</v>
      </c>
      <c r="E55" s="2"/>
      <c r="F55" s="39"/>
      <c r="G55" s="39"/>
      <c r="I55" s="39"/>
      <c r="J55" s="71"/>
    </row>
    <row r="56" spans="1:10" s="3" customFormat="1" ht="15.75" customHeight="1" x14ac:dyDescent="0.25">
      <c r="A56" s="1"/>
      <c r="B56" s="1"/>
      <c r="C56" s="45" t="s">
        <v>885</v>
      </c>
      <c r="D56" s="50">
        <v>1607</v>
      </c>
      <c r="E56" s="2"/>
      <c r="F56" s="39"/>
      <c r="G56" s="39"/>
      <c r="I56" s="39"/>
      <c r="J56" s="71"/>
    </row>
    <row r="57" spans="1:10" s="3" customFormat="1" ht="15.75" customHeight="1" x14ac:dyDescent="0.25">
      <c r="A57" s="1"/>
      <c r="B57" s="1"/>
      <c r="C57" s="45" t="s">
        <v>203</v>
      </c>
      <c r="D57" s="50">
        <v>462</v>
      </c>
      <c r="E57" s="2"/>
      <c r="F57" s="39"/>
      <c r="G57" s="39"/>
      <c r="I57" s="39"/>
      <c r="J57" s="71"/>
    </row>
    <row r="58" spans="1:10" s="3" customFormat="1" ht="15.75" customHeight="1" x14ac:dyDescent="0.25">
      <c r="A58" s="1"/>
      <c r="B58" s="1"/>
      <c r="C58" s="45" t="s">
        <v>204</v>
      </c>
      <c r="D58" s="50">
        <v>394</v>
      </c>
      <c r="E58" s="2"/>
      <c r="F58" s="39"/>
      <c r="G58" s="39"/>
      <c r="I58" s="39"/>
      <c r="J58" s="71"/>
    </row>
    <row r="59" spans="1:10" s="3" customFormat="1" ht="15.75" customHeight="1" x14ac:dyDescent="0.25">
      <c r="A59" s="1"/>
      <c r="B59" s="1"/>
      <c r="C59" s="45" t="s">
        <v>205</v>
      </c>
      <c r="D59" s="50">
        <v>976</v>
      </c>
      <c r="E59" s="2"/>
      <c r="F59" s="39"/>
      <c r="G59" s="39"/>
      <c r="I59" s="39"/>
      <c r="J59" s="71"/>
    </row>
    <row r="60" spans="1:10" s="3" customFormat="1" ht="15.75" customHeight="1" x14ac:dyDescent="0.25">
      <c r="A60" s="1"/>
      <c r="B60" s="1"/>
      <c r="C60" s="45" t="s">
        <v>851</v>
      </c>
      <c r="D60" s="50">
        <v>1977</v>
      </c>
      <c r="E60" s="2"/>
      <c r="F60" s="39"/>
      <c r="G60" s="39"/>
      <c r="I60" s="39"/>
      <c r="J60" s="71"/>
    </row>
    <row r="61" spans="1:10" s="3" customFormat="1" ht="15.75" customHeight="1" x14ac:dyDescent="0.25">
      <c r="A61" s="1"/>
      <c r="B61" s="1"/>
      <c r="C61" s="45" t="s">
        <v>886</v>
      </c>
      <c r="D61" s="50">
        <v>908</v>
      </c>
      <c r="E61" s="2"/>
      <c r="F61" s="39"/>
      <c r="G61" s="39"/>
      <c r="I61" s="39"/>
      <c r="J61" s="71"/>
    </row>
    <row r="62" spans="1:10" s="3" customFormat="1" ht="15.75" customHeight="1" x14ac:dyDescent="0.25">
      <c r="A62" s="1"/>
      <c r="B62" s="1"/>
      <c r="C62" s="45" t="s">
        <v>887</v>
      </c>
      <c r="D62" s="50">
        <v>482</v>
      </c>
      <c r="E62" s="2"/>
      <c r="F62" s="39"/>
      <c r="G62" s="39"/>
      <c r="I62" s="39"/>
      <c r="J62" s="71"/>
    </row>
    <row r="63" spans="1:10" s="3" customFormat="1" ht="15.75" customHeight="1" x14ac:dyDescent="0.25">
      <c r="A63" s="1"/>
      <c r="B63" s="1"/>
      <c r="C63" s="45" t="s">
        <v>888</v>
      </c>
      <c r="D63" s="50">
        <v>472</v>
      </c>
      <c r="E63" s="2"/>
      <c r="F63" s="39"/>
      <c r="G63" s="39"/>
      <c r="I63" s="39"/>
      <c r="J63" s="71"/>
    </row>
    <row r="64" spans="1:10" s="3" customFormat="1" ht="15.75" customHeight="1" x14ac:dyDescent="0.25">
      <c r="A64" s="1"/>
      <c r="B64" s="1"/>
      <c r="C64" s="45" t="s">
        <v>889</v>
      </c>
      <c r="D64" s="50">
        <v>596</v>
      </c>
      <c r="E64" s="2"/>
      <c r="F64" s="39"/>
      <c r="G64" s="39"/>
      <c r="I64" s="39"/>
      <c r="J64" s="71"/>
    </row>
    <row r="65" spans="1:10" s="3" customFormat="1" ht="15.75" customHeight="1" x14ac:dyDescent="0.25">
      <c r="A65" s="1"/>
      <c r="B65" s="1"/>
      <c r="C65" s="45" t="s">
        <v>609</v>
      </c>
      <c r="D65" s="50">
        <v>2706</v>
      </c>
      <c r="E65" s="2"/>
      <c r="F65" s="39"/>
      <c r="G65" s="39"/>
      <c r="I65" s="39"/>
      <c r="J65" s="71"/>
    </row>
    <row r="66" spans="1:10" s="3" customFormat="1" ht="15.75" customHeight="1" x14ac:dyDescent="0.25">
      <c r="A66" s="1"/>
      <c r="B66" s="1"/>
      <c r="C66" s="45" t="s">
        <v>668</v>
      </c>
      <c r="D66" s="50">
        <v>3796</v>
      </c>
      <c r="E66" s="2"/>
      <c r="F66" s="39"/>
      <c r="G66" s="39"/>
      <c r="I66" s="39"/>
      <c r="J66" s="71"/>
    </row>
    <row r="67" spans="1:10" s="3" customFormat="1" ht="15.75" customHeight="1" x14ac:dyDescent="0.25">
      <c r="A67" s="1"/>
      <c r="B67" s="1"/>
      <c r="C67" s="45" t="s">
        <v>890</v>
      </c>
      <c r="D67" s="50">
        <v>1865</v>
      </c>
      <c r="E67" s="2"/>
      <c r="F67" s="39"/>
      <c r="G67" s="39"/>
      <c r="I67" s="39"/>
      <c r="J67" s="71"/>
    </row>
    <row r="68" spans="1:10" s="3" customFormat="1" ht="15.75" customHeight="1" x14ac:dyDescent="0.25">
      <c r="A68" s="1"/>
      <c r="B68" s="1"/>
      <c r="C68" s="45" t="s">
        <v>891</v>
      </c>
      <c r="D68" s="50">
        <v>1704</v>
      </c>
      <c r="E68" s="2"/>
      <c r="F68" s="39"/>
      <c r="G68" s="39"/>
      <c r="I68" s="39"/>
      <c r="J68" s="71"/>
    </row>
    <row r="69" spans="1:10" s="3" customFormat="1" ht="15.75" customHeight="1" x14ac:dyDescent="0.25">
      <c r="A69" s="1"/>
      <c r="B69" s="1"/>
      <c r="C69" s="45" t="s">
        <v>892</v>
      </c>
      <c r="D69" s="50">
        <v>1026</v>
      </c>
      <c r="E69" s="2"/>
      <c r="F69" s="39"/>
      <c r="G69" s="39"/>
      <c r="I69" s="39"/>
      <c r="J69" s="71"/>
    </row>
    <row r="70" spans="1:10" s="3" customFormat="1" ht="15.75" customHeight="1" x14ac:dyDescent="0.25">
      <c r="A70" s="1"/>
      <c r="B70" s="1"/>
      <c r="C70" s="45"/>
      <c r="D70" s="50"/>
      <c r="E70" s="2"/>
      <c r="F70" s="39"/>
      <c r="G70" s="39"/>
      <c r="I70" s="39"/>
      <c r="J70" s="71"/>
    </row>
    <row r="71" spans="1:10" s="2" customFormat="1" ht="15.75" customHeight="1" x14ac:dyDescent="0.25">
      <c r="A71" s="1"/>
      <c r="B71" s="1"/>
      <c r="C71" s="43" t="s">
        <v>3120</v>
      </c>
      <c r="D71" s="49">
        <v>664625</v>
      </c>
      <c r="F71" s="39"/>
      <c r="G71" s="39"/>
      <c r="I71" s="39"/>
      <c r="J71" s="71"/>
    </row>
    <row r="72" spans="1:10" s="3" customFormat="1" ht="15.75" customHeight="1" x14ac:dyDescent="0.25">
      <c r="A72" s="1"/>
      <c r="B72" s="1"/>
      <c r="C72" s="45" t="s">
        <v>893</v>
      </c>
      <c r="D72" s="50">
        <v>5639</v>
      </c>
      <c r="E72" s="2"/>
      <c r="F72" s="39"/>
      <c r="G72" s="39"/>
      <c r="I72" s="39"/>
      <c r="J72" s="71"/>
    </row>
    <row r="73" spans="1:10" s="3" customFormat="1" ht="15.75" customHeight="1" x14ac:dyDescent="0.25">
      <c r="A73" s="1"/>
      <c r="B73" s="1"/>
      <c r="C73" s="45" t="s">
        <v>894</v>
      </c>
      <c r="D73" s="50">
        <v>3341</v>
      </c>
      <c r="E73" s="2"/>
      <c r="F73" s="39"/>
      <c r="G73" s="39"/>
      <c r="I73" s="39"/>
      <c r="J73" s="71"/>
    </row>
    <row r="74" spans="1:10" s="3" customFormat="1" ht="15.75" customHeight="1" x14ac:dyDescent="0.25">
      <c r="A74" s="1"/>
      <c r="B74" s="1"/>
      <c r="C74" s="45" t="s">
        <v>439</v>
      </c>
      <c r="D74" s="50">
        <v>2848</v>
      </c>
      <c r="E74" s="2"/>
      <c r="F74" s="39"/>
      <c r="G74" s="39"/>
      <c r="I74" s="39"/>
      <c r="J74" s="71"/>
    </row>
    <row r="75" spans="1:10" s="3" customFormat="1" ht="15.75" customHeight="1" x14ac:dyDescent="0.25">
      <c r="A75" s="1"/>
      <c r="B75" s="1"/>
      <c r="C75" s="45" t="s">
        <v>687</v>
      </c>
      <c r="D75" s="50">
        <v>11168</v>
      </c>
      <c r="E75" s="2"/>
      <c r="F75" s="39"/>
      <c r="G75" s="39"/>
      <c r="I75" s="39"/>
      <c r="J75" s="71"/>
    </row>
    <row r="76" spans="1:10" s="3" customFormat="1" ht="15.75" customHeight="1" x14ac:dyDescent="0.25">
      <c r="A76" s="1"/>
      <c r="B76" s="1"/>
      <c r="C76" s="45" t="s">
        <v>895</v>
      </c>
      <c r="D76" s="50">
        <v>2839</v>
      </c>
      <c r="E76" s="2"/>
      <c r="F76" s="39"/>
      <c r="G76" s="39"/>
      <c r="I76" s="39"/>
      <c r="J76" s="71"/>
    </row>
    <row r="77" spans="1:10" s="3" customFormat="1" ht="15.75" customHeight="1" x14ac:dyDescent="0.25">
      <c r="A77" s="1"/>
      <c r="B77" s="1"/>
      <c r="C77" s="45" t="s">
        <v>896</v>
      </c>
      <c r="D77" s="50">
        <v>2078</v>
      </c>
      <c r="E77" s="2"/>
      <c r="F77" s="39"/>
      <c r="G77" s="39"/>
      <c r="I77" s="39"/>
      <c r="J77" s="71"/>
    </row>
    <row r="78" spans="1:10" s="3" customFormat="1" ht="15.75" customHeight="1" x14ac:dyDescent="0.25">
      <c r="A78" s="1"/>
      <c r="B78" s="1"/>
      <c r="C78" s="45" t="s">
        <v>897</v>
      </c>
      <c r="D78" s="50">
        <v>6744</v>
      </c>
      <c r="E78" s="2"/>
      <c r="F78" s="39"/>
      <c r="G78" s="39"/>
      <c r="I78" s="39"/>
      <c r="J78" s="71"/>
    </row>
    <row r="79" spans="1:10" s="3" customFormat="1" ht="15.75" customHeight="1" x14ac:dyDescent="0.25">
      <c r="A79" s="1"/>
      <c r="B79" s="1"/>
      <c r="C79" s="45" t="s">
        <v>898</v>
      </c>
      <c r="D79" s="50">
        <v>19965</v>
      </c>
      <c r="E79" s="2"/>
      <c r="F79" s="39"/>
      <c r="G79" s="39"/>
      <c r="I79" s="39"/>
      <c r="J79" s="71"/>
    </row>
    <row r="80" spans="1:10" s="3" customFormat="1" ht="15.75" customHeight="1" x14ac:dyDescent="0.25">
      <c r="A80" s="1"/>
      <c r="B80" s="1"/>
      <c r="C80" s="45" t="s">
        <v>899</v>
      </c>
      <c r="D80" s="50">
        <v>3503</v>
      </c>
      <c r="E80" s="2"/>
      <c r="F80" s="39"/>
      <c r="G80" s="39"/>
      <c r="I80" s="39"/>
      <c r="J80" s="71"/>
    </row>
    <row r="81" spans="1:10" s="3" customFormat="1" ht="15.75" customHeight="1" x14ac:dyDescent="0.25">
      <c r="A81" s="1"/>
      <c r="B81" s="1"/>
      <c r="C81" s="45" t="s">
        <v>900</v>
      </c>
      <c r="D81" s="50">
        <v>4796</v>
      </c>
      <c r="E81" s="2"/>
      <c r="F81" s="39"/>
      <c r="G81" s="39"/>
      <c r="I81" s="39"/>
      <c r="J81" s="71"/>
    </row>
    <row r="82" spans="1:10" s="3" customFormat="1" ht="15.75" customHeight="1" x14ac:dyDescent="0.25">
      <c r="A82" s="1"/>
      <c r="B82" s="1"/>
      <c r="C82" s="45" t="s">
        <v>901</v>
      </c>
      <c r="D82" s="50">
        <v>1430</v>
      </c>
      <c r="E82" s="2"/>
      <c r="F82" s="39"/>
      <c r="G82" s="39"/>
      <c r="I82" s="39"/>
      <c r="J82" s="71"/>
    </row>
    <row r="83" spans="1:10" s="3" customFormat="1" ht="15.75" customHeight="1" x14ac:dyDescent="0.25">
      <c r="A83" s="1"/>
      <c r="B83" s="1"/>
      <c r="C83" s="45" t="s">
        <v>902</v>
      </c>
      <c r="D83" s="50">
        <v>5273</v>
      </c>
      <c r="E83" s="2"/>
      <c r="F83" s="39"/>
      <c r="G83" s="39"/>
      <c r="I83" s="39"/>
      <c r="J83" s="71"/>
    </row>
    <row r="84" spans="1:10" s="3" customFormat="1" ht="15.75" customHeight="1" x14ac:dyDescent="0.25">
      <c r="A84" s="1"/>
      <c r="B84" s="1"/>
      <c r="C84" s="45" t="s">
        <v>903</v>
      </c>
      <c r="D84" s="50">
        <v>12330</v>
      </c>
      <c r="E84" s="2"/>
      <c r="F84" s="39"/>
      <c r="G84" s="39"/>
      <c r="I84" s="39"/>
      <c r="J84" s="71"/>
    </row>
    <row r="85" spans="1:10" s="3" customFormat="1" ht="15.75" customHeight="1" x14ac:dyDescent="0.25">
      <c r="A85" s="1"/>
      <c r="B85" s="1"/>
      <c r="C85" s="45" t="s">
        <v>904</v>
      </c>
      <c r="D85" s="50">
        <v>16627</v>
      </c>
      <c r="E85" s="2"/>
      <c r="F85" s="39"/>
      <c r="I85" s="39"/>
      <c r="J85" s="71"/>
    </row>
    <row r="86" spans="1:10" s="3" customFormat="1" ht="15.75" customHeight="1" x14ac:dyDescent="0.25">
      <c r="A86" s="1"/>
      <c r="B86" s="1"/>
      <c r="C86" s="45" t="s">
        <v>905</v>
      </c>
      <c r="D86" s="50">
        <v>5119</v>
      </c>
      <c r="E86" s="2"/>
      <c r="F86" s="39"/>
      <c r="G86" s="39"/>
      <c r="I86" s="39"/>
      <c r="J86" s="71"/>
    </row>
    <row r="87" spans="1:10" s="3" customFormat="1" ht="15.75" customHeight="1" x14ac:dyDescent="0.25">
      <c r="A87" s="1"/>
      <c r="B87" s="1"/>
      <c r="C87" s="45" t="s">
        <v>906</v>
      </c>
      <c r="D87" s="50">
        <v>4304</v>
      </c>
      <c r="E87" s="2"/>
      <c r="F87" s="39"/>
      <c r="G87" s="39"/>
      <c r="I87" s="39"/>
      <c r="J87" s="71"/>
    </row>
    <row r="88" spans="1:10" s="3" customFormat="1" ht="15.75" customHeight="1" x14ac:dyDescent="0.25">
      <c r="A88" s="1"/>
      <c r="B88" s="1"/>
      <c r="C88" s="45" t="s">
        <v>907</v>
      </c>
      <c r="D88" s="50">
        <v>5282</v>
      </c>
      <c r="E88" s="2"/>
      <c r="F88" s="39"/>
      <c r="I88" s="39"/>
      <c r="J88" s="71"/>
    </row>
    <row r="89" spans="1:10" s="3" customFormat="1" ht="15.75" customHeight="1" x14ac:dyDescent="0.25">
      <c r="A89" s="1"/>
      <c r="B89" s="1"/>
      <c r="C89" s="45" t="s">
        <v>908</v>
      </c>
      <c r="D89" s="50">
        <v>19658</v>
      </c>
      <c r="E89" s="2"/>
      <c r="F89" s="39"/>
      <c r="G89" s="39"/>
      <c r="I89" s="39"/>
      <c r="J89" s="71"/>
    </row>
    <row r="90" spans="1:10" s="3" customFormat="1" ht="15.75" customHeight="1" x14ac:dyDescent="0.25">
      <c r="A90" s="1"/>
      <c r="B90" s="1"/>
      <c r="C90" s="45" t="s">
        <v>909</v>
      </c>
      <c r="D90" s="50">
        <v>8003</v>
      </c>
      <c r="E90" s="2"/>
      <c r="F90" s="39"/>
      <c r="G90" s="39"/>
      <c r="I90" s="39"/>
      <c r="J90" s="71"/>
    </row>
    <row r="91" spans="1:10" s="3" customFormat="1" ht="15.75" customHeight="1" x14ac:dyDescent="0.25">
      <c r="A91" s="1"/>
      <c r="B91" s="1"/>
      <c r="C91" s="45" t="s">
        <v>910</v>
      </c>
      <c r="D91" s="50">
        <v>5561</v>
      </c>
      <c r="E91" s="2"/>
      <c r="F91" s="39"/>
      <c r="G91" s="39"/>
      <c r="I91" s="39"/>
      <c r="J91" s="71"/>
    </row>
    <row r="92" spans="1:10" s="2" customFormat="1" ht="15.75" customHeight="1" x14ac:dyDescent="0.25">
      <c r="A92" s="1"/>
      <c r="B92" s="1"/>
      <c r="C92" s="45" t="s">
        <v>911</v>
      </c>
      <c r="D92" s="50">
        <v>3424</v>
      </c>
      <c r="F92" s="39"/>
      <c r="G92" s="39"/>
      <c r="I92" s="39"/>
      <c r="J92" s="71"/>
    </row>
    <row r="93" spans="1:10" s="3" customFormat="1" ht="15.75" customHeight="1" x14ac:dyDescent="0.25">
      <c r="A93" s="1"/>
      <c r="B93" s="1"/>
      <c r="C93" s="45" t="s">
        <v>912</v>
      </c>
      <c r="D93" s="50">
        <v>1851</v>
      </c>
      <c r="E93" s="2"/>
      <c r="F93" s="39"/>
      <c r="G93" s="39"/>
      <c r="I93" s="39"/>
      <c r="J93" s="71"/>
    </row>
    <row r="94" spans="1:10" s="3" customFormat="1" ht="15.75" customHeight="1" x14ac:dyDescent="0.25">
      <c r="A94" s="1"/>
      <c r="B94" s="1"/>
      <c r="C94" s="45" t="s">
        <v>913</v>
      </c>
      <c r="D94" s="50">
        <v>5846</v>
      </c>
      <c r="E94" s="2"/>
      <c r="F94" s="39"/>
      <c r="G94" s="39"/>
      <c r="I94" s="39"/>
      <c r="J94" s="71"/>
    </row>
    <row r="95" spans="1:10" s="3" customFormat="1" ht="15.75" customHeight="1" x14ac:dyDescent="0.25">
      <c r="A95" s="1"/>
      <c r="B95" s="1"/>
      <c r="C95" s="45" t="s">
        <v>914</v>
      </c>
      <c r="D95" s="50">
        <v>6098</v>
      </c>
      <c r="E95" s="2"/>
      <c r="F95" s="39"/>
      <c r="G95" s="39"/>
      <c r="I95" s="39"/>
      <c r="J95" s="71"/>
    </row>
    <row r="96" spans="1:10" s="3" customFormat="1" ht="15.75" customHeight="1" x14ac:dyDescent="0.25">
      <c r="A96" s="1"/>
      <c r="B96" s="1"/>
      <c r="C96" s="45" t="s">
        <v>915</v>
      </c>
      <c r="D96" s="50">
        <v>18370</v>
      </c>
      <c r="E96" s="2"/>
      <c r="F96" s="39"/>
      <c r="G96" s="39"/>
      <c r="I96" s="39"/>
      <c r="J96" s="71"/>
    </row>
    <row r="97" spans="1:10" s="3" customFormat="1" ht="15.75" customHeight="1" x14ac:dyDescent="0.25">
      <c r="A97" s="1"/>
      <c r="B97" s="1"/>
      <c r="C97" s="45" t="s">
        <v>916</v>
      </c>
      <c r="D97" s="50">
        <v>10610</v>
      </c>
      <c r="E97" s="2"/>
      <c r="F97" s="39"/>
      <c r="G97" s="39"/>
      <c r="I97" s="39"/>
      <c r="J97" s="71"/>
    </row>
    <row r="98" spans="1:10" s="3" customFormat="1" ht="15.75" customHeight="1" x14ac:dyDescent="0.25">
      <c r="A98" s="1"/>
      <c r="B98" s="1"/>
      <c r="C98" s="45" t="s">
        <v>917</v>
      </c>
      <c r="D98" s="50">
        <v>3278</v>
      </c>
      <c r="E98" s="2"/>
      <c r="F98" s="39"/>
      <c r="G98" s="39"/>
      <c r="I98" s="39"/>
      <c r="J98" s="71"/>
    </row>
    <row r="99" spans="1:10" s="3" customFormat="1" ht="15.75" customHeight="1" x14ac:dyDescent="0.25">
      <c r="A99" s="1"/>
      <c r="B99" s="1"/>
      <c r="C99" s="45" t="s">
        <v>918</v>
      </c>
      <c r="D99" s="50">
        <v>837</v>
      </c>
      <c r="E99" s="2"/>
      <c r="F99" s="39"/>
      <c r="G99" s="39"/>
      <c r="I99" s="39"/>
      <c r="J99" s="71"/>
    </row>
    <row r="100" spans="1:10" s="3" customFormat="1" ht="15.75" customHeight="1" x14ac:dyDescent="0.25">
      <c r="A100" s="1"/>
      <c r="B100" s="1"/>
      <c r="C100" s="45" t="s">
        <v>919</v>
      </c>
      <c r="D100" s="50">
        <v>1902</v>
      </c>
      <c r="E100" s="2"/>
      <c r="F100" s="39"/>
      <c r="G100" s="39"/>
      <c r="I100" s="39"/>
      <c r="J100" s="71"/>
    </row>
    <row r="101" spans="1:10" s="3" customFormat="1" ht="15.75" customHeight="1" x14ac:dyDescent="0.25">
      <c r="A101" s="1"/>
      <c r="B101" s="1"/>
      <c r="C101" s="45" t="s">
        <v>920</v>
      </c>
      <c r="D101" s="50">
        <v>2714</v>
      </c>
      <c r="E101" s="2"/>
      <c r="F101" s="39"/>
      <c r="G101" s="39"/>
      <c r="I101" s="39"/>
      <c r="J101" s="71"/>
    </row>
    <row r="102" spans="1:10" s="3" customFormat="1" ht="15.75" customHeight="1" x14ac:dyDescent="0.25">
      <c r="A102" s="1"/>
      <c r="B102" s="1"/>
      <c r="C102" s="45" t="s">
        <v>921</v>
      </c>
      <c r="D102" s="50">
        <v>1329</v>
      </c>
      <c r="E102" s="2"/>
      <c r="F102" s="39"/>
      <c r="G102" s="39"/>
      <c r="I102" s="39"/>
      <c r="J102" s="71"/>
    </row>
    <row r="103" spans="1:10" s="3" customFormat="1" ht="15.75" customHeight="1" x14ac:dyDescent="0.25">
      <c r="A103" s="1"/>
      <c r="B103" s="1"/>
      <c r="C103" s="45" t="s">
        <v>922</v>
      </c>
      <c r="D103" s="50">
        <v>11888</v>
      </c>
      <c r="E103" s="2"/>
      <c r="F103" s="39"/>
      <c r="G103" s="39"/>
      <c r="I103" s="39"/>
      <c r="J103" s="71"/>
    </row>
    <row r="104" spans="1:10" s="3" customFormat="1" ht="15.75" customHeight="1" x14ac:dyDescent="0.25">
      <c r="A104" s="1"/>
      <c r="B104" s="1"/>
      <c r="C104" s="45" t="s">
        <v>923</v>
      </c>
      <c r="D104" s="50">
        <v>5031</v>
      </c>
      <c r="E104" s="2"/>
      <c r="F104" s="39"/>
      <c r="G104" s="39"/>
      <c r="I104" s="39"/>
      <c r="J104" s="71"/>
    </row>
    <row r="105" spans="1:10" s="3" customFormat="1" ht="15.75" customHeight="1" x14ac:dyDescent="0.25">
      <c r="A105" s="1"/>
      <c r="B105" s="1"/>
      <c r="C105" s="45" t="s">
        <v>924</v>
      </c>
      <c r="D105" s="50">
        <v>8219</v>
      </c>
      <c r="E105" s="2"/>
      <c r="F105" s="39"/>
      <c r="G105" s="39"/>
      <c r="I105" s="39"/>
      <c r="J105" s="71"/>
    </row>
    <row r="106" spans="1:10" s="3" customFormat="1" ht="15.75" customHeight="1" x14ac:dyDescent="0.25">
      <c r="A106" s="1"/>
      <c r="B106" s="1"/>
      <c r="C106" s="45" t="s">
        <v>925</v>
      </c>
      <c r="D106" s="50">
        <v>1306</v>
      </c>
      <c r="E106" s="2"/>
      <c r="F106" s="39"/>
      <c r="G106" s="39"/>
      <c r="I106" s="39"/>
      <c r="J106" s="71"/>
    </row>
    <row r="107" spans="1:10" s="3" customFormat="1" ht="15.75" customHeight="1" x14ac:dyDescent="0.25">
      <c r="A107" s="1"/>
      <c r="B107" s="1"/>
      <c r="C107" s="45" t="s">
        <v>926</v>
      </c>
      <c r="D107" s="50">
        <v>2335</v>
      </c>
      <c r="E107" s="2"/>
      <c r="F107" s="39"/>
      <c r="G107" s="39"/>
      <c r="I107" s="39"/>
      <c r="J107" s="71"/>
    </row>
    <row r="108" spans="1:10" s="3" customFormat="1" ht="15.75" customHeight="1" x14ac:dyDescent="0.25">
      <c r="A108" s="1"/>
      <c r="B108" s="1"/>
      <c r="C108" s="45" t="s">
        <v>927</v>
      </c>
      <c r="D108" s="50">
        <v>2781</v>
      </c>
      <c r="E108" s="2"/>
      <c r="F108" s="39"/>
      <c r="G108" s="39"/>
      <c r="I108" s="39"/>
      <c r="J108" s="71"/>
    </row>
    <row r="109" spans="1:10" s="3" customFormat="1" ht="15.75" customHeight="1" x14ac:dyDescent="0.25">
      <c r="A109" s="1"/>
      <c r="B109" s="1"/>
      <c r="C109" s="45" t="s">
        <v>928</v>
      </c>
      <c r="D109" s="50">
        <v>6117</v>
      </c>
      <c r="E109" s="2"/>
      <c r="F109" s="39"/>
      <c r="G109" s="39"/>
      <c r="I109" s="39"/>
      <c r="J109" s="71"/>
    </row>
    <row r="110" spans="1:10" s="3" customFormat="1" ht="15.75" customHeight="1" x14ac:dyDescent="0.25">
      <c r="A110" s="1"/>
      <c r="B110" s="1"/>
      <c r="C110" s="45" t="s">
        <v>929</v>
      </c>
      <c r="D110" s="50">
        <v>7129</v>
      </c>
      <c r="E110" s="2"/>
      <c r="F110" s="39"/>
      <c r="G110" s="39"/>
      <c r="I110" s="39"/>
      <c r="J110" s="71"/>
    </row>
    <row r="111" spans="1:10" s="3" customFormat="1" ht="15.75" customHeight="1" x14ac:dyDescent="0.25">
      <c r="A111" s="1"/>
      <c r="B111" s="1"/>
      <c r="C111" s="45" t="s">
        <v>930</v>
      </c>
      <c r="D111" s="50">
        <v>21445</v>
      </c>
      <c r="E111" s="2"/>
      <c r="F111" s="39"/>
      <c r="G111" s="39"/>
      <c r="I111" s="39"/>
      <c r="J111" s="71"/>
    </row>
    <row r="112" spans="1:10" s="3" customFormat="1" ht="15.75" customHeight="1" x14ac:dyDescent="0.25">
      <c r="A112" s="1"/>
      <c r="B112" s="1"/>
      <c r="C112" s="45" t="s">
        <v>931</v>
      </c>
      <c r="D112" s="50">
        <v>13868</v>
      </c>
      <c r="E112" s="2"/>
      <c r="F112" s="39"/>
      <c r="G112" s="39"/>
      <c r="I112" s="39"/>
      <c r="J112" s="71"/>
    </row>
    <row r="113" spans="1:10" s="3" customFormat="1" ht="15.75" customHeight="1" x14ac:dyDescent="0.25">
      <c r="A113" s="1"/>
      <c r="B113" s="1"/>
      <c r="C113" s="45" t="s">
        <v>932</v>
      </c>
      <c r="D113" s="50">
        <v>3832</v>
      </c>
      <c r="E113" s="2"/>
      <c r="F113" s="39"/>
      <c r="G113" s="39"/>
      <c r="I113" s="39"/>
      <c r="J113" s="71"/>
    </row>
    <row r="114" spans="1:10" s="3" customFormat="1" ht="15.75" customHeight="1" x14ac:dyDescent="0.25">
      <c r="A114" s="1"/>
      <c r="B114" s="1"/>
      <c r="C114" s="45" t="s">
        <v>933</v>
      </c>
      <c r="D114" s="50">
        <v>42395</v>
      </c>
      <c r="E114" s="2"/>
      <c r="F114" s="39"/>
      <c r="G114" s="39"/>
      <c r="I114" s="39"/>
      <c r="J114" s="71"/>
    </row>
    <row r="115" spans="1:10" s="3" customFormat="1" ht="15.75" customHeight="1" x14ac:dyDescent="0.25">
      <c r="A115" s="1"/>
      <c r="B115" s="1"/>
      <c r="C115" s="45" t="s">
        <v>934</v>
      </c>
      <c r="D115" s="50">
        <v>60495</v>
      </c>
      <c r="E115" s="2"/>
      <c r="F115" s="39"/>
      <c r="G115" s="39"/>
      <c r="I115" s="39"/>
      <c r="J115" s="71"/>
    </row>
    <row r="116" spans="1:10" s="3" customFormat="1" ht="15.75" customHeight="1" x14ac:dyDescent="0.25">
      <c r="A116" s="1"/>
      <c r="B116" s="1"/>
      <c r="C116" s="45" t="s">
        <v>935</v>
      </c>
      <c r="D116" s="50">
        <v>66886</v>
      </c>
      <c r="E116" s="2"/>
      <c r="F116" s="39"/>
      <c r="G116" s="39"/>
      <c r="I116" s="39"/>
      <c r="J116" s="71"/>
    </row>
    <row r="117" spans="1:10" s="3" customFormat="1" ht="15.75" customHeight="1" x14ac:dyDescent="0.25">
      <c r="A117" s="1"/>
      <c r="B117" s="1"/>
      <c r="C117" s="45" t="s">
        <v>936</v>
      </c>
      <c r="D117" s="50">
        <v>6562</v>
      </c>
      <c r="E117" s="2"/>
      <c r="F117" s="39"/>
      <c r="G117" s="39"/>
      <c r="I117" s="39"/>
      <c r="J117" s="71"/>
    </row>
    <row r="118" spans="1:10" s="3" customFormat="1" ht="15.75" customHeight="1" x14ac:dyDescent="0.25">
      <c r="A118" s="1"/>
      <c r="B118" s="1"/>
      <c r="C118" s="45" t="s">
        <v>937</v>
      </c>
      <c r="D118" s="50">
        <v>20125</v>
      </c>
      <c r="E118" s="2"/>
      <c r="F118" s="39"/>
      <c r="G118" s="39"/>
      <c r="I118" s="39"/>
      <c r="J118" s="71"/>
    </row>
    <row r="119" spans="1:10" s="3" customFormat="1" ht="15.75" customHeight="1" x14ac:dyDescent="0.25">
      <c r="A119" s="1"/>
      <c r="B119" s="1"/>
      <c r="C119" s="45" t="s">
        <v>938</v>
      </c>
      <c r="D119" s="50">
        <v>12883</v>
      </c>
      <c r="E119" s="2"/>
      <c r="F119" s="39"/>
      <c r="G119" s="39"/>
      <c r="I119" s="39"/>
      <c r="J119" s="71"/>
    </row>
    <row r="120" spans="1:10" s="3" customFormat="1" ht="15.75" customHeight="1" x14ac:dyDescent="0.25">
      <c r="A120" s="1"/>
      <c r="B120" s="1"/>
      <c r="C120" s="45" t="s">
        <v>939</v>
      </c>
      <c r="D120" s="50">
        <v>7007</v>
      </c>
      <c r="E120" s="2"/>
      <c r="F120" s="39"/>
      <c r="G120" s="39"/>
      <c r="I120" s="39"/>
      <c r="J120" s="71"/>
    </row>
    <row r="121" spans="1:10" s="3" customFormat="1" ht="15.75" customHeight="1" x14ac:dyDescent="0.25">
      <c r="A121" s="1"/>
      <c r="B121" s="1"/>
      <c r="C121" s="45" t="s">
        <v>940</v>
      </c>
      <c r="D121" s="50">
        <v>4600</v>
      </c>
      <c r="E121" s="2"/>
      <c r="F121" s="39"/>
      <c r="G121" s="39"/>
      <c r="I121" s="39"/>
      <c r="J121" s="71"/>
    </row>
    <row r="122" spans="1:10" s="3" customFormat="1" ht="15.75" customHeight="1" x14ac:dyDescent="0.25">
      <c r="A122" s="1"/>
      <c r="B122" s="1"/>
      <c r="C122" s="45" t="s">
        <v>941</v>
      </c>
      <c r="D122" s="50">
        <v>1741</v>
      </c>
      <c r="E122" s="2"/>
      <c r="F122" s="39"/>
      <c r="G122" s="39"/>
      <c r="I122" s="39"/>
      <c r="J122" s="71"/>
    </row>
    <row r="123" spans="1:10" s="3" customFormat="1" ht="15.75" customHeight="1" x14ac:dyDescent="0.25">
      <c r="A123" s="1"/>
      <c r="B123" s="1"/>
      <c r="C123" s="45" t="s">
        <v>942</v>
      </c>
      <c r="D123" s="50">
        <v>5247</v>
      </c>
      <c r="E123" s="2"/>
      <c r="F123" s="39"/>
      <c r="G123" s="39"/>
      <c r="I123" s="39"/>
      <c r="J123" s="71"/>
    </row>
    <row r="124" spans="1:10" s="3" customFormat="1" ht="15.75" customHeight="1" x14ac:dyDescent="0.25">
      <c r="A124" s="1"/>
      <c r="B124" s="1"/>
      <c r="C124" s="45" t="s">
        <v>943</v>
      </c>
      <c r="D124" s="50">
        <v>11694</v>
      </c>
      <c r="E124" s="2"/>
      <c r="F124" s="39"/>
      <c r="G124" s="39"/>
      <c r="I124" s="39"/>
      <c r="J124" s="71"/>
    </row>
    <row r="125" spans="1:10" s="3" customFormat="1" ht="15.75" customHeight="1" x14ac:dyDescent="0.25">
      <c r="A125" s="1"/>
      <c r="B125" s="1"/>
      <c r="C125" s="45" t="s">
        <v>944</v>
      </c>
      <c r="D125" s="50">
        <v>5640</v>
      </c>
      <c r="E125" s="2"/>
      <c r="F125" s="39"/>
      <c r="G125" s="39"/>
      <c r="I125" s="39"/>
      <c r="J125" s="71"/>
    </row>
    <row r="126" spans="1:10" s="3" customFormat="1" ht="15.75" customHeight="1" x14ac:dyDescent="0.25">
      <c r="A126" s="1"/>
      <c r="B126" s="1"/>
      <c r="C126" s="45" t="s">
        <v>945</v>
      </c>
      <c r="D126" s="50">
        <v>2767</v>
      </c>
      <c r="E126" s="2"/>
      <c r="F126" s="39"/>
      <c r="G126" s="39"/>
      <c r="I126" s="39"/>
      <c r="J126" s="71"/>
    </row>
    <row r="127" spans="1:10" s="3" customFormat="1" ht="15.75" customHeight="1" x14ac:dyDescent="0.25">
      <c r="A127" s="1"/>
      <c r="B127" s="1"/>
      <c r="C127" s="45" t="s">
        <v>946</v>
      </c>
      <c r="D127" s="50">
        <v>3682</v>
      </c>
      <c r="E127" s="2"/>
      <c r="F127" s="39"/>
      <c r="G127" s="39"/>
      <c r="I127" s="39"/>
      <c r="J127" s="71"/>
    </row>
    <row r="128" spans="1:10" s="3" customFormat="1" ht="15.75" customHeight="1" x14ac:dyDescent="0.25">
      <c r="A128" s="1"/>
      <c r="B128" s="1"/>
      <c r="C128" s="45" t="s">
        <v>947</v>
      </c>
      <c r="D128" s="50">
        <v>7876</v>
      </c>
      <c r="E128" s="2"/>
      <c r="F128" s="39"/>
      <c r="G128" s="39"/>
      <c r="I128" s="39"/>
      <c r="J128" s="71"/>
    </row>
    <row r="129" spans="1:10" s="3" customFormat="1" ht="15.75" customHeight="1" x14ac:dyDescent="0.25">
      <c r="A129" s="1"/>
      <c r="B129" s="1"/>
      <c r="C129" s="45" t="s">
        <v>948</v>
      </c>
      <c r="D129" s="50">
        <v>4699</v>
      </c>
      <c r="E129" s="2"/>
      <c r="F129" s="39"/>
      <c r="G129" s="39"/>
      <c r="I129" s="39"/>
      <c r="J129" s="71"/>
    </row>
    <row r="130" spans="1:10" s="3" customFormat="1" ht="15.75" customHeight="1" x14ac:dyDescent="0.25">
      <c r="A130" s="1"/>
      <c r="B130" s="1"/>
      <c r="C130" s="45" t="s">
        <v>949</v>
      </c>
      <c r="D130" s="50">
        <v>5777</v>
      </c>
      <c r="E130" s="2"/>
      <c r="F130" s="39"/>
      <c r="G130" s="39"/>
      <c r="I130" s="39"/>
      <c r="J130" s="71"/>
    </row>
    <row r="131" spans="1:10" s="3" customFormat="1" ht="15.75" customHeight="1" x14ac:dyDescent="0.25">
      <c r="A131" s="1"/>
      <c r="B131" s="1"/>
      <c r="C131" s="45" t="s">
        <v>950</v>
      </c>
      <c r="D131" s="50">
        <v>1813</v>
      </c>
      <c r="E131" s="2"/>
      <c r="F131" s="39"/>
      <c r="G131" s="39"/>
      <c r="I131" s="39"/>
      <c r="J131" s="71"/>
    </row>
    <row r="132" spans="1:10" s="3" customFormat="1" ht="15.75" customHeight="1" x14ac:dyDescent="0.25">
      <c r="A132" s="1"/>
      <c r="B132" s="1"/>
      <c r="C132" s="45" t="s">
        <v>951</v>
      </c>
      <c r="D132" s="50">
        <v>1335</v>
      </c>
      <c r="E132" s="2"/>
      <c r="F132" s="39"/>
      <c r="G132" s="39"/>
      <c r="I132" s="39"/>
      <c r="J132" s="71"/>
    </row>
    <row r="133" spans="1:10" s="3" customFormat="1" ht="15.75" customHeight="1" x14ac:dyDescent="0.25">
      <c r="A133" s="1"/>
      <c r="B133" s="1"/>
      <c r="C133" s="45" t="s">
        <v>952</v>
      </c>
      <c r="D133" s="50">
        <v>12038</v>
      </c>
      <c r="E133" s="2"/>
      <c r="F133" s="39"/>
      <c r="G133" s="39"/>
      <c r="I133" s="39"/>
      <c r="J133" s="71"/>
    </row>
    <row r="134" spans="1:10" s="3" customFormat="1" ht="15.75" customHeight="1" x14ac:dyDescent="0.25">
      <c r="A134" s="1"/>
      <c r="B134" s="1"/>
      <c r="C134" s="45" t="s">
        <v>953</v>
      </c>
      <c r="D134" s="50">
        <v>37462</v>
      </c>
      <c r="E134" s="2"/>
      <c r="F134" s="39"/>
      <c r="G134" s="39"/>
      <c r="I134" s="39"/>
      <c r="J134" s="71"/>
    </row>
    <row r="135" spans="1:10" s="3" customFormat="1" ht="15.75" customHeight="1" x14ac:dyDescent="0.25">
      <c r="A135" s="1"/>
      <c r="B135" s="1"/>
      <c r="C135" s="45" t="s">
        <v>954</v>
      </c>
      <c r="D135" s="50">
        <v>14623</v>
      </c>
      <c r="E135" s="2"/>
      <c r="F135" s="39"/>
      <c r="G135" s="39"/>
      <c r="I135" s="39"/>
      <c r="J135" s="71"/>
    </row>
    <row r="136" spans="1:10" s="3" customFormat="1" ht="15.75" customHeight="1" x14ac:dyDescent="0.25">
      <c r="A136" s="1"/>
      <c r="B136" s="1"/>
      <c r="C136" s="45" t="s">
        <v>955</v>
      </c>
      <c r="D136" s="50">
        <v>2202</v>
      </c>
      <c r="E136" s="2"/>
      <c r="F136" s="39"/>
      <c r="G136" s="39"/>
      <c r="I136" s="39"/>
      <c r="J136" s="71"/>
    </row>
    <row r="137" spans="1:10" s="3" customFormat="1" ht="15.75" customHeight="1" x14ac:dyDescent="0.25">
      <c r="A137" s="1"/>
      <c r="B137" s="1"/>
      <c r="C137" s="45" t="s">
        <v>956</v>
      </c>
      <c r="D137" s="50">
        <v>3096</v>
      </c>
      <c r="E137" s="2"/>
      <c r="F137" s="39"/>
      <c r="G137" s="39"/>
      <c r="I137" s="39"/>
      <c r="J137" s="71"/>
    </row>
    <row r="138" spans="1:10" s="3" customFormat="1" ht="15.75" customHeight="1" x14ac:dyDescent="0.25">
      <c r="A138" s="1"/>
      <c r="B138" s="1"/>
      <c r="C138" s="45" t="s">
        <v>957</v>
      </c>
      <c r="D138" s="50">
        <v>1776</v>
      </c>
      <c r="E138" s="2"/>
      <c r="F138" s="39"/>
      <c r="G138" s="39"/>
      <c r="I138" s="39"/>
      <c r="J138" s="71"/>
    </row>
    <row r="139" spans="1:10" s="3" customFormat="1" ht="15.75" customHeight="1" x14ac:dyDescent="0.25">
      <c r="A139" s="1"/>
      <c r="B139" s="1"/>
      <c r="C139" s="45" t="s">
        <v>958</v>
      </c>
      <c r="D139" s="50">
        <v>2592</v>
      </c>
      <c r="E139" s="2"/>
      <c r="F139" s="39"/>
      <c r="G139" s="39"/>
      <c r="I139" s="39"/>
      <c r="J139" s="71"/>
    </row>
    <row r="140" spans="1:10" s="3" customFormat="1" ht="15.75" customHeight="1" x14ac:dyDescent="0.25">
      <c r="A140" s="1"/>
      <c r="B140" s="1"/>
      <c r="C140" s="45" t="s">
        <v>959</v>
      </c>
      <c r="D140" s="50">
        <v>2309</v>
      </c>
      <c r="E140" s="2"/>
      <c r="F140" s="39"/>
      <c r="G140" s="39"/>
      <c r="I140" s="39"/>
      <c r="J140" s="71"/>
    </row>
    <row r="141" spans="1:10" s="3" customFormat="1" ht="15.75" customHeight="1" x14ac:dyDescent="0.25">
      <c r="A141" s="1"/>
      <c r="B141" s="1"/>
      <c r="C141" s="45" t="s">
        <v>960</v>
      </c>
      <c r="D141" s="50">
        <v>5137</v>
      </c>
      <c r="E141" s="2"/>
      <c r="F141" s="39"/>
      <c r="G141" s="39"/>
      <c r="I141" s="39"/>
      <c r="J141" s="71"/>
    </row>
    <row r="142" spans="1:10" s="3" customFormat="1" ht="15.75" customHeight="1" x14ac:dyDescent="0.25">
      <c r="A142" s="1"/>
      <c r="B142" s="1"/>
      <c r="C142" s="45" t="s">
        <v>961</v>
      </c>
      <c r="D142" s="50">
        <v>2277</v>
      </c>
      <c r="E142" s="2"/>
      <c r="F142" s="39"/>
      <c r="G142" s="39"/>
      <c r="I142" s="39"/>
      <c r="J142" s="71"/>
    </row>
    <row r="143" spans="1:10" s="3" customFormat="1" ht="15.75" customHeight="1" x14ac:dyDescent="0.25">
      <c r="A143" s="1"/>
      <c r="B143" s="1"/>
      <c r="C143" s="45" t="s">
        <v>962</v>
      </c>
      <c r="D143" s="50">
        <v>2054</v>
      </c>
      <c r="E143" s="2"/>
      <c r="F143" s="39"/>
      <c r="G143" s="39"/>
      <c r="I143" s="39"/>
      <c r="J143" s="71"/>
    </row>
    <row r="144" spans="1:10" s="3" customFormat="1" ht="15.75" customHeight="1" x14ac:dyDescent="0.25">
      <c r="A144" s="1"/>
      <c r="B144" s="1"/>
      <c r="C144" s="45" t="s">
        <v>963</v>
      </c>
      <c r="D144" s="50">
        <v>19117</v>
      </c>
      <c r="E144" s="2"/>
      <c r="F144" s="39"/>
      <c r="G144" s="39"/>
      <c r="I144" s="39"/>
      <c r="J144" s="71"/>
    </row>
    <row r="145" spans="1:10" s="3" customFormat="1" ht="15.75" customHeight="1" x14ac:dyDescent="0.25">
      <c r="A145" s="1"/>
      <c r="B145" s="1"/>
      <c r="C145" s="45"/>
      <c r="D145" s="50"/>
      <c r="E145" s="2"/>
      <c r="F145" s="39"/>
      <c r="G145" s="39"/>
      <c r="I145" s="39"/>
      <c r="J145" s="71"/>
    </row>
    <row r="146" spans="1:10" s="3" customFormat="1" ht="15.75" customHeight="1" x14ac:dyDescent="0.25">
      <c r="A146" s="1"/>
      <c r="B146" s="1"/>
      <c r="C146" s="43" t="s">
        <v>964</v>
      </c>
      <c r="D146" s="49">
        <v>106256</v>
      </c>
      <c r="E146" s="2"/>
      <c r="F146" s="39"/>
      <c r="G146" s="39"/>
      <c r="I146" s="39"/>
      <c r="J146" s="71"/>
    </row>
    <row r="147" spans="1:10" s="3" customFormat="1" ht="15.75" customHeight="1" x14ac:dyDescent="0.25">
      <c r="A147" s="1"/>
      <c r="B147" s="1"/>
      <c r="C147" s="45" t="s">
        <v>965</v>
      </c>
      <c r="D147" s="50">
        <v>16221</v>
      </c>
      <c r="E147" s="2"/>
      <c r="F147" s="39"/>
      <c r="G147" s="39"/>
      <c r="I147" s="39"/>
      <c r="J147" s="71"/>
    </row>
    <row r="148" spans="1:10" s="3" customFormat="1" ht="15.75" customHeight="1" x14ac:dyDescent="0.25">
      <c r="A148" s="1"/>
      <c r="B148" s="1"/>
      <c r="C148" s="45" t="s">
        <v>966</v>
      </c>
      <c r="D148" s="50">
        <v>7736</v>
      </c>
      <c r="E148" s="2"/>
      <c r="F148" s="39"/>
      <c r="G148" s="39"/>
      <c r="I148" s="39"/>
      <c r="J148" s="71"/>
    </row>
    <row r="149" spans="1:10" s="2" customFormat="1" ht="15.75" customHeight="1" x14ac:dyDescent="0.25">
      <c r="A149" s="1"/>
      <c r="B149" s="1"/>
      <c r="C149" s="45" t="s">
        <v>967</v>
      </c>
      <c r="D149" s="50">
        <v>24721</v>
      </c>
      <c r="F149" s="39"/>
      <c r="G149" s="39"/>
      <c r="I149" s="39"/>
      <c r="J149" s="71"/>
    </row>
    <row r="150" spans="1:10" s="3" customFormat="1" ht="15.75" customHeight="1" x14ac:dyDescent="0.25">
      <c r="A150" s="1"/>
      <c r="B150" s="1"/>
      <c r="C150" s="45" t="s">
        <v>968</v>
      </c>
      <c r="D150" s="50">
        <v>12714</v>
      </c>
      <c r="E150" s="2"/>
      <c r="F150" s="39"/>
      <c r="G150" s="39"/>
      <c r="I150" s="39"/>
      <c r="J150" s="71"/>
    </row>
    <row r="151" spans="1:10" s="3" customFormat="1" ht="15.75" customHeight="1" x14ac:dyDescent="0.25">
      <c r="A151" s="1"/>
      <c r="B151" s="1"/>
      <c r="C151" s="45" t="s">
        <v>969</v>
      </c>
      <c r="D151" s="50">
        <v>10595</v>
      </c>
      <c r="E151" s="2"/>
      <c r="F151" s="39"/>
      <c r="G151" s="39"/>
      <c r="I151" s="39"/>
      <c r="J151" s="71"/>
    </row>
    <row r="152" spans="1:10" s="3" customFormat="1" ht="15.75" customHeight="1" x14ac:dyDescent="0.25">
      <c r="A152" s="1"/>
      <c r="B152" s="1"/>
      <c r="C152" s="45" t="s">
        <v>970</v>
      </c>
      <c r="D152" s="50">
        <v>23846</v>
      </c>
      <c r="E152" s="2"/>
      <c r="F152" s="39"/>
      <c r="G152" s="39"/>
      <c r="I152" s="39"/>
      <c r="J152" s="71"/>
    </row>
    <row r="153" spans="1:10" s="3" customFormat="1" ht="15.75" customHeight="1" x14ac:dyDescent="0.25">
      <c r="A153" s="1"/>
      <c r="B153" s="1"/>
      <c r="C153" s="45" t="s">
        <v>46</v>
      </c>
      <c r="D153" s="50">
        <v>3138</v>
      </c>
      <c r="E153" s="2"/>
      <c r="F153" s="39"/>
      <c r="G153" s="39"/>
      <c r="I153" s="39"/>
      <c r="J153" s="71"/>
    </row>
    <row r="154" spans="1:10" s="3" customFormat="1" ht="15.75" customHeight="1" x14ac:dyDescent="0.25">
      <c r="A154" s="1"/>
      <c r="B154" s="1"/>
      <c r="C154" s="45" t="s">
        <v>50</v>
      </c>
      <c r="D154" s="50">
        <v>670</v>
      </c>
      <c r="E154" s="2"/>
      <c r="F154" s="39"/>
      <c r="G154" s="39"/>
      <c r="I154" s="39"/>
      <c r="J154" s="71"/>
    </row>
    <row r="155" spans="1:10" s="3" customFormat="1" ht="15.75" customHeight="1" x14ac:dyDescent="0.25">
      <c r="A155" s="1"/>
      <c r="B155" s="1"/>
      <c r="C155" s="45" t="s">
        <v>51</v>
      </c>
      <c r="D155" s="50">
        <v>870</v>
      </c>
      <c r="E155" s="2"/>
      <c r="F155" s="39"/>
      <c r="G155" s="39"/>
      <c r="I155" s="39"/>
      <c r="J155" s="71"/>
    </row>
    <row r="156" spans="1:10" s="3" customFormat="1" ht="15.75" customHeight="1" x14ac:dyDescent="0.25">
      <c r="A156" s="1"/>
      <c r="B156" s="1"/>
      <c r="C156" s="45" t="s">
        <v>52</v>
      </c>
      <c r="D156" s="50">
        <v>650</v>
      </c>
      <c r="E156" s="2"/>
      <c r="F156" s="39"/>
      <c r="G156" s="39"/>
      <c r="I156" s="39"/>
      <c r="J156" s="71"/>
    </row>
    <row r="157" spans="1:10" s="3" customFormat="1" ht="15.75" customHeight="1" x14ac:dyDescent="0.25">
      <c r="A157" s="1"/>
      <c r="B157" s="1"/>
      <c r="C157" s="45" t="s">
        <v>53</v>
      </c>
      <c r="D157" s="50">
        <v>532</v>
      </c>
      <c r="E157" s="2"/>
      <c r="F157" s="39"/>
      <c r="G157" s="39"/>
      <c r="I157" s="39"/>
      <c r="J157" s="71"/>
    </row>
    <row r="158" spans="1:10" s="3" customFormat="1" ht="15.75" customHeight="1" x14ac:dyDescent="0.25">
      <c r="A158" s="1"/>
      <c r="B158" s="1"/>
      <c r="C158" s="45" t="s">
        <v>54</v>
      </c>
      <c r="D158" s="50">
        <v>729</v>
      </c>
      <c r="E158" s="2"/>
      <c r="F158" s="39"/>
      <c r="G158" s="39"/>
      <c r="I158" s="39"/>
      <c r="J158" s="71"/>
    </row>
    <row r="159" spans="1:10" s="3" customFormat="1" ht="15.75" customHeight="1" x14ac:dyDescent="0.25">
      <c r="A159" s="1"/>
      <c r="B159" s="1"/>
      <c r="C159" s="45" t="s">
        <v>55</v>
      </c>
      <c r="D159" s="50">
        <v>709</v>
      </c>
      <c r="E159" s="2"/>
      <c r="F159" s="39"/>
      <c r="G159" s="39"/>
      <c r="I159" s="39"/>
      <c r="J159" s="71"/>
    </row>
    <row r="160" spans="1:10" s="3" customFormat="1" ht="15.75" customHeight="1" x14ac:dyDescent="0.25">
      <c r="A160" s="1"/>
      <c r="B160" s="1"/>
      <c r="C160" s="45" t="s">
        <v>56</v>
      </c>
      <c r="D160" s="50">
        <v>3125</v>
      </c>
      <c r="E160" s="2"/>
      <c r="F160" s="39"/>
      <c r="G160" s="39"/>
      <c r="I160" s="39"/>
      <c r="J160" s="71"/>
    </row>
    <row r="161" spans="1:10" s="3" customFormat="1" ht="15.75" customHeight="1" x14ac:dyDescent="0.25">
      <c r="A161" s="1"/>
      <c r="B161" s="1"/>
      <c r="C161" s="45"/>
      <c r="D161" s="50"/>
      <c r="E161" s="2"/>
      <c r="F161" s="39"/>
      <c r="G161" s="39"/>
      <c r="I161" s="39"/>
      <c r="J161" s="71"/>
    </row>
    <row r="162" spans="1:10" s="3" customFormat="1" ht="15.75" customHeight="1" x14ac:dyDescent="0.25">
      <c r="A162" s="1"/>
      <c r="B162" s="1"/>
      <c r="C162" s="43" t="s">
        <v>3121</v>
      </c>
      <c r="D162" s="49">
        <v>100674</v>
      </c>
      <c r="E162" s="2"/>
      <c r="F162" s="39"/>
      <c r="G162" s="39"/>
      <c r="I162" s="39"/>
      <c r="J162" s="71"/>
    </row>
    <row r="163" spans="1:10" s="3" customFormat="1" ht="15.75" customHeight="1" x14ac:dyDescent="0.25">
      <c r="A163" s="1"/>
      <c r="B163" s="1"/>
      <c r="C163" s="45" t="s">
        <v>971</v>
      </c>
      <c r="D163" s="50">
        <v>619</v>
      </c>
      <c r="E163" s="2"/>
      <c r="F163" s="39"/>
      <c r="G163" s="39"/>
      <c r="I163" s="39"/>
      <c r="J163" s="71"/>
    </row>
    <row r="164" spans="1:10" s="3" customFormat="1" ht="15.75" customHeight="1" x14ac:dyDescent="0.25">
      <c r="A164" s="1"/>
      <c r="B164" s="1"/>
      <c r="C164" s="45" t="s">
        <v>972</v>
      </c>
      <c r="D164" s="50">
        <v>1311</v>
      </c>
      <c r="E164" s="2"/>
      <c r="F164" s="39"/>
      <c r="G164" s="39"/>
      <c r="I164" s="39"/>
      <c r="J164" s="71"/>
    </row>
    <row r="165" spans="1:10" s="3" customFormat="1" ht="15.75" customHeight="1" x14ac:dyDescent="0.25">
      <c r="A165" s="1"/>
      <c r="B165" s="1"/>
      <c r="C165" s="45" t="s">
        <v>973</v>
      </c>
      <c r="D165" s="50">
        <v>503</v>
      </c>
      <c r="E165" s="2"/>
      <c r="F165" s="39"/>
      <c r="G165" s="39"/>
      <c r="I165" s="39"/>
      <c r="J165" s="71"/>
    </row>
    <row r="166" spans="1:10" s="3" customFormat="1" ht="15.75" customHeight="1" x14ac:dyDescent="0.25">
      <c r="A166" s="1"/>
      <c r="B166" s="1"/>
      <c r="C166" s="45" t="s">
        <v>974</v>
      </c>
      <c r="D166" s="50">
        <v>1684</v>
      </c>
      <c r="E166" s="2"/>
      <c r="F166" s="39"/>
      <c r="G166" s="39"/>
      <c r="I166" s="39"/>
      <c r="J166" s="71"/>
    </row>
    <row r="167" spans="1:10" s="3" customFormat="1" ht="15.75" customHeight="1" x14ac:dyDescent="0.25">
      <c r="A167" s="1"/>
      <c r="B167" s="1"/>
      <c r="C167" s="45" t="s">
        <v>975</v>
      </c>
      <c r="D167" s="50">
        <v>380</v>
      </c>
      <c r="E167" s="2"/>
      <c r="F167" s="39"/>
      <c r="G167" s="39"/>
      <c r="I167" s="39"/>
      <c r="J167" s="71"/>
    </row>
    <row r="168" spans="1:10" s="3" customFormat="1" ht="15.75" customHeight="1" x14ac:dyDescent="0.25">
      <c r="A168" s="1"/>
      <c r="B168" s="1"/>
      <c r="C168" s="45" t="s">
        <v>976</v>
      </c>
      <c r="D168" s="50">
        <v>1662</v>
      </c>
      <c r="E168" s="2"/>
      <c r="F168" s="39"/>
      <c r="G168" s="39"/>
      <c r="I168" s="39"/>
      <c r="J168" s="71"/>
    </row>
    <row r="169" spans="1:10" s="2" customFormat="1" ht="15.75" customHeight="1" x14ac:dyDescent="0.25">
      <c r="A169" s="1"/>
      <c r="B169" s="1"/>
      <c r="C169" s="45" t="s">
        <v>977</v>
      </c>
      <c r="D169" s="50">
        <v>1142</v>
      </c>
      <c r="F169" s="39"/>
      <c r="G169" s="39"/>
      <c r="I169" s="39"/>
      <c r="J169" s="71"/>
    </row>
    <row r="170" spans="1:10" s="3" customFormat="1" ht="15.75" customHeight="1" x14ac:dyDescent="0.25">
      <c r="A170" s="1"/>
      <c r="B170" s="1"/>
      <c r="C170" s="45" t="s">
        <v>978</v>
      </c>
      <c r="D170" s="50">
        <v>305</v>
      </c>
      <c r="E170" s="2"/>
      <c r="F170" s="39"/>
      <c r="G170" s="39"/>
      <c r="I170" s="39"/>
      <c r="J170" s="71"/>
    </row>
    <row r="171" spans="1:10" s="3" customFormat="1" ht="15.75" customHeight="1" x14ac:dyDescent="0.25">
      <c r="A171" s="1"/>
      <c r="B171" s="1"/>
      <c r="C171" s="45" t="s">
        <v>979</v>
      </c>
      <c r="D171" s="50">
        <v>679</v>
      </c>
      <c r="E171" s="2"/>
      <c r="F171" s="39"/>
      <c r="G171" s="39"/>
      <c r="I171" s="39"/>
      <c r="J171" s="71"/>
    </row>
    <row r="172" spans="1:10" s="3" customFormat="1" ht="15.75" customHeight="1" x14ac:dyDescent="0.25">
      <c r="A172" s="1"/>
      <c r="B172" s="1"/>
      <c r="C172" s="45" t="s">
        <v>980</v>
      </c>
      <c r="D172" s="50">
        <v>543</v>
      </c>
      <c r="E172" s="2"/>
      <c r="F172" s="39"/>
      <c r="G172" s="39"/>
      <c r="I172" s="39"/>
      <c r="J172" s="71"/>
    </row>
    <row r="173" spans="1:10" s="3" customFormat="1" ht="15.75" customHeight="1" x14ac:dyDescent="0.25">
      <c r="A173" s="1"/>
      <c r="B173" s="1"/>
      <c r="C173" s="45" t="s">
        <v>981</v>
      </c>
      <c r="D173" s="50">
        <v>507</v>
      </c>
      <c r="E173" s="2"/>
      <c r="F173" s="39"/>
      <c r="G173" s="39"/>
      <c r="I173" s="39"/>
      <c r="J173" s="71"/>
    </row>
    <row r="174" spans="1:10" s="3" customFormat="1" ht="15.75" customHeight="1" x14ac:dyDescent="0.25">
      <c r="A174" s="1"/>
      <c r="B174" s="1"/>
      <c r="C174" s="45" t="s">
        <v>982</v>
      </c>
      <c r="D174" s="50">
        <v>581</v>
      </c>
      <c r="E174" s="2"/>
      <c r="F174" s="39"/>
      <c r="G174" s="39"/>
      <c r="I174" s="39"/>
      <c r="J174" s="71"/>
    </row>
    <row r="175" spans="1:10" s="3" customFormat="1" ht="15.75" customHeight="1" x14ac:dyDescent="0.25">
      <c r="A175" s="1"/>
      <c r="B175" s="1"/>
      <c r="C175" s="45" t="s">
        <v>983</v>
      </c>
      <c r="D175" s="50">
        <v>459</v>
      </c>
      <c r="E175" s="2"/>
      <c r="F175" s="39"/>
      <c r="G175" s="39"/>
      <c r="I175" s="39"/>
      <c r="J175" s="71"/>
    </row>
    <row r="176" spans="1:10" s="3" customFormat="1" ht="15.75" customHeight="1" x14ac:dyDescent="0.25">
      <c r="A176" s="1"/>
      <c r="B176" s="1"/>
      <c r="C176" s="45" t="s">
        <v>984</v>
      </c>
      <c r="D176" s="50">
        <v>753</v>
      </c>
      <c r="E176" s="2"/>
      <c r="F176" s="39"/>
      <c r="G176" s="39"/>
      <c r="I176" s="39"/>
      <c r="J176" s="71"/>
    </row>
    <row r="177" spans="1:10" s="3" customFormat="1" ht="15.75" customHeight="1" x14ac:dyDescent="0.25">
      <c r="A177" s="1"/>
      <c r="B177" s="1"/>
      <c r="C177" s="45" t="s">
        <v>985</v>
      </c>
      <c r="D177" s="50">
        <v>1891</v>
      </c>
      <c r="E177" s="2"/>
      <c r="F177" s="39"/>
      <c r="G177" s="39"/>
      <c r="I177" s="39"/>
      <c r="J177" s="71"/>
    </row>
    <row r="178" spans="1:10" s="3" customFormat="1" ht="15.75" customHeight="1" x14ac:dyDescent="0.25">
      <c r="A178" s="1"/>
      <c r="B178" s="1"/>
      <c r="C178" s="45" t="s">
        <v>986</v>
      </c>
      <c r="D178" s="50">
        <v>638</v>
      </c>
      <c r="E178" s="2"/>
      <c r="F178" s="39"/>
      <c r="G178" s="39"/>
      <c r="I178" s="39"/>
      <c r="J178" s="71"/>
    </row>
    <row r="179" spans="1:10" s="3" customFormat="1" ht="15.75" customHeight="1" x14ac:dyDescent="0.25">
      <c r="A179" s="1"/>
      <c r="B179" s="1"/>
      <c r="C179" s="45" t="s">
        <v>987</v>
      </c>
      <c r="D179" s="50">
        <v>1797</v>
      </c>
      <c r="E179" s="2"/>
      <c r="F179" s="39"/>
      <c r="G179" s="39"/>
      <c r="I179" s="39"/>
      <c r="J179" s="71"/>
    </row>
    <row r="180" spans="1:10" s="3" customFormat="1" ht="15.75" customHeight="1" x14ac:dyDescent="0.25">
      <c r="A180" s="1"/>
      <c r="B180" s="1"/>
      <c r="C180" s="45" t="s">
        <v>988</v>
      </c>
      <c r="D180" s="50">
        <v>362</v>
      </c>
      <c r="E180" s="2"/>
      <c r="F180" s="39"/>
      <c r="G180" s="39"/>
      <c r="I180" s="39"/>
      <c r="J180" s="71"/>
    </row>
    <row r="181" spans="1:10" s="3" customFormat="1" ht="15.75" customHeight="1" x14ac:dyDescent="0.25">
      <c r="A181" s="1"/>
      <c r="B181" s="1"/>
      <c r="C181" s="45" t="s">
        <v>989</v>
      </c>
      <c r="D181" s="50">
        <v>1187</v>
      </c>
      <c r="E181" s="2"/>
      <c r="F181" s="39"/>
      <c r="G181" s="39"/>
      <c r="I181" s="39"/>
      <c r="J181" s="71"/>
    </row>
    <row r="182" spans="1:10" s="3" customFormat="1" ht="15.75" customHeight="1" x14ac:dyDescent="0.25">
      <c r="A182" s="1"/>
      <c r="B182" s="1"/>
      <c r="C182" s="45" t="s">
        <v>990</v>
      </c>
      <c r="D182" s="50">
        <v>454</v>
      </c>
      <c r="E182" s="2"/>
      <c r="F182" s="39"/>
      <c r="G182" s="39"/>
      <c r="I182" s="39"/>
      <c r="J182" s="71"/>
    </row>
    <row r="183" spans="1:10" s="3" customFormat="1" ht="15.75" customHeight="1" x14ac:dyDescent="0.25">
      <c r="A183" s="1"/>
      <c r="B183" s="1"/>
      <c r="C183" s="45" t="s">
        <v>991</v>
      </c>
      <c r="D183" s="50">
        <v>1728</v>
      </c>
      <c r="E183" s="2"/>
      <c r="F183" s="39"/>
      <c r="G183" s="39"/>
      <c r="I183" s="39"/>
      <c r="J183" s="71"/>
    </row>
    <row r="184" spans="1:10" s="3" customFormat="1" ht="15.75" customHeight="1" x14ac:dyDescent="0.25">
      <c r="A184" s="1"/>
      <c r="B184" s="1"/>
      <c r="C184" s="45" t="s">
        <v>992</v>
      </c>
      <c r="D184" s="50">
        <v>970</v>
      </c>
      <c r="E184" s="2"/>
      <c r="F184" s="39"/>
      <c r="G184" s="39"/>
      <c r="I184" s="39"/>
      <c r="J184" s="71"/>
    </row>
    <row r="185" spans="1:10" s="3" customFormat="1" ht="15.75" customHeight="1" x14ac:dyDescent="0.25">
      <c r="A185" s="1"/>
      <c r="B185" s="1"/>
      <c r="C185" s="45" t="s">
        <v>993</v>
      </c>
      <c r="D185" s="50">
        <v>485</v>
      </c>
      <c r="E185" s="2"/>
      <c r="F185" s="39"/>
      <c r="G185" s="39"/>
      <c r="I185" s="39"/>
      <c r="J185" s="71"/>
    </row>
    <row r="186" spans="1:10" s="3" customFormat="1" ht="15.75" customHeight="1" x14ac:dyDescent="0.25">
      <c r="A186" s="1"/>
      <c r="B186" s="1"/>
      <c r="C186" s="45" t="s">
        <v>994</v>
      </c>
      <c r="D186" s="50">
        <v>2037</v>
      </c>
      <c r="E186" s="2"/>
      <c r="F186" s="39"/>
      <c r="G186" s="39"/>
      <c r="I186" s="39"/>
      <c r="J186" s="71"/>
    </row>
    <row r="187" spans="1:10" s="3" customFormat="1" ht="15.75" customHeight="1" x14ac:dyDescent="0.25">
      <c r="A187" s="1"/>
      <c r="B187" s="1"/>
      <c r="C187" s="45" t="s">
        <v>995</v>
      </c>
      <c r="D187" s="50">
        <v>649</v>
      </c>
      <c r="E187" s="2"/>
      <c r="F187" s="39"/>
      <c r="G187" s="39"/>
      <c r="I187" s="39"/>
      <c r="J187" s="71"/>
    </row>
    <row r="188" spans="1:10" s="3" customFormat="1" ht="15.75" customHeight="1" x14ac:dyDescent="0.25">
      <c r="A188" s="1"/>
      <c r="B188" s="1"/>
      <c r="C188" s="45" t="s">
        <v>996</v>
      </c>
      <c r="D188" s="50">
        <v>395</v>
      </c>
      <c r="E188" s="2"/>
      <c r="F188" s="39"/>
      <c r="G188" s="39"/>
      <c r="I188" s="39"/>
      <c r="J188" s="71"/>
    </row>
    <row r="189" spans="1:10" s="3" customFormat="1" ht="15.75" customHeight="1" x14ac:dyDescent="0.25">
      <c r="A189" s="1"/>
      <c r="B189" s="1"/>
      <c r="C189" s="45" t="s">
        <v>997</v>
      </c>
      <c r="D189" s="50">
        <v>706</v>
      </c>
      <c r="E189" s="2"/>
      <c r="F189" s="39"/>
      <c r="G189" s="39"/>
      <c r="I189" s="39"/>
      <c r="J189" s="71"/>
    </row>
    <row r="190" spans="1:10" s="3" customFormat="1" ht="15.75" customHeight="1" x14ac:dyDescent="0.25">
      <c r="A190" s="1"/>
      <c r="B190" s="1"/>
      <c r="C190" s="45" t="s">
        <v>998</v>
      </c>
      <c r="D190" s="50">
        <v>542</v>
      </c>
      <c r="E190" s="2"/>
      <c r="F190" s="39"/>
      <c r="G190" s="39"/>
      <c r="I190" s="39"/>
      <c r="J190" s="71"/>
    </row>
    <row r="191" spans="1:10" s="2" customFormat="1" ht="15.75" customHeight="1" x14ac:dyDescent="0.25">
      <c r="A191" s="1"/>
      <c r="B191" s="1"/>
      <c r="C191" s="45" t="s">
        <v>999</v>
      </c>
      <c r="D191" s="50">
        <v>658</v>
      </c>
      <c r="F191" s="39"/>
      <c r="G191" s="39"/>
      <c r="I191" s="39"/>
      <c r="J191" s="71"/>
    </row>
    <row r="192" spans="1:10" s="3" customFormat="1" ht="15.75" customHeight="1" x14ac:dyDescent="0.25">
      <c r="A192" s="1"/>
      <c r="B192" s="1"/>
      <c r="C192" s="45" t="s">
        <v>1000</v>
      </c>
      <c r="D192" s="50">
        <v>1729</v>
      </c>
      <c r="E192" s="2"/>
      <c r="F192" s="39"/>
      <c r="G192" s="39"/>
      <c r="I192" s="39"/>
      <c r="J192" s="71"/>
    </row>
    <row r="193" spans="1:10" s="3" customFormat="1" ht="15.75" customHeight="1" x14ac:dyDescent="0.25">
      <c r="A193" s="1"/>
      <c r="B193" s="1"/>
      <c r="C193" s="45" t="s">
        <v>1001</v>
      </c>
      <c r="D193" s="50">
        <v>1361</v>
      </c>
      <c r="E193" s="2"/>
      <c r="F193" s="39"/>
      <c r="G193" s="39"/>
      <c r="I193" s="39"/>
      <c r="J193" s="71"/>
    </row>
    <row r="194" spans="1:10" s="3" customFormat="1" ht="15.75" customHeight="1" x14ac:dyDescent="0.25">
      <c r="A194" s="1"/>
      <c r="B194" s="1"/>
      <c r="C194" s="45" t="s">
        <v>1002</v>
      </c>
      <c r="D194" s="50">
        <v>961</v>
      </c>
      <c r="E194" s="2"/>
      <c r="F194" s="39"/>
      <c r="G194" s="39"/>
      <c r="I194" s="39"/>
      <c r="J194" s="71"/>
    </row>
    <row r="195" spans="1:10" s="3" customFormat="1" ht="15.75" customHeight="1" x14ac:dyDescent="0.25">
      <c r="A195" s="1"/>
      <c r="B195" s="1"/>
      <c r="C195" s="45" t="s">
        <v>1003</v>
      </c>
      <c r="D195" s="50">
        <v>554</v>
      </c>
      <c r="E195" s="2"/>
      <c r="F195" s="39"/>
      <c r="G195" s="39"/>
      <c r="I195" s="39"/>
      <c r="J195" s="71"/>
    </row>
    <row r="196" spans="1:10" s="3" customFormat="1" ht="15.75" customHeight="1" x14ac:dyDescent="0.25">
      <c r="A196" s="1"/>
      <c r="B196" s="1"/>
      <c r="C196" s="45" t="s">
        <v>1004</v>
      </c>
      <c r="D196" s="50">
        <v>274</v>
      </c>
      <c r="E196" s="2"/>
      <c r="F196" s="39"/>
      <c r="G196" s="39"/>
      <c r="I196" s="39"/>
      <c r="J196" s="71"/>
    </row>
    <row r="197" spans="1:10" s="3" customFormat="1" ht="15.75" customHeight="1" x14ac:dyDescent="0.25">
      <c r="A197" s="1"/>
      <c r="B197" s="1"/>
      <c r="C197" s="45" t="s">
        <v>1005</v>
      </c>
      <c r="D197" s="50">
        <v>413</v>
      </c>
      <c r="E197" s="2"/>
      <c r="F197" s="39"/>
      <c r="G197" s="39"/>
      <c r="I197" s="39"/>
      <c r="J197" s="71"/>
    </row>
    <row r="198" spans="1:10" s="3" customFormat="1" ht="15.75" customHeight="1" x14ac:dyDescent="0.25">
      <c r="A198" s="1"/>
      <c r="B198" s="1"/>
      <c r="C198" s="45" t="s">
        <v>1006</v>
      </c>
      <c r="D198" s="50">
        <v>1276</v>
      </c>
      <c r="E198" s="2"/>
      <c r="F198" s="39"/>
      <c r="G198" s="39"/>
      <c r="I198" s="39"/>
      <c r="J198" s="71"/>
    </row>
    <row r="199" spans="1:10" s="3" customFormat="1" ht="15.75" customHeight="1" x14ac:dyDescent="0.25">
      <c r="A199" s="1"/>
      <c r="B199" s="1"/>
      <c r="C199" s="45" t="s">
        <v>1007</v>
      </c>
      <c r="D199" s="50">
        <v>1774</v>
      </c>
      <c r="E199" s="2"/>
      <c r="F199" s="39"/>
      <c r="G199" s="39"/>
      <c r="I199" s="39"/>
      <c r="J199" s="71"/>
    </row>
    <row r="200" spans="1:10" s="3" customFormat="1" ht="15.75" customHeight="1" x14ac:dyDescent="0.25">
      <c r="A200" s="1"/>
      <c r="B200" s="1"/>
      <c r="C200" s="45" t="s">
        <v>1008</v>
      </c>
      <c r="D200" s="50">
        <v>1572</v>
      </c>
      <c r="E200" s="2"/>
      <c r="F200" s="39"/>
      <c r="G200" s="39"/>
      <c r="I200" s="39"/>
      <c r="J200" s="71"/>
    </row>
    <row r="201" spans="1:10" s="3" customFormat="1" ht="15.75" customHeight="1" x14ac:dyDescent="0.25">
      <c r="A201" s="1"/>
      <c r="B201" s="1"/>
      <c r="C201" s="45" t="s">
        <v>1009</v>
      </c>
      <c r="D201" s="50">
        <v>1328</v>
      </c>
      <c r="E201" s="2"/>
      <c r="F201" s="39"/>
      <c r="G201" s="39"/>
      <c r="I201" s="39"/>
      <c r="J201" s="71"/>
    </row>
    <row r="202" spans="1:10" s="3" customFormat="1" ht="15.75" customHeight="1" x14ac:dyDescent="0.25">
      <c r="A202" s="1"/>
      <c r="B202" s="1"/>
      <c r="C202" s="45" t="s">
        <v>1010</v>
      </c>
      <c r="D202" s="50">
        <v>755</v>
      </c>
      <c r="E202" s="2"/>
      <c r="F202" s="39"/>
      <c r="G202" s="39"/>
      <c r="I202" s="39"/>
      <c r="J202" s="71"/>
    </row>
    <row r="203" spans="1:10" s="3" customFormat="1" ht="15.75" customHeight="1" x14ac:dyDescent="0.25">
      <c r="A203" s="1"/>
      <c r="B203" s="1"/>
      <c r="C203" s="45" t="s">
        <v>1011</v>
      </c>
      <c r="D203" s="50">
        <v>815</v>
      </c>
      <c r="E203" s="2"/>
      <c r="F203" s="39"/>
      <c r="G203" s="39"/>
      <c r="I203" s="39"/>
      <c r="J203" s="71"/>
    </row>
    <row r="204" spans="1:10" s="3" customFormat="1" ht="15.75" customHeight="1" x14ac:dyDescent="0.25">
      <c r="A204" s="1"/>
      <c r="B204" s="1"/>
      <c r="C204" s="45" t="s">
        <v>1012</v>
      </c>
      <c r="D204" s="50">
        <v>1054</v>
      </c>
      <c r="E204" s="2"/>
      <c r="F204" s="39"/>
      <c r="G204" s="39"/>
      <c r="I204" s="39"/>
      <c r="J204" s="71"/>
    </row>
    <row r="205" spans="1:10" s="3" customFormat="1" ht="15.75" customHeight="1" x14ac:dyDescent="0.25">
      <c r="A205" s="1"/>
      <c r="B205" s="1"/>
      <c r="C205" s="45" t="s">
        <v>1013</v>
      </c>
      <c r="D205" s="50">
        <v>1671</v>
      </c>
      <c r="E205" s="2"/>
      <c r="F205" s="39"/>
      <c r="G205" s="39"/>
      <c r="I205" s="39"/>
      <c r="J205" s="71"/>
    </row>
    <row r="206" spans="1:10" s="3" customFormat="1" ht="15.75" customHeight="1" x14ac:dyDescent="0.25">
      <c r="A206" s="1"/>
      <c r="B206" s="1"/>
      <c r="C206" s="45" t="s">
        <v>1014</v>
      </c>
      <c r="D206" s="50">
        <v>1403</v>
      </c>
      <c r="E206" s="2"/>
      <c r="F206" s="39"/>
      <c r="G206" s="39"/>
      <c r="I206" s="39"/>
      <c r="J206" s="71"/>
    </row>
    <row r="207" spans="1:10" s="3" customFormat="1" ht="15.75" customHeight="1" x14ac:dyDescent="0.25">
      <c r="A207" s="1"/>
      <c r="B207" s="1"/>
      <c r="C207" s="45" t="s">
        <v>1015</v>
      </c>
      <c r="D207" s="50">
        <v>1655</v>
      </c>
      <c r="E207" s="2"/>
      <c r="F207" s="39"/>
      <c r="G207" s="39"/>
      <c r="I207" s="39"/>
      <c r="J207" s="71"/>
    </row>
    <row r="208" spans="1:10" s="3" customFormat="1" ht="15.75" customHeight="1" x14ac:dyDescent="0.25">
      <c r="A208" s="1"/>
      <c r="B208" s="1"/>
      <c r="C208" s="45" t="s">
        <v>1016</v>
      </c>
      <c r="D208" s="50">
        <v>979</v>
      </c>
      <c r="E208" s="2"/>
      <c r="F208" s="39"/>
      <c r="G208" s="39"/>
      <c r="I208" s="39"/>
      <c r="J208" s="71"/>
    </row>
    <row r="209" spans="1:10" s="3" customFormat="1" ht="15.75" customHeight="1" x14ac:dyDescent="0.25">
      <c r="A209" s="1"/>
      <c r="B209" s="1"/>
      <c r="C209" s="45" t="s">
        <v>1017</v>
      </c>
      <c r="D209" s="50">
        <v>732</v>
      </c>
      <c r="E209" s="2"/>
      <c r="F209" s="39"/>
      <c r="G209" s="39"/>
      <c r="I209" s="39"/>
      <c r="J209" s="71"/>
    </row>
    <row r="210" spans="1:10" s="3" customFormat="1" ht="15.75" customHeight="1" x14ac:dyDescent="0.25">
      <c r="A210" s="1"/>
      <c r="B210" s="1"/>
      <c r="C210" s="45" t="s">
        <v>1018</v>
      </c>
      <c r="D210" s="50">
        <v>1174</v>
      </c>
      <c r="E210" s="2"/>
      <c r="F210" s="39"/>
      <c r="G210" s="39"/>
      <c r="I210" s="39"/>
      <c r="J210" s="71"/>
    </row>
    <row r="211" spans="1:10" s="3" customFormat="1" ht="15.75" customHeight="1" x14ac:dyDescent="0.25">
      <c r="A211" s="1"/>
      <c r="B211" s="1"/>
      <c r="C211" s="45" t="s">
        <v>1019</v>
      </c>
      <c r="D211" s="50">
        <v>1715</v>
      </c>
      <c r="E211" s="2"/>
      <c r="F211" s="39"/>
      <c r="G211" s="39"/>
      <c r="I211" s="39"/>
      <c r="J211" s="71"/>
    </row>
    <row r="212" spans="1:10" s="3" customFormat="1" ht="15.75" customHeight="1" x14ac:dyDescent="0.25">
      <c r="A212" s="1"/>
      <c r="B212" s="1"/>
      <c r="C212" s="45" t="s">
        <v>1020</v>
      </c>
      <c r="D212" s="50">
        <v>1799</v>
      </c>
      <c r="E212" s="2"/>
      <c r="F212" s="39"/>
      <c r="G212" s="39"/>
      <c r="I212" s="39"/>
      <c r="J212" s="71"/>
    </row>
    <row r="213" spans="1:10" s="3" customFormat="1" ht="15.75" customHeight="1" x14ac:dyDescent="0.25">
      <c r="A213" s="1"/>
      <c r="B213" s="1"/>
      <c r="C213" s="45" t="s">
        <v>1021</v>
      </c>
      <c r="D213" s="50">
        <v>914</v>
      </c>
      <c r="E213" s="2"/>
      <c r="F213" s="39"/>
      <c r="G213" s="39"/>
      <c r="I213" s="39"/>
      <c r="J213" s="71"/>
    </row>
    <row r="214" spans="1:10" s="3" customFormat="1" ht="15.75" customHeight="1" x14ac:dyDescent="0.25">
      <c r="A214" s="1"/>
      <c r="B214" s="1"/>
      <c r="C214" s="45" t="s">
        <v>1022</v>
      </c>
      <c r="D214" s="50">
        <v>1164</v>
      </c>
      <c r="E214" s="2"/>
      <c r="F214" s="39"/>
      <c r="G214" s="39"/>
      <c r="I214" s="39"/>
      <c r="J214" s="71"/>
    </row>
    <row r="215" spans="1:10" s="2" customFormat="1" ht="15.75" customHeight="1" x14ac:dyDescent="0.25">
      <c r="A215" s="1"/>
      <c r="B215" s="1"/>
      <c r="C215" s="45" t="s">
        <v>1023</v>
      </c>
      <c r="D215" s="50">
        <v>1363</v>
      </c>
      <c r="F215" s="39"/>
      <c r="G215" s="39"/>
      <c r="I215" s="39"/>
      <c r="J215" s="71"/>
    </row>
    <row r="216" spans="1:10" s="3" customFormat="1" ht="15.75" customHeight="1" x14ac:dyDescent="0.25">
      <c r="A216" s="1"/>
      <c r="B216" s="1"/>
      <c r="C216" s="45" t="s">
        <v>1024</v>
      </c>
      <c r="D216" s="50">
        <v>1649</v>
      </c>
      <c r="E216" s="2"/>
      <c r="F216" s="39"/>
      <c r="G216" s="39"/>
      <c r="I216" s="39"/>
      <c r="J216" s="71"/>
    </row>
    <row r="217" spans="1:10" s="3" customFormat="1" ht="15.75" customHeight="1" x14ac:dyDescent="0.25">
      <c r="A217" s="1"/>
      <c r="B217" s="1"/>
      <c r="C217" s="45" t="s">
        <v>1025</v>
      </c>
      <c r="D217" s="50">
        <v>1190</v>
      </c>
      <c r="E217" s="2"/>
      <c r="F217" s="39"/>
      <c r="G217" s="39"/>
      <c r="I217" s="39"/>
      <c r="J217" s="71"/>
    </row>
    <row r="218" spans="1:10" s="3" customFormat="1" ht="15.75" customHeight="1" x14ac:dyDescent="0.25">
      <c r="A218" s="1"/>
      <c r="B218" s="1"/>
      <c r="C218" s="45" t="s">
        <v>1026</v>
      </c>
      <c r="D218" s="50">
        <v>1854</v>
      </c>
      <c r="E218" s="2"/>
      <c r="F218" s="39"/>
      <c r="G218" s="39"/>
      <c r="I218" s="39"/>
      <c r="J218" s="71"/>
    </row>
    <row r="219" spans="1:10" s="2" customFormat="1" ht="15.75" customHeight="1" x14ac:dyDescent="0.25">
      <c r="A219" s="1"/>
      <c r="B219" s="1"/>
      <c r="C219" s="45" t="s">
        <v>1027</v>
      </c>
      <c r="D219" s="50">
        <v>1078</v>
      </c>
      <c r="F219" s="39"/>
      <c r="G219" s="39"/>
      <c r="I219" s="39"/>
      <c r="J219" s="71"/>
    </row>
    <row r="220" spans="1:10" s="3" customFormat="1" ht="15.75" customHeight="1" x14ac:dyDescent="0.25">
      <c r="A220" s="1"/>
      <c r="B220" s="1"/>
      <c r="C220" s="45" t="s">
        <v>1028</v>
      </c>
      <c r="D220" s="50">
        <v>784</v>
      </c>
      <c r="E220" s="2"/>
      <c r="F220" s="39"/>
      <c r="G220" s="39"/>
      <c r="I220" s="39"/>
      <c r="J220" s="71"/>
    </row>
    <row r="221" spans="1:10" s="3" customFormat="1" ht="15.75" customHeight="1" x14ac:dyDescent="0.25">
      <c r="A221" s="1"/>
      <c r="B221" s="1"/>
      <c r="C221" s="45" t="s">
        <v>1029</v>
      </c>
      <c r="D221" s="50">
        <v>1585</v>
      </c>
      <c r="E221" s="2"/>
      <c r="F221" s="39"/>
      <c r="G221" s="39"/>
      <c r="I221" s="39"/>
      <c r="J221" s="71"/>
    </row>
    <row r="222" spans="1:10" s="3" customFormat="1" ht="15.75" customHeight="1" x14ac:dyDescent="0.25">
      <c r="A222" s="1"/>
      <c r="B222" s="1"/>
      <c r="C222" s="45" t="s">
        <v>1030</v>
      </c>
      <c r="D222" s="50">
        <v>1655</v>
      </c>
      <c r="E222" s="2"/>
      <c r="F222" s="39"/>
      <c r="G222" s="39"/>
      <c r="I222" s="39"/>
      <c r="J222" s="71"/>
    </row>
    <row r="223" spans="1:10" s="3" customFormat="1" ht="15.75" customHeight="1" x14ac:dyDescent="0.25">
      <c r="A223" s="1"/>
      <c r="B223" s="1"/>
      <c r="C223" s="45" t="s">
        <v>1031</v>
      </c>
      <c r="D223" s="50">
        <v>5232</v>
      </c>
      <c r="E223" s="2"/>
      <c r="F223" s="39"/>
      <c r="G223" s="39"/>
      <c r="I223" s="39"/>
      <c r="J223" s="71"/>
    </row>
    <row r="224" spans="1:10" s="3" customFormat="1" ht="15.75" customHeight="1" x14ac:dyDescent="0.25">
      <c r="A224" s="1"/>
      <c r="B224" s="1"/>
      <c r="C224" s="45" t="s">
        <v>1032</v>
      </c>
      <c r="D224" s="50">
        <v>368</v>
      </c>
      <c r="E224" s="2"/>
      <c r="F224" s="39"/>
      <c r="G224" s="39"/>
      <c r="I224" s="39"/>
      <c r="J224" s="71"/>
    </row>
    <row r="225" spans="1:10" s="3" customFormat="1" ht="15.75" customHeight="1" x14ac:dyDescent="0.25">
      <c r="A225" s="1"/>
      <c r="B225" s="1"/>
      <c r="C225" s="45" t="s">
        <v>1033</v>
      </c>
      <c r="D225" s="50">
        <v>1727</v>
      </c>
      <c r="E225" s="2"/>
      <c r="F225" s="39"/>
      <c r="G225" s="39"/>
      <c r="I225" s="39"/>
      <c r="J225" s="71"/>
    </row>
    <row r="226" spans="1:10" s="3" customFormat="1" ht="15.75" customHeight="1" x14ac:dyDescent="0.25">
      <c r="A226" s="1"/>
      <c r="B226" s="1"/>
      <c r="C226" s="45" t="s">
        <v>1034</v>
      </c>
      <c r="D226" s="50">
        <v>2737</v>
      </c>
      <c r="E226" s="2"/>
      <c r="F226" s="39"/>
      <c r="G226" s="39"/>
      <c r="I226" s="39"/>
      <c r="J226" s="71"/>
    </row>
    <row r="227" spans="1:10" s="3" customFormat="1" ht="15.75" customHeight="1" x14ac:dyDescent="0.25">
      <c r="A227" s="1"/>
      <c r="B227" s="1"/>
      <c r="C227" s="45" t="s">
        <v>1035</v>
      </c>
      <c r="D227" s="50">
        <v>1310</v>
      </c>
      <c r="E227" s="2"/>
      <c r="F227" s="39"/>
      <c r="G227" s="39"/>
      <c r="I227" s="39"/>
      <c r="J227" s="71"/>
    </row>
    <row r="228" spans="1:10" s="3" customFormat="1" ht="15.75" customHeight="1" x14ac:dyDescent="0.25">
      <c r="A228" s="1"/>
      <c r="B228" s="1"/>
      <c r="C228" s="45" t="s">
        <v>1036</v>
      </c>
      <c r="D228" s="50">
        <v>1045</v>
      </c>
      <c r="E228" s="2"/>
      <c r="F228" s="39"/>
      <c r="G228" s="39"/>
      <c r="I228" s="39"/>
      <c r="J228" s="71"/>
    </row>
    <row r="229" spans="1:10" s="3" customFormat="1" ht="15.75" customHeight="1" x14ac:dyDescent="0.25">
      <c r="A229" s="1"/>
      <c r="B229" s="1"/>
      <c r="C229" s="45" t="s">
        <v>1037</v>
      </c>
      <c r="D229" s="50">
        <v>1055</v>
      </c>
      <c r="E229" s="2"/>
      <c r="F229" s="39"/>
      <c r="G229" s="39"/>
      <c r="I229" s="39"/>
      <c r="J229" s="71"/>
    </row>
    <row r="230" spans="1:10" s="3" customFormat="1" ht="15.75" customHeight="1" x14ac:dyDescent="0.25">
      <c r="A230" s="1"/>
      <c r="B230" s="1"/>
      <c r="C230" s="45" t="s">
        <v>1038</v>
      </c>
      <c r="D230" s="50">
        <v>786</v>
      </c>
      <c r="E230" s="2"/>
      <c r="F230" s="39"/>
      <c r="G230" s="39"/>
      <c r="I230" s="39"/>
      <c r="J230" s="71"/>
    </row>
    <row r="231" spans="1:10" s="3" customFormat="1" ht="15.75" customHeight="1" x14ac:dyDescent="0.25">
      <c r="A231" s="1"/>
      <c r="B231" s="1"/>
      <c r="C231" s="45" t="s">
        <v>1039</v>
      </c>
      <c r="D231" s="50">
        <v>684</v>
      </c>
      <c r="E231" s="2"/>
      <c r="F231" s="39"/>
      <c r="G231" s="39"/>
      <c r="I231" s="39"/>
      <c r="J231" s="71"/>
    </row>
    <row r="232" spans="1:10" s="3" customFormat="1" ht="15.75" customHeight="1" x14ac:dyDescent="0.25">
      <c r="A232" s="1"/>
      <c r="B232" s="1"/>
      <c r="C232" s="45" t="s">
        <v>1040</v>
      </c>
      <c r="D232" s="50">
        <v>1685</v>
      </c>
      <c r="E232" s="2"/>
      <c r="F232" s="39"/>
      <c r="G232" s="39"/>
      <c r="I232" s="39"/>
      <c r="J232" s="71"/>
    </row>
    <row r="233" spans="1:10" s="3" customFormat="1" ht="15.75" customHeight="1" x14ac:dyDescent="0.25">
      <c r="A233" s="1"/>
      <c r="B233" s="1"/>
      <c r="C233" s="45" t="s">
        <v>1041</v>
      </c>
      <c r="D233" s="50">
        <v>936</v>
      </c>
      <c r="E233" s="2"/>
      <c r="F233" s="39"/>
      <c r="G233" s="39"/>
      <c r="I233" s="39"/>
      <c r="J233" s="71"/>
    </row>
    <row r="234" spans="1:10" s="3" customFormat="1" ht="15.75" customHeight="1" x14ac:dyDescent="0.25">
      <c r="A234" s="1"/>
      <c r="B234" s="1"/>
      <c r="C234" s="45" t="s">
        <v>1042</v>
      </c>
      <c r="D234" s="50">
        <v>1793</v>
      </c>
      <c r="E234" s="2"/>
      <c r="F234" s="39"/>
      <c r="G234" s="39"/>
      <c r="I234" s="39"/>
      <c r="J234" s="71"/>
    </row>
    <row r="235" spans="1:10" s="3" customFormat="1" ht="15.75" customHeight="1" x14ac:dyDescent="0.25">
      <c r="A235" s="1"/>
      <c r="B235" s="1"/>
      <c r="C235" s="45" t="s">
        <v>1043</v>
      </c>
      <c r="D235" s="50">
        <v>777</v>
      </c>
      <c r="E235" s="2"/>
      <c r="F235" s="39"/>
      <c r="G235" s="39"/>
      <c r="I235" s="39"/>
      <c r="J235" s="71"/>
    </row>
    <row r="236" spans="1:10" s="3" customFormat="1" ht="15.75" customHeight="1" x14ac:dyDescent="0.25">
      <c r="A236" s="1"/>
      <c r="B236" s="1"/>
      <c r="C236" s="45" t="s">
        <v>1044</v>
      </c>
      <c r="D236" s="50">
        <v>886</v>
      </c>
      <c r="E236" s="2"/>
      <c r="F236" s="39"/>
      <c r="G236" s="39"/>
      <c r="I236" s="39"/>
      <c r="J236" s="71"/>
    </row>
    <row r="237" spans="1:10" s="3" customFormat="1" ht="15.75" customHeight="1" x14ac:dyDescent="0.25">
      <c r="A237" s="1"/>
      <c r="B237" s="1"/>
      <c r="C237" s="45" t="s">
        <v>1045</v>
      </c>
      <c r="D237" s="50">
        <v>1188</v>
      </c>
      <c r="E237" s="2"/>
      <c r="F237" s="39"/>
      <c r="G237" s="39"/>
      <c r="I237" s="39"/>
      <c r="J237" s="71"/>
    </row>
    <row r="238" spans="1:10" s="3" customFormat="1" ht="15.75" customHeight="1" x14ac:dyDescent="0.25">
      <c r="A238" s="1"/>
      <c r="B238" s="1"/>
      <c r="C238" s="45" t="s">
        <v>1046</v>
      </c>
      <c r="D238" s="50">
        <v>3274</v>
      </c>
      <c r="E238" s="2"/>
      <c r="F238" s="39"/>
      <c r="G238" s="39"/>
      <c r="I238" s="39"/>
      <c r="J238" s="71"/>
    </row>
    <row r="239" spans="1:10" s="3" customFormat="1" ht="15.75" customHeight="1" x14ac:dyDescent="0.25">
      <c r="A239" s="1"/>
      <c r="B239" s="1"/>
      <c r="C239" s="45" t="s">
        <v>1047</v>
      </c>
      <c r="D239" s="50">
        <v>736</v>
      </c>
      <c r="E239" s="2"/>
      <c r="F239" s="39"/>
      <c r="G239" s="39"/>
      <c r="I239" s="39"/>
      <c r="J239" s="71"/>
    </row>
    <row r="240" spans="1:10" s="3" customFormat="1" ht="15.75" customHeight="1" x14ac:dyDescent="0.25">
      <c r="A240" s="1"/>
      <c r="B240" s="1"/>
      <c r="C240" s="45" t="s">
        <v>1048</v>
      </c>
      <c r="D240" s="50">
        <v>419</v>
      </c>
      <c r="E240" s="2"/>
      <c r="F240" s="39"/>
      <c r="G240" s="39"/>
      <c r="I240" s="39"/>
      <c r="J240" s="71"/>
    </row>
    <row r="241" spans="1:10" s="3" customFormat="1" ht="15.75" customHeight="1" x14ac:dyDescent="0.25">
      <c r="A241" s="1"/>
      <c r="B241" s="1"/>
      <c r="C241" s="45" t="s">
        <v>1049</v>
      </c>
      <c r="D241" s="50">
        <v>2409</v>
      </c>
      <c r="E241" s="2"/>
      <c r="F241" s="39"/>
      <c r="G241" s="39"/>
      <c r="I241" s="39"/>
      <c r="J241" s="71"/>
    </row>
    <row r="242" spans="1:10" s="3" customFormat="1" ht="15.75" customHeight="1" x14ac:dyDescent="0.25">
      <c r="A242" s="1"/>
      <c r="B242" s="1"/>
      <c r="C242" s="45" t="s">
        <v>1050</v>
      </c>
      <c r="D242" s="50">
        <v>987</v>
      </c>
      <c r="E242" s="2"/>
      <c r="F242" s="39"/>
      <c r="G242" s="39"/>
      <c r="I242" s="39"/>
      <c r="J242" s="71"/>
    </row>
    <row r="243" spans="1:10" s="3" customFormat="1" ht="15.75" customHeight="1" x14ac:dyDescent="0.25">
      <c r="A243" s="1"/>
      <c r="B243" s="1"/>
      <c r="C243" s="45" t="s">
        <v>1051</v>
      </c>
      <c r="D243" s="50">
        <v>1351</v>
      </c>
      <c r="E243" s="2"/>
      <c r="F243" s="39"/>
      <c r="G243" s="39"/>
      <c r="I243" s="39"/>
      <c r="J243" s="71"/>
    </row>
    <row r="244" spans="1:10" s="3" customFormat="1" ht="15.75" customHeight="1" x14ac:dyDescent="0.25">
      <c r="A244" s="1"/>
      <c r="B244" s="1"/>
      <c r="C244" s="45" t="s">
        <v>1052</v>
      </c>
      <c r="D244" s="50">
        <v>2159</v>
      </c>
      <c r="E244" s="2"/>
      <c r="F244" s="39"/>
      <c r="G244" s="39"/>
      <c r="I244" s="39"/>
      <c r="J244" s="71"/>
    </row>
    <row r="245" spans="1:10" s="3" customFormat="1" ht="15.75" customHeight="1" x14ac:dyDescent="0.25">
      <c r="A245" s="1"/>
      <c r="B245" s="1"/>
      <c r="C245" s="45" t="s">
        <v>1053</v>
      </c>
      <c r="D245" s="50">
        <v>2814</v>
      </c>
      <c r="E245" s="2"/>
      <c r="F245" s="39"/>
      <c r="G245" s="39"/>
      <c r="I245" s="39"/>
      <c r="J245" s="71"/>
    </row>
    <row r="246" spans="1:10" s="3" customFormat="1" ht="15.75" customHeight="1" x14ac:dyDescent="0.25">
      <c r="A246" s="1"/>
      <c r="B246" s="1"/>
      <c r="C246" s="45" t="s">
        <v>1054</v>
      </c>
      <c r="D246" s="50">
        <v>459</v>
      </c>
      <c r="E246" s="2"/>
      <c r="F246" s="39"/>
      <c r="G246" s="39"/>
      <c r="I246" s="39"/>
      <c r="J246" s="71"/>
    </row>
    <row r="247" spans="1:10" s="3" customFormat="1" ht="15.75" customHeight="1" x14ac:dyDescent="0.25">
      <c r="A247" s="1"/>
      <c r="B247" s="1"/>
      <c r="C247" s="45"/>
      <c r="D247" s="50"/>
      <c r="E247" s="2"/>
      <c r="F247" s="39"/>
      <c r="G247" s="39"/>
      <c r="I247" s="39"/>
      <c r="J247" s="71"/>
    </row>
    <row r="248" spans="1:10" s="3" customFormat="1" ht="15.75" customHeight="1" x14ac:dyDescent="0.25">
      <c r="A248" s="1"/>
      <c r="B248" s="1"/>
      <c r="C248" s="43" t="s">
        <v>3097</v>
      </c>
      <c r="D248" s="49">
        <v>703141</v>
      </c>
      <c r="E248" s="2"/>
      <c r="F248" s="39"/>
      <c r="G248" s="39"/>
      <c r="I248" s="39"/>
      <c r="J248" s="71"/>
    </row>
    <row r="249" spans="1:10" s="3" customFormat="1" ht="15.75" customHeight="1" x14ac:dyDescent="0.25">
      <c r="A249" s="1"/>
      <c r="B249" s="1"/>
      <c r="C249" s="45" t="s">
        <v>708</v>
      </c>
      <c r="D249" s="50">
        <v>11902</v>
      </c>
      <c r="E249" s="2"/>
      <c r="F249" s="39"/>
      <c r="G249" s="39"/>
      <c r="I249" s="39"/>
      <c r="J249" s="71"/>
    </row>
    <row r="250" spans="1:10" s="3" customFormat="1" ht="15.75" customHeight="1" x14ac:dyDescent="0.25">
      <c r="A250" s="1"/>
      <c r="B250" s="1"/>
      <c r="C250" s="45" t="s">
        <v>1055</v>
      </c>
      <c r="D250" s="50">
        <v>26939</v>
      </c>
      <c r="E250" s="2"/>
      <c r="F250" s="39"/>
      <c r="G250" s="39"/>
      <c r="I250" s="39"/>
      <c r="J250" s="71"/>
    </row>
    <row r="251" spans="1:10" s="3" customFormat="1" ht="15.75" customHeight="1" x14ac:dyDescent="0.25">
      <c r="A251" s="1"/>
      <c r="B251" s="1"/>
      <c r="C251" s="45" t="s">
        <v>1056</v>
      </c>
      <c r="D251" s="50">
        <v>10125</v>
      </c>
      <c r="E251" s="2"/>
      <c r="F251" s="39"/>
      <c r="G251" s="39"/>
      <c r="I251" s="39"/>
      <c r="J251" s="71"/>
    </row>
    <row r="252" spans="1:10" s="3" customFormat="1" ht="15.75" customHeight="1" x14ac:dyDescent="0.25">
      <c r="A252" s="1"/>
      <c r="B252" s="1"/>
      <c r="C252" s="45" t="s">
        <v>309</v>
      </c>
      <c r="D252" s="50">
        <v>17329</v>
      </c>
      <c r="E252" s="2"/>
      <c r="F252" s="39"/>
      <c r="G252" s="39"/>
      <c r="I252" s="39"/>
      <c r="J252" s="71"/>
    </row>
    <row r="253" spans="1:10" s="3" customFormat="1" ht="15.75" customHeight="1" x14ac:dyDescent="0.25">
      <c r="A253" s="1"/>
      <c r="B253" s="1"/>
      <c r="C253" s="45" t="s">
        <v>1057</v>
      </c>
      <c r="D253" s="50">
        <v>78778</v>
      </c>
      <c r="E253" s="2"/>
      <c r="F253" s="39"/>
      <c r="G253" s="39"/>
      <c r="I253" s="39"/>
      <c r="J253" s="71"/>
    </row>
    <row r="254" spans="1:10" s="3" customFormat="1" ht="15.75" customHeight="1" x14ac:dyDescent="0.25">
      <c r="A254" s="1"/>
      <c r="B254" s="1"/>
      <c r="C254" s="45" t="s">
        <v>1058</v>
      </c>
      <c r="D254" s="50">
        <v>5158</v>
      </c>
      <c r="E254" s="2"/>
      <c r="F254" s="39"/>
      <c r="G254" s="39"/>
      <c r="I254" s="39"/>
      <c r="J254" s="71"/>
    </row>
    <row r="255" spans="1:10" s="2" customFormat="1" ht="15.75" customHeight="1" x14ac:dyDescent="0.25">
      <c r="A255" s="1"/>
      <c r="B255" s="1"/>
      <c r="C255" s="45" t="s">
        <v>1059</v>
      </c>
      <c r="D255" s="50">
        <v>7662</v>
      </c>
      <c r="F255" s="39"/>
      <c r="G255" s="39"/>
      <c r="I255" s="39"/>
      <c r="J255" s="71"/>
    </row>
    <row r="256" spans="1:10" s="3" customFormat="1" ht="15.75" customHeight="1" x14ac:dyDescent="0.25">
      <c r="A256" s="1"/>
      <c r="B256" s="1"/>
      <c r="C256" s="45" t="s">
        <v>1060</v>
      </c>
      <c r="D256" s="50">
        <v>11971</v>
      </c>
      <c r="E256" s="2"/>
      <c r="F256" s="39"/>
      <c r="G256" s="39"/>
      <c r="I256" s="39"/>
      <c r="J256" s="71"/>
    </row>
    <row r="257" spans="1:10" s="3" customFormat="1" ht="15.75" customHeight="1" x14ac:dyDescent="0.25">
      <c r="A257" s="1"/>
      <c r="B257" s="1"/>
      <c r="C257" s="45" t="s">
        <v>41</v>
      </c>
      <c r="D257" s="50">
        <v>11925</v>
      </c>
      <c r="E257" s="2"/>
      <c r="F257" s="39"/>
      <c r="G257" s="39"/>
      <c r="I257" s="39"/>
      <c r="J257" s="71"/>
    </row>
    <row r="258" spans="1:10" s="3" customFormat="1" ht="15.75" customHeight="1" x14ac:dyDescent="0.25">
      <c r="A258" s="1"/>
      <c r="B258" s="1"/>
      <c r="C258" s="45" t="s">
        <v>1061</v>
      </c>
      <c r="D258" s="50">
        <v>4219</v>
      </c>
      <c r="E258" s="2"/>
      <c r="F258" s="39"/>
      <c r="G258" s="39"/>
      <c r="I258" s="39"/>
      <c r="J258" s="71"/>
    </row>
    <row r="259" spans="1:10" s="3" customFormat="1" ht="15.75" customHeight="1" x14ac:dyDescent="0.25">
      <c r="A259" s="1"/>
      <c r="B259" s="1"/>
      <c r="C259" s="45" t="s">
        <v>1062</v>
      </c>
      <c r="D259" s="50">
        <v>1677</v>
      </c>
      <c r="E259" s="2"/>
      <c r="F259" s="39"/>
      <c r="G259" s="39"/>
      <c r="I259" s="39"/>
      <c r="J259" s="71"/>
    </row>
    <row r="260" spans="1:10" s="3" customFormat="1" ht="15.75" customHeight="1" x14ac:dyDescent="0.25">
      <c r="A260" s="1"/>
      <c r="B260" s="1"/>
      <c r="C260" s="45" t="s">
        <v>1063</v>
      </c>
      <c r="D260" s="50">
        <v>3821</v>
      </c>
      <c r="E260" s="2"/>
      <c r="F260" s="39"/>
      <c r="G260" s="39"/>
      <c r="I260" s="39"/>
      <c r="J260" s="71"/>
    </row>
    <row r="261" spans="1:10" s="3" customFormat="1" ht="15.75" customHeight="1" x14ac:dyDescent="0.25">
      <c r="A261" s="1"/>
      <c r="B261" s="1"/>
      <c r="C261" s="45" t="s">
        <v>1064</v>
      </c>
      <c r="D261" s="50">
        <v>3770</v>
      </c>
      <c r="E261" s="2"/>
      <c r="F261" s="39"/>
      <c r="G261" s="39"/>
      <c r="I261" s="39"/>
      <c r="J261" s="71"/>
    </row>
    <row r="262" spans="1:10" s="3" customFormat="1" ht="15.75" customHeight="1" x14ac:dyDescent="0.25">
      <c r="A262" s="1"/>
      <c r="B262" s="1"/>
      <c r="C262" s="45" t="s">
        <v>1065</v>
      </c>
      <c r="D262" s="50">
        <v>7969</v>
      </c>
      <c r="E262" s="2"/>
      <c r="F262" s="39"/>
      <c r="G262" s="39"/>
      <c r="I262" s="39"/>
      <c r="J262" s="71"/>
    </row>
    <row r="263" spans="1:10" s="3" customFormat="1" ht="15.75" customHeight="1" x14ac:dyDescent="0.25">
      <c r="A263" s="1"/>
      <c r="B263" s="1"/>
      <c r="C263" s="45" t="s">
        <v>1066</v>
      </c>
      <c r="D263" s="50">
        <v>8002</v>
      </c>
      <c r="E263" s="2"/>
      <c r="F263" s="39"/>
      <c r="G263" s="39"/>
      <c r="I263" s="39"/>
      <c r="J263" s="71"/>
    </row>
    <row r="264" spans="1:10" s="3" customFormat="1" ht="15.75" customHeight="1" x14ac:dyDescent="0.25">
      <c r="A264" s="1"/>
      <c r="B264" s="1"/>
      <c r="C264" s="45" t="s">
        <v>1067</v>
      </c>
      <c r="D264" s="50">
        <v>6782</v>
      </c>
      <c r="E264" s="2"/>
      <c r="F264" s="39"/>
      <c r="G264" s="39"/>
      <c r="I264" s="39"/>
      <c r="J264" s="71"/>
    </row>
    <row r="265" spans="1:10" s="3" customFormat="1" ht="15.75" customHeight="1" x14ac:dyDescent="0.25">
      <c r="A265" s="1"/>
      <c r="B265" s="1"/>
      <c r="C265" s="45" t="s">
        <v>1068</v>
      </c>
      <c r="D265" s="50">
        <v>3565</v>
      </c>
      <c r="E265" s="2"/>
      <c r="F265" s="39"/>
      <c r="G265" s="39"/>
      <c r="I265" s="39"/>
      <c r="J265" s="71"/>
    </row>
    <row r="266" spans="1:10" s="3" customFormat="1" ht="15.75" customHeight="1" x14ac:dyDescent="0.25">
      <c r="A266" s="1"/>
      <c r="B266" s="1"/>
      <c r="C266" s="45" t="s">
        <v>1069</v>
      </c>
      <c r="D266" s="50">
        <v>2287</v>
      </c>
      <c r="E266" s="2"/>
      <c r="F266" s="39"/>
      <c r="G266" s="39"/>
      <c r="I266" s="39"/>
      <c r="J266" s="71"/>
    </row>
    <row r="267" spans="1:10" s="3" customFormat="1" ht="15.75" customHeight="1" x14ac:dyDescent="0.25">
      <c r="A267" s="1"/>
      <c r="B267" s="1"/>
      <c r="C267" s="45" t="s">
        <v>1070</v>
      </c>
      <c r="D267" s="50">
        <v>4259</v>
      </c>
      <c r="E267" s="2"/>
      <c r="F267" s="39"/>
      <c r="G267" s="39"/>
      <c r="I267" s="39"/>
      <c r="J267" s="71"/>
    </row>
    <row r="268" spans="1:10" s="3" customFormat="1" ht="15.75" customHeight="1" x14ac:dyDescent="0.25">
      <c r="A268" s="1"/>
      <c r="B268" s="1"/>
      <c r="C268" s="45" t="s">
        <v>1071</v>
      </c>
      <c r="D268" s="50">
        <v>3407</v>
      </c>
      <c r="E268" s="2"/>
      <c r="F268" s="39"/>
      <c r="G268" s="39"/>
      <c r="I268" s="39"/>
      <c r="J268" s="71"/>
    </row>
    <row r="269" spans="1:10" s="3" customFormat="1" ht="15.75" customHeight="1" x14ac:dyDescent="0.25">
      <c r="A269" s="1"/>
      <c r="B269" s="1"/>
      <c r="C269" s="45" t="s">
        <v>1072</v>
      </c>
      <c r="D269" s="50">
        <v>6741</v>
      </c>
      <c r="E269" s="2"/>
      <c r="F269" s="39"/>
      <c r="G269" s="39"/>
      <c r="I269" s="39"/>
      <c r="J269" s="71"/>
    </row>
    <row r="270" spans="1:10" s="3" customFormat="1" ht="15.75" customHeight="1" x14ac:dyDescent="0.25">
      <c r="A270" s="1"/>
      <c r="B270" s="1"/>
      <c r="C270" s="45" t="s">
        <v>1073</v>
      </c>
      <c r="D270" s="50">
        <v>4583</v>
      </c>
      <c r="E270" s="2"/>
      <c r="F270" s="39"/>
      <c r="G270" s="39"/>
      <c r="I270" s="39"/>
      <c r="J270" s="71"/>
    </row>
    <row r="271" spans="1:10" s="3" customFormat="1" ht="15.75" customHeight="1" x14ac:dyDescent="0.25">
      <c r="A271" s="1"/>
      <c r="B271" s="1"/>
      <c r="C271" s="45" t="s">
        <v>1074</v>
      </c>
      <c r="D271" s="50">
        <v>3099</v>
      </c>
      <c r="E271" s="2"/>
      <c r="F271" s="39"/>
      <c r="G271" s="39"/>
      <c r="I271" s="39"/>
      <c r="J271" s="71"/>
    </row>
    <row r="272" spans="1:10" s="2" customFormat="1" ht="15.75" customHeight="1" x14ac:dyDescent="0.25">
      <c r="A272" s="1"/>
      <c r="B272" s="1"/>
      <c r="C272" s="45" t="s">
        <v>1075</v>
      </c>
      <c r="D272" s="50">
        <v>4834</v>
      </c>
      <c r="F272" s="39"/>
      <c r="G272" s="39"/>
      <c r="I272" s="39"/>
      <c r="J272" s="71"/>
    </row>
    <row r="273" spans="1:10" s="3" customFormat="1" ht="15.75" customHeight="1" x14ac:dyDescent="0.25">
      <c r="A273" s="1"/>
      <c r="B273" s="1"/>
      <c r="C273" s="45" t="s">
        <v>1076</v>
      </c>
      <c r="D273" s="50">
        <v>3667</v>
      </c>
      <c r="E273" s="2"/>
      <c r="F273" s="39"/>
      <c r="G273" s="39"/>
      <c r="I273" s="39"/>
      <c r="J273" s="71"/>
    </row>
    <row r="274" spans="1:10" s="3" customFormat="1" ht="15.75" customHeight="1" x14ac:dyDescent="0.25">
      <c r="A274" s="1"/>
      <c r="B274" s="1"/>
      <c r="C274" s="45" t="s">
        <v>1077</v>
      </c>
      <c r="D274" s="50">
        <v>3311</v>
      </c>
      <c r="E274" s="2"/>
      <c r="F274" s="39"/>
      <c r="G274" s="39"/>
      <c r="I274" s="39"/>
      <c r="J274" s="71"/>
    </row>
    <row r="275" spans="1:10" s="3" customFormat="1" ht="15.75" customHeight="1" x14ac:dyDescent="0.25">
      <c r="A275" s="1"/>
      <c r="B275" s="1"/>
      <c r="C275" s="45" t="s">
        <v>1078</v>
      </c>
      <c r="D275" s="50">
        <v>3963</v>
      </c>
      <c r="E275" s="2"/>
      <c r="F275" s="39"/>
      <c r="G275" s="39"/>
      <c r="I275" s="39"/>
      <c r="J275" s="71"/>
    </row>
    <row r="276" spans="1:10" s="3" customFormat="1" ht="15.75" customHeight="1" x14ac:dyDescent="0.25">
      <c r="A276" s="1"/>
      <c r="B276" s="1"/>
      <c r="C276" s="45" t="s">
        <v>1079</v>
      </c>
      <c r="D276" s="50">
        <v>2822</v>
      </c>
      <c r="E276" s="2"/>
      <c r="F276" s="39"/>
      <c r="G276" s="39"/>
      <c r="I276" s="39"/>
      <c r="J276" s="71"/>
    </row>
    <row r="277" spans="1:10" s="3" customFormat="1" ht="15.75" customHeight="1" x14ac:dyDescent="0.25">
      <c r="A277" s="1"/>
      <c r="B277" s="1"/>
      <c r="C277" s="45" t="s">
        <v>704</v>
      </c>
      <c r="D277" s="50">
        <v>4950</v>
      </c>
      <c r="E277" s="2"/>
      <c r="F277" s="39"/>
      <c r="G277" s="39"/>
      <c r="I277" s="39"/>
      <c r="J277" s="71"/>
    </row>
    <row r="278" spans="1:10" s="3" customFormat="1" ht="15.75" customHeight="1" x14ac:dyDescent="0.25">
      <c r="A278" s="1"/>
      <c r="B278" s="1"/>
      <c r="C278" s="45" t="s">
        <v>172</v>
      </c>
      <c r="D278" s="50">
        <v>4118</v>
      </c>
      <c r="E278" s="2"/>
      <c r="F278" s="39"/>
      <c r="G278" s="39"/>
      <c r="I278" s="39"/>
      <c r="J278" s="71"/>
    </row>
    <row r="279" spans="1:10" s="3" customFormat="1" ht="15.75" customHeight="1" x14ac:dyDescent="0.25">
      <c r="A279" s="1"/>
      <c r="B279" s="1"/>
      <c r="C279" s="45" t="s">
        <v>909</v>
      </c>
      <c r="D279" s="50">
        <v>2071</v>
      </c>
      <c r="E279" s="2"/>
      <c r="F279" s="39"/>
      <c r="G279" s="39"/>
      <c r="I279" s="39"/>
      <c r="J279" s="71"/>
    </row>
    <row r="280" spans="1:10" s="3" customFormat="1" ht="15.75" customHeight="1" x14ac:dyDescent="0.25">
      <c r="A280" s="1"/>
      <c r="B280" s="1"/>
      <c r="C280" s="45" t="s">
        <v>1080</v>
      </c>
      <c r="D280" s="50">
        <v>2855</v>
      </c>
      <c r="E280" s="2"/>
      <c r="F280" s="39"/>
      <c r="G280" s="39"/>
      <c r="I280" s="39"/>
      <c r="J280" s="71"/>
    </row>
    <row r="281" spans="1:10" s="3" customFormat="1" ht="15.75" customHeight="1" x14ac:dyDescent="0.25">
      <c r="A281" s="1"/>
      <c r="B281" s="1"/>
      <c r="C281" s="45" t="s">
        <v>1081</v>
      </c>
      <c r="D281" s="50">
        <v>6242</v>
      </c>
      <c r="E281" s="2"/>
      <c r="F281" s="39"/>
      <c r="G281" s="39"/>
      <c r="I281" s="39"/>
      <c r="J281" s="71"/>
    </row>
    <row r="282" spans="1:10" s="3" customFormat="1" ht="15.75" customHeight="1" x14ac:dyDescent="0.25">
      <c r="A282" s="1"/>
      <c r="B282" s="1"/>
      <c r="C282" s="45" t="s">
        <v>1082</v>
      </c>
      <c r="D282" s="50">
        <v>3307</v>
      </c>
      <c r="E282" s="2"/>
      <c r="F282" s="39"/>
      <c r="G282" s="39"/>
      <c r="I282" s="39"/>
      <c r="J282" s="71"/>
    </row>
    <row r="283" spans="1:10" s="3" customFormat="1" ht="15.75" customHeight="1" x14ac:dyDescent="0.25">
      <c r="A283" s="1"/>
      <c r="B283" s="1"/>
      <c r="C283" s="45" t="s">
        <v>1083</v>
      </c>
      <c r="D283" s="50">
        <v>5112</v>
      </c>
      <c r="E283" s="2"/>
      <c r="F283" s="39"/>
      <c r="G283" s="39"/>
      <c r="I283" s="39"/>
      <c r="J283" s="71"/>
    </row>
    <row r="284" spans="1:10" s="3" customFormat="1" ht="15.75" customHeight="1" x14ac:dyDescent="0.25">
      <c r="A284" s="1"/>
      <c r="B284" s="1"/>
      <c r="C284" s="45" t="s">
        <v>1084</v>
      </c>
      <c r="D284" s="50">
        <v>6314</v>
      </c>
      <c r="E284" s="2"/>
      <c r="F284" s="39"/>
      <c r="G284" s="39"/>
      <c r="I284" s="39"/>
      <c r="J284" s="71"/>
    </row>
    <row r="285" spans="1:10" s="3" customFormat="1" ht="15.75" customHeight="1" x14ac:dyDescent="0.25">
      <c r="A285" s="1"/>
      <c r="B285" s="1"/>
      <c r="C285" s="45" t="s">
        <v>1085</v>
      </c>
      <c r="D285" s="50">
        <v>5534</v>
      </c>
      <c r="E285" s="2"/>
      <c r="F285" s="39"/>
      <c r="G285" s="39"/>
      <c r="I285" s="39"/>
      <c r="J285" s="71"/>
    </row>
    <row r="286" spans="1:10" s="3" customFormat="1" ht="15.75" customHeight="1" x14ac:dyDescent="0.25">
      <c r="A286" s="1"/>
      <c r="B286" s="1"/>
      <c r="C286" s="45" t="s">
        <v>1086</v>
      </c>
      <c r="D286" s="50">
        <v>5068</v>
      </c>
      <c r="E286" s="2"/>
      <c r="F286" s="39"/>
      <c r="G286" s="39"/>
      <c r="I286" s="39"/>
      <c r="J286" s="71"/>
    </row>
    <row r="287" spans="1:10" s="3" customFormat="1" ht="15.75" customHeight="1" x14ac:dyDescent="0.25">
      <c r="A287" s="1"/>
      <c r="B287" s="1"/>
      <c r="C287" s="45" t="s">
        <v>1087</v>
      </c>
      <c r="D287" s="50">
        <v>4551</v>
      </c>
      <c r="E287" s="2"/>
      <c r="F287" s="39"/>
      <c r="G287" s="39"/>
      <c r="I287" s="39"/>
      <c r="J287" s="71"/>
    </row>
    <row r="288" spans="1:10" s="3" customFormat="1" ht="15.75" customHeight="1" x14ac:dyDescent="0.25">
      <c r="A288" s="1"/>
      <c r="B288" s="1"/>
      <c r="C288" s="45" t="s">
        <v>1088</v>
      </c>
      <c r="D288" s="50">
        <v>2859</v>
      </c>
      <c r="E288" s="2"/>
      <c r="F288" s="39"/>
      <c r="G288" s="39"/>
      <c r="I288" s="39"/>
      <c r="J288" s="71"/>
    </row>
    <row r="289" spans="1:10" s="3" customFormat="1" ht="15.75" customHeight="1" x14ac:dyDescent="0.25">
      <c r="A289" s="1"/>
      <c r="B289" s="1"/>
      <c r="C289" s="45" t="s">
        <v>1089</v>
      </c>
      <c r="D289" s="50">
        <v>17287</v>
      </c>
      <c r="E289" s="2"/>
      <c r="F289" s="39"/>
      <c r="G289" s="39"/>
      <c r="I289" s="39"/>
      <c r="J289" s="71"/>
    </row>
    <row r="290" spans="1:10" s="3" customFormat="1" ht="15.75" customHeight="1" x14ac:dyDescent="0.25">
      <c r="A290" s="1"/>
      <c r="B290" s="1"/>
      <c r="C290" s="45" t="s">
        <v>1090</v>
      </c>
      <c r="D290" s="50">
        <v>6025</v>
      </c>
      <c r="E290" s="2"/>
      <c r="F290" s="39"/>
      <c r="G290" s="39"/>
      <c r="I290" s="39"/>
      <c r="J290" s="71"/>
    </row>
    <row r="291" spans="1:10" s="3" customFormat="1" ht="15.75" customHeight="1" x14ac:dyDescent="0.25">
      <c r="A291" s="1"/>
      <c r="B291" s="1"/>
      <c r="C291" s="45" t="s">
        <v>1091</v>
      </c>
      <c r="D291" s="50">
        <v>10921</v>
      </c>
      <c r="E291" s="2"/>
      <c r="F291" s="39"/>
      <c r="G291" s="39"/>
      <c r="I291" s="39"/>
      <c r="J291" s="71"/>
    </row>
    <row r="292" spans="1:10" s="3" customFormat="1" ht="15.75" customHeight="1" x14ac:dyDescent="0.25">
      <c r="A292" s="1"/>
      <c r="B292" s="1"/>
      <c r="C292" s="45" t="s">
        <v>1092</v>
      </c>
      <c r="D292" s="50">
        <v>2796</v>
      </c>
      <c r="E292" s="2"/>
      <c r="F292" s="39"/>
      <c r="G292" s="39"/>
      <c r="I292" s="39"/>
      <c r="J292" s="71"/>
    </row>
    <row r="293" spans="1:10" s="3" customFormat="1" ht="15.75" customHeight="1" x14ac:dyDescent="0.25">
      <c r="A293" s="1"/>
      <c r="B293" s="1"/>
      <c r="C293" s="45" t="s">
        <v>1093</v>
      </c>
      <c r="D293" s="50">
        <v>4305</v>
      </c>
      <c r="E293" s="2"/>
      <c r="F293" s="39"/>
      <c r="G293" s="39"/>
      <c r="I293" s="39"/>
      <c r="J293" s="71"/>
    </row>
    <row r="294" spans="1:10" s="3" customFormat="1" ht="15.75" customHeight="1" x14ac:dyDescent="0.25">
      <c r="A294" s="1"/>
      <c r="B294" s="1"/>
      <c r="C294" s="45" t="s">
        <v>1094</v>
      </c>
      <c r="D294" s="50">
        <v>3684</v>
      </c>
      <c r="E294" s="2"/>
      <c r="F294" s="39"/>
      <c r="G294" s="39"/>
      <c r="I294" s="39"/>
      <c r="J294" s="71"/>
    </row>
    <row r="295" spans="1:10" s="3" customFormat="1" ht="15.75" customHeight="1" x14ac:dyDescent="0.25">
      <c r="A295" s="1"/>
      <c r="B295" s="1"/>
      <c r="C295" s="45" t="s">
        <v>1095</v>
      </c>
      <c r="D295" s="50">
        <v>33651</v>
      </c>
      <c r="E295" s="2"/>
      <c r="F295" s="39"/>
      <c r="G295" s="39"/>
      <c r="I295" s="39"/>
      <c r="J295" s="71"/>
    </row>
    <row r="296" spans="1:10" s="3" customFormat="1" ht="15.75" customHeight="1" x14ac:dyDescent="0.25">
      <c r="A296" s="1"/>
      <c r="B296" s="1"/>
      <c r="C296" s="45" t="s">
        <v>1096</v>
      </c>
      <c r="D296" s="50">
        <v>4868</v>
      </c>
      <c r="E296" s="2"/>
      <c r="F296" s="39"/>
      <c r="G296" s="39"/>
      <c r="I296" s="39"/>
      <c r="J296" s="71"/>
    </row>
    <row r="297" spans="1:10" s="3" customFormat="1" ht="15.75" customHeight="1" x14ac:dyDescent="0.25">
      <c r="A297" s="1"/>
      <c r="B297" s="1"/>
      <c r="C297" s="45" t="s">
        <v>1097</v>
      </c>
      <c r="D297" s="50">
        <v>20804</v>
      </c>
      <c r="E297" s="2"/>
      <c r="F297" s="39"/>
      <c r="G297" s="39"/>
      <c r="I297" s="39"/>
      <c r="J297" s="71"/>
    </row>
    <row r="298" spans="1:10" s="2" customFormat="1" ht="15.75" customHeight="1" x14ac:dyDescent="0.25">
      <c r="A298" s="1"/>
      <c r="B298" s="1"/>
      <c r="C298" s="45" t="s">
        <v>1098</v>
      </c>
      <c r="D298" s="50">
        <v>72945</v>
      </c>
      <c r="F298" s="39"/>
      <c r="G298" s="39"/>
      <c r="I298" s="39"/>
      <c r="J298" s="71"/>
    </row>
    <row r="299" spans="1:10" s="3" customFormat="1" ht="15.75" customHeight="1" x14ac:dyDescent="0.25">
      <c r="A299" s="1"/>
      <c r="B299" s="1"/>
      <c r="C299" s="45" t="s">
        <v>1099</v>
      </c>
      <c r="D299" s="50">
        <v>2471</v>
      </c>
      <c r="E299" s="2"/>
      <c r="F299" s="39"/>
      <c r="G299" s="39"/>
      <c r="I299" s="39"/>
      <c r="J299" s="71"/>
    </row>
    <row r="300" spans="1:10" s="3" customFormat="1" ht="15.75" customHeight="1" x14ac:dyDescent="0.25">
      <c r="A300" s="1"/>
      <c r="B300" s="1"/>
      <c r="C300" s="45" t="s">
        <v>1100</v>
      </c>
      <c r="D300" s="50">
        <v>12337</v>
      </c>
      <c r="E300" s="2"/>
      <c r="F300" s="39"/>
      <c r="G300" s="39"/>
      <c r="I300" s="39"/>
      <c r="J300" s="71"/>
    </row>
    <row r="301" spans="1:10" s="3" customFormat="1" ht="15.75" customHeight="1" x14ac:dyDescent="0.25">
      <c r="A301" s="1"/>
      <c r="B301" s="1"/>
      <c r="C301" s="45" t="s">
        <v>1101</v>
      </c>
      <c r="D301" s="50">
        <v>15396</v>
      </c>
      <c r="E301" s="2"/>
      <c r="F301" s="39"/>
      <c r="G301" s="39"/>
      <c r="I301" s="39"/>
      <c r="J301" s="71"/>
    </row>
    <row r="302" spans="1:10" s="3" customFormat="1" ht="15.75" customHeight="1" x14ac:dyDescent="0.25">
      <c r="A302" s="1"/>
      <c r="B302" s="1"/>
      <c r="C302" s="45" t="s">
        <v>1102</v>
      </c>
      <c r="D302" s="50">
        <v>11819</v>
      </c>
      <c r="E302" s="2"/>
      <c r="F302" s="39"/>
      <c r="G302" s="39"/>
      <c r="I302" s="39"/>
      <c r="J302" s="71"/>
    </row>
    <row r="303" spans="1:10" s="3" customFormat="1" ht="15.75" customHeight="1" x14ac:dyDescent="0.25">
      <c r="A303" s="1"/>
      <c r="B303" s="1"/>
      <c r="C303" s="45" t="s">
        <v>1103</v>
      </c>
      <c r="D303" s="50">
        <v>18225</v>
      </c>
      <c r="E303" s="2"/>
      <c r="F303" s="39"/>
      <c r="G303" s="39"/>
      <c r="I303" s="39"/>
      <c r="J303" s="71"/>
    </row>
    <row r="304" spans="1:10" s="3" customFormat="1" ht="15.75" customHeight="1" x14ac:dyDescent="0.25">
      <c r="A304" s="1"/>
      <c r="B304" s="1"/>
      <c r="C304" s="45" t="s">
        <v>1104</v>
      </c>
      <c r="D304" s="50">
        <v>13807</v>
      </c>
      <c r="E304" s="2"/>
      <c r="F304" s="39"/>
      <c r="G304" s="39"/>
      <c r="I304" s="39"/>
      <c r="J304" s="71"/>
    </row>
    <row r="305" spans="1:10" s="3" customFormat="1" ht="15.75" customHeight="1" x14ac:dyDescent="0.25">
      <c r="A305" s="1"/>
      <c r="B305" s="1"/>
      <c r="C305" s="45" t="s">
        <v>1105</v>
      </c>
      <c r="D305" s="50">
        <v>41678</v>
      </c>
      <c r="E305" s="2"/>
      <c r="F305" s="39"/>
      <c r="G305" s="39"/>
      <c r="I305" s="39"/>
      <c r="J305" s="71"/>
    </row>
    <row r="306" spans="1:10" s="3" customFormat="1" ht="15.75" customHeight="1" x14ac:dyDescent="0.25">
      <c r="A306" s="1"/>
      <c r="B306" s="1"/>
      <c r="C306" s="45" t="s">
        <v>1106</v>
      </c>
      <c r="D306" s="50">
        <v>3252</v>
      </c>
      <c r="E306" s="2"/>
      <c r="F306" s="39"/>
      <c r="G306" s="39"/>
      <c r="I306" s="39"/>
      <c r="J306" s="71"/>
    </row>
    <row r="307" spans="1:10" s="3" customFormat="1" ht="15.75" customHeight="1" x14ac:dyDescent="0.25">
      <c r="A307" s="1"/>
      <c r="B307" s="1"/>
      <c r="C307" s="45" t="s">
        <v>1107</v>
      </c>
      <c r="D307" s="50">
        <v>11692</v>
      </c>
      <c r="E307" s="2"/>
      <c r="F307" s="39"/>
      <c r="G307" s="39"/>
      <c r="I307" s="39"/>
      <c r="J307" s="71"/>
    </row>
    <row r="308" spans="1:10" s="3" customFormat="1" ht="15.75" customHeight="1" x14ac:dyDescent="0.25">
      <c r="A308" s="1"/>
      <c r="B308" s="1"/>
      <c r="C308" s="45" t="s">
        <v>1108</v>
      </c>
      <c r="D308" s="50">
        <v>10178</v>
      </c>
      <c r="E308" s="2"/>
      <c r="F308" s="39"/>
      <c r="G308" s="39"/>
      <c r="I308" s="39"/>
      <c r="J308" s="71"/>
    </row>
    <row r="309" spans="1:10" s="3" customFormat="1" ht="15.75" customHeight="1" x14ac:dyDescent="0.25">
      <c r="A309" s="1"/>
      <c r="B309" s="1"/>
      <c r="C309" s="45" t="s">
        <v>1109</v>
      </c>
      <c r="D309" s="50">
        <v>3405</v>
      </c>
      <c r="E309" s="2"/>
      <c r="F309" s="39"/>
      <c r="G309" s="39"/>
      <c r="I309" s="39"/>
      <c r="J309" s="71"/>
    </row>
    <row r="310" spans="1:10" s="3" customFormat="1" ht="15.75" customHeight="1" x14ac:dyDescent="0.25">
      <c r="A310" s="1"/>
      <c r="B310" s="1"/>
      <c r="C310" s="45" t="s">
        <v>1110</v>
      </c>
      <c r="D310" s="50">
        <v>3062</v>
      </c>
      <c r="E310" s="2"/>
      <c r="F310" s="39"/>
      <c r="G310" s="39"/>
      <c r="I310" s="39"/>
      <c r="J310" s="71"/>
    </row>
    <row r="311" spans="1:10" s="3" customFormat="1" ht="15.75" customHeight="1" x14ac:dyDescent="0.25">
      <c r="A311" s="1"/>
      <c r="B311" s="1"/>
      <c r="C311" s="45" t="s">
        <v>1111</v>
      </c>
      <c r="D311" s="50">
        <v>3363</v>
      </c>
      <c r="E311" s="2"/>
      <c r="F311" s="39"/>
      <c r="G311" s="39"/>
      <c r="I311" s="39"/>
      <c r="J311" s="71"/>
    </row>
    <row r="312" spans="1:10" s="3" customFormat="1" ht="15.75" customHeight="1" x14ac:dyDescent="0.25">
      <c r="A312" s="1"/>
      <c r="B312" s="1"/>
      <c r="C312" s="45" t="s">
        <v>1112</v>
      </c>
      <c r="D312" s="50">
        <v>2463</v>
      </c>
      <c r="E312" s="2"/>
      <c r="F312" s="39"/>
      <c r="G312" s="39"/>
      <c r="I312" s="39"/>
      <c r="J312" s="71"/>
    </row>
    <row r="313" spans="1:10" s="3" customFormat="1" ht="15.75" customHeight="1" x14ac:dyDescent="0.25">
      <c r="A313" s="1"/>
      <c r="B313" s="1"/>
      <c r="C313" s="45" t="s">
        <v>1113</v>
      </c>
      <c r="D313" s="50">
        <v>4275</v>
      </c>
      <c r="E313" s="2"/>
      <c r="F313" s="39"/>
      <c r="G313" s="39"/>
      <c r="I313" s="39"/>
      <c r="J313" s="71"/>
    </row>
    <row r="314" spans="1:10" s="3" customFormat="1" ht="15.75" customHeight="1" x14ac:dyDescent="0.25">
      <c r="A314" s="1"/>
      <c r="B314" s="1"/>
      <c r="C314" s="45" t="s">
        <v>1114</v>
      </c>
      <c r="D314" s="50">
        <v>4336</v>
      </c>
      <c r="E314" s="2"/>
      <c r="F314" s="39"/>
      <c r="G314" s="39"/>
      <c r="I314" s="39"/>
      <c r="J314" s="71"/>
    </row>
    <row r="315" spans="1:10" s="3" customFormat="1" ht="15.75" customHeight="1" x14ac:dyDescent="0.25">
      <c r="A315" s="1"/>
      <c r="B315" s="1"/>
      <c r="C315" s="45" t="s">
        <v>1115</v>
      </c>
      <c r="D315" s="50">
        <v>2581</v>
      </c>
      <c r="E315" s="2"/>
      <c r="F315" s="39"/>
      <c r="G315" s="39"/>
      <c r="I315" s="39"/>
      <c r="J315" s="71"/>
    </row>
    <row r="316" spans="1:10" s="3" customFormat="1" ht="15.75" customHeight="1" x14ac:dyDescent="0.25">
      <c r="A316" s="1"/>
      <c r="B316" s="1"/>
      <c r="C316" s="45" t="s">
        <v>1116</v>
      </c>
      <c r="D316" s="50">
        <v>2272</v>
      </c>
      <c r="E316" s="2"/>
      <c r="F316" s="39"/>
      <c r="G316" s="39"/>
      <c r="I316" s="39"/>
      <c r="J316" s="71"/>
    </row>
    <row r="317" spans="1:10" s="2" customFormat="1" ht="15.75" customHeight="1" x14ac:dyDescent="0.25">
      <c r="A317" s="1"/>
      <c r="B317" s="1"/>
      <c r="C317" s="45" t="s">
        <v>952</v>
      </c>
      <c r="D317" s="50">
        <v>4576</v>
      </c>
      <c r="F317" s="39"/>
      <c r="G317" s="39"/>
      <c r="I317" s="39"/>
      <c r="J317" s="71"/>
    </row>
    <row r="318" spans="1:10" s="3" customFormat="1" ht="15.75" customHeight="1" x14ac:dyDescent="0.25">
      <c r="A318" s="1"/>
      <c r="B318" s="1"/>
      <c r="C318" s="45" t="s">
        <v>1117</v>
      </c>
      <c r="D318" s="50">
        <v>3505</v>
      </c>
      <c r="E318" s="2"/>
      <c r="F318" s="39"/>
      <c r="G318" s="39"/>
      <c r="I318" s="39"/>
      <c r="J318" s="71"/>
    </row>
    <row r="319" spans="1:10" s="3" customFormat="1" ht="15.75" customHeight="1" x14ac:dyDescent="0.25">
      <c r="A319" s="1"/>
      <c r="B319" s="1"/>
      <c r="C319" s="45" t="s">
        <v>1118</v>
      </c>
      <c r="D319" s="50">
        <v>2138</v>
      </c>
      <c r="E319" s="2"/>
      <c r="F319" s="39"/>
      <c r="G319" s="39"/>
      <c r="I319" s="39"/>
      <c r="J319" s="71"/>
    </row>
    <row r="320" spans="1:10" s="3" customFormat="1" ht="15.75" customHeight="1" x14ac:dyDescent="0.25">
      <c r="A320" s="1"/>
      <c r="B320" s="1"/>
      <c r="C320" s="45" t="s">
        <v>1119</v>
      </c>
      <c r="D320" s="50">
        <v>2737</v>
      </c>
      <c r="E320" s="2"/>
      <c r="F320" s="39"/>
      <c r="G320" s="39"/>
      <c r="I320" s="39"/>
      <c r="J320" s="71"/>
    </row>
    <row r="321" spans="1:10" s="3" customFormat="1" ht="15.75" customHeight="1" x14ac:dyDescent="0.25">
      <c r="A321" s="1"/>
      <c r="B321" s="1"/>
      <c r="C321" s="45" t="s">
        <v>1120</v>
      </c>
      <c r="D321" s="50">
        <v>5595</v>
      </c>
      <c r="E321" s="2"/>
      <c r="F321" s="39"/>
      <c r="G321" s="39"/>
      <c r="I321" s="39"/>
      <c r="J321" s="71"/>
    </row>
    <row r="322" spans="1:10" s="3" customFormat="1" ht="15.75" customHeight="1" x14ac:dyDescent="0.25">
      <c r="A322" s="1"/>
      <c r="B322" s="1"/>
      <c r="C322" s="54" t="s">
        <v>3098</v>
      </c>
      <c r="D322" s="50">
        <v>9306</v>
      </c>
      <c r="E322" s="2"/>
      <c r="F322" s="39"/>
      <c r="G322" s="39"/>
      <c r="I322" s="39"/>
      <c r="J322" s="71"/>
    </row>
    <row r="323" spans="1:10" s="3" customFormat="1" ht="15.75" customHeight="1" x14ac:dyDescent="0.25">
      <c r="A323" s="1"/>
      <c r="B323" s="1"/>
      <c r="C323" s="54" t="s">
        <v>1121</v>
      </c>
      <c r="D323" s="50">
        <v>13838</v>
      </c>
      <c r="E323" s="2"/>
      <c r="F323" s="39"/>
      <c r="G323" s="39"/>
      <c r="I323" s="39"/>
      <c r="J323" s="71"/>
    </row>
    <row r="324" spans="1:10" s="3" customFormat="1" ht="15.75" customHeight="1" x14ac:dyDescent="0.25">
      <c r="A324" s="1"/>
      <c r="B324" s="1"/>
      <c r="C324" s="54"/>
      <c r="D324" s="50"/>
      <c r="E324" s="2"/>
      <c r="F324" s="39"/>
      <c r="G324" s="39"/>
      <c r="I324" s="39"/>
      <c r="J324" s="71"/>
    </row>
    <row r="325" spans="1:10" s="3" customFormat="1" ht="15.75" customHeight="1" x14ac:dyDescent="0.25">
      <c r="A325" s="1"/>
      <c r="B325" s="1"/>
      <c r="C325" s="43" t="s">
        <v>1122</v>
      </c>
      <c r="D325" s="49">
        <v>23973</v>
      </c>
      <c r="E325" s="2"/>
      <c r="F325" s="39"/>
      <c r="G325" s="39"/>
      <c r="I325" s="39"/>
      <c r="J325" s="71"/>
    </row>
    <row r="326" spans="1:10" s="3" customFormat="1" ht="15.75" customHeight="1" x14ac:dyDescent="0.25">
      <c r="A326" s="1"/>
      <c r="B326" s="1"/>
      <c r="C326" s="45" t="s">
        <v>1123</v>
      </c>
      <c r="D326" s="50">
        <v>1521</v>
      </c>
      <c r="E326" s="2"/>
      <c r="F326" s="39"/>
      <c r="G326" s="39"/>
      <c r="I326" s="39"/>
      <c r="J326" s="71"/>
    </row>
    <row r="327" spans="1:10" s="3" customFormat="1" ht="15.75" customHeight="1" x14ac:dyDescent="0.25">
      <c r="A327" s="1"/>
      <c r="B327" s="1"/>
      <c r="C327" s="45" t="s">
        <v>1124</v>
      </c>
      <c r="D327" s="50">
        <v>1009</v>
      </c>
      <c r="E327" s="2"/>
      <c r="F327" s="39"/>
      <c r="G327" s="39"/>
      <c r="I327" s="39"/>
      <c r="J327" s="71"/>
    </row>
    <row r="328" spans="1:10" s="3" customFormat="1" ht="15.75" customHeight="1" x14ac:dyDescent="0.25">
      <c r="A328" s="1"/>
      <c r="B328" s="1"/>
      <c r="C328" s="45" t="s">
        <v>1125</v>
      </c>
      <c r="D328" s="50">
        <v>2986</v>
      </c>
      <c r="E328" s="2"/>
      <c r="F328" s="39"/>
      <c r="G328" s="39"/>
      <c r="I328" s="39"/>
      <c r="J328" s="71"/>
    </row>
    <row r="329" spans="1:10" s="3" customFormat="1" ht="15.75" customHeight="1" x14ac:dyDescent="0.25">
      <c r="A329" s="1"/>
      <c r="B329" s="1"/>
      <c r="C329" s="45" t="s">
        <v>1126</v>
      </c>
      <c r="D329" s="50">
        <v>2756</v>
      </c>
      <c r="E329" s="2"/>
      <c r="F329" s="39"/>
      <c r="G329" s="39"/>
      <c r="I329" s="39"/>
      <c r="J329" s="71"/>
    </row>
    <row r="330" spans="1:10" s="3" customFormat="1" ht="15.75" customHeight="1" x14ac:dyDescent="0.25">
      <c r="A330" s="1"/>
      <c r="B330" s="1"/>
      <c r="C330" s="45" t="s">
        <v>1127</v>
      </c>
      <c r="D330" s="50">
        <v>1963</v>
      </c>
      <c r="E330" s="2"/>
      <c r="F330" s="39"/>
      <c r="G330" s="39"/>
      <c r="I330" s="39"/>
      <c r="J330" s="71"/>
    </row>
    <row r="331" spans="1:10" s="3" customFormat="1" ht="15.75" customHeight="1" x14ac:dyDescent="0.25">
      <c r="A331" s="1"/>
      <c r="B331" s="1"/>
      <c r="C331" s="45" t="s">
        <v>1128</v>
      </c>
      <c r="D331" s="50">
        <v>1230</v>
      </c>
      <c r="E331" s="2"/>
      <c r="F331" s="39"/>
      <c r="G331" s="39"/>
      <c r="I331" s="39"/>
      <c r="J331" s="71"/>
    </row>
    <row r="332" spans="1:10" s="3" customFormat="1" ht="15.75" customHeight="1" x14ac:dyDescent="0.25">
      <c r="A332" s="1"/>
      <c r="B332" s="1"/>
      <c r="C332" s="45" t="s">
        <v>1129</v>
      </c>
      <c r="D332" s="50">
        <v>2102</v>
      </c>
      <c r="E332" s="2"/>
      <c r="F332" s="39"/>
      <c r="G332" s="39"/>
      <c r="I332" s="39"/>
      <c r="J332" s="71"/>
    </row>
    <row r="333" spans="1:10" s="3" customFormat="1" ht="15.75" customHeight="1" x14ac:dyDescent="0.25">
      <c r="A333" s="1"/>
      <c r="B333" s="1"/>
      <c r="C333" s="45" t="s">
        <v>1130</v>
      </c>
      <c r="D333" s="50">
        <v>1002</v>
      </c>
      <c r="E333" s="2"/>
      <c r="F333" s="39"/>
      <c r="G333" s="39"/>
      <c r="I333" s="39"/>
      <c r="J333" s="71"/>
    </row>
    <row r="334" spans="1:10" s="3" customFormat="1" ht="15.75" customHeight="1" x14ac:dyDescent="0.25">
      <c r="A334" s="1"/>
      <c r="B334" s="1"/>
      <c r="C334" s="45" t="s">
        <v>1131</v>
      </c>
      <c r="D334" s="50">
        <v>1486</v>
      </c>
      <c r="E334" s="2"/>
      <c r="F334" s="39"/>
      <c r="G334" s="39"/>
      <c r="I334" s="39"/>
      <c r="J334" s="71"/>
    </row>
    <row r="335" spans="1:10" s="2" customFormat="1" ht="15.75" customHeight="1" x14ac:dyDescent="0.25">
      <c r="A335" s="1"/>
      <c r="B335" s="1"/>
      <c r="C335" s="45" t="s">
        <v>715</v>
      </c>
      <c r="D335" s="50">
        <v>1082</v>
      </c>
      <c r="F335" s="39"/>
      <c r="G335" s="39"/>
      <c r="I335" s="39"/>
      <c r="J335" s="71"/>
    </row>
    <row r="336" spans="1:10" s="3" customFormat="1" ht="15.75" customHeight="1" x14ac:dyDescent="0.25">
      <c r="A336" s="1"/>
      <c r="B336" s="1"/>
      <c r="C336" s="45" t="s">
        <v>1132</v>
      </c>
      <c r="D336" s="50">
        <v>2026</v>
      </c>
      <c r="E336" s="2"/>
      <c r="F336" s="39"/>
      <c r="G336" s="39"/>
      <c r="I336" s="39"/>
      <c r="J336" s="71"/>
    </row>
    <row r="337" spans="1:10" s="3" customFormat="1" ht="15.75" customHeight="1" x14ac:dyDescent="0.25">
      <c r="A337" s="1"/>
      <c r="B337" s="1"/>
      <c r="C337" s="45" t="s">
        <v>721</v>
      </c>
      <c r="D337" s="50">
        <v>1744</v>
      </c>
      <c r="E337" s="2"/>
      <c r="F337" s="39"/>
      <c r="G337" s="39"/>
      <c r="I337" s="39"/>
      <c r="J337" s="71"/>
    </row>
    <row r="338" spans="1:10" s="3" customFormat="1" ht="15.75" customHeight="1" x14ac:dyDescent="0.25">
      <c r="A338" s="1"/>
      <c r="B338" s="1"/>
      <c r="C338" s="45" t="s">
        <v>722</v>
      </c>
      <c r="D338" s="50">
        <v>1270</v>
      </c>
      <c r="E338" s="2"/>
      <c r="F338" s="39"/>
      <c r="G338" s="39"/>
      <c r="I338" s="39"/>
      <c r="J338" s="71"/>
    </row>
    <row r="339" spans="1:10" s="3" customFormat="1" ht="15.75" customHeight="1" x14ac:dyDescent="0.25">
      <c r="A339" s="1"/>
      <c r="B339" s="1"/>
      <c r="C339" s="45" t="s">
        <v>1133</v>
      </c>
      <c r="D339" s="50">
        <v>1796</v>
      </c>
      <c r="E339" s="2"/>
      <c r="F339" s="39"/>
      <c r="G339" s="39"/>
      <c r="I339" s="39"/>
      <c r="J339" s="71"/>
    </row>
    <row r="340" spans="1:10" s="3" customFormat="1" ht="15.75" customHeight="1" x14ac:dyDescent="0.25">
      <c r="A340" s="1"/>
      <c r="B340" s="1"/>
      <c r="C340" s="45"/>
      <c r="D340" s="50"/>
      <c r="E340" s="2"/>
      <c r="F340" s="39"/>
      <c r="G340" s="39"/>
      <c r="I340" s="39"/>
      <c r="J340" s="71"/>
    </row>
    <row r="341" spans="1:10" s="3" customFormat="1" ht="15.75" customHeight="1" x14ac:dyDescent="0.25">
      <c r="A341" s="1"/>
      <c r="B341" s="1"/>
      <c r="C341" s="43" t="s">
        <v>3122</v>
      </c>
      <c r="D341" s="49">
        <v>450583</v>
      </c>
      <c r="E341" s="2"/>
      <c r="F341" s="39"/>
      <c r="G341" s="39"/>
      <c r="I341" s="39"/>
      <c r="J341" s="71"/>
    </row>
    <row r="342" spans="1:10" s="3" customFormat="1" ht="15.75" customHeight="1" x14ac:dyDescent="0.25">
      <c r="A342" s="1"/>
      <c r="B342" s="1"/>
      <c r="C342" s="45" t="s">
        <v>1134</v>
      </c>
      <c r="D342" s="50">
        <v>4872</v>
      </c>
      <c r="E342" s="2"/>
      <c r="F342" s="39"/>
      <c r="G342" s="39"/>
      <c r="I342" s="39"/>
      <c r="J342" s="71"/>
    </row>
    <row r="343" spans="1:10" s="3" customFormat="1" ht="15.75" customHeight="1" x14ac:dyDescent="0.25">
      <c r="A343" s="1"/>
      <c r="B343" s="1"/>
      <c r="C343" s="45" t="s">
        <v>1135</v>
      </c>
      <c r="D343" s="50">
        <v>15893</v>
      </c>
      <c r="E343" s="2"/>
      <c r="F343" s="39"/>
      <c r="G343" s="39"/>
      <c r="I343" s="39"/>
      <c r="J343" s="71"/>
    </row>
    <row r="344" spans="1:10" s="3" customFormat="1" ht="15.75" customHeight="1" x14ac:dyDescent="0.25">
      <c r="A344" s="1"/>
      <c r="B344" s="1"/>
      <c r="C344" s="45" t="s">
        <v>1136</v>
      </c>
      <c r="D344" s="50">
        <v>248</v>
      </c>
      <c r="E344" s="2"/>
      <c r="F344" s="39"/>
      <c r="G344" s="39"/>
      <c r="I344" s="39"/>
      <c r="J344" s="71"/>
    </row>
    <row r="345" spans="1:10" s="3" customFormat="1" ht="15.75" customHeight="1" x14ac:dyDescent="0.25">
      <c r="A345" s="1"/>
      <c r="B345" s="1"/>
      <c r="C345" s="45" t="s">
        <v>1137</v>
      </c>
      <c r="D345" s="50">
        <v>756</v>
      </c>
      <c r="E345" s="2"/>
      <c r="F345" s="39"/>
      <c r="G345" s="39"/>
      <c r="I345" s="39"/>
      <c r="J345" s="71"/>
    </row>
    <row r="346" spans="1:10" s="3" customFormat="1" ht="15.75" customHeight="1" x14ac:dyDescent="0.25">
      <c r="A346" s="1"/>
      <c r="B346" s="1"/>
      <c r="C346" s="45" t="s">
        <v>1138</v>
      </c>
      <c r="D346" s="50">
        <v>908</v>
      </c>
      <c r="E346" s="2"/>
      <c r="F346" s="39"/>
      <c r="G346" s="39"/>
      <c r="I346" s="39"/>
      <c r="J346" s="71"/>
    </row>
    <row r="347" spans="1:10" s="3" customFormat="1" ht="15.75" customHeight="1" x14ac:dyDescent="0.25">
      <c r="A347" s="1"/>
      <c r="B347" s="1"/>
      <c r="C347" s="45" t="s">
        <v>1139</v>
      </c>
      <c r="D347" s="50">
        <v>1593</v>
      </c>
      <c r="E347" s="2"/>
      <c r="F347" s="39"/>
      <c r="G347" s="39"/>
      <c r="I347" s="39"/>
      <c r="J347" s="71"/>
    </row>
    <row r="348" spans="1:10" s="3" customFormat="1" ht="15.75" customHeight="1" x14ac:dyDescent="0.25">
      <c r="A348" s="1"/>
      <c r="B348" s="1"/>
      <c r="C348" s="45" t="s">
        <v>1140</v>
      </c>
      <c r="D348" s="50">
        <v>848</v>
      </c>
      <c r="E348" s="2"/>
      <c r="F348" s="39"/>
      <c r="G348" s="39"/>
      <c r="I348" s="39"/>
      <c r="J348" s="71"/>
    </row>
    <row r="349" spans="1:10" s="3" customFormat="1" ht="15.75" customHeight="1" x14ac:dyDescent="0.25">
      <c r="A349" s="1"/>
      <c r="B349" s="1"/>
      <c r="C349" s="45" t="s">
        <v>1141</v>
      </c>
      <c r="D349" s="50">
        <v>912</v>
      </c>
      <c r="E349" s="2"/>
      <c r="F349" s="39"/>
      <c r="G349" s="39"/>
      <c r="I349" s="39"/>
      <c r="J349" s="71"/>
    </row>
    <row r="350" spans="1:10" s="3" customFormat="1" ht="15.75" customHeight="1" x14ac:dyDescent="0.25">
      <c r="A350" s="1"/>
      <c r="B350" s="1"/>
      <c r="C350" s="45" t="s">
        <v>1142</v>
      </c>
      <c r="D350" s="50">
        <v>381</v>
      </c>
      <c r="E350" s="2"/>
      <c r="F350" s="39"/>
      <c r="G350" s="39"/>
      <c r="I350" s="39"/>
      <c r="J350" s="71"/>
    </row>
    <row r="351" spans="1:10" s="3" customFormat="1" ht="15.75" customHeight="1" x14ac:dyDescent="0.25">
      <c r="A351" s="1"/>
      <c r="B351" s="1"/>
      <c r="C351" s="45" t="s">
        <v>1143</v>
      </c>
      <c r="D351" s="50">
        <v>513</v>
      </c>
      <c r="E351" s="2"/>
      <c r="F351" s="39"/>
      <c r="G351" s="39"/>
      <c r="I351" s="39"/>
      <c r="J351" s="71"/>
    </row>
    <row r="352" spans="1:10" s="3" customFormat="1" ht="15.75" customHeight="1" x14ac:dyDescent="0.25">
      <c r="A352" s="1"/>
      <c r="B352" s="1"/>
      <c r="C352" s="45" t="s">
        <v>1144</v>
      </c>
      <c r="D352" s="50">
        <v>23102</v>
      </c>
      <c r="E352" s="2"/>
      <c r="F352" s="39"/>
      <c r="G352" s="39"/>
      <c r="I352" s="39"/>
      <c r="J352" s="71"/>
    </row>
    <row r="353" spans="1:10" s="3" customFormat="1" ht="15.75" customHeight="1" x14ac:dyDescent="0.25">
      <c r="A353" s="1"/>
      <c r="B353" s="1"/>
      <c r="C353" s="45" t="s">
        <v>1145</v>
      </c>
      <c r="D353" s="50">
        <v>7274</v>
      </c>
      <c r="E353" s="2"/>
      <c r="F353" s="39"/>
      <c r="G353" s="39"/>
      <c r="I353" s="39"/>
      <c r="J353" s="71"/>
    </row>
    <row r="354" spans="1:10" s="3" customFormat="1" ht="15.75" customHeight="1" x14ac:dyDescent="0.25">
      <c r="A354" s="1"/>
      <c r="B354" s="1"/>
      <c r="C354" s="45" t="s">
        <v>1146</v>
      </c>
      <c r="D354" s="50">
        <v>1121</v>
      </c>
      <c r="E354" s="2"/>
      <c r="F354" s="39"/>
      <c r="G354" s="39"/>
      <c r="I354" s="39"/>
      <c r="J354" s="71"/>
    </row>
    <row r="355" spans="1:10" s="3" customFormat="1" ht="15.75" customHeight="1" x14ac:dyDescent="0.25">
      <c r="A355" s="1"/>
      <c r="B355" s="1"/>
      <c r="C355" s="45" t="s">
        <v>1147</v>
      </c>
      <c r="D355" s="50">
        <v>6267</v>
      </c>
      <c r="E355" s="2"/>
      <c r="F355" s="39"/>
      <c r="G355" s="39"/>
      <c r="I355" s="39"/>
      <c r="J355" s="71"/>
    </row>
    <row r="356" spans="1:10" s="3" customFormat="1" ht="15.75" customHeight="1" x14ac:dyDescent="0.25">
      <c r="A356" s="1"/>
      <c r="B356" s="1"/>
      <c r="C356" s="45" t="s">
        <v>502</v>
      </c>
      <c r="D356" s="50">
        <v>19763</v>
      </c>
      <c r="E356" s="2"/>
      <c r="F356" s="39"/>
      <c r="G356" s="39"/>
      <c r="I356" s="39"/>
      <c r="J356" s="71"/>
    </row>
    <row r="357" spans="1:10" s="3" customFormat="1" ht="15.75" customHeight="1" x14ac:dyDescent="0.25">
      <c r="A357" s="1"/>
      <c r="B357" s="1"/>
      <c r="C357" s="45" t="s">
        <v>1148</v>
      </c>
      <c r="D357" s="50">
        <v>48105</v>
      </c>
      <c r="E357" s="2"/>
      <c r="F357" s="39"/>
      <c r="G357" s="39"/>
      <c r="I357" s="39"/>
      <c r="J357" s="71"/>
    </row>
    <row r="358" spans="1:10" s="3" customFormat="1" ht="15.75" customHeight="1" x14ac:dyDescent="0.25">
      <c r="A358" s="1"/>
      <c r="B358" s="1"/>
      <c r="C358" s="45" t="s">
        <v>1149</v>
      </c>
      <c r="D358" s="50">
        <v>3746</v>
      </c>
      <c r="E358" s="2"/>
      <c r="F358" s="39"/>
      <c r="G358" s="39"/>
      <c r="I358" s="39"/>
      <c r="J358" s="71"/>
    </row>
    <row r="359" spans="1:10" s="3" customFormat="1" ht="15.75" customHeight="1" x14ac:dyDescent="0.25">
      <c r="A359" s="1"/>
      <c r="B359" s="1"/>
      <c r="C359" s="45" t="s">
        <v>1150</v>
      </c>
      <c r="D359" s="50">
        <v>21493</v>
      </c>
      <c r="E359" s="2"/>
      <c r="F359" s="39"/>
      <c r="G359" s="39"/>
      <c r="I359" s="39"/>
      <c r="J359" s="71"/>
    </row>
    <row r="360" spans="1:10" s="3" customFormat="1" ht="15.75" customHeight="1" x14ac:dyDescent="0.25">
      <c r="A360" s="1"/>
      <c r="B360" s="1"/>
      <c r="C360" s="45" t="s">
        <v>1151</v>
      </c>
      <c r="D360" s="50">
        <v>7076</v>
      </c>
      <c r="E360" s="2"/>
      <c r="F360" s="39"/>
      <c r="G360" s="39"/>
      <c r="I360" s="39"/>
      <c r="J360" s="71"/>
    </row>
    <row r="361" spans="1:10" s="3" customFormat="1" ht="15.75" customHeight="1" x14ac:dyDescent="0.25">
      <c r="A361" s="1"/>
      <c r="B361" s="1"/>
      <c r="C361" s="45" t="s">
        <v>1152</v>
      </c>
      <c r="D361" s="50">
        <v>56842</v>
      </c>
      <c r="E361" s="2"/>
      <c r="F361" s="39"/>
      <c r="G361" s="39"/>
      <c r="I361" s="39"/>
      <c r="J361" s="71"/>
    </row>
    <row r="362" spans="1:10" s="2" customFormat="1" ht="15.75" customHeight="1" x14ac:dyDescent="0.25">
      <c r="A362" s="1"/>
      <c r="B362" s="1"/>
      <c r="C362" s="45" t="s">
        <v>1153</v>
      </c>
      <c r="D362" s="50">
        <v>6917</v>
      </c>
      <c r="F362" s="39"/>
      <c r="G362" s="39"/>
      <c r="I362" s="39"/>
      <c r="J362" s="71"/>
    </row>
    <row r="363" spans="1:10" s="3" customFormat="1" ht="15.75" customHeight="1" x14ac:dyDescent="0.25">
      <c r="A363" s="1"/>
      <c r="B363" s="1"/>
      <c r="C363" s="45" t="s">
        <v>423</v>
      </c>
      <c r="D363" s="50">
        <v>83629</v>
      </c>
      <c r="E363" s="2"/>
      <c r="F363" s="39"/>
      <c r="G363" s="39"/>
      <c r="I363" s="39"/>
      <c r="J363" s="71"/>
    </row>
    <row r="364" spans="1:10" s="3" customFormat="1" ht="15.75" customHeight="1" x14ac:dyDescent="0.25">
      <c r="A364" s="1"/>
      <c r="B364" s="1"/>
      <c r="C364" s="45" t="s">
        <v>1154</v>
      </c>
      <c r="D364" s="50">
        <v>5221</v>
      </c>
      <c r="E364" s="2"/>
      <c r="F364" s="39"/>
      <c r="G364" s="39"/>
      <c r="I364" s="39"/>
      <c r="J364" s="71"/>
    </row>
    <row r="365" spans="1:10" s="3" customFormat="1" ht="15.75" customHeight="1" x14ac:dyDescent="0.25">
      <c r="A365" s="1"/>
      <c r="B365" s="1"/>
      <c r="C365" s="45" t="s">
        <v>174</v>
      </c>
      <c r="D365" s="50">
        <v>3365</v>
      </c>
      <c r="E365" s="2"/>
      <c r="F365" s="39"/>
      <c r="G365" s="39"/>
      <c r="I365" s="39"/>
      <c r="J365" s="71"/>
    </row>
    <row r="366" spans="1:10" s="3" customFormat="1" ht="15.75" customHeight="1" x14ac:dyDescent="0.25">
      <c r="A366" s="1"/>
      <c r="B366" s="1"/>
      <c r="C366" s="45" t="s">
        <v>495</v>
      </c>
      <c r="D366" s="50">
        <v>39204</v>
      </c>
      <c r="E366" s="2"/>
      <c r="F366" s="39"/>
      <c r="G366" s="39"/>
      <c r="I366" s="39"/>
      <c r="J366" s="71"/>
    </row>
    <row r="367" spans="1:10" s="3" customFormat="1" ht="15.75" customHeight="1" x14ac:dyDescent="0.25">
      <c r="A367" s="1"/>
      <c r="B367" s="1"/>
      <c r="C367" s="45" t="s">
        <v>1155</v>
      </c>
      <c r="D367" s="50">
        <v>4914</v>
      </c>
      <c r="E367" s="2"/>
      <c r="F367" s="39"/>
      <c r="G367" s="39"/>
      <c r="I367" s="39"/>
      <c r="J367" s="71"/>
    </row>
    <row r="368" spans="1:10" s="3" customFormat="1" ht="15.75" customHeight="1" x14ac:dyDescent="0.25">
      <c r="A368" s="1"/>
      <c r="B368" s="1"/>
      <c r="C368" s="45" t="s">
        <v>669</v>
      </c>
      <c r="D368" s="50">
        <v>8148</v>
      </c>
      <c r="E368" s="2"/>
      <c r="F368" s="39"/>
      <c r="G368" s="39"/>
      <c r="I368" s="39"/>
      <c r="J368" s="71"/>
    </row>
    <row r="369" spans="1:10" s="3" customFormat="1" ht="15.75" customHeight="1" x14ac:dyDescent="0.25">
      <c r="A369" s="1"/>
      <c r="B369" s="1"/>
      <c r="C369" s="45" t="s">
        <v>1156</v>
      </c>
      <c r="D369" s="50">
        <v>697</v>
      </c>
      <c r="E369" s="2"/>
      <c r="F369" s="39"/>
      <c r="G369" s="39"/>
      <c r="I369" s="39"/>
      <c r="J369" s="71"/>
    </row>
    <row r="370" spans="1:10" s="3" customFormat="1" ht="15.75" customHeight="1" x14ac:dyDescent="0.25">
      <c r="A370" s="1"/>
      <c r="B370" s="1"/>
      <c r="C370" s="45" t="s">
        <v>1157</v>
      </c>
      <c r="D370" s="50">
        <v>8944</v>
      </c>
      <c r="E370" s="2"/>
      <c r="F370" s="39"/>
      <c r="G370" s="39"/>
      <c r="I370" s="39"/>
      <c r="J370" s="71"/>
    </row>
    <row r="371" spans="1:10" s="3" customFormat="1" ht="15.75" customHeight="1" x14ac:dyDescent="0.25">
      <c r="A371" s="1"/>
      <c r="B371" s="1"/>
      <c r="C371" s="45" t="s">
        <v>1158</v>
      </c>
      <c r="D371" s="50">
        <v>11348</v>
      </c>
      <c r="E371" s="2"/>
      <c r="F371" s="39"/>
      <c r="G371" s="39"/>
      <c r="I371" s="39"/>
      <c r="J371" s="71"/>
    </row>
    <row r="372" spans="1:10" s="3" customFormat="1" ht="15.75" customHeight="1" x14ac:dyDescent="0.25">
      <c r="A372" s="1"/>
      <c r="B372" s="1"/>
      <c r="C372" s="45" t="s">
        <v>1159</v>
      </c>
      <c r="D372" s="50">
        <v>9139</v>
      </c>
      <c r="E372" s="2"/>
      <c r="F372" s="39"/>
      <c r="G372" s="39"/>
      <c r="I372" s="39"/>
      <c r="J372" s="71"/>
    </row>
    <row r="373" spans="1:10" s="3" customFormat="1" ht="15.75" customHeight="1" x14ac:dyDescent="0.25">
      <c r="A373" s="1"/>
      <c r="B373" s="1"/>
      <c r="C373" s="45" t="s">
        <v>1160</v>
      </c>
      <c r="D373" s="50">
        <v>40441</v>
      </c>
      <c r="E373" s="2"/>
      <c r="F373" s="39"/>
      <c r="G373" s="39"/>
      <c r="I373" s="39"/>
      <c r="J373" s="71"/>
    </row>
    <row r="374" spans="1:10" s="3" customFormat="1" ht="15.75" customHeight="1" x14ac:dyDescent="0.25">
      <c r="A374" s="1"/>
      <c r="B374" s="1"/>
      <c r="C374" s="45" t="s">
        <v>1161</v>
      </c>
      <c r="D374" s="50">
        <v>6903</v>
      </c>
      <c r="E374" s="2"/>
      <c r="F374" s="39"/>
      <c r="G374" s="39"/>
      <c r="I374" s="39"/>
      <c r="J374" s="71"/>
    </row>
    <row r="375" spans="1:10" s="3" customFormat="1" ht="15.75" customHeight="1" x14ac:dyDescent="0.25">
      <c r="A375" s="1"/>
      <c r="B375" s="1"/>
      <c r="C375" s="45"/>
      <c r="D375" s="50"/>
      <c r="E375" s="2"/>
      <c r="F375" s="39"/>
      <c r="G375" s="39"/>
      <c r="I375" s="39"/>
      <c r="J375" s="71"/>
    </row>
    <row r="376" spans="1:10" s="3" customFormat="1" ht="15.75" customHeight="1" x14ac:dyDescent="0.25">
      <c r="A376" s="1"/>
      <c r="B376" s="1"/>
      <c r="C376" s="43" t="s">
        <v>3123</v>
      </c>
      <c r="D376" s="49">
        <v>496794</v>
      </c>
      <c r="E376" s="2"/>
      <c r="F376" s="39"/>
      <c r="G376" s="39"/>
      <c r="I376" s="39"/>
      <c r="J376" s="71"/>
    </row>
    <row r="377" spans="1:10" s="3" customFormat="1" ht="15.75" customHeight="1" x14ac:dyDescent="0.25">
      <c r="A377" s="1"/>
      <c r="B377" s="1"/>
      <c r="C377" s="45" t="s">
        <v>1162</v>
      </c>
      <c r="D377" s="50">
        <v>14097</v>
      </c>
      <c r="E377" s="2"/>
      <c r="F377" s="39"/>
      <c r="G377" s="39"/>
      <c r="I377" s="39"/>
      <c r="J377" s="71"/>
    </row>
    <row r="378" spans="1:10" s="3" customFormat="1" ht="15.75" customHeight="1" x14ac:dyDescent="0.25">
      <c r="A378" s="1"/>
      <c r="B378" s="1"/>
      <c r="C378" s="45" t="s">
        <v>1163</v>
      </c>
      <c r="D378" s="50">
        <v>14071</v>
      </c>
      <c r="E378" s="2"/>
      <c r="F378" s="39"/>
      <c r="G378" s="39"/>
      <c r="I378" s="39"/>
      <c r="J378" s="71"/>
    </row>
    <row r="379" spans="1:10" s="3" customFormat="1" ht="15.75" customHeight="1" x14ac:dyDescent="0.25">
      <c r="A379" s="1"/>
      <c r="B379" s="1"/>
      <c r="C379" s="45" t="s">
        <v>1164</v>
      </c>
      <c r="D379" s="50">
        <v>6264</v>
      </c>
      <c r="E379" s="2"/>
      <c r="F379" s="39"/>
      <c r="G379" s="39"/>
      <c r="I379" s="39"/>
      <c r="J379" s="71"/>
    </row>
    <row r="380" spans="1:10" s="3" customFormat="1" ht="15.75" customHeight="1" x14ac:dyDescent="0.25">
      <c r="A380" s="1"/>
      <c r="B380" s="1"/>
      <c r="C380" s="45" t="s">
        <v>1165</v>
      </c>
      <c r="D380" s="50">
        <v>3382</v>
      </c>
      <c r="E380" s="2"/>
      <c r="F380" s="39"/>
      <c r="G380" s="39"/>
      <c r="I380" s="39"/>
      <c r="J380" s="71"/>
    </row>
    <row r="381" spans="1:10" s="3" customFormat="1" ht="15.75" customHeight="1" x14ac:dyDescent="0.25">
      <c r="A381" s="1"/>
      <c r="B381" s="1"/>
      <c r="C381" s="45" t="s">
        <v>1166</v>
      </c>
      <c r="D381" s="50">
        <v>1949</v>
      </c>
      <c r="E381" s="2"/>
      <c r="F381" s="39"/>
      <c r="G381" s="39"/>
      <c r="I381" s="39"/>
      <c r="J381" s="71"/>
    </row>
    <row r="382" spans="1:10" s="3" customFormat="1" ht="15.75" customHeight="1" x14ac:dyDescent="0.25">
      <c r="A382" s="1"/>
      <c r="B382" s="1"/>
      <c r="C382" s="45" t="s">
        <v>1167</v>
      </c>
      <c r="D382" s="50">
        <v>771</v>
      </c>
      <c r="E382" s="2"/>
      <c r="F382" s="39"/>
      <c r="G382" s="39"/>
      <c r="I382" s="39"/>
      <c r="J382" s="71"/>
    </row>
    <row r="383" spans="1:10" s="3" customFormat="1" ht="15.75" customHeight="1" x14ac:dyDescent="0.25">
      <c r="A383" s="1"/>
      <c r="B383" s="1"/>
      <c r="C383" s="45" t="s">
        <v>1168</v>
      </c>
      <c r="D383" s="50">
        <v>1079</v>
      </c>
      <c r="E383" s="2"/>
      <c r="F383" s="39"/>
      <c r="G383" s="39"/>
      <c r="I383" s="39"/>
      <c r="J383" s="71"/>
    </row>
    <row r="384" spans="1:10" s="3" customFormat="1" ht="15.75" customHeight="1" x14ac:dyDescent="0.25">
      <c r="A384" s="1"/>
      <c r="B384" s="1"/>
      <c r="C384" s="45" t="s">
        <v>1169</v>
      </c>
      <c r="D384" s="50">
        <v>1427</v>
      </c>
      <c r="E384" s="2"/>
      <c r="F384" s="39"/>
      <c r="G384" s="39"/>
      <c r="I384" s="39"/>
      <c r="J384" s="71"/>
    </row>
    <row r="385" spans="1:10" s="3" customFormat="1" ht="15.75" customHeight="1" x14ac:dyDescent="0.25">
      <c r="A385" s="1"/>
      <c r="B385" s="1"/>
      <c r="C385" s="45" t="s">
        <v>1170</v>
      </c>
      <c r="D385" s="50">
        <v>4141</v>
      </c>
      <c r="E385" s="2"/>
      <c r="F385" s="39"/>
      <c r="G385" s="39"/>
      <c r="I385" s="39"/>
      <c r="J385" s="71"/>
    </row>
    <row r="386" spans="1:10" s="3" customFormat="1" ht="15.75" customHeight="1" x14ac:dyDescent="0.25">
      <c r="A386" s="1"/>
      <c r="B386" s="1"/>
      <c r="C386" s="45" t="s">
        <v>1171</v>
      </c>
      <c r="D386" s="50">
        <v>9935</v>
      </c>
      <c r="E386" s="2"/>
      <c r="F386" s="39"/>
      <c r="G386" s="39"/>
      <c r="I386" s="39"/>
      <c r="J386" s="71"/>
    </row>
    <row r="387" spans="1:10" s="3" customFormat="1" ht="15.75" customHeight="1" x14ac:dyDescent="0.25">
      <c r="A387" s="1"/>
      <c r="B387" s="1"/>
      <c r="C387" s="45" t="s">
        <v>1172</v>
      </c>
      <c r="D387" s="50">
        <v>17844</v>
      </c>
      <c r="E387" s="2"/>
      <c r="F387" s="39"/>
      <c r="G387" s="39"/>
      <c r="I387" s="39"/>
      <c r="J387" s="71"/>
    </row>
    <row r="388" spans="1:10" s="3" customFormat="1" ht="15.75" customHeight="1" x14ac:dyDescent="0.25">
      <c r="A388" s="1"/>
      <c r="B388" s="1"/>
      <c r="C388" s="45" t="s">
        <v>1173</v>
      </c>
      <c r="D388" s="50">
        <v>5766</v>
      </c>
      <c r="E388" s="2"/>
      <c r="F388" s="39"/>
      <c r="G388" s="39"/>
      <c r="I388" s="39"/>
      <c r="J388" s="71"/>
    </row>
    <row r="389" spans="1:10" s="3" customFormat="1" ht="15.75" customHeight="1" x14ac:dyDescent="0.25">
      <c r="A389" s="1"/>
      <c r="B389" s="1"/>
      <c r="C389" s="45" t="s">
        <v>1174</v>
      </c>
      <c r="D389" s="50">
        <v>16146</v>
      </c>
      <c r="E389" s="2"/>
      <c r="F389" s="39"/>
      <c r="G389" s="39"/>
      <c r="I389" s="39"/>
      <c r="J389" s="71"/>
    </row>
    <row r="390" spans="1:10" s="3" customFormat="1" ht="15.75" customHeight="1" x14ac:dyDescent="0.25">
      <c r="A390" s="1"/>
      <c r="B390" s="1"/>
      <c r="C390" s="45" t="s">
        <v>1175</v>
      </c>
      <c r="D390" s="50">
        <v>1414</v>
      </c>
      <c r="E390" s="2"/>
      <c r="F390" s="39"/>
      <c r="G390" s="39"/>
      <c r="I390" s="39"/>
      <c r="J390" s="71"/>
    </row>
    <row r="391" spans="1:10" s="3" customFormat="1" ht="15.75" customHeight="1" x14ac:dyDescent="0.25">
      <c r="A391" s="1"/>
      <c r="B391" s="1"/>
      <c r="C391" s="45" t="s">
        <v>1176</v>
      </c>
      <c r="D391" s="50">
        <v>1333</v>
      </c>
      <c r="E391" s="2"/>
      <c r="F391" s="39"/>
      <c r="G391" s="39"/>
      <c r="I391" s="39"/>
      <c r="J391" s="71"/>
    </row>
    <row r="392" spans="1:10" s="3" customFormat="1" ht="15.75" customHeight="1" x14ac:dyDescent="0.25">
      <c r="A392" s="1"/>
      <c r="B392" s="1"/>
      <c r="C392" s="45" t="s">
        <v>1177</v>
      </c>
      <c r="D392" s="50">
        <v>2355</v>
      </c>
      <c r="E392" s="2"/>
      <c r="F392" s="39"/>
      <c r="G392" s="39"/>
      <c r="I392" s="39"/>
      <c r="J392" s="71"/>
    </row>
    <row r="393" spans="1:10" s="3" customFormat="1" ht="15.75" customHeight="1" x14ac:dyDescent="0.25">
      <c r="A393" s="1"/>
      <c r="B393" s="1"/>
      <c r="C393" s="45" t="s">
        <v>1178</v>
      </c>
      <c r="D393" s="50">
        <v>2066</v>
      </c>
      <c r="E393" s="2"/>
      <c r="F393" s="39"/>
      <c r="G393" s="39"/>
      <c r="I393" s="39"/>
      <c r="J393" s="71"/>
    </row>
    <row r="394" spans="1:10" s="3" customFormat="1" ht="15.75" customHeight="1" x14ac:dyDescent="0.25">
      <c r="A394" s="1"/>
      <c r="B394" s="1"/>
      <c r="C394" s="45" t="s">
        <v>1179</v>
      </c>
      <c r="D394" s="50">
        <v>2219</v>
      </c>
      <c r="E394" s="2"/>
      <c r="F394" s="39"/>
      <c r="G394" s="39"/>
      <c r="I394" s="39"/>
      <c r="J394" s="71"/>
    </row>
    <row r="395" spans="1:10" s="3" customFormat="1" ht="15.75" customHeight="1" x14ac:dyDescent="0.25">
      <c r="A395" s="1"/>
      <c r="B395" s="1"/>
      <c r="C395" s="45" t="s">
        <v>1180</v>
      </c>
      <c r="D395" s="50">
        <v>1490</v>
      </c>
      <c r="E395" s="2"/>
      <c r="F395" s="39"/>
      <c r="G395" s="39"/>
      <c r="I395" s="39"/>
      <c r="J395" s="71"/>
    </row>
    <row r="396" spans="1:10" s="3" customFormat="1" ht="15.75" customHeight="1" x14ac:dyDescent="0.25">
      <c r="A396" s="1"/>
      <c r="B396" s="1"/>
      <c r="C396" s="45" t="s">
        <v>1181</v>
      </c>
      <c r="D396" s="50">
        <v>1189</v>
      </c>
      <c r="E396" s="2"/>
      <c r="F396" s="39"/>
      <c r="G396" s="39"/>
      <c r="I396" s="39"/>
      <c r="J396" s="71"/>
    </row>
    <row r="397" spans="1:10" s="3" customFormat="1" ht="15.75" customHeight="1" x14ac:dyDescent="0.25">
      <c r="A397" s="1"/>
      <c r="B397" s="1"/>
      <c r="C397" s="45" t="s">
        <v>1182</v>
      </c>
      <c r="D397" s="50">
        <v>1244</v>
      </c>
      <c r="E397" s="2"/>
      <c r="F397" s="39"/>
      <c r="G397" s="39"/>
      <c r="I397" s="39"/>
      <c r="J397" s="71"/>
    </row>
    <row r="398" spans="1:10" s="3" customFormat="1" ht="15.75" customHeight="1" x14ac:dyDescent="0.25">
      <c r="A398" s="1"/>
      <c r="B398" s="1"/>
      <c r="C398" s="45" t="s">
        <v>1183</v>
      </c>
      <c r="D398" s="50">
        <v>8314</v>
      </c>
      <c r="E398" s="2"/>
      <c r="F398" s="39"/>
      <c r="G398" s="39"/>
      <c r="I398" s="39"/>
      <c r="J398" s="71"/>
    </row>
    <row r="399" spans="1:10" s="3" customFormat="1" ht="15.75" customHeight="1" x14ac:dyDescent="0.25">
      <c r="A399" s="1"/>
      <c r="B399" s="1"/>
      <c r="C399" s="45" t="s">
        <v>1184</v>
      </c>
      <c r="D399" s="50">
        <v>12507</v>
      </c>
      <c r="E399" s="2"/>
      <c r="F399" s="39"/>
      <c r="G399" s="39"/>
      <c r="I399" s="39"/>
      <c r="J399" s="71"/>
    </row>
    <row r="400" spans="1:10" s="3" customFormat="1" ht="15.75" customHeight="1" x14ac:dyDescent="0.25">
      <c r="A400" s="1"/>
      <c r="B400" s="1"/>
      <c r="C400" s="45" t="s">
        <v>1185</v>
      </c>
      <c r="D400" s="50">
        <v>4654</v>
      </c>
      <c r="E400" s="2"/>
      <c r="F400" s="39"/>
      <c r="G400" s="39"/>
      <c r="I400" s="39"/>
      <c r="J400" s="71"/>
    </row>
    <row r="401" spans="1:10" s="3" customFormat="1" ht="15.75" customHeight="1" x14ac:dyDescent="0.25">
      <c r="A401" s="1"/>
      <c r="B401" s="1"/>
      <c r="C401" s="45" t="s">
        <v>1186</v>
      </c>
      <c r="D401" s="50">
        <v>2566</v>
      </c>
      <c r="E401" s="2"/>
      <c r="F401" s="39"/>
      <c r="G401" s="39"/>
      <c r="I401" s="39"/>
      <c r="J401" s="71"/>
    </row>
    <row r="402" spans="1:10" s="3" customFormat="1" ht="15.75" customHeight="1" x14ac:dyDescent="0.25">
      <c r="A402" s="1"/>
      <c r="B402" s="1"/>
      <c r="C402" s="45" t="s">
        <v>1187</v>
      </c>
      <c r="D402" s="50">
        <v>7362</v>
      </c>
      <c r="E402" s="2"/>
      <c r="F402" s="39"/>
      <c r="G402" s="39"/>
      <c r="I402" s="39"/>
      <c r="J402" s="71"/>
    </row>
    <row r="403" spans="1:10" s="3" customFormat="1" ht="15.75" customHeight="1" x14ac:dyDescent="0.25">
      <c r="A403" s="1"/>
      <c r="B403" s="1"/>
      <c r="C403" s="45" t="s">
        <v>1188</v>
      </c>
      <c r="D403" s="50">
        <v>3828</v>
      </c>
      <c r="E403" s="2"/>
      <c r="F403" s="39"/>
      <c r="G403" s="39"/>
      <c r="I403" s="39"/>
      <c r="J403" s="71"/>
    </row>
    <row r="404" spans="1:10" s="3" customFormat="1" ht="15.75" customHeight="1" x14ac:dyDescent="0.25">
      <c r="A404" s="1"/>
      <c r="B404" s="1"/>
      <c r="C404" s="45" t="s">
        <v>1189</v>
      </c>
      <c r="D404" s="50">
        <v>2731</v>
      </c>
      <c r="E404" s="2"/>
      <c r="F404" s="39"/>
      <c r="G404" s="39"/>
      <c r="I404" s="39"/>
      <c r="J404" s="71"/>
    </row>
    <row r="405" spans="1:10" s="2" customFormat="1" ht="15.75" customHeight="1" x14ac:dyDescent="0.25">
      <c r="A405" s="1"/>
      <c r="B405" s="1"/>
      <c r="C405" s="45" t="s">
        <v>1190</v>
      </c>
      <c r="D405" s="50">
        <v>2675</v>
      </c>
      <c r="F405" s="39"/>
      <c r="G405" s="39"/>
      <c r="I405" s="39"/>
      <c r="J405" s="71"/>
    </row>
    <row r="406" spans="1:10" s="3" customFormat="1" ht="15.75" customHeight="1" x14ac:dyDescent="0.25">
      <c r="A406" s="1"/>
      <c r="B406" s="1"/>
      <c r="C406" s="45" t="s">
        <v>1191</v>
      </c>
      <c r="D406" s="50">
        <v>2417</v>
      </c>
      <c r="E406" s="2"/>
      <c r="F406" s="39"/>
      <c r="G406" s="39"/>
      <c r="I406" s="39"/>
      <c r="J406" s="71"/>
    </row>
    <row r="407" spans="1:10" s="3" customFormat="1" ht="15.75" customHeight="1" x14ac:dyDescent="0.25">
      <c r="A407" s="1"/>
      <c r="B407" s="1"/>
      <c r="C407" s="45" t="s">
        <v>1192</v>
      </c>
      <c r="D407" s="50">
        <v>7650</v>
      </c>
      <c r="E407" s="2"/>
      <c r="F407" s="39"/>
      <c r="G407" s="39"/>
      <c r="I407" s="39"/>
      <c r="J407" s="71"/>
    </row>
    <row r="408" spans="1:10" s="3" customFormat="1" ht="15.75" customHeight="1" x14ac:dyDescent="0.25">
      <c r="A408" s="1"/>
      <c r="B408" s="1"/>
      <c r="C408" s="45" t="s">
        <v>1193</v>
      </c>
      <c r="D408" s="50">
        <v>6562</v>
      </c>
      <c r="E408" s="2"/>
      <c r="F408" s="39"/>
      <c r="G408" s="39"/>
      <c r="I408" s="39"/>
      <c r="J408" s="71"/>
    </row>
    <row r="409" spans="1:10" s="3" customFormat="1" ht="15.75" customHeight="1" x14ac:dyDescent="0.25">
      <c r="A409" s="1"/>
      <c r="B409" s="1"/>
      <c r="C409" s="45" t="s">
        <v>1194</v>
      </c>
      <c r="D409" s="50">
        <v>5273</v>
      </c>
      <c r="E409" s="2"/>
      <c r="F409" s="39"/>
      <c r="G409" s="39"/>
      <c r="I409" s="39"/>
      <c r="J409" s="71"/>
    </row>
    <row r="410" spans="1:10" s="3" customFormat="1" ht="15.75" customHeight="1" x14ac:dyDescent="0.25">
      <c r="A410" s="1"/>
      <c r="B410" s="1"/>
      <c r="C410" s="45" t="s">
        <v>1195</v>
      </c>
      <c r="D410" s="50">
        <v>5542</v>
      </c>
      <c r="E410" s="2"/>
      <c r="F410" s="39"/>
      <c r="G410" s="39"/>
      <c r="I410" s="39"/>
      <c r="J410" s="71"/>
    </row>
    <row r="411" spans="1:10" s="3" customFormat="1" ht="15.75" customHeight="1" x14ac:dyDescent="0.25">
      <c r="A411" s="1"/>
      <c r="B411" s="1"/>
      <c r="C411" s="45" t="s">
        <v>1196</v>
      </c>
      <c r="D411" s="50">
        <v>9562</v>
      </c>
      <c r="E411" s="2"/>
      <c r="F411" s="39"/>
      <c r="G411" s="39"/>
      <c r="I411" s="39"/>
      <c r="J411" s="71"/>
    </row>
    <row r="412" spans="1:10" s="3" customFormat="1" ht="15.75" customHeight="1" x14ac:dyDescent="0.25">
      <c r="A412" s="1"/>
      <c r="B412" s="1"/>
      <c r="C412" s="45" t="s">
        <v>1197</v>
      </c>
      <c r="D412" s="50">
        <v>788</v>
      </c>
      <c r="E412" s="2"/>
      <c r="F412" s="39"/>
      <c r="G412" s="39"/>
      <c r="I412" s="39"/>
      <c r="J412" s="71"/>
    </row>
    <row r="413" spans="1:10" s="3" customFormat="1" ht="15.75" customHeight="1" x14ac:dyDescent="0.25">
      <c r="A413" s="1"/>
      <c r="B413" s="1"/>
      <c r="C413" s="45" t="s">
        <v>1198</v>
      </c>
      <c r="D413" s="50">
        <v>1631</v>
      </c>
      <c r="E413" s="2"/>
      <c r="F413" s="39"/>
      <c r="G413" s="39"/>
      <c r="I413" s="39"/>
      <c r="J413" s="71"/>
    </row>
    <row r="414" spans="1:10" s="3" customFormat="1" ht="15.75" customHeight="1" x14ac:dyDescent="0.25">
      <c r="A414" s="1"/>
      <c r="B414" s="1"/>
      <c r="C414" s="45" t="s">
        <v>1199</v>
      </c>
      <c r="D414" s="50">
        <v>3672</v>
      </c>
      <c r="E414" s="2"/>
      <c r="F414" s="39"/>
      <c r="G414" s="39"/>
      <c r="I414" s="39"/>
      <c r="J414" s="71"/>
    </row>
    <row r="415" spans="1:10" s="3" customFormat="1" ht="15.75" customHeight="1" x14ac:dyDescent="0.25">
      <c r="A415" s="1"/>
      <c r="B415" s="1"/>
      <c r="C415" s="45" t="s">
        <v>1200</v>
      </c>
      <c r="D415" s="50">
        <v>2708</v>
      </c>
      <c r="E415" s="2"/>
      <c r="F415" s="39"/>
      <c r="G415" s="39"/>
      <c r="I415" s="39"/>
      <c r="J415" s="71"/>
    </row>
    <row r="416" spans="1:10" s="3" customFormat="1" ht="15.75" customHeight="1" x14ac:dyDescent="0.25">
      <c r="A416" s="1"/>
      <c r="B416" s="1"/>
      <c r="C416" s="45" t="s">
        <v>1201</v>
      </c>
      <c r="D416" s="50">
        <v>4659</v>
      </c>
      <c r="E416" s="2"/>
      <c r="F416" s="39"/>
      <c r="G416" s="39"/>
      <c r="I416" s="39"/>
      <c r="J416" s="71"/>
    </row>
    <row r="417" spans="1:10" s="3" customFormat="1" ht="15.75" customHeight="1" x14ac:dyDescent="0.25">
      <c r="A417" s="1"/>
      <c r="B417" s="1"/>
      <c r="C417" s="45" t="s">
        <v>1202</v>
      </c>
      <c r="D417" s="50">
        <v>2715</v>
      </c>
      <c r="E417" s="2"/>
      <c r="F417" s="39"/>
      <c r="G417" s="39"/>
      <c r="I417" s="39"/>
      <c r="J417" s="71"/>
    </row>
    <row r="418" spans="1:10" s="3" customFormat="1" ht="15.75" customHeight="1" x14ac:dyDescent="0.25">
      <c r="A418" s="1"/>
      <c r="B418" s="1"/>
      <c r="C418" s="45" t="s">
        <v>1203</v>
      </c>
      <c r="D418" s="50">
        <v>4132</v>
      </c>
      <c r="E418" s="2"/>
      <c r="F418" s="39"/>
      <c r="G418" s="39"/>
      <c r="I418" s="39"/>
      <c r="J418" s="71"/>
    </row>
    <row r="419" spans="1:10" s="3" customFormat="1" ht="15.75" customHeight="1" x14ac:dyDescent="0.25">
      <c r="A419" s="1"/>
      <c r="B419" s="1"/>
      <c r="C419" s="45" t="s">
        <v>1204</v>
      </c>
      <c r="D419" s="50">
        <v>2737</v>
      </c>
      <c r="E419" s="2"/>
      <c r="F419" s="39"/>
      <c r="G419" s="39"/>
      <c r="I419" s="39"/>
      <c r="J419" s="71"/>
    </row>
    <row r="420" spans="1:10" s="3" customFormat="1" ht="15.75" customHeight="1" x14ac:dyDescent="0.25">
      <c r="A420" s="1"/>
      <c r="B420" s="1"/>
      <c r="C420" s="45" t="s">
        <v>1205</v>
      </c>
      <c r="D420" s="50">
        <v>2932</v>
      </c>
      <c r="E420" s="2"/>
      <c r="F420" s="39"/>
      <c r="G420" s="39"/>
      <c r="I420" s="39"/>
      <c r="J420" s="71"/>
    </row>
    <row r="421" spans="1:10" s="3" customFormat="1" ht="15.75" customHeight="1" x14ac:dyDescent="0.25">
      <c r="A421" s="1"/>
      <c r="B421" s="1"/>
      <c r="C421" s="45" t="s">
        <v>1206</v>
      </c>
      <c r="D421" s="50">
        <v>2157</v>
      </c>
      <c r="E421" s="2"/>
      <c r="F421" s="39"/>
      <c r="G421" s="39"/>
      <c r="I421" s="39"/>
      <c r="J421" s="71"/>
    </row>
    <row r="422" spans="1:10" s="3" customFormat="1" ht="15.75" customHeight="1" x14ac:dyDescent="0.25">
      <c r="A422" s="1"/>
      <c r="B422" s="1"/>
      <c r="C422" s="45" t="s">
        <v>1207</v>
      </c>
      <c r="D422" s="50">
        <v>8394</v>
      </c>
      <c r="E422" s="2"/>
      <c r="F422" s="39"/>
      <c r="G422" s="39"/>
      <c r="I422" s="39"/>
      <c r="J422" s="71"/>
    </row>
    <row r="423" spans="1:10" s="3" customFormat="1" ht="15.75" customHeight="1" x14ac:dyDescent="0.25">
      <c r="A423" s="1"/>
      <c r="B423" s="1"/>
      <c r="C423" s="45" t="s">
        <v>1208</v>
      </c>
      <c r="D423" s="50">
        <v>5352</v>
      </c>
      <c r="E423" s="2"/>
      <c r="F423" s="39"/>
      <c r="G423" s="39"/>
      <c r="I423" s="39"/>
      <c r="J423" s="71"/>
    </row>
    <row r="424" spans="1:10" s="3" customFormat="1" ht="15.75" customHeight="1" x14ac:dyDescent="0.25">
      <c r="A424" s="1"/>
      <c r="B424" s="1"/>
      <c r="C424" s="45" t="s">
        <v>1209</v>
      </c>
      <c r="D424" s="50">
        <v>5855</v>
      </c>
      <c r="E424" s="2"/>
      <c r="F424" s="39"/>
      <c r="G424" s="39"/>
      <c r="I424" s="39"/>
      <c r="J424" s="71"/>
    </row>
    <row r="425" spans="1:10" s="3" customFormat="1" ht="15.75" customHeight="1" x14ac:dyDescent="0.25">
      <c r="A425" s="1"/>
      <c r="B425" s="1"/>
      <c r="C425" s="45" t="s">
        <v>1210</v>
      </c>
      <c r="D425" s="50">
        <v>39010</v>
      </c>
      <c r="E425" s="2"/>
      <c r="F425" s="39"/>
      <c r="G425" s="39"/>
      <c r="I425" s="39"/>
      <c r="J425" s="71"/>
    </row>
    <row r="426" spans="1:10" s="3" customFormat="1" ht="15.75" customHeight="1" x14ac:dyDescent="0.25">
      <c r="A426" s="1"/>
      <c r="B426" s="1"/>
      <c r="C426" s="45" t="s">
        <v>1211</v>
      </c>
      <c r="D426" s="50">
        <v>27716</v>
      </c>
      <c r="E426" s="2"/>
      <c r="F426" s="39"/>
      <c r="G426" s="39"/>
      <c r="I426" s="39"/>
      <c r="J426" s="71"/>
    </row>
    <row r="427" spans="1:10" s="3" customFormat="1" ht="15.75" customHeight="1" x14ac:dyDescent="0.25">
      <c r="A427" s="1"/>
      <c r="B427" s="1"/>
      <c r="C427" s="45" t="s">
        <v>1212</v>
      </c>
      <c r="D427" s="50">
        <v>4479</v>
      </c>
      <c r="E427" s="2"/>
      <c r="F427" s="39"/>
      <c r="G427" s="39"/>
      <c r="I427" s="39"/>
      <c r="J427" s="71"/>
    </row>
    <row r="428" spans="1:10" s="3" customFormat="1" ht="15.75" customHeight="1" x14ac:dyDescent="0.25">
      <c r="A428" s="1"/>
      <c r="B428" s="1"/>
      <c r="C428" s="45" t="s">
        <v>1213</v>
      </c>
      <c r="D428" s="50">
        <v>5786</v>
      </c>
      <c r="E428" s="2"/>
      <c r="F428" s="39"/>
      <c r="G428" s="39"/>
      <c r="I428" s="39"/>
      <c r="J428" s="71"/>
    </row>
    <row r="429" spans="1:10" s="3" customFormat="1" ht="15.75" customHeight="1" x14ac:dyDescent="0.25">
      <c r="A429" s="1"/>
      <c r="B429" s="1"/>
      <c r="C429" s="45" t="s">
        <v>1214</v>
      </c>
      <c r="D429" s="50">
        <v>6113</v>
      </c>
      <c r="E429" s="2"/>
      <c r="F429" s="39"/>
      <c r="G429" s="39"/>
      <c r="I429" s="39"/>
      <c r="J429" s="71"/>
    </row>
    <row r="430" spans="1:10" s="3" customFormat="1" ht="15.75" customHeight="1" x14ac:dyDescent="0.25">
      <c r="A430" s="1"/>
      <c r="B430" s="1"/>
      <c r="C430" s="45" t="s">
        <v>1215</v>
      </c>
      <c r="D430" s="50">
        <v>4457</v>
      </c>
      <c r="E430" s="2"/>
      <c r="F430" s="39"/>
      <c r="G430" s="39"/>
      <c r="I430" s="39"/>
      <c r="J430" s="71"/>
    </row>
    <row r="431" spans="1:10" s="3" customFormat="1" ht="15.75" customHeight="1" x14ac:dyDescent="0.25">
      <c r="A431" s="1"/>
      <c r="B431" s="1"/>
      <c r="C431" s="45" t="s">
        <v>1216</v>
      </c>
      <c r="D431" s="50">
        <v>4678</v>
      </c>
      <c r="E431" s="2"/>
      <c r="F431" s="39"/>
      <c r="G431" s="39"/>
      <c r="I431" s="39"/>
      <c r="J431" s="71"/>
    </row>
    <row r="432" spans="1:10" s="3" customFormat="1" ht="15.75" customHeight="1" x14ac:dyDescent="0.25">
      <c r="A432" s="1"/>
      <c r="B432" s="1"/>
      <c r="C432" s="45" t="s">
        <v>1217</v>
      </c>
      <c r="D432" s="50">
        <v>1816</v>
      </c>
      <c r="E432" s="2"/>
      <c r="F432" s="39"/>
      <c r="G432" s="39"/>
      <c r="I432" s="39"/>
      <c r="J432" s="71"/>
    </row>
    <row r="433" spans="1:10" s="3" customFormat="1" ht="15.75" customHeight="1" x14ac:dyDescent="0.25">
      <c r="A433" s="1"/>
      <c r="B433" s="1"/>
      <c r="C433" s="45" t="s">
        <v>1218</v>
      </c>
      <c r="D433" s="50">
        <v>10544</v>
      </c>
      <c r="E433" s="2"/>
      <c r="F433" s="39"/>
      <c r="G433" s="39"/>
      <c r="I433" s="39"/>
      <c r="J433" s="71"/>
    </row>
    <row r="434" spans="1:10" s="3" customFormat="1" ht="15.75" customHeight="1" x14ac:dyDescent="0.25">
      <c r="A434" s="1"/>
      <c r="B434" s="1"/>
      <c r="C434" s="45" t="s">
        <v>1219</v>
      </c>
      <c r="D434" s="50">
        <v>25847</v>
      </c>
      <c r="E434" s="2"/>
      <c r="F434" s="39"/>
      <c r="G434" s="39"/>
      <c r="I434" s="39"/>
      <c r="J434" s="71"/>
    </row>
    <row r="435" spans="1:10" s="3" customFormat="1" ht="15.75" customHeight="1" x14ac:dyDescent="0.25">
      <c r="A435" s="1"/>
      <c r="B435" s="1"/>
      <c r="C435" s="45" t="s">
        <v>1220</v>
      </c>
      <c r="D435" s="50">
        <v>17572</v>
      </c>
      <c r="E435" s="2"/>
      <c r="F435" s="39"/>
      <c r="G435" s="39"/>
      <c r="I435" s="39"/>
      <c r="J435" s="71"/>
    </row>
    <row r="436" spans="1:10" s="3" customFormat="1" ht="15.75" customHeight="1" x14ac:dyDescent="0.25">
      <c r="A436" s="1"/>
      <c r="B436" s="1"/>
      <c r="C436" s="45" t="s">
        <v>1221</v>
      </c>
      <c r="D436" s="50">
        <v>6320</v>
      </c>
      <c r="E436" s="2"/>
      <c r="F436" s="39"/>
      <c r="G436" s="39"/>
      <c r="I436" s="39"/>
      <c r="J436" s="71"/>
    </row>
    <row r="437" spans="1:10" s="3" customFormat="1" ht="15.75" customHeight="1" x14ac:dyDescent="0.25">
      <c r="A437" s="1"/>
      <c r="B437" s="1"/>
      <c r="C437" s="45" t="s">
        <v>1222</v>
      </c>
      <c r="D437" s="50">
        <v>3841</v>
      </c>
      <c r="E437" s="2"/>
      <c r="F437" s="39"/>
      <c r="G437" s="39"/>
      <c r="I437" s="39"/>
      <c r="J437" s="71"/>
    </row>
    <row r="438" spans="1:10" s="3" customFormat="1" ht="15.75" customHeight="1" x14ac:dyDescent="0.25">
      <c r="A438" s="1"/>
      <c r="B438" s="1"/>
      <c r="C438" s="45" t="s">
        <v>1223</v>
      </c>
      <c r="D438" s="50">
        <v>2375</v>
      </c>
      <c r="E438" s="2"/>
      <c r="F438" s="39"/>
      <c r="G438" s="39"/>
      <c r="I438" s="39"/>
      <c r="J438" s="71"/>
    </row>
    <row r="439" spans="1:10" s="3" customFormat="1" ht="15.75" customHeight="1" x14ac:dyDescent="0.25">
      <c r="A439" s="1"/>
      <c r="B439" s="1"/>
      <c r="C439" s="45" t="s">
        <v>1224</v>
      </c>
      <c r="D439" s="50">
        <v>1461</v>
      </c>
      <c r="E439" s="2"/>
      <c r="F439" s="39"/>
      <c r="G439" s="39"/>
      <c r="I439" s="39"/>
      <c r="J439" s="71"/>
    </row>
    <row r="440" spans="1:10" s="3" customFormat="1" ht="15.75" customHeight="1" x14ac:dyDescent="0.25">
      <c r="A440" s="1"/>
      <c r="B440" s="1"/>
      <c r="C440" s="45" t="s">
        <v>1225</v>
      </c>
      <c r="D440" s="50">
        <v>4739</v>
      </c>
      <c r="E440" s="2"/>
      <c r="F440" s="39"/>
      <c r="G440" s="39"/>
      <c r="I440" s="39"/>
      <c r="J440" s="71"/>
    </row>
    <row r="441" spans="1:10" s="3" customFormat="1" ht="15.75" customHeight="1" x14ac:dyDescent="0.25">
      <c r="A441" s="1"/>
      <c r="B441" s="1"/>
      <c r="C441" s="45" t="s">
        <v>1226</v>
      </c>
      <c r="D441" s="50">
        <v>1400</v>
      </c>
      <c r="E441" s="2"/>
      <c r="F441" s="39"/>
      <c r="G441" s="39"/>
      <c r="I441" s="39"/>
      <c r="J441" s="71"/>
    </row>
    <row r="442" spans="1:10" s="3" customFormat="1" ht="15.75" customHeight="1" x14ac:dyDescent="0.25">
      <c r="A442" s="1"/>
      <c r="B442" s="1"/>
      <c r="C442" s="45" t="s">
        <v>1227</v>
      </c>
      <c r="D442" s="50">
        <v>1300</v>
      </c>
      <c r="E442" s="2"/>
      <c r="F442" s="39"/>
      <c r="G442" s="39"/>
      <c r="I442" s="39"/>
      <c r="J442" s="71"/>
    </row>
    <row r="443" spans="1:10" s="3" customFormat="1" ht="15.75" customHeight="1" x14ac:dyDescent="0.25">
      <c r="A443" s="1"/>
      <c r="B443" s="1"/>
      <c r="C443" s="45" t="s">
        <v>1228</v>
      </c>
      <c r="D443" s="50">
        <v>1423</v>
      </c>
      <c r="E443" s="2"/>
      <c r="F443" s="39"/>
      <c r="G443" s="39"/>
      <c r="I443" s="39"/>
      <c r="J443" s="71"/>
    </row>
    <row r="444" spans="1:10" s="3" customFormat="1" ht="15.75" customHeight="1" x14ac:dyDescent="0.25">
      <c r="A444" s="1"/>
      <c r="B444" s="1"/>
      <c r="C444" s="45" t="s">
        <v>1229</v>
      </c>
      <c r="D444" s="50">
        <v>3164</v>
      </c>
      <c r="E444" s="2"/>
      <c r="F444" s="39"/>
      <c r="G444" s="39"/>
      <c r="I444" s="39"/>
      <c r="J444" s="71"/>
    </row>
    <row r="445" spans="1:10" s="3" customFormat="1" ht="15.75" customHeight="1" x14ac:dyDescent="0.25">
      <c r="A445" s="1"/>
      <c r="B445" s="1"/>
      <c r="C445" s="45" t="s">
        <v>1230</v>
      </c>
      <c r="D445" s="50">
        <v>3065</v>
      </c>
      <c r="E445" s="2"/>
      <c r="F445" s="39"/>
      <c r="G445" s="39"/>
      <c r="I445" s="39"/>
      <c r="J445" s="71"/>
    </row>
    <row r="446" spans="1:10" s="3" customFormat="1" ht="15.75" customHeight="1" x14ac:dyDescent="0.25">
      <c r="A446" s="1"/>
      <c r="B446" s="1"/>
      <c r="C446" s="45" t="s">
        <v>1231</v>
      </c>
      <c r="D446" s="50">
        <v>1124</v>
      </c>
      <c r="E446" s="2"/>
      <c r="F446" s="39"/>
      <c r="G446" s="39"/>
      <c r="I446" s="39"/>
      <c r="J446" s="71"/>
    </row>
    <row r="447" spans="1:10" s="3" customFormat="1" ht="15.75" customHeight="1" x14ac:dyDescent="0.25">
      <c r="A447" s="1"/>
      <c r="B447" s="1"/>
      <c r="C447" s="45" t="s">
        <v>1232</v>
      </c>
      <c r="D447" s="50">
        <v>1525</v>
      </c>
      <c r="E447" s="2"/>
      <c r="F447" s="39"/>
      <c r="G447" s="39"/>
      <c r="I447" s="39"/>
      <c r="J447" s="71"/>
    </row>
    <row r="448" spans="1:10" s="3" customFormat="1" ht="15.75" customHeight="1" x14ac:dyDescent="0.25">
      <c r="A448" s="1"/>
      <c r="B448" s="1"/>
      <c r="C448" s="45" t="s">
        <v>1233</v>
      </c>
      <c r="D448" s="50">
        <v>1538</v>
      </c>
      <c r="E448" s="2"/>
      <c r="F448" s="39"/>
      <c r="G448" s="39"/>
      <c r="I448" s="39"/>
      <c r="J448" s="71"/>
    </row>
    <row r="449" spans="1:10" s="3" customFormat="1" ht="15.75" customHeight="1" x14ac:dyDescent="0.25">
      <c r="A449" s="1"/>
      <c r="B449" s="1"/>
      <c r="C449" s="45" t="s">
        <v>1234</v>
      </c>
      <c r="D449" s="50">
        <v>1519</v>
      </c>
      <c r="E449" s="2"/>
      <c r="F449" s="39"/>
      <c r="G449" s="39"/>
      <c r="I449" s="39"/>
      <c r="J449" s="71"/>
    </row>
    <row r="450" spans="1:10" s="3" customFormat="1" ht="15.75" customHeight="1" x14ac:dyDescent="0.25">
      <c r="A450" s="1"/>
      <c r="B450" s="1"/>
      <c r="C450" s="45" t="s">
        <v>1235</v>
      </c>
      <c r="D450" s="50">
        <v>1525</v>
      </c>
      <c r="E450" s="2"/>
      <c r="F450" s="39"/>
      <c r="G450" s="39"/>
      <c r="I450" s="39"/>
      <c r="J450" s="71"/>
    </row>
    <row r="451" spans="1:10" s="3" customFormat="1" ht="15.75" customHeight="1" x14ac:dyDescent="0.25">
      <c r="A451" s="1"/>
      <c r="B451" s="1"/>
      <c r="C451" s="45" t="s">
        <v>1236</v>
      </c>
      <c r="D451" s="50">
        <v>1234</v>
      </c>
      <c r="E451" s="2"/>
      <c r="F451" s="39"/>
      <c r="G451" s="39"/>
      <c r="I451" s="39"/>
      <c r="J451" s="71"/>
    </row>
    <row r="452" spans="1:10" s="3" customFormat="1" ht="15.75" customHeight="1" x14ac:dyDescent="0.25">
      <c r="A452" s="1"/>
      <c r="B452" s="1"/>
      <c r="C452" s="45" t="s">
        <v>1237</v>
      </c>
      <c r="D452" s="50">
        <v>5928</v>
      </c>
      <c r="E452" s="2"/>
      <c r="F452" s="39"/>
      <c r="G452" s="39"/>
      <c r="I452" s="39"/>
      <c r="J452" s="71"/>
    </row>
    <row r="453" spans="1:10" s="3" customFormat="1" ht="15.75" customHeight="1" x14ac:dyDescent="0.25">
      <c r="A453" s="1"/>
      <c r="B453" s="1"/>
      <c r="C453" s="45" t="s">
        <v>1238</v>
      </c>
      <c r="D453" s="50">
        <v>2248</v>
      </c>
      <c r="E453" s="2"/>
      <c r="F453" s="39"/>
      <c r="G453" s="39"/>
      <c r="I453" s="39"/>
      <c r="J453" s="71"/>
    </row>
    <row r="454" spans="1:10" s="3" customFormat="1" ht="15.75" customHeight="1" x14ac:dyDescent="0.25">
      <c r="A454" s="1"/>
      <c r="B454" s="1"/>
      <c r="C454" s="45" t="s">
        <v>1239</v>
      </c>
      <c r="D454" s="50">
        <v>1801</v>
      </c>
      <c r="E454" s="2"/>
      <c r="F454" s="39"/>
      <c r="G454" s="39"/>
      <c r="I454" s="39"/>
      <c r="J454" s="71"/>
    </row>
    <row r="455" spans="1:10" s="3" customFormat="1" ht="15.75" customHeight="1" x14ac:dyDescent="0.25">
      <c r="A455" s="1"/>
      <c r="B455" s="1"/>
      <c r="C455" s="45" t="s">
        <v>1240</v>
      </c>
      <c r="D455" s="50">
        <v>483</v>
      </c>
      <c r="E455" s="2"/>
      <c r="F455" s="39"/>
      <c r="G455" s="39"/>
      <c r="I455" s="39"/>
      <c r="J455" s="71"/>
    </row>
    <row r="456" spans="1:10" s="3" customFormat="1" ht="15.75" customHeight="1" x14ac:dyDescent="0.25">
      <c r="A456" s="1"/>
      <c r="B456" s="1"/>
      <c r="C456" s="45" t="s">
        <v>1241</v>
      </c>
      <c r="D456" s="50">
        <v>3677</v>
      </c>
      <c r="E456" s="2"/>
      <c r="F456" s="39"/>
      <c r="G456" s="39"/>
      <c r="I456" s="39"/>
      <c r="J456" s="71"/>
    </row>
    <row r="457" spans="1:10" s="3" customFormat="1" ht="15.75" customHeight="1" x14ac:dyDescent="0.25">
      <c r="A457" s="1"/>
      <c r="B457" s="1"/>
      <c r="C457" s="45" t="s">
        <v>1242</v>
      </c>
      <c r="D457" s="50">
        <v>35599</v>
      </c>
      <c r="E457" s="2"/>
      <c r="F457" s="39"/>
      <c r="G457" s="39"/>
      <c r="I457" s="39"/>
      <c r="J457" s="71"/>
    </row>
    <row r="458" spans="1:10" s="3" customFormat="1" ht="15.75" customHeight="1" x14ac:dyDescent="0.25">
      <c r="A458" s="1"/>
      <c r="B458" s="1"/>
      <c r="C458" s="45" t="s">
        <v>1243</v>
      </c>
      <c r="D458" s="50">
        <v>1801</v>
      </c>
      <c r="E458" s="2"/>
      <c r="F458" s="39"/>
      <c r="G458" s="39"/>
      <c r="I458" s="39"/>
      <c r="J458" s="71"/>
    </row>
    <row r="459" spans="1:10" s="3" customFormat="1" ht="15.75" customHeight="1" x14ac:dyDescent="0.25">
      <c r="A459" s="1"/>
      <c r="B459" s="1"/>
      <c r="C459" s="45" t="s">
        <v>1244</v>
      </c>
      <c r="D459" s="50">
        <v>312</v>
      </c>
      <c r="E459" s="2"/>
      <c r="F459" s="39"/>
      <c r="G459" s="39"/>
      <c r="I459" s="39"/>
      <c r="J459" s="71"/>
    </row>
    <row r="460" spans="1:10" s="3" customFormat="1" ht="15.75" customHeight="1" x14ac:dyDescent="0.25">
      <c r="A460" s="1"/>
      <c r="B460" s="1"/>
      <c r="C460" s="45" t="s">
        <v>1245</v>
      </c>
      <c r="D460" s="50">
        <v>261</v>
      </c>
      <c r="E460" s="2"/>
      <c r="F460" s="39"/>
      <c r="G460" s="39"/>
      <c r="I460" s="39"/>
      <c r="J460" s="71"/>
    </row>
    <row r="461" spans="1:10" s="2" customFormat="1" ht="15.75" customHeight="1" x14ac:dyDescent="0.25">
      <c r="A461" s="1"/>
      <c r="B461" s="1"/>
      <c r="C461" s="45" t="s">
        <v>1246</v>
      </c>
      <c r="D461" s="50">
        <v>441</v>
      </c>
      <c r="F461" s="39"/>
      <c r="G461" s="39"/>
      <c r="I461" s="39"/>
      <c r="J461" s="71"/>
    </row>
    <row r="462" spans="1:10" s="3" customFormat="1" ht="15.75" customHeight="1" x14ac:dyDescent="0.25">
      <c r="A462" s="1"/>
      <c r="B462" s="1"/>
      <c r="C462" s="45" t="s">
        <v>1247</v>
      </c>
      <c r="D462" s="50">
        <v>654</v>
      </c>
      <c r="E462" s="2"/>
      <c r="F462" s="39"/>
      <c r="G462" s="39"/>
      <c r="I462" s="39"/>
      <c r="J462" s="71"/>
    </row>
    <row r="463" spans="1:10" s="3" customFormat="1" ht="15.75" customHeight="1" x14ac:dyDescent="0.25">
      <c r="A463" s="1"/>
      <c r="B463" s="1"/>
      <c r="C463" s="45" t="s">
        <v>1248</v>
      </c>
      <c r="D463" s="50">
        <v>549</v>
      </c>
      <c r="E463" s="2"/>
      <c r="F463" s="39"/>
      <c r="G463" s="39"/>
      <c r="I463" s="39"/>
      <c r="J463" s="71"/>
    </row>
    <row r="464" spans="1:10" s="3" customFormat="1" ht="15.75" customHeight="1" x14ac:dyDescent="0.25">
      <c r="A464" s="1"/>
      <c r="B464" s="1"/>
      <c r="C464" s="45" t="s">
        <v>1249</v>
      </c>
      <c r="D464" s="50">
        <v>1018</v>
      </c>
      <c r="E464" s="2"/>
      <c r="F464" s="39"/>
      <c r="G464" s="39"/>
      <c r="I464" s="39"/>
      <c r="J464" s="71"/>
    </row>
    <row r="465" spans="1:10" s="3" customFormat="1" ht="15.75" customHeight="1" x14ac:dyDescent="0.25">
      <c r="A465" s="1"/>
      <c r="B465" s="1"/>
      <c r="C465" s="45" t="s">
        <v>1250</v>
      </c>
      <c r="D465" s="50">
        <v>1116</v>
      </c>
      <c r="E465" s="2"/>
      <c r="F465" s="39"/>
      <c r="G465" s="39"/>
      <c r="I465" s="39"/>
      <c r="J465" s="71"/>
    </row>
    <row r="466" spans="1:10" s="3" customFormat="1" ht="15.75" customHeight="1" x14ac:dyDescent="0.25">
      <c r="A466" s="1"/>
      <c r="B466" s="1"/>
      <c r="C466" s="45" t="s">
        <v>1251</v>
      </c>
      <c r="D466" s="50">
        <v>1413</v>
      </c>
      <c r="E466" s="2"/>
      <c r="F466" s="39"/>
      <c r="G466" s="39"/>
      <c r="I466" s="39"/>
      <c r="J466" s="71"/>
    </row>
    <row r="467" spans="1:10" s="3" customFormat="1" ht="15.75" customHeight="1" x14ac:dyDescent="0.25">
      <c r="A467" s="1"/>
      <c r="B467" s="1"/>
      <c r="C467" s="45" t="s">
        <v>1252</v>
      </c>
      <c r="D467" s="50">
        <v>1993</v>
      </c>
      <c r="E467" s="2"/>
      <c r="F467" s="39"/>
      <c r="G467" s="39"/>
      <c r="I467" s="39"/>
      <c r="J467" s="71"/>
    </row>
    <row r="468" spans="1:10" s="3" customFormat="1" ht="15.75" customHeight="1" x14ac:dyDescent="0.25">
      <c r="A468" s="1"/>
      <c r="B468" s="1"/>
      <c r="C468" s="45" t="s">
        <v>1253</v>
      </c>
      <c r="D468" s="50">
        <v>2344</v>
      </c>
      <c r="E468" s="2"/>
      <c r="F468" s="39"/>
      <c r="G468" s="39"/>
      <c r="I468" s="39"/>
      <c r="J468" s="71"/>
    </row>
    <row r="469" spans="1:10" s="3" customFormat="1" ht="15.75" customHeight="1" x14ac:dyDescent="0.25">
      <c r="A469" s="1"/>
      <c r="B469" s="1"/>
      <c r="C469" s="45" t="s">
        <v>1254</v>
      </c>
      <c r="D469" s="50">
        <v>2173</v>
      </c>
      <c r="E469" s="2"/>
      <c r="F469" s="39"/>
      <c r="G469" s="39"/>
      <c r="I469" s="39"/>
      <c r="J469" s="71"/>
    </row>
    <row r="470" spans="1:10" s="3" customFormat="1" ht="15.75" customHeight="1" x14ac:dyDescent="0.25">
      <c r="A470" s="1"/>
      <c r="B470" s="1"/>
      <c r="C470" s="45" t="s">
        <v>1255</v>
      </c>
      <c r="D470" s="50">
        <v>2169</v>
      </c>
      <c r="E470" s="2"/>
      <c r="F470" s="39"/>
      <c r="G470" s="39"/>
      <c r="I470" s="39"/>
      <c r="J470" s="71"/>
    </row>
    <row r="471" spans="1:10" s="3" customFormat="1" ht="15.75" customHeight="1" x14ac:dyDescent="0.25">
      <c r="A471" s="1"/>
      <c r="B471" s="1"/>
      <c r="C471" s="45" t="s">
        <v>1256</v>
      </c>
      <c r="D471" s="50">
        <v>1730</v>
      </c>
      <c r="E471" s="2"/>
      <c r="F471" s="39"/>
      <c r="G471" s="39"/>
      <c r="I471" s="39"/>
      <c r="J471" s="71"/>
    </row>
    <row r="472" spans="1:10" s="2" customFormat="1" ht="15.75" customHeight="1" x14ac:dyDescent="0.25">
      <c r="A472" s="1"/>
      <c r="B472" s="1"/>
      <c r="C472" s="45" t="s">
        <v>1257</v>
      </c>
      <c r="D472" s="50">
        <v>1569</v>
      </c>
      <c r="F472" s="39"/>
      <c r="G472" s="39"/>
      <c r="I472" s="39"/>
      <c r="J472" s="71"/>
    </row>
    <row r="473" spans="1:10" s="2" customFormat="1" ht="15.75" customHeight="1" x14ac:dyDescent="0.25">
      <c r="A473" s="1"/>
      <c r="B473" s="1"/>
      <c r="C473" s="45" t="s">
        <v>1258</v>
      </c>
      <c r="D473" s="50">
        <v>2387</v>
      </c>
      <c r="F473" s="39"/>
      <c r="G473" s="39"/>
      <c r="I473" s="39"/>
      <c r="J473" s="71"/>
    </row>
    <row r="474" spans="1:10" s="3" customFormat="1" ht="15.75" customHeight="1" x14ac:dyDescent="0.25">
      <c r="A474" s="1"/>
      <c r="B474" s="1"/>
      <c r="C474" s="45"/>
      <c r="D474" s="50"/>
      <c r="E474" s="2"/>
      <c r="F474" s="39"/>
      <c r="G474" s="39"/>
      <c r="I474" s="39"/>
      <c r="J474" s="71"/>
    </row>
    <row r="475" spans="1:10" s="3" customFormat="1" ht="15.75" customHeight="1" x14ac:dyDescent="0.25">
      <c r="A475" s="1"/>
      <c r="B475" s="1"/>
      <c r="C475" s="43" t="s">
        <v>1259</v>
      </c>
      <c r="D475" s="49">
        <v>68699</v>
      </c>
      <c r="E475" s="2"/>
      <c r="F475" s="39"/>
      <c r="G475" s="39"/>
      <c r="I475" s="39"/>
      <c r="J475" s="71"/>
    </row>
    <row r="476" spans="1:10" s="3" customFormat="1" ht="15.75" customHeight="1" x14ac:dyDescent="0.25">
      <c r="A476" s="1"/>
      <c r="B476" s="1"/>
      <c r="C476" s="45" t="s">
        <v>1260</v>
      </c>
      <c r="D476" s="50">
        <v>1468</v>
      </c>
      <c r="E476" s="2"/>
      <c r="F476" s="39"/>
      <c r="G476" s="39"/>
      <c r="I476" s="39"/>
      <c r="J476" s="71"/>
    </row>
    <row r="477" spans="1:10" s="3" customFormat="1" ht="15.75" customHeight="1" x14ac:dyDescent="0.25">
      <c r="A477" s="1"/>
      <c r="B477" s="1"/>
      <c r="C477" s="45" t="s">
        <v>1261</v>
      </c>
      <c r="D477" s="50">
        <v>5055</v>
      </c>
      <c r="E477" s="2"/>
      <c r="F477" s="39"/>
      <c r="G477" s="39"/>
      <c r="I477" s="39"/>
      <c r="J477" s="71"/>
    </row>
    <row r="478" spans="1:10" s="3" customFormat="1" ht="15.75" customHeight="1" x14ac:dyDescent="0.25">
      <c r="A478" s="1"/>
      <c r="B478" s="1"/>
      <c r="C478" s="45" t="s">
        <v>1262</v>
      </c>
      <c r="D478" s="50">
        <v>3356</v>
      </c>
      <c r="E478" s="2"/>
      <c r="F478" s="39"/>
      <c r="G478" s="39"/>
      <c r="I478" s="39"/>
      <c r="J478" s="71"/>
    </row>
    <row r="479" spans="1:10" s="3" customFormat="1" ht="15.75" customHeight="1" x14ac:dyDescent="0.25">
      <c r="A479" s="1"/>
      <c r="B479" s="1"/>
      <c r="C479" s="45" t="s">
        <v>1263</v>
      </c>
      <c r="D479" s="50">
        <v>1680</v>
      </c>
      <c r="E479" s="2"/>
      <c r="F479" s="39"/>
      <c r="G479" s="39"/>
      <c r="I479" s="39"/>
      <c r="J479" s="71"/>
    </row>
    <row r="480" spans="1:10" s="3" customFormat="1" ht="15.75" customHeight="1" x14ac:dyDescent="0.25">
      <c r="A480" s="1"/>
      <c r="B480" s="1"/>
      <c r="C480" s="45" t="s">
        <v>1264</v>
      </c>
      <c r="D480" s="50">
        <v>2630</v>
      </c>
      <c r="E480" s="2"/>
      <c r="F480" s="39"/>
      <c r="G480" s="39"/>
      <c r="I480" s="39"/>
      <c r="J480" s="71"/>
    </row>
    <row r="481" spans="1:10" s="3" customFormat="1" ht="15.75" customHeight="1" x14ac:dyDescent="0.25">
      <c r="A481" s="1"/>
      <c r="B481" s="1"/>
      <c r="C481" s="45" t="s">
        <v>1265</v>
      </c>
      <c r="D481" s="50">
        <v>4065</v>
      </c>
      <c r="E481" s="2"/>
      <c r="F481" s="39"/>
      <c r="G481" s="39"/>
      <c r="I481" s="39"/>
      <c r="J481" s="71"/>
    </row>
    <row r="482" spans="1:10" s="3" customFormat="1" ht="15.75" customHeight="1" x14ac:dyDescent="0.25">
      <c r="A482" s="1"/>
      <c r="B482" s="1"/>
      <c r="C482" s="45" t="s">
        <v>1266</v>
      </c>
      <c r="D482" s="50">
        <v>1948</v>
      </c>
      <c r="E482" s="2"/>
      <c r="F482" s="39"/>
      <c r="G482" s="39"/>
      <c r="I482" s="39"/>
      <c r="J482" s="71"/>
    </row>
    <row r="483" spans="1:10" s="3" customFormat="1" ht="15.75" customHeight="1" x14ac:dyDescent="0.25">
      <c r="A483" s="1"/>
      <c r="B483" s="1"/>
      <c r="C483" s="45" t="s">
        <v>1267</v>
      </c>
      <c r="D483" s="50">
        <v>3035</v>
      </c>
      <c r="E483" s="2"/>
      <c r="F483" s="39"/>
      <c r="G483" s="39"/>
      <c r="I483" s="39"/>
      <c r="J483" s="71"/>
    </row>
    <row r="484" spans="1:10" s="3" customFormat="1" ht="15.75" customHeight="1" x14ac:dyDescent="0.25">
      <c r="A484" s="1"/>
      <c r="B484" s="1"/>
      <c r="C484" s="45" t="s">
        <v>1268</v>
      </c>
      <c r="D484" s="50">
        <v>2762</v>
      </c>
      <c r="E484" s="2"/>
      <c r="F484" s="39"/>
      <c r="G484" s="39"/>
      <c r="I484" s="39"/>
      <c r="J484" s="71"/>
    </row>
    <row r="485" spans="1:10" s="3" customFormat="1" ht="15.75" customHeight="1" x14ac:dyDescent="0.25">
      <c r="A485" s="1"/>
      <c r="B485" s="1"/>
      <c r="C485" s="45" t="s">
        <v>1269</v>
      </c>
      <c r="D485" s="50">
        <v>1435</v>
      </c>
      <c r="E485" s="2"/>
      <c r="F485" s="39"/>
      <c r="G485" s="39"/>
      <c r="I485" s="39"/>
      <c r="J485" s="71"/>
    </row>
    <row r="486" spans="1:10" s="3" customFormat="1" ht="15.75" customHeight="1" x14ac:dyDescent="0.25">
      <c r="A486" s="1"/>
      <c r="B486" s="1"/>
      <c r="C486" s="45" t="s">
        <v>1270</v>
      </c>
      <c r="D486" s="50">
        <v>1559</v>
      </c>
      <c r="E486" s="2"/>
      <c r="F486" s="39"/>
      <c r="G486" s="39"/>
      <c r="I486" s="39"/>
      <c r="J486" s="71"/>
    </row>
    <row r="487" spans="1:10" s="3" customFormat="1" ht="15.75" customHeight="1" x14ac:dyDescent="0.25">
      <c r="A487" s="1"/>
      <c r="B487" s="1"/>
      <c r="C487" s="45" t="s">
        <v>1271</v>
      </c>
      <c r="D487" s="50">
        <v>1809</v>
      </c>
      <c r="E487" s="2"/>
      <c r="F487" s="39"/>
      <c r="G487" s="39"/>
      <c r="I487" s="39"/>
      <c r="J487" s="71"/>
    </row>
    <row r="488" spans="1:10" s="3" customFormat="1" ht="15.75" customHeight="1" x14ac:dyDescent="0.25">
      <c r="A488" s="1"/>
      <c r="B488" s="1"/>
      <c r="C488" s="45" t="s">
        <v>1272</v>
      </c>
      <c r="D488" s="50">
        <v>2087</v>
      </c>
      <c r="E488" s="2"/>
      <c r="F488" s="39"/>
      <c r="G488" s="39"/>
      <c r="I488" s="39"/>
      <c r="J488" s="71"/>
    </row>
    <row r="489" spans="1:10" s="3" customFormat="1" ht="15.75" customHeight="1" x14ac:dyDescent="0.25">
      <c r="A489" s="1"/>
      <c r="B489" s="1"/>
      <c r="C489" s="45" t="s">
        <v>1273</v>
      </c>
      <c r="D489" s="50">
        <v>749</v>
      </c>
      <c r="E489" s="2"/>
      <c r="F489" s="39"/>
      <c r="G489" s="39"/>
      <c r="I489" s="39"/>
      <c r="J489" s="71"/>
    </row>
    <row r="490" spans="1:10" s="3" customFormat="1" ht="15.75" customHeight="1" x14ac:dyDescent="0.25">
      <c r="A490" s="1"/>
      <c r="B490" s="1"/>
      <c r="C490" s="45" t="s">
        <v>1274</v>
      </c>
      <c r="D490" s="50">
        <v>1101</v>
      </c>
      <c r="E490" s="2"/>
      <c r="F490" s="39"/>
      <c r="G490" s="39"/>
      <c r="I490" s="39"/>
      <c r="J490" s="71"/>
    </row>
    <row r="491" spans="1:10" s="2" customFormat="1" ht="15.75" customHeight="1" x14ac:dyDescent="0.25">
      <c r="A491" s="1"/>
      <c r="B491" s="1"/>
      <c r="C491" s="45" t="s">
        <v>1275</v>
      </c>
      <c r="D491" s="50">
        <v>1457</v>
      </c>
      <c r="F491" s="39"/>
      <c r="G491" s="39"/>
      <c r="I491" s="39"/>
      <c r="J491" s="71"/>
    </row>
    <row r="492" spans="1:10" s="3" customFormat="1" ht="15.75" customHeight="1" x14ac:dyDescent="0.25">
      <c r="A492" s="1"/>
      <c r="B492" s="1"/>
      <c r="C492" s="45" t="s">
        <v>1276</v>
      </c>
      <c r="D492" s="50">
        <v>600</v>
      </c>
      <c r="E492" s="2"/>
      <c r="F492" s="39"/>
      <c r="G492" s="39"/>
      <c r="I492" s="39"/>
      <c r="J492" s="71"/>
    </row>
    <row r="493" spans="1:10" s="3" customFormat="1" ht="15.75" customHeight="1" x14ac:dyDescent="0.25">
      <c r="A493" s="1"/>
      <c r="B493" s="1"/>
      <c r="C493" s="45" t="s">
        <v>1277</v>
      </c>
      <c r="D493" s="50">
        <v>1274</v>
      </c>
      <c r="E493" s="2"/>
      <c r="F493" s="39"/>
      <c r="G493" s="39"/>
      <c r="I493" s="39"/>
      <c r="J493" s="71"/>
    </row>
    <row r="494" spans="1:10" s="3" customFormat="1" ht="15.75" customHeight="1" x14ac:dyDescent="0.25">
      <c r="A494" s="1"/>
      <c r="B494" s="1"/>
      <c r="C494" s="45" t="s">
        <v>1278</v>
      </c>
      <c r="D494" s="50">
        <v>1433</v>
      </c>
      <c r="E494" s="2"/>
      <c r="F494" s="39"/>
      <c r="G494" s="39"/>
      <c r="I494" s="39"/>
      <c r="J494" s="71"/>
    </row>
    <row r="495" spans="1:10" s="3" customFormat="1" ht="15.75" customHeight="1" x14ac:dyDescent="0.25">
      <c r="A495" s="1"/>
      <c r="B495" s="1"/>
      <c r="C495" s="45" t="s">
        <v>1279</v>
      </c>
      <c r="D495" s="50">
        <v>1210</v>
      </c>
      <c r="E495" s="2"/>
      <c r="F495" s="39"/>
      <c r="G495" s="39"/>
      <c r="I495" s="39"/>
      <c r="J495" s="71"/>
    </row>
    <row r="496" spans="1:10" s="3" customFormat="1" ht="15.75" customHeight="1" x14ac:dyDescent="0.25">
      <c r="A496" s="1"/>
      <c r="B496" s="1"/>
      <c r="C496" s="45" t="s">
        <v>1280</v>
      </c>
      <c r="D496" s="50">
        <v>1925</v>
      </c>
      <c r="E496" s="2"/>
      <c r="F496" s="39"/>
      <c r="G496" s="39"/>
      <c r="I496" s="39"/>
      <c r="J496" s="71"/>
    </row>
    <row r="497" spans="1:10" s="3" customFormat="1" ht="15.75" customHeight="1" x14ac:dyDescent="0.25">
      <c r="A497" s="1"/>
      <c r="B497" s="1"/>
      <c r="C497" s="45" t="s">
        <v>46</v>
      </c>
      <c r="D497" s="50">
        <v>1342</v>
      </c>
      <c r="E497" s="2"/>
      <c r="F497" s="39"/>
      <c r="G497" s="39"/>
      <c r="I497" s="39"/>
      <c r="J497" s="71"/>
    </row>
    <row r="498" spans="1:10" s="3" customFormat="1" ht="15.75" customHeight="1" x14ac:dyDescent="0.25">
      <c r="A498" s="1"/>
      <c r="B498" s="1"/>
      <c r="C498" s="45" t="s">
        <v>50</v>
      </c>
      <c r="D498" s="50">
        <v>914</v>
      </c>
      <c r="E498" s="2"/>
      <c r="F498" s="39"/>
      <c r="G498" s="39"/>
      <c r="I498" s="39"/>
      <c r="J498" s="71"/>
    </row>
    <row r="499" spans="1:10" s="3" customFormat="1" ht="15.75" customHeight="1" x14ac:dyDescent="0.25">
      <c r="A499" s="1"/>
      <c r="B499" s="1"/>
      <c r="C499" s="45" t="s">
        <v>51</v>
      </c>
      <c r="D499" s="50">
        <v>1057</v>
      </c>
      <c r="E499" s="2"/>
      <c r="F499" s="39"/>
      <c r="G499" s="39"/>
      <c r="I499" s="39"/>
      <c r="J499" s="71"/>
    </row>
    <row r="500" spans="1:10" s="3" customFormat="1" ht="15.75" customHeight="1" x14ac:dyDescent="0.25">
      <c r="A500" s="1"/>
      <c r="B500" s="1"/>
      <c r="C500" s="45" t="s">
        <v>52</v>
      </c>
      <c r="D500" s="50">
        <v>2371</v>
      </c>
      <c r="E500" s="2"/>
      <c r="F500" s="39"/>
      <c r="G500" s="39"/>
      <c r="I500" s="39"/>
      <c r="J500" s="71"/>
    </row>
    <row r="501" spans="1:10" s="3" customFormat="1" ht="15.75" customHeight="1" x14ac:dyDescent="0.25">
      <c r="A501" s="1"/>
      <c r="B501" s="1"/>
      <c r="C501" s="45" t="s">
        <v>1281</v>
      </c>
      <c r="D501" s="50">
        <v>1053</v>
      </c>
      <c r="E501" s="2"/>
      <c r="F501" s="39"/>
      <c r="G501" s="39"/>
      <c r="I501" s="39"/>
      <c r="J501" s="71"/>
    </row>
    <row r="502" spans="1:10" s="3" customFormat="1" ht="15.75" customHeight="1" x14ac:dyDescent="0.25">
      <c r="A502" s="1"/>
      <c r="B502" s="1"/>
      <c r="C502" s="45" t="s">
        <v>1282</v>
      </c>
      <c r="D502" s="50">
        <v>765</v>
      </c>
      <c r="E502" s="2"/>
      <c r="F502" s="39"/>
      <c r="G502" s="39"/>
      <c r="I502" s="39"/>
      <c r="J502" s="71"/>
    </row>
    <row r="503" spans="1:10" s="3" customFormat="1" ht="15.75" customHeight="1" x14ac:dyDescent="0.25">
      <c r="A503" s="1"/>
      <c r="B503" s="1"/>
      <c r="C503" s="45" t="s">
        <v>720</v>
      </c>
      <c r="D503" s="50">
        <v>970</v>
      </c>
      <c r="E503" s="2"/>
      <c r="F503" s="39"/>
      <c r="G503" s="39"/>
      <c r="I503" s="39"/>
      <c r="J503" s="71"/>
    </row>
    <row r="504" spans="1:10" s="3" customFormat="1" ht="15.75" customHeight="1" x14ac:dyDescent="0.25">
      <c r="A504" s="1"/>
      <c r="B504" s="1"/>
      <c r="C504" s="45" t="s">
        <v>1283</v>
      </c>
      <c r="D504" s="50">
        <v>1906</v>
      </c>
      <c r="E504" s="2"/>
      <c r="F504" s="39"/>
      <c r="G504" s="39"/>
      <c r="I504" s="39"/>
      <c r="J504" s="71"/>
    </row>
    <row r="505" spans="1:10" s="3" customFormat="1" ht="15.75" customHeight="1" x14ac:dyDescent="0.25">
      <c r="A505" s="1"/>
      <c r="B505" s="1"/>
      <c r="C505" s="45" t="s">
        <v>1284</v>
      </c>
      <c r="D505" s="50">
        <v>1518</v>
      </c>
      <c r="E505" s="2"/>
      <c r="F505" s="39"/>
      <c r="G505" s="39"/>
      <c r="I505" s="39"/>
      <c r="J505" s="71"/>
    </row>
    <row r="506" spans="1:10" s="3" customFormat="1" ht="15.75" customHeight="1" x14ac:dyDescent="0.25">
      <c r="A506" s="1"/>
      <c r="B506" s="1"/>
      <c r="C506" s="45" t="s">
        <v>1285</v>
      </c>
      <c r="D506" s="50">
        <v>2314</v>
      </c>
      <c r="E506" s="2"/>
      <c r="F506" s="39"/>
      <c r="G506" s="39"/>
      <c r="I506" s="39"/>
      <c r="J506" s="71"/>
    </row>
    <row r="507" spans="1:10" s="2" customFormat="1" ht="15.75" customHeight="1" x14ac:dyDescent="0.25">
      <c r="A507" s="1"/>
      <c r="B507" s="1"/>
      <c r="C507" s="45" t="s">
        <v>1286</v>
      </c>
      <c r="D507" s="50">
        <v>2326</v>
      </c>
      <c r="F507" s="39"/>
      <c r="G507" s="39"/>
      <c r="I507" s="39"/>
      <c r="J507" s="71"/>
    </row>
    <row r="508" spans="1:10" s="3" customFormat="1" ht="15.75" customHeight="1" x14ac:dyDescent="0.25">
      <c r="A508" s="1"/>
      <c r="B508" s="1"/>
      <c r="C508" s="45" t="s">
        <v>1287</v>
      </c>
      <c r="D508" s="50">
        <v>1894</v>
      </c>
      <c r="E508" s="2"/>
      <c r="F508" s="39"/>
      <c r="G508" s="39"/>
      <c r="I508" s="39"/>
      <c r="J508" s="71"/>
    </row>
    <row r="509" spans="1:10" s="3" customFormat="1" ht="15.75" customHeight="1" x14ac:dyDescent="0.25">
      <c r="A509" s="1"/>
      <c r="B509" s="1"/>
      <c r="C509" s="45" t="s">
        <v>1288</v>
      </c>
      <c r="D509" s="50">
        <v>2605</v>
      </c>
      <c r="E509" s="2"/>
      <c r="F509" s="39"/>
      <c r="G509" s="39"/>
      <c r="I509" s="39"/>
      <c r="J509" s="71"/>
    </row>
    <row r="510" spans="1:10" s="3" customFormat="1" ht="15.75" customHeight="1" x14ac:dyDescent="0.25">
      <c r="A510" s="1"/>
      <c r="B510" s="1"/>
      <c r="C510" s="45" t="s">
        <v>1289</v>
      </c>
      <c r="D510" s="50">
        <v>1558</v>
      </c>
      <c r="E510" s="2"/>
      <c r="F510" s="39"/>
      <c r="G510" s="39"/>
      <c r="I510" s="39"/>
      <c r="J510" s="71"/>
    </row>
    <row r="511" spans="1:10" s="3" customFormat="1" ht="15.75" customHeight="1" x14ac:dyDescent="0.25">
      <c r="A511" s="1"/>
      <c r="B511" s="1"/>
      <c r="C511" s="45" t="s">
        <v>1290</v>
      </c>
      <c r="D511" s="50">
        <v>3468</v>
      </c>
      <c r="E511" s="2"/>
      <c r="F511" s="39"/>
      <c r="G511" s="39"/>
      <c r="I511" s="39"/>
      <c r="J511" s="71"/>
    </row>
    <row r="512" spans="1:10" s="3" customFormat="1" ht="15.75" customHeight="1" x14ac:dyDescent="0.25">
      <c r="A512" s="1"/>
      <c r="B512" s="1"/>
      <c r="C512" s="45"/>
      <c r="D512" s="50"/>
      <c r="E512" s="2"/>
      <c r="F512" s="39"/>
      <c r="G512" s="39"/>
      <c r="I512" s="39"/>
      <c r="J512" s="71"/>
    </row>
    <row r="513" spans="1:10" s="3" customFormat="1" ht="15.75" customHeight="1" x14ac:dyDescent="0.25">
      <c r="A513" s="1"/>
      <c r="B513" s="1"/>
      <c r="C513" s="43" t="s">
        <v>1291</v>
      </c>
      <c r="D513" s="49">
        <v>107535</v>
      </c>
      <c r="E513" s="2"/>
      <c r="F513" s="39"/>
      <c r="G513" s="39"/>
      <c r="I513" s="39"/>
      <c r="J513" s="71"/>
    </row>
    <row r="514" spans="1:10" s="3" customFormat="1" ht="15.75" customHeight="1" x14ac:dyDescent="0.25">
      <c r="A514" s="1"/>
      <c r="B514" s="1"/>
      <c r="C514" s="45" t="s">
        <v>1292</v>
      </c>
      <c r="D514" s="50">
        <v>2522</v>
      </c>
      <c r="E514" s="2"/>
      <c r="F514" s="39"/>
      <c r="G514" s="39"/>
      <c r="I514" s="39"/>
      <c r="J514" s="71"/>
    </row>
    <row r="515" spans="1:10" s="3" customFormat="1" ht="15.75" customHeight="1" x14ac:dyDescent="0.25">
      <c r="A515" s="1"/>
      <c r="B515" s="1"/>
      <c r="C515" s="45" t="s">
        <v>1293</v>
      </c>
      <c r="D515" s="50">
        <v>2934</v>
      </c>
      <c r="E515" s="2"/>
      <c r="F515" s="39"/>
      <c r="G515" s="39"/>
      <c r="I515" s="39"/>
      <c r="J515" s="71"/>
    </row>
    <row r="516" spans="1:10" s="3" customFormat="1" ht="15.75" customHeight="1" x14ac:dyDescent="0.25">
      <c r="A516" s="1"/>
      <c r="B516" s="1"/>
      <c r="C516" s="45" t="s">
        <v>1294</v>
      </c>
      <c r="D516" s="50">
        <v>1723</v>
      </c>
      <c r="E516" s="2"/>
      <c r="F516" s="39"/>
      <c r="G516" s="39"/>
      <c r="I516" s="39"/>
      <c r="J516" s="71"/>
    </row>
    <row r="517" spans="1:10" s="3" customFormat="1" ht="15.75" customHeight="1" x14ac:dyDescent="0.25">
      <c r="A517" s="1"/>
      <c r="B517" s="1"/>
      <c r="C517" s="45" t="s">
        <v>1295</v>
      </c>
      <c r="D517" s="50">
        <v>3851</v>
      </c>
      <c r="E517" s="2"/>
      <c r="F517" s="39"/>
      <c r="G517" s="39"/>
      <c r="I517" s="39"/>
      <c r="J517" s="71"/>
    </row>
    <row r="518" spans="1:10" s="2" customFormat="1" ht="15.75" customHeight="1" x14ac:dyDescent="0.25">
      <c r="A518" s="1"/>
      <c r="B518" s="1"/>
      <c r="C518" s="45" t="s">
        <v>1296</v>
      </c>
      <c r="D518" s="50">
        <v>3398</v>
      </c>
      <c r="F518" s="39"/>
      <c r="G518" s="39"/>
      <c r="I518" s="39"/>
      <c r="J518" s="71"/>
    </row>
    <row r="519" spans="1:10" s="3" customFormat="1" ht="15.75" customHeight="1" x14ac:dyDescent="0.25">
      <c r="A519" s="1"/>
      <c r="B519" s="1"/>
      <c r="C519" s="45" t="s">
        <v>16</v>
      </c>
      <c r="D519" s="50">
        <v>820</v>
      </c>
      <c r="E519" s="2"/>
      <c r="F519" s="39"/>
      <c r="G519" s="39"/>
      <c r="I519" s="39"/>
      <c r="J519" s="71"/>
    </row>
    <row r="520" spans="1:10" s="3" customFormat="1" ht="15.75" customHeight="1" x14ac:dyDescent="0.25">
      <c r="A520" s="1"/>
      <c r="B520" s="1"/>
      <c r="C520" s="45" t="s">
        <v>1297</v>
      </c>
      <c r="D520" s="50">
        <v>6201</v>
      </c>
      <c r="E520" s="2"/>
      <c r="F520" s="39"/>
      <c r="G520" s="39"/>
      <c r="I520" s="39"/>
      <c r="J520" s="71"/>
    </row>
    <row r="521" spans="1:10" s="3" customFormat="1" ht="15.75" customHeight="1" x14ac:dyDescent="0.25">
      <c r="A521" s="1"/>
      <c r="B521" s="1"/>
      <c r="C521" s="45" t="s">
        <v>104</v>
      </c>
      <c r="D521" s="50">
        <v>3025</v>
      </c>
      <c r="E521" s="2"/>
      <c r="F521" s="39"/>
      <c r="G521" s="39"/>
      <c r="I521" s="39"/>
      <c r="J521" s="71"/>
    </row>
    <row r="522" spans="1:10" s="3" customFormat="1" ht="15.75" customHeight="1" x14ac:dyDescent="0.25">
      <c r="A522" s="1"/>
      <c r="B522" s="1"/>
      <c r="C522" s="45" t="s">
        <v>1298</v>
      </c>
      <c r="D522" s="50">
        <v>5205</v>
      </c>
      <c r="E522" s="2"/>
      <c r="F522" s="39"/>
      <c r="G522" s="39"/>
      <c r="I522" s="39"/>
      <c r="J522" s="71"/>
    </row>
    <row r="523" spans="1:10" s="3" customFormat="1" ht="15.75" customHeight="1" x14ac:dyDescent="0.25">
      <c r="A523" s="1"/>
      <c r="B523" s="1"/>
      <c r="C523" s="45" t="s">
        <v>1299</v>
      </c>
      <c r="D523" s="50">
        <v>5260</v>
      </c>
      <c r="E523" s="2"/>
      <c r="F523" s="39"/>
      <c r="G523" s="39"/>
      <c r="I523" s="39"/>
      <c r="J523" s="71"/>
    </row>
    <row r="524" spans="1:10" s="3" customFormat="1" ht="15.75" customHeight="1" x14ac:dyDescent="0.25">
      <c r="A524" s="1"/>
      <c r="B524" s="1"/>
      <c r="C524" s="45" t="s">
        <v>1300</v>
      </c>
      <c r="D524" s="50">
        <v>23649</v>
      </c>
      <c r="E524" s="2"/>
      <c r="F524" s="39"/>
      <c r="G524" s="39"/>
      <c r="I524" s="39"/>
      <c r="J524" s="71"/>
    </row>
    <row r="525" spans="1:10" s="3" customFormat="1" ht="15.75" customHeight="1" x14ac:dyDescent="0.25">
      <c r="A525" s="1"/>
      <c r="B525" s="1"/>
      <c r="C525" s="45" t="s">
        <v>1301</v>
      </c>
      <c r="D525" s="50">
        <v>1922</v>
      </c>
      <c r="E525" s="2"/>
      <c r="F525" s="39"/>
      <c r="G525" s="39"/>
      <c r="I525" s="39"/>
      <c r="J525" s="71"/>
    </row>
    <row r="526" spans="1:10" s="3" customFormat="1" ht="15.75" customHeight="1" x14ac:dyDescent="0.25">
      <c r="A526" s="1"/>
      <c r="B526" s="1"/>
      <c r="C526" s="45" t="s">
        <v>1302</v>
      </c>
      <c r="D526" s="50">
        <v>5141</v>
      </c>
      <c r="E526" s="2"/>
      <c r="F526" s="39"/>
      <c r="G526" s="39"/>
      <c r="I526" s="39"/>
      <c r="J526" s="71"/>
    </row>
    <row r="527" spans="1:10" s="3" customFormat="1" ht="15.75" customHeight="1" x14ac:dyDescent="0.25">
      <c r="A527" s="1"/>
      <c r="B527" s="1"/>
      <c r="C527" s="45" t="s">
        <v>1303</v>
      </c>
      <c r="D527" s="50">
        <v>1923</v>
      </c>
      <c r="E527" s="2"/>
      <c r="F527" s="39"/>
      <c r="G527" s="39"/>
      <c r="I527" s="39"/>
      <c r="J527" s="71"/>
    </row>
    <row r="528" spans="1:10" s="3" customFormat="1" ht="15.75" customHeight="1" x14ac:dyDescent="0.25">
      <c r="A528" s="1"/>
      <c r="B528" s="1"/>
      <c r="C528" s="45" t="s">
        <v>1304</v>
      </c>
      <c r="D528" s="50">
        <v>3345</v>
      </c>
      <c r="E528" s="2"/>
      <c r="F528" s="39"/>
      <c r="G528" s="39"/>
      <c r="I528" s="39"/>
      <c r="J528" s="71"/>
    </row>
    <row r="529" spans="1:10" s="3" customFormat="1" ht="15.75" customHeight="1" x14ac:dyDescent="0.25">
      <c r="A529" s="1"/>
      <c r="B529" s="1"/>
      <c r="C529" s="45" t="s">
        <v>1305</v>
      </c>
      <c r="D529" s="50">
        <v>4367</v>
      </c>
      <c r="E529" s="2"/>
      <c r="F529" s="39"/>
      <c r="G529" s="39"/>
      <c r="I529" s="39"/>
      <c r="J529" s="71"/>
    </row>
    <row r="530" spans="1:10" s="3" customFormat="1" ht="15.75" customHeight="1" x14ac:dyDescent="0.25">
      <c r="A530" s="1"/>
      <c r="B530" s="1"/>
      <c r="C530" s="45" t="s">
        <v>1306</v>
      </c>
      <c r="D530" s="50">
        <v>4641</v>
      </c>
      <c r="E530" s="2"/>
      <c r="F530" s="39"/>
      <c r="G530" s="39"/>
      <c r="I530" s="39"/>
      <c r="J530" s="71"/>
    </row>
    <row r="531" spans="1:10" s="3" customFormat="1" ht="15.75" customHeight="1" x14ac:dyDescent="0.25">
      <c r="A531" s="1"/>
      <c r="B531" s="1"/>
      <c r="C531" s="45" t="s">
        <v>1307</v>
      </c>
      <c r="D531" s="50">
        <v>11892</v>
      </c>
      <c r="E531" s="2"/>
      <c r="F531" s="39"/>
      <c r="G531" s="39"/>
      <c r="I531" s="39"/>
      <c r="J531" s="71"/>
    </row>
    <row r="532" spans="1:10" s="3" customFormat="1" ht="15.75" customHeight="1" x14ac:dyDescent="0.25">
      <c r="A532" s="1"/>
      <c r="B532" s="1"/>
      <c r="C532" s="45" t="s">
        <v>1308</v>
      </c>
      <c r="D532" s="50">
        <v>6449</v>
      </c>
      <c r="E532" s="2"/>
      <c r="F532" s="39"/>
      <c r="G532" s="39"/>
      <c r="I532" s="39"/>
      <c r="J532" s="71"/>
    </row>
    <row r="533" spans="1:10" s="3" customFormat="1" ht="15.75" customHeight="1" x14ac:dyDescent="0.25">
      <c r="A533" s="1"/>
      <c r="B533" s="1"/>
      <c r="C533" s="45" t="s">
        <v>1309</v>
      </c>
      <c r="D533" s="50">
        <v>1404</v>
      </c>
      <c r="E533" s="2"/>
      <c r="F533" s="39"/>
      <c r="G533" s="39"/>
      <c r="I533" s="39"/>
      <c r="J533" s="71"/>
    </row>
    <row r="534" spans="1:10" s="3" customFormat="1" ht="15.75" customHeight="1" x14ac:dyDescent="0.25">
      <c r="A534" s="1"/>
      <c r="B534" s="1"/>
      <c r="C534" s="45" t="s">
        <v>1310</v>
      </c>
      <c r="D534" s="50">
        <v>2303</v>
      </c>
      <c r="E534" s="2"/>
      <c r="F534" s="39"/>
      <c r="G534" s="39"/>
      <c r="I534" s="39"/>
      <c r="J534" s="71"/>
    </row>
    <row r="535" spans="1:10" s="3" customFormat="1" ht="15.75" customHeight="1" x14ac:dyDescent="0.25">
      <c r="A535" s="1"/>
      <c r="B535" s="1"/>
      <c r="C535" s="45" t="s">
        <v>1311</v>
      </c>
      <c r="D535" s="50">
        <v>3385</v>
      </c>
      <c r="E535" s="2"/>
      <c r="F535" s="39"/>
      <c r="G535" s="39"/>
      <c r="I535" s="39"/>
      <c r="J535" s="71"/>
    </row>
    <row r="536" spans="1:10" s="3" customFormat="1" ht="15.75" customHeight="1" x14ac:dyDescent="0.25">
      <c r="A536" s="1"/>
      <c r="B536" s="1"/>
      <c r="C536" s="45" t="s">
        <v>1312</v>
      </c>
      <c r="D536" s="50">
        <v>2175</v>
      </c>
      <c r="E536" s="2"/>
      <c r="F536" s="39"/>
      <c r="G536" s="39"/>
      <c r="I536" s="39"/>
      <c r="J536" s="71"/>
    </row>
    <row r="537" spans="1:10" s="3" customFormat="1" ht="15.75" customHeight="1" x14ac:dyDescent="0.25">
      <c r="A537" s="1"/>
      <c r="B537" s="1"/>
      <c r="C537" s="45"/>
      <c r="D537" s="50"/>
      <c r="E537" s="2"/>
      <c r="F537" s="39"/>
      <c r="G537" s="39"/>
      <c r="I537" s="39"/>
      <c r="J537" s="71"/>
    </row>
    <row r="538" spans="1:10" s="2" customFormat="1" ht="15.75" customHeight="1" x14ac:dyDescent="0.25">
      <c r="A538" s="1"/>
      <c r="B538" s="1"/>
      <c r="C538" s="43" t="s">
        <v>1313</v>
      </c>
      <c r="D538" s="49">
        <v>23851</v>
      </c>
      <c r="F538" s="39"/>
      <c r="G538" s="39"/>
      <c r="I538" s="39"/>
      <c r="J538" s="71"/>
    </row>
    <row r="539" spans="1:10" s="3" customFormat="1" ht="15.75" customHeight="1" x14ac:dyDescent="0.25">
      <c r="A539" s="1"/>
      <c r="B539" s="1"/>
      <c r="C539" s="45" t="s">
        <v>1314</v>
      </c>
      <c r="D539" s="50">
        <v>1617</v>
      </c>
      <c r="E539" s="2"/>
      <c r="F539" s="39"/>
      <c r="G539" s="39"/>
      <c r="I539" s="39"/>
      <c r="J539" s="71"/>
    </row>
    <row r="540" spans="1:10" s="3" customFormat="1" ht="15.75" customHeight="1" x14ac:dyDescent="0.25">
      <c r="A540" s="1"/>
      <c r="B540" s="1"/>
      <c r="C540" s="45" t="s">
        <v>1315</v>
      </c>
      <c r="D540" s="50">
        <v>1999</v>
      </c>
      <c r="E540" s="2"/>
      <c r="F540" s="39"/>
      <c r="G540" s="39"/>
      <c r="I540" s="39"/>
      <c r="J540" s="71"/>
    </row>
    <row r="541" spans="1:10" s="3" customFormat="1" ht="15.75" customHeight="1" x14ac:dyDescent="0.25">
      <c r="A541" s="1"/>
      <c r="B541" s="1"/>
      <c r="C541" s="45" t="s">
        <v>238</v>
      </c>
      <c r="D541" s="50">
        <v>1532</v>
      </c>
      <c r="E541" s="2"/>
      <c r="F541" s="39"/>
      <c r="G541" s="39"/>
      <c r="I541" s="39"/>
      <c r="J541" s="71"/>
    </row>
    <row r="542" spans="1:10" s="3" customFormat="1" ht="15.75" customHeight="1" x14ac:dyDescent="0.25">
      <c r="A542" s="1"/>
      <c r="B542" s="1"/>
      <c r="C542" s="45" t="s">
        <v>1316</v>
      </c>
      <c r="D542" s="50">
        <v>2345</v>
      </c>
      <c r="E542" s="2"/>
      <c r="F542" s="39"/>
      <c r="G542" s="39"/>
      <c r="I542" s="39"/>
      <c r="J542" s="71"/>
    </row>
    <row r="543" spans="1:10" s="3" customFormat="1" ht="15.75" customHeight="1" x14ac:dyDescent="0.25">
      <c r="A543" s="1"/>
      <c r="B543" s="1"/>
      <c r="C543" s="45" t="s">
        <v>1317</v>
      </c>
      <c r="D543" s="50">
        <v>2107</v>
      </c>
      <c r="E543" s="2"/>
      <c r="F543" s="39"/>
      <c r="G543" s="39"/>
      <c r="I543" s="39"/>
      <c r="J543" s="71"/>
    </row>
    <row r="544" spans="1:10" s="3" customFormat="1" ht="15.75" customHeight="1" x14ac:dyDescent="0.25">
      <c r="A544" s="1"/>
      <c r="B544" s="1"/>
      <c r="C544" s="45" t="s">
        <v>46</v>
      </c>
      <c r="D544" s="50">
        <v>1155</v>
      </c>
      <c r="E544" s="2"/>
      <c r="F544" s="39"/>
      <c r="G544" s="39"/>
      <c r="I544" s="39"/>
      <c r="J544" s="71"/>
    </row>
    <row r="545" spans="1:10" s="3" customFormat="1" ht="15.75" customHeight="1" x14ac:dyDescent="0.25">
      <c r="A545" s="1"/>
      <c r="B545" s="1"/>
      <c r="C545" s="45" t="s">
        <v>50</v>
      </c>
      <c r="D545" s="50">
        <v>276</v>
      </c>
      <c r="E545" s="2"/>
      <c r="F545" s="39"/>
      <c r="G545" s="39"/>
      <c r="I545" s="39"/>
      <c r="J545" s="71"/>
    </row>
    <row r="546" spans="1:10" s="3" customFormat="1" ht="15.75" customHeight="1" x14ac:dyDescent="0.25">
      <c r="A546" s="1"/>
      <c r="B546" s="1"/>
      <c r="C546" s="45" t="s">
        <v>51</v>
      </c>
      <c r="D546" s="50">
        <v>351</v>
      </c>
      <c r="E546" s="2"/>
      <c r="F546" s="39"/>
      <c r="G546" s="39"/>
      <c r="I546" s="39"/>
      <c r="J546" s="71"/>
    </row>
    <row r="547" spans="1:10" s="3" customFormat="1" ht="15.75" customHeight="1" x14ac:dyDescent="0.25">
      <c r="A547" s="1"/>
      <c r="B547" s="1"/>
      <c r="C547" s="45" t="s">
        <v>52</v>
      </c>
      <c r="D547" s="50">
        <v>598</v>
      </c>
      <c r="E547" s="2"/>
      <c r="F547" s="39"/>
      <c r="G547" s="39"/>
      <c r="I547" s="39"/>
      <c r="J547" s="71"/>
    </row>
    <row r="548" spans="1:10" s="3" customFormat="1" ht="15.75" customHeight="1" x14ac:dyDescent="0.25">
      <c r="A548" s="1"/>
      <c r="B548" s="1"/>
      <c r="C548" s="45" t="s">
        <v>53</v>
      </c>
      <c r="D548" s="50">
        <v>829</v>
      </c>
      <c r="E548" s="2"/>
      <c r="F548" s="39"/>
      <c r="G548" s="39"/>
      <c r="I548" s="39"/>
      <c r="J548" s="71"/>
    </row>
    <row r="549" spans="1:10" s="3" customFormat="1" ht="15.75" customHeight="1" x14ac:dyDescent="0.25">
      <c r="A549" s="1"/>
      <c r="B549" s="1"/>
      <c r="C549" s="45" t="s">
        <v>1318</v>
      </c>
      <c r="D549" s="50">
        <v>1841</v>
      </c>
      <c r="E549" s="2"/>
      <c r="F549" s="39"/>
      <c r="G549" s="39"/>
      <c r="I549" s="39"/>
      <c r="J549" s="71"/>
    </row>
    <row r="550" spans="1:10" s="3" customFormat="1" ht="15.75" customHeight="1" x14ac:dyDescent="0.25">
      <c r="A550" s="1"/>
      <c r="B550" s="1"/>
      <c r="C550" s="45" t="s">
        <v>1319</v>
      </c>
      <c r="D550" s="50">
        <v>1940</v>
      </c>
      <c r="E550" s="2"/>
      <c r="F550" s="39"/>
      <c r="G550" s="39"/>
      <c r="I550" s="39"/>
      <c r="J550" s="71"/>
    </row>
    <row r="551" spans="1:10" s="2" customFormat="1" ht="15.75" customHeight="1" x14ac:dyDescent="0.25">
      <c r="A551" s="1"/>
      <c r="B551" s="1"/>
      <c r="C551" s="45" t="s">
        <v>1320</v>
      </c>
      <c r="D551" s="50">
        <v>2225</v>
      </c>
      <c r="F551" s="39"/>
      <c r="G551" s="39"/>
      <c r="I551" s="39"/>
      <c r="J551" s="71"/>
    </row>
    <row r="552" spans="1:10" s="3" customFormat="1" ht="15.75" customHeight="1" x14ac:dyDescent="0.25">
      <c r="A552" s="1"/>
      <c r="B552" s="1"/>
      <c r="C552" s="45" t="s">
        <v>1127</v>
      </c>
      <c r="D552" s="50">
        <v>1854</v>
      </c>
      <c r="E552" s="2"/>
      <c r="F552" s="39"/>
      <c r="G552" s="39"/>
      <c r="I552" s="39"/>
      <c r="J552" s="71"/>
    </row>
    <row r="553" spans="1:10" s="3" customFormat="1" ht="15.75" customHeight="1" x14ac:dyDescent="0.25">
      <c r="A553" s="1"/>
      <c r="B553" s="1"/>
      <c r="C553" s="45" t="s">
        <v>1321</v>
      </c>
      <c r="D553" s="50">
        <v>1354</v>
      </c>
      <c r="E553" s="2"/>
      <c r="F553" s="39"/>
      <c r="G553" s="39"/>
      <c r="I553" s="39"/>
      <c r="J553" s="71"/>
    </row>
    <row r="554" spans="1:10" s="3" customFormat="1" ht="15.75" customHeight="1" x14ac:dyDescent="0.25">
      <c r="A554" s="1"/>
      <c r="B554" s="1"/>
      <c r="C554" s="45" t="s">
        <v>222</v>
      </c>
      <c r="D554" s="50">
        <v>1828</v>
      </c>
      <c r="E554" s="2"/>
      <c r="F554" s="39"/>
      <c r="G554" s="39"/>
      <c r="I554" s="39"/>
      <c r="J554" s="71"/>
    </row>
    <row r="555" spans="1:10" s="3" customFormat="1" ht="15.75" customHeight="1" x14ac:dyDescent="0.25">
      <c r="A555" s="1"/>
      <c r="B555" s="1"/>
      <c r="C555" s="45"/>
      <c r="D555" s="50"/>
      <c r="E555" s="2"/>
      <c r="F555" s="39"/>
      <c r="G555" s="39"/>
      <c r="I555" s="39"/>
      <c r="J555" s="71"/>
    </row>
    <row r="556" spans="1:10" s="3" customFormat="1" ht="15.75" customHeight="1" x14ac:dyDescent="0.25">
      <c r="A556" s="1"/>
      <c r="B556" s="1"/>
      <c r="C556" s="43" t="s">
        <v>1322</v>
      </c>
      <c r="D556" s="49">
        <v>40687</v>
      </c>
      <c r="E556" s="2"/>
      <c r="F556" s="39"/>
      <c r="G556" s="39"/>
      <c r="I556" s="39"/>
      <c r="J556" s="71"/>
    </row>
    <row r="557" spans="1:10" s="3" customFormat="1" ht="15.75" customHeight="1" x14ac:dyDescent="0.25">
      <c r="A557" s="1"/>
      <c r="B557" s="1"/>
      <c r="C557" s="45" t="s">
        <v>1323</v>
      </c>
      <c r="D557" s="50">
        <v>2211</v>
      </c>
      <c r="E557" s="2"/>
      <c r="F557" s="39"/>
      <c r="G557" s="39"/>
      <c r="I557" s="39"/>
      <c r="J557" s="71"/>
    </row>
    <row r="558" spans="1:10" s="3" customFormat="1" ht="15.75" customHeight="1" x14ac:dyDescent="0.25">
      <c r="A558" s="1"/>
      <c r="B558" s="1"/>
      <c r="C558" s="45" t="s">
        <v>1324</v>
      </c>
      <c r="D558" s="50">
        <v>3304</v>
      </c>
      <c r="E558" s="2"/>
      <c r="F558" s="39"/>
      <c r="G558" s="39"/>
      <c r="I558" s="39"/>
      <c r="J558" s="71"/>
    </row>
    <row r="559" spans="1:10" s="3" customFormat="1" ht="15.75" customHeight="1" x14ac:dyDescent="0.25">
      <c r="A559" s="1"/>
      <c r="B559" s="1"/>
      <c r="C559" s="45" t="s">
        <v>1325</v>
      </c>
      <c r="D559" s="50">
        <v>1266</v>
      </c>
      <c r="E559" s="2"/>
      <c r="F559" s="39"/>
      <c r="G559" s="39"/>
      <c r="I559" s="39"/>
      <c r="J559" s="71"/>
    </row>
    <row r="560" spans="1:10" s="3" customFormat="1" ht="15.75" customHeight="1" x14ac:dyDescent="0.25">
      <c r="A560" s="1"/>
      <c r="B560" s="1"/>
      <c r="C560" s="45" t="s">
        <v>1326</v>
      </c>
      <c r="D560" s="50">
        <v>671</v>
      </c>
      <c r="E560" s="2"/>
      <c r="F560" s="39"/>
      <c r="G560" s="39"/>
      <c r="I560" s="39"/>
      <c r="J560" s="71"/>
    </row>
    <row r="561" spans="1:10" s="3" customFormat="1" ht="15.75" customHeight="1" x14ac:dyDescent="0.25">
      <c r="A561" s="1"/>
      <c r="B561" s="1"/>
      <c r="C561" s="45" t="s">
        <v>1327</v>
      </c>
      <c r="D561" s="50">
        <v>903</v>
      </c>
      <c r="E561" s="2"/>
      <c r="F561" s="39"/>
      <c r="G561" s="39"/>
      <c r="I561" s="39"/>
      <c r="J561" s="71"/>
    </row>
    <row r="562" spans="1:10" s="3" customFormat="1" ht="15.75" customHeight="1" x14ac:dyDescent="0.25">
      <c r="A562" s="1"/>
      <c r="B562" s="1"/>
      <c r="C562" s="45" t="s">
        <v>1328</v>
      </c>
      <c r="D562" s="50">
        <v>1418</v>
      </c>
      <c r="E562" s="2"/>
      <c r="F562" s="39"/>
      <c r="G562" s="39"/>
      <c r="I562" s="39"/>
      <c r="J562" s="71"/>
    </row>
    <row r="563" spans="1:10" s="3" customFormat="1" ht="15.75" customHeight="1" x14ac:dyDescent="0.25">
      <c r="A563" s="1"/>
      <c r="B563" s="1"/>
      <c r="C563" s="45" t="s">
        <v>1329</v>
      </c>
      <c r="D563" s="50">
        <v>1783</v>
      </c>
      <c r="E563" s="2"/>
      <c r="F563" s="39"/>
      <c r="G563" s="39"/>
      <c r="I563" s="39"/>
      <c r="J563" s="71"/>
    </row>
    <row r="564" spans="1:10" s="3" customFormat="1" ht="15.75" customHeight="1" x14ac:dyDescent="0.25">
      <c r="A564" s="1"/>
      <c r="B564" s="1"/>
      <c r="C564" s="45" t="s">
        <v>555</v>
      </c>
      <c r="D564" s="50">
        <v>1207</v>
      </c>
      <c r="E564" s="2"/>
      <c r="F564" s="39"/>
      <c r="G564" s="39"/>
      <c r="I564" s="39"/>
      <c r="J564" s="71"/>
    </row>
    <row r="565" spans="1:10" s="3" customFormat="1" ht="15.75" customHeight="1" x14ac:dyDescent="0.25">
      <c r="A565" s="1"/>
      <c r="B565" s="1"/>
      <c r="C565" s="45" t="s">
        <v>1330</v>
      </c>
      <c r="D565" s="50">
        <v>1285</v>
      </c>
      <c r="E565" s="2"/>
      <c r="F565" s="39"/>
      <c r="G565" s="39"/>
      <c r="I565" s="39"/>
      <c r="J565" s="71"/>
    </row>
    <row r="566" spans="1:10" s="3" customFormat="1" ht="15.75" customHeight="1" x14ac:dyDescent="0.25">
      <c r="A566" s="1"/>
      <c r="B566" s="1"/>
      <c r="C566" s="45" t="s">
        <v>1331</v>
      </c>
      <c r="D566" s="50">
        <v>1270</v>
      </c>
      <c r="E566" s="2"/>
      <c r="F566" s="39"/>
      <c r="G566" s="39"/>
      <c r="I566" s="39"/>
      <c r="J566" s="71"/>
    </row>
    <row r="567" spans="1:10" s="3" customFormat="1" ht="15.75" customHeight="1" x14ac:dyDescent="0.25">
      <c r="A567" s="1"/>
      <c r="B567" s="1"/>
      <c r="C567" s="45" t="s">
        <v>1332</v>
      </c>
      <c r="D567" s="50">
        <v>1155</v>
      </c>
      <c r="E567" s="2"/>
      <c r="F567" s="39"/>
      <c r="G567" s="39"/>
      <c r="I567" s="39"/>
      <c r="J567" s="71"/>
    </row>
    <row r="568" spans="1:10" s="3" customFormat="1" ht="15.75" customHeight="1" x14ac:dyDescent="0.25">
      <c r="A568" s="1"/>
      <c r="B568" s="1"/>
      <c r="C568" s="45" t="s">
        <v>1333</v>
      </c>
      <c r="D568" s="50">
        <v>1670</v>
      </c>
      <c r="E568" s="2"/>
      <c r="F568" s="39"/>
      <c r="G568" s="39"/>
      <c r="I568" s="39"/>
      <c r="J568" s="71"/>
    </row>
    <row r="569" spans="1:10" s="3" customFormat="1" ht="15.75" customHeight="1" x14ac:dyDescent="0.25">
      <c r="A569" s="1"/>
      <c r="B569" s="1"/>
      <c r="C569" s="45" t="s">
        <v>1334</v>
      </c>
      <c r="D569" s="50">
        <v>2203</v>
      </c>
      <c r="E569" s="2"/>
      <c r="F569" s="39"/>
      <c r="G569" s="39"/>
      <c r="I569" s="39"/>
      <c r="J569" s="71"/>
    </row>
    <row r="570" spans="1:10" s="3" customFormat="1" ht="15.75" customHeight="1" x14ac:dyDescent="0.25">
      <c r="A570" s="1"/>
      <c r="B570" s="1"/>
      <c r="C570" s="45" t="s">
        <v>1335</v>
      </c>
      <c r="D570" s="50">
        <v>2533</v>
      </c>
      <c r="E570" s="2"/>
      <c r="F570" s="39"/>
      <c r="G570" s="39"/>
      <c r="I570" s="39"/>
      <c r="J570" s="71"/>
    </row>
    <row r="571" spans="1:10" s="3" customFormat="1" ht="15.75" customHeight="1" x14ac:dyDescent="0.25">
      <c r="A571" s="1"/>
      <c r="B571" s="1"/>
      <c r="C571" s="45" t="s">
        <v>1336</v>
      </c>
      <c r="D571" s="50">
        <v>1568</v>
      </c>
      <c r="E571" s="2"/>
      <c r="F571" s="39"/>
      <c r="G571" s="39"/>
      <c r="I571" s="39"/>
      <c r="J571" s="71"/>
    </row>
    <row r="572" spans="1:10" s="3" customFormat="1" ht="15.75" customHeight="1" x14ac:dyDescent="0.25">
      <c r="A572" s="1"/>
      <c r="B572" s="1"/>
      <c r="C572" s="45" t="s">
        <v>1337</v>
      </c>
      <c r="D572" s="50">
        <v>550</v>
      </c>
      <c r="E572" s="2"/>
      <c r="F572" s="39"/>
      <c r="G572" s="39"/>
      <c r="I572" s="39"/>
      <c r="J572" s="71"/>
    </row>
    <row r="573" spans="1:10" s="3" customFormat="1" ht="15.75" customHeight="1" x14ac:dyDescent="0.25">
      <c r="A573" s="1"/>
      <c r="B573" s="1"/>
      <c r="C573" s="45" t="s">
        <v>1338</v>
      </c>
      <c r="D573" s="50">
        <v>679</v>
      </c>
      <c r="E573" s="2"/>
      <c r="F573" s="39"/>
      <c r="G573" s="39"/>
      <c r="I573" s="39"/>
      <c r="J573" s="71"/>
    </row>
    <row r="574" spans="1:10" s="3" customFormat="1" ht="15.75" customHeight="1" x14ac:dyDescent="0.25">
      <c r="A574" s="1"/>
      <c r="B574" s="1"/>
      <c r="C574" s="45" t="s">
        <v>1339</v>
      </c>
      <c r="D574" s="50">
        <v>2968</v>
      </c>
      <c r="E574" s="2"/>
      <c r="F574" s="39"/>
      <c r="G574" s="39"/>
      <c r="I574" s="39"/>
      <c r="J574" s="71"/>
    </row>
    <row r="575" spans="1:10" s="3" customFormat="1" ht="15.75" customHeight="1" x14ac:dyDescent="0.25">
      <c r="A575" s="1"/>
      <c r="B575" s="1"/>
      <c r="C575" s="45" t="s">
        <v>1340</v>
      </c>
      <c r="D575" s="50">
        <v>1084</v>
      </c>
      <c r="E575" s="2"/>
      <c r="F575" s="39"/>
      <c r="G575" s="39"/>
      <c r="I575" s="39"/>
      <c r="J575" s="71"/>
    </row>
    <row r="576" spans="1:10" s="3" customFormat="1" ht="15.75" customHeight="1" x14ac:dyDescent="0.25">
      <c r="A576" s="1"/>
      <c r="B576" s="1"/>
      <c r="C576" s="45" t="s">
        <v>1341</v>
      </c>
      <c r="D576" s="50">
        <v>648</v>
      </c>
      <c r="E576" s="2"/>
      <c r="F576" s="39"/>
      <c r="G576" s="39"/>
      <c r="I576" s="39"/>
      <c r="J576" s="71"/>
    </row>
    <row r="577" spans="1:10" s="3" customFormat="1" ht="15.75" customHeight="1" x14ac:dyDescent="0.25">
      <c r="A577" s="1"/>
      <c r="B577" s="1"/>
      <c r="C577" s="45" t="s">
        <v>1342</v>
      </c>
      <c r="D577" s="50">
        <v>862</v>
      </c>
      <c r="E577" s="2"/>
      <c r="F577" s="39"/>
      <c r="G577" s="39"/>
      <c r="I577" s="39"/>
      <c r="J577" s="71"/>
    </row>
    <row r="578" spans="1:10" s="3" customFormat="1" ht="15.75" customHeight="1" x14ac:dyDescent="0.25">
      <c r="A578" s="1"/>
      <c r="B578" s="1"/>
      <c r="C578" s="45" t="s">
        <v>1343</v>
      </c>
      <c r="D578" s="50">
        <v>1572</v>
      </c>
      <c r="E578" s="2"/>
      <c r="F578" s="39"/>
      <c r="G578" s="39"/>
      <c r="I578" s="39"/>
      <c r="J578" s="71"/>
    </row>
    <row r="579" spans="1:10" s="3" customFormat="1" ht="15.75" customHeight="1" x14ac:dyDescent="0.25">
      <c r="A579" s="1"/>
      <c r="B579" s="1"/>
      <c r="C579" s="45" t="s">
        <v>1344</v>
      </c>
      <c r="D579" s="50">
        <v>3857</v>
      </c>
      <c r="E579" s="2"/>
      <c r="F579" s="39"/>
      <c r="G579" s="39"/>
      <c r="I579" s="39"/>
      <c r="J579" s="71"/>
    </row>
    <row r="580" spans="1:10" s="3" customFormat="1" ht="15.75" customHeight="1" x14ac:dyDescent="0.25">
      <c r="A580" s="1"/>
      <c r="B580" s="1"/>
      <c r="C580" s="45" t="s">
        <v>1345</v>
      </c>
      <c r="D580" s="50">
        <v>1191</v>
      </c>
      <c r="E580" s="2"/>
      <c r="F580" s="39"/>
      <c r="G580" s="39"/>
      <c r="I580" s="39"/>
      <c r="J580" s="71"/>
    </row>
    <row r="581" spans="1:10" s="3" customFormat="1" ht="15.75" customHeight="1" x14ac:dyDescent="0.25">
      <c r="A581" s="1"/>
      <c r="B581" s="1"/>
      <c r="C581" s="45" t="s">
        <v>1346</v>
      </c>
      <c r="D581" s="50">
        <v>282</v>
      </c>
      <c r="E581" s="2"/>
      <c r="F581" s="39"/>
      <c r="G581" s="39"/>
      <c r="I581" s="39"/>
      <c r="J581" s="71"/>
    </row>
    <row r="582" spans="1:10" s="3" customFormat="1" ht="15.75" customHeight="1" x14ac:dyDescent="0.25">
      <c r="A582" s="1"/>
      <c r="B582" s="1"/>
      <c r="C582" s="45" t="s">
        <v>1347</v>
      </c>
      <c r="D582" s="50">
        <v>1349</v>
      </c>
      <c r="E582" s="2"/>
      <c r="F582" s="39"/>
      <c r="G582" s="39"/>
      <c r="I582" s="39"/>
      <c r="J582" s="71"/>
    </row>
    <row r="583" spans="1:10" s="3" customFormat="1" ht="15.75" customHeight="1" x14ac:dyDescent="0.25">
      <c r="A583" s="1"/>
      <c r="B583" s="1"/>
      <c r="C583" s="45" t="s">
        <v>1348</v>
      </c>
      <c r="D583" s="50">
        <v>1198</v>
      </c>
      <c r="E583" s="2"/>
      <c r="F583" s="39"/>
      <c r="G583" s="39"/>
      <c r="I583" s="39"/>
      <c r="J583" s="71"/>
    </row>
    <row r="584" spans="1:10" s="3" customFormat="1" ht="15.75" customHeight="1" x14ac:dyDescent="0.25">
      <c r="A584" s="1"/>
      <c r="B584" s="1"/>
      <c r="C584" s="45"/>
      <c r="D584" s="50"/>
      <c r="E584" s="2"/>
      <c r="F584" s="39"/>
      <c r="G584" s="39"/>
      <c r="I584" s="39"/>
      <c r="J584" s="71"/>
    </row>
    <row r="585" spans="1:10" s="3" customFormat="1" ht="15.75" customHeight="1" x14ac:dyDescent="0.25">
      <c r="A585" s="1"/>
      <c r="B585" s="1"/>
      <c r="C585" s="43" t="s">
        <v>1349</v>
      </c>
      <c r="D585" s="49">
        <v>34879</v>
      </c>
      <c r="E585" s="2"/>
      <c r="F585" s="39"/>
      <c r="G585" s="39"/>
      <c r="I585" s="39"/>
      <c r="J585" s="71"/>
    </row>
    <row r="586" spans="1:10" s="3" customFormat="1" ht="15.75" customHeight="1" x14ac:dyDescent="0.25">
      <c r="A586" s="1"/>
      <c r="B586" s="1"/>
      <c r="C586" s="45" t="s">
        <v>1350</v>
      </c>
      <c r="D586" s="50">
        <v>1620</v>
      </c>
      <c r="E586" s="2"/>
      <c r="F586" s="39"/>
      <c r="G586" s="39"/>
      <c r="I586" s="39"/>
      <c r="J586" s="71"/>
    </row>
    <row r="587" spans="1:10" s="3" customFormat="1" ht="15.75" customHeight="1" x14ac:dyDescent="0.25">
      <c r="A587" s="1"/>
      <c r="B587" s="1"/>
      <c r="C587" s="45" t="s">
        <v>1351</v>
      </c>
      <c r="D587" s="50">
        <v>3650</v>
      </c>
      <c r="E587" s="2"/>
      <c r="F587" s="39"/>
      <c r="G587" s="39"/>
      <c r="I587" s="39"/>
      <c r="J587" s="71"/>
    </row>
    <row r="588" spans="1:10" s="3" customFormat="1" ht="15.75" customHeight="1" x14ac:dyDescent="0.25">
      <c r="A588" s="1"/>
      <c r="B588" s="1"/>
      <c r="C588" s="45" t="s">
        <v>1352</v>
      </c>
      <c r="D588" s="50">
        <v>1918</v>
      </c>
      <c r="E588" s="2"/>
      <c r="F588" s="39"/>
      <c r="G588" s="39"/>
      <c r="I588" s="39"/>
      <c r="J588" s="71"/>
    </row>
    <row r="589" spans="1:10" s="3" customFormat="1" ht="15.75" customHeight="1" x14ac:dyDescent="0.25">
      <c r="A589" s="1"/>
      <c r="B589" s="1"/>
      <c r="C589" s="45" t="s">
        <v>1353</v>
      </c>
      <c r="D589" s="50">
        <v>1649</v>
      </c>
      <c r="E589" s="2"/>
      <c r="F589" s="39"/>
      <c r="G589" s="39"/>
      <c r="I589" s="39"/>
      <c r="J589" s="71"/>
    </row>
    <row r="590" spans="1:10" s="3" customFormat="1" ht="15.75" customHeight="1" x14ac:dyDescent="0.25">
      <c r="A590" s="1"/>
      <c r="B590" s="1"/>
      <c r="C590" s="45" t="s">
        <v>1354</v>
      </c>
      <c r="D590" s="50">
        <v>1998</v>
      </c>
      <c r="E590" s="2"/>
      <c r="F590" s="39"/>
      <c r="G590" s="39"/>
      <c r="I590" s="39"/>
      <c r="J590" s="71"/>
    </row>
    <row r="591" spans="1:10" s="3" customFormat="1" ht="15.75" customHeight="1" x14ac:dyDescent="0.25">
      <c r="A591" s="1"/>
      <c r="B591" s="1"/>
      <c r="C591" s="45" t="s">
        <v>1355</v>
      </c>
      <c r="D591" s="50">
        <v>645</v>
      </c>
      <c r="E591" s="2"/>
      <c r="F591" s="39"/>
      <c r="G591" s="39"/>
      <c r="I591" s="39"/>
      <c r="J591" s="71"/>
    </row>
    <row r="592" spans="1:10" s="3" customFormat="1" ht="15.75" customHeight="1" x14ac:dyDescent="0.25">
      <c r="A592" s="1"/>
      <c r="B592" s="1"/>
      <c r="C592" s="45" t="s">
        <v>1356</v>
      </c>
      <c r="D592" s="50">
        <v>620</v>
      </c>
      <c r="E592" s="2"/>
      <c r="F592" s="39"/>
      <c r="G592" s="39"/>
      <c r="I592" s="39"/>
      <c r="J592" s="71"/>
    </row>
    <row r="593" spans="1:10" s="3" customFormat="1" ht="15.75" customHeight="1" x14ac:dyDescent="0.25">
      <c r="A593" s="1"/>
      <c r="B593" s="1"/>
      <c r="C593" s="45" t="s">
        <v>1357</v>
      </c>
      <c r="D593" s="50">
        <v>1100</v>
      </c>
      <c r="E593" s="2"/>
      <c r="F593" s="39"/>
      <c r="G593" s="39"/>
      <c r="I593" s="39"/>
      <c r="J593" s="71"/>
    </row>
    <row r="594" spans="1:10" s="3" customFormat="1" ht="15.75" customHeight="1" x14ac:dyDescent="0.25">
      <c r="A594" s="1"/>
      <c r="B594" s="1"/>
      <c r="C594" s="45" t="s">
        <v>1358</v>
      </c>
      <c r="D594" s="50">
        <v>592</v>
      </c>
      <c r="E594" s="2"/>
      <c r="F594" s="39"/>
      <c r="G594" s="39"/>
      <c r="I594" s="39"/>
      <c r="J594" s="71"/>
    </row>
    <row r="595" spans="1:10" s="3" customFormat="1" ht="15.75" customHeight="1" x14ac:dyDescent="0.25">
      <c r="A595" s="1"/>
      <c r="B595" s="1"/>
      <c r="C595" s="45" t="s">
        <v>1359</v>
      </c>
      <c r="D595" s="50">
        <v>893</v>
      </c>
      <c r="E595" s="2"/>
      <c r="F595" s="39"/>
      <c r="G595" s="39"/>
      <c r="I595" s="39"/>
      <c r="J595" s="71"/>
    </row>
    <row r="596" spans="1:10" s="3" customFormat="1" ht="15.75" customHeight="1" x14ac:dyDescent="0.25">
      <c r="A596" s="1"/>
      <c r="B596" s="1"/>
      <c r="C596" s="45" t="s">
        <v>1360</v>
      </c>
      <c r="D596" s="50">
        <v>1270</v>
      </c>
      <c r="E596" s="2"/>
      <c r="F596" s="39"/>
      <c r="G596" s="39"/>
      <c r="I596" s="39"/>
      <c r="J596" s="71"/>
    </row>
    <row r="597" spans="1:10" s="3" customFormat="1" ht="15.75" customHeight="1" x14ac:dyDescent="0.25">
      <c r="A597" s="1"/>
      <c r="B597" s="1"/>
      <c r="C597" s="45" t="s">
        <v>1361</v>
      </c>
      <c r="D597" s="50">
        <v>788</v>
      </c>
      <c r="E597" s="2"/>
      <c r="F597" s="39"/>
      <c r="G597" s="39"/>
      <c r="I597" s="39"/>
      <c r="J597" s="71"/>
    </row>
    <row r="598" spans="1:10" s="3" customFormat="1" ht="15.75" customHeight="1" x14ac:dyDescent="0.25">
      <c r="A598" s="1"/>
      <c r="B598" s="1"/>
      <c r="C598" s="45" t="s">
        <v>1362</v>
      </c>
      <c r="D598" s="50">
        <v>1630</v>
      </c>
      <c r="E598" s="2"/>
      <c r="F598" s="39"/>
      <c r="G598" s="39"/>
      <c r="I598" s="39"/>
      <c r="J598" s="71"/>
    </row>
    <row r="599" spans="1:10" s="3" customFormat="1" ht="15.75" customHeight="1" x14ac:dyDescent="0.25">
      <c r="A599" s="1"/>
      <c r="B599" s="1"/>
      <c r="C599" s="45" t="s">
        <v>1363</v>
      </c>
      <c r="D599" s="50">
        <v>1245</v>
      </c>
      <c r="E599" s="2"/>
      <c r="F599" s="39"/>
      <c r="G599" s="39"/>
      <c r="I599" s="39"/>
      <c r="J599" s="71"/>
    </row>
    <row r="600" spans="1:10" s="3" customFormat="1" ht="15.75" customHeight="1" x14ac:dyDescent="0.25">
      <c r="A600" s="1"/>
      <c r="B600" s="1"/>
      <c r="C600" s="45" t="s">
        <v>1364</v>
      </c>
      <c r="D600" s="50">
        <v>1010</v>
      </c>
      <c r="E600" s="2"/>
      <c r="F600" s="39"/>
      <c r="G600" s="39"/>
      <c r="I600" s="39"/>
      <c r="J600" s="71"/>
    </row>
    <row r="601" spans="1:10" s="3" customFormat="1" ht="15.75" customHeight="1" x14ac:dyDescent="0.25">
      <c r="A601" s="1"/>
      <c r="B601" s="1"/>
      <c r="C601" s="45" t="s">
        <v>1365</v>
      </c>
      <c r="D601" s="50">
        <v>1106</v>
      </c>
      <c r="E601" s="2"/>
      <c r="F601" s="39"/>
      <c r="G601" s="39"/>
      <c r="I601" s="39"/>
      <c r="J601" s="71"/>
    </row>
    <row r="602" spans="1:10" s="3" customFormat="1" ht="15.75" customHeight="1" x14ac:dyDescent="0.25">
      <c r="A602" s="1"/>
      <c r="B602" s="1"/>
      <c r="C602" s="45" t="s">
        <v>1366</v>
      </c>
      <c r="D602" s="50">
        <v>1563</v>
      </c>
      <c r="E602" s="2"/>
      <c r="F602" s="39"/>
      <c r="G602" s="39"/>
      <c r="I602" s="39"/>
      <c r="J602" s="71"/>
    </row>
    <row r="603" spans="1:10" s="3" customFormat="1" ht="15.75" customHeight="1" x14ac:dyDescent="0.25">
      <c r="A603" s="1"/>
      <c r="B603" s="1"/>
      <c r="C603" s="45" t="s">
        <v>1367</v>
      </c>
      <c r="D603" s="50">
        <v>258</v>
      </c>
      <c r="E603" s="2"/>
      <c r="F603" s="39"/>
      <c r="G603" s="39"/>
      <c r="I603" s="39"/>
      <c r="J603" s="71"/>
    </row>
    <row r="604" spans="1:10" s="3" customFormat="1" ht="15.75" customHeight="1" x14ac:dyDescent="0.25">
      <c r="A604" s="1"/>
      <c r="B604" s="1"/>
      <c r="C604" s="45" t="s">
        <v>115</v>
      </c>
      <c r="D604" s="50">
        <v>1043</v>
      </c>
      <c r="E604" s="2"/>
      <c r="F604" s="39"/>
      <c r="G604" s="39"/>
      <c r="I604" s="39"/>
      <c r="J604" s="71"/>
    </row>
    <row r="605" spans="1:10" s="3" customFormat="1" ht="15.75" customHeight="1" x14ac:dyDescent="0.25">
      <c r="A605" s="1"/>
      <c r="B605" s="1"/>
      <c r="C605" s="45" t="s">
        <v>1368</v>
      </c>
      <c r="D605" s="50">
        <v>1878</v>
      </c>
      <c r="E605" s="2"/>
      <c r="F605" s="39"/>
      <c r="G605" s="39"/>
      <c r="I605" s="39"/>
      <c r="J605" s="71"/>
    </row>
    <row r="606" spans="1:10" s="3" customFormat="1" ht="15.75" customHeight="1" x14ac:dyDescent="0.25">
      <c r="A606" s="1"/>
      <c r="B606" s="1"/>
      <c r="C606" s="45" t="s">
        <v>1369</v>
      </c>
      <c r="D606" s="50">
        <v>4239</v>
      </c>
      <c r="E606" s="2"/>
      <c r="F606" s="39"/>
      <c r="G606" s="39"/>
      <c r="I606" s="39"/>
      <c r="J606" s="71"/>
    </row>
    <row r="607" spans="1:10" s="3" customFormat="1" ht="15.75" customHeight="1" x14ac:dyDescent="0.25">
      <c r="A607" s="1"/>
      <c r="B607" s="1"/>
      <c r="C607" s="45" t="s">
        <v>1370</v>
      </c>
      <c r="D607" s="50">
        <v>1242</v>
      </c>
      <c r="E607" s="2"/>
      <c r="F607" s="39"/>
      <c r="G607" s="39"/>
      <c r="I607" s="39"/>
      <c r="J607" s="71"/>
    </row>
    <row r="608" spans="1:10" s="3" customFormat="1" ht="15.75" customHeight="1" x14ac:dyDescent="0.25">
      <c r="A608" s="1"/>
      <c r="B608" s="1"/>
      <c r="C608" s="45" t="s">
        <v>1371</v>
      </c>
      <c r="D608" s="50">
        <v>1225</v>
      </c>
      <c r="E608" s="2"/>
      <c r="F608" s="39"/>
      <c r="G608" s="39"/>
      <c r="I608" s="39"/>
      <c r="J608" s="71"/>
    </row>
    <row r="609" spans="1:10" s="3" customFormat="1" ht="15.75" customHeight="1" x14ac:dyDescent="0.25">
      <c r="A609" s="1"/>
      <c r="B609" s="1"/>
      <c r="C609" s="45" t="s">
        <v>1372</v>
      </c>
      <c r="D609" s="50">
        <v>1697</v>
      </c>
      <c r="E609" s="2"/>
      <c r="F609" s="39"/>
      <c r="G609" s="39"/>
      <c r="I609" s="39"/>
      <c r="J609" s="71"/>
    </row>
    <row r="610" spans="1:10" s="3" customFormat="1" ht="15.75" customHeight="1" x14ac:dyDescent="0.25">
      <c r="A610" s="1"/>
      <c r="B610" s="1"/>
      <c r="C610" s="45"/>
      <c r="D610" s="50"/>
      <c r="E610" s="2"/>
      <c r="F610" s="39"/>
      <c r="G610" s="39"/>
      <c r="I610" s="39"/>
      <c r="J610" s="71"/>
    </row>
    <row r="611" spans="1:10" s="3" customFormat="1" ht="15.75" customHeight="1" x14ac:dyDescent="0.25">
      <c r="A611" s="1"/>
      <c r="B611" s="1"/>
      <c r="C611" s="43" t="s">
        <v>1373</v>
      </c>
      <c r="D611" s="49">
        <v>160987</v>
      </c>
      <c r="E611" s="2"/>
      <c r="F611" s="39"/>
      <c r="G611" s="39"/>
      <c r="I611" s="39"/>
      <c r="J611" s="71"/>
    </row>
    <row r="612" spans="1:10" s="3" customFormat="1" ht="15.75" customHeight="1" x14ac:dyDescent="0.25">
      <c r="A612" s="1"/>
      <c r="B612" s="1"/>
      <c r="C612" s="45" t="s">
        <v>1374</v>
      </c>
      <c r="D612" s="50">
        <v>2067</v>
      </c>
      <c r="E612" s="2"/>
      <c r="F612" s="39"/>
      <c r="G612" s="39"/>
      <c r="I612" s="39"/>
      <c r="J612" s="71"/>
    </row>
    <row r="613" spans="1:10" s="3" customFormat="1" ht="15.75" customHeight="1" x14ac:dyDescent="0.25">
      <c r="A613" s="1"/>
      <c r="B613" s="1"/>
      <c r="C613" s="45" t="s">
        <v>1375</v>
      </c>
      <c r="D613" s="50">
        <v>422</v>
      </c>
      <c r="E613" s="2"/>
      <c r="F613" s="39"/>
      <c r="G613" s="39"/>
      <c r="I613" s="39"/>
      <c r="J613" s="71"/>
    </row>
    <row r="614" spans="1:10" s="3" customFormat="1" ht="15.75" customHeight="1" x14ac:dyDescent="0.25">
      <c r="A614" s="1"/>
      <c r="B614" s="1"/>
      <c r="C614" s="45" t="s">
        <v>1376</v>
      </c>
      <c r="D614" s="50">
        <v>4836</v>
      </c>
      <c r="E614" s="2"/>
      <c r="F614" s="39"/>
      <c r="G614" s="39"/>
      <c r="I614" s="39"/>
      <c r="J614" s="71"/>
    </row>
    <row r="615" spans="1:10" s="3" customFormat="1" ht="15.75" customHeight="1" x14ac:dyDescent="0.25">
      <c r="A615" s="1"/>
      <c r="B615" s="1"/>
      <c r="C615" s="45" t="s">
        <v>1377</v>
      </c>
      <c r="D615" s="50">
        <v>1356</v>
      </c>
      <c r="E615" s="2"/>
      <c r="F615" s="39"/>
      <c r="G615" s="39"/>
      <c r="I615" s="39"/>
      <c r="J615" s="71"/>
    </row>
    <row r="616" spans="1:10" s="3" customFormat="1" ht="15.75" customHeight="1" x14ac:dyDescent="0.25">
      <c r="A616" s="1"/>
      <c r="B616" s="1"/>
      <c r="C616" s="45" t="s">
        <v>1378</v>
      </c>
      <c r="D616" s="50">
        <v>5960</v>
      </c>
      <c r="E616" s="2"/>
      <c r="F616" s="39"/>
      <c r="G616" s="39"/>
      <c r="I616" s="39"/>
      <c r="J616" s="71"/>
    </row>
    <row r="617" spans="1:10" s="3" customFormat="1" ht="15.75" customHeight="1" x14ac:dyDescent="0.25">
      <c r="A617" s="1"/>
      <c r="B617" s="1"/>
      <c r="C617" s="45" t="s">
        <v>1379</v>
      </c>
      <c r="D617" s="50">
        <v>543</v>
      </c>
      <c r="E617" s="2"/>
      <c r="F617" s="39"/>
      <c r="G617" s="39"/>
      <c r="I617" s="39"/>
      <c r="J617" s="71"/>
    </row>
    <row r="618" spans="1:10" s="3" customFormat="1" ht="15.75" customHeight="1" x14ac:dyDescent="0.25">
      <c r="A618" s="1"/>
      <c r="B618" s="1"/>
      <c r="C618" s="45" t="s">
        <v>1380</v>
      </c>
      <c r="D618" s="50">
        <v>7391</v>
      </c>
      <c r="E618" s="2"/>
      <c r="F618" s="39"/>
      <c r="G618" s="39"/>
      <c r="I618" s="39"/>
      <c r="J618" s="71"/>
    </row>
    <row r="619" spans="1:10" s="3" customFormat="1" ht="15.75" customHeight="1" x14ac:dyDescent="0.25">
      <c r="A619" s="1"/>
      <c r="B619" s="1"/>
      <c r="C619" s="45" t="s">
        <v>1381</v>
      </c>
      <c r="D619" s="50">
        <v>3700</v>
      </c>
      <c r="E619" s="2"/>
      <c r="F619" s="39"/>
      <c r="G619" s="39"/>
      <c r="I619" s="39"/>
      <c r="J619" s="71"/>
    </row>
    <row r="620" spans="1:10" s="3" customFormat="1" ht="15.75" customHeight="1" x14ac:dyDescent="0.25">
      <c r="A620" s="1"/>
      <c r="B620" s="1"/>
      <c r="C620" s="45" t="s">
        <v>1382</v>
      </c>
      <c r="D620" s="50">
        <v>615</v>
      </c>
      <c r="E620" s="2"/>
      <c r="F620" s="39"/>
      <c r="G620" s="39"/>
      <c r="I620" s="39"/>
      <c r="J620" s="71"/>
    </row>
    <row r="621" spans="1:10" s="3" customFormat="1" ht="15.75" customHeight="1" x14ac:dyDescent="0.25">
      <c r="A621" s="1"/>
      <c r="B621" s="1"/>
      <c r="C621" s="45" t="s">
        <v>390</v>
      </c>
      <c r="D621" s="50">
        <v>24195</v>
      </c>
      <c r="E621" s="2"/>
      <c r="F621" s="39"/>
      <c r="G621" s="39"/>
      <c r="I621" s="39"/>
      <c r="J621" s="71"/>
    </row>
    <row r="622" spans="1:10" s="3" customFormat="1" ht="15.75" customHeight="1" x14ac:dyDescent="0.25">
      <c r="A622" s="1"/>
      <c r="B622" s="1"/>
      <c r="C622" s="45" t="s">
        <v>1383</v>
      </c>
      <c r="D622" s="50">
        <v>745</v>
      </c>
      <c r="E622" s="2"/>
      <c r="F622" s="39"/>
      <c r="G622" s="39"/>
      <c r="I622" s="39"/>
      <c r="J622" s="71"/>
    </row>
    <row r="623" spans="1:10" s="3" customFormat="1" ht="15.75" customHeight="1" x14ac:dyDescent="0.25">
      <c r="A623" s="1"/>
      <c r="B623" s="1"/>
      <c r="C623" s="45" t="s">
        <v>1384</v>
      </c>
      <c r="D623" s="50">
        <v>5057</v>
      </c>
      <c r="E623" s="2"/>
      <c r="F623" s="39"/>
      <c r="G623" s="39"/>
      <c r="I623" s="39"/>
      <c r="J623" s="71"/>
    </row>
    <row r="624" spans="1:10" s="3" customFormat="1" ht="15.75" customHeight="1" x14ac:dyDescent="0.25">
      <c r="A624" s="1"/>
      <c r="B624" s="1"/>
      <c r="C624" s="45" t="s">
        <v>1385</v>
      </c>
      <c r="D624" s="50">
        <v>10541</v>
      </c>
      <c r="E624" s="2"/>
      <c r="F624" s="39"/>
      <c r="G624" s="39"/>
      <c r="I624" s="39"/>
      <c r="J624" s="71"/>
    </row>
    <row r="625" spans="1:10" s="3" customFormat="1" ht="15.75" customHeight="1" x14ac:dyDescent="0.25">
      <c r="A625" s="1"/>
      <c r="B625" s="1"/>
      <c r="C625" s="45" t="s">
        <v>1386</v>
      </c>
      <c r="D625" s="50">
        <v>1763</v>
      </c>
      <c r="E625" s="2"/>
      <c r="F625" s="39"/>
      <c r="G625" s="39"/>
      <c r="I625" s="39"/>
      <c r="J625" s="71"/>
    </row>
    <row r="626" spans="1:10" s="3" customFormat="1" ht="15.75" customHeight="1" x14ac:dyDescent="0.25">
      <c r="A626" s="1"/>
      <c r="B626" s="1"/>
      <c r="C626" s="45" t="s">
        <v>291</v>
      </c>
      <c r="D626" s="50">
        <v>6690</v>
      </c>
      <c r="E626" s="2"/>
      <c r="F626" s="39"/>
      <c r="G626" s="39"/>
      <c r="I626" s="39"/>
      <c r="J626" s="71"/>
    </row>
    <row r="627" spans="1:10" s="3" customFormat="1" ht="15.75" customHeight="1" x14ac:dyDescent="0.25">
      <c r="A627" s="1"/>
      <c r="B627" s="4"/>
      <c r="C627" s="45" t="s">
        <v>1387</v>
      </c>
      <c r="D627" s="50">
        <v>2186</v>
      </c>
      <c r="E627" s="2"/>
      <c r="F627" s="39"/>
      <c r="G627" s="39"/>
      <c r="I627" s="39"/>
      <c r="J627" s="71"/>
    </row>
    <row r="628" spans="1:10" s="3" customFormat="1" ht="15.75" customHeight="1" x14ac:dyDescent="0.25">
      <c r="A628" s="1"/>
      <c r="B628" s="4"/>
      <c r="C628" s="45" t="s">
        <v>1388</v>
      </c>
      <c r="D628" s="50">
        <v>4447</v>
      </c>
      <c r="E628" s="2"/>
      <c r="F628" s="39"/>
      <c r="G628" s="39"/>
      <c r="I628" s="39"/>
      <c r="J628" s="71"/>
    </row>
    <row r="629" spans="1:10" s="3" customFormat="1" ht="15.75" customHeight="1" x14ac:dyDescent="0.25">
      <c r="A629" s="1"/>
      <c r="B629" s="4"/>
      <c r="C629" s="45" t="s">
        <v>97</v>
      </c>
      <c r="D629" s="50">
        <v>727</v>
      </c>
      <c r="E629" s="2"/>
      <c r="F629" s="39"/>
      <c r="G629" s="39"/>
      <c r="I629" s="39"/>
      <c r="J629" s="71"/>
    </row>
    <row r="630" spans="1:10" s="3" customFormat="1" ht="15.75" customHeight="1" x14ac:dyDescent="0.25">
      <c r="A630" s="1"/>
      <c r="B630" s="4"/>
      <c r="C630" s="45" t="s">
        <v>1389</v>
      </c>
      <c r="D630" s="50">
        <v>9410</v>
      </c>
      <c r="E630" s="2"/>
      <c r="F630" s="39"/>
      <c r="G630" s="39"/>
      <c r="I630" s="39"/>
      <c r="J630" s="71"/>
    </row>
    <row r="631" spans="1:10" s="3" customFormat="1" ht="15.75" customHeight="1" x14ac:dyDescent="0.25">
      <c r="A631" s="1"/>
      <c r="B631" s="4"/>
      <c r="C631" s="45" t="s">
        <v>1390</v>
      </c>
      <c r="D631" s="50">
        <v>2921</v>
      </c>
      <c r="E631" s="2"/>
      <c r="F631" s="39"/>
      <c r="G631" s="39"/>
      <c r="I631" s="39"/>
      <c r="J631" s="71"/>
    </row>
    <row r="632" spans="1:10" s="3" customFormat="1" ht="15.75" customHeight="1" x14ac:dyDescent="0.25">
      <c r="A632" s="1"/>
      <c r="B632" s="4"/>
      <c r="C632" s="45" t="s">
        <v>1391</v>
      </c>
      <c r="D632" s="50">
        <v>2215</v>
      </c>
      <c r="E632" s="2"/>
      <c r="F632" s="39"/>
      <c r="G632" s="39"/>
      <c r="I632" s="39"/>
      <c r="J632" s="71"/>
    </row>
    <row r="633" spans="1:10" s="3" customFormat="1" ht="15.75" customHeight="1" x14ac:dyDescent="0.25">
      <c r="A633" s="1"/>
      <c r="B633" s="4"/>
      <c r="C633" s="45" t="s">
        <v>1392</v>
      </c>
      <c r="D633" s="50">
        <v>5443</v>
      </c>
      <c r="E633" s="2"/>
      <c r="F633" s="39"/>
      <c r="G633" s="39"/>
      <c r="I633" s="39"/>
      <c r="J633" s="71"/>
    </row>
    <row r="634" spans="1:10" s="3" customFormat="1" ht="15.75" customHeight="1" x14ac:dyDescent="0.25">
      <c r="A634" s="1"/>
      <c r="B634" s="4"/>
      <c r="C634" s="45" t="s">
        <v>637</v>
      </c>
      <c r="D634" s="50">
        <v>2161</v>
      </c>
      <c r="E634" s="2"/>
      <c r="F634" s="39"/>
      <c r="G634" s="39"/>
      <c r="I634" s="39"/>
      <c r="J634" s="71"/>
    </row>
    <row r="635" spans="1:10" s="2" customFormat="1" ht="15.75" customHeight="1" x14ac:dyDescent="0.25">
      <c r="A635" s="1"/>
      <c r="B635" s="4"/>
      <c r="C635" s="45" t="s">
        <v>1393</v>
      </c>
      <c r="D635" s="50">
        <v>4409</v>
      </c>
      <c r="F635" s="39"/>
      <c r="G635" s="39"/>
      <c r="I635" s="39"/>
      <c r="J635" s="71"/>
    </row>
    <row r="636" spans="1:10" s="3" customFormat="1" ht="15.75" customHeight="1" x14ac:dyDescent="0.25">
      <c r="A636" s="1"/>
      <c r="B636" s="4"/>
      <c r="C636" s="45" t="s">
        <v>309</v>
      </c>
      <c r="D636" s="50">
        <v>21938</v>
      </c>
      <c r="E636" s="2"/>
      <c r="F636" s="39"/>
      <c r="G636" s="39"/>
      <c r="I636" s="39"/>
      <c r="J636" s="71"/>
    </row>
    <row r="637" spans="1:10" s="3" customFormat="1" ht="15.75" customHeight="1" x14ac:dyDescent="0.25">
      <c r="A637" s="1"/>
      <c r="B637" s="4"/>
      <c r="C637" s="45" t="s">
        <v>227</v>
      </c>
      <c r="D637" s="50">
        <v>4568</v>
      </c>
      <c r="E637" s="2"/>
      <c r="F637" s="39"/>
      <c r="G637" s="39"/>
      <c r="I637" s="39"/>
      <c r="J637" s="71"/>
    </row>
    <row r="638" spans="1:10" s="3" customFormat="1" ht="15.75" customHeight="1" x14ac:dyDescent="0.25">
      <c r="A638" s="1"/>
      <c r="B638" s="4"/>
      <c r="C638" s="45" t="s">
        <v>1394</v>
      </c>
      <c r="D638" s="50">
        <v>527</v>
      </c>
      <c r="E638" s="2"/>
      <c r="F638" s="39"/>
      <c r="G638" s="39"/>
      <c r="I638" s="39"/>
      <c r="J638" s="71"/>
    </row>
    <row r="639" spans="1:10" s="3" customFormat="1" ht="15.75" customHeight="1" x14ac:dyDescent="0.25">
      <c r="A639" s="1"/>
      <c r="B639" s="4"/>
      <c r="C639" s="45" t="s">
        <v>1395</v>
      </c>
      <c r="D639" s="50">
        <v>1412</v>
      </c>
      <c r="E639" s="2"/>
      <c r="F639" s="39"/>
      <c r="G639" s="39"/>
      <c r="I639" s="39"/>
      <c r="J639" s="71"/>
    </row>
    <row r="640" spans="1:10" s="3" customFormat="1" ht="15.75" customHeight="1" x14ac:dyDescent="0.25">
      <c r="A640" s="1"/>
      <c r="B640" s="4"/>
      <c r="C640" s="45" t="s">
        <v>1396</v>
      </c>
      <c r="D640" s="50">
        <v>18179</v>
      </c>
      <c r="E640" s="2"/>
      <c r="F640" s="39"/>
      <c r="G640" s="39"/>
      <c r="I640" s="39"/>
      <c r="J640" s="71"/>
    </row>
    <row r="641" spans="1:10" s="3" customFormat="1" ht="15.75" customHeight="1" x14ac:dyDescent="0.25">
      <c r="A641" s="1"/>
      <c r="B641" s="4"/>
      <c r="C641" s="45" t="s">
        <v>1397</v>
      </c>
      <c r="D641" s="50">
        <v>4563</v>
      </c>
      <c r="E641" s="2"/>
      <c r="F641" s="39"/>
      <c r="G641" s="39"/>
      <c r="I641" s="39"/>
      <c r="J641" s="71"/>
    </row>
    <row r="642" spans="1:10" s="3" customFormat="1" ht="15.75" customHeight="1" x14ac:dyDescent="0.25">
      <c r="A642" s="1"/>
      <c r="B642" s="4"/>
      <c r="C642" s="45"/>
      <c r="D642" s="50"/>
      <c r="E642" s="2"/>
      <c r="F642" s="39"/>
      <c r="G642" s="39"/>
      <c r="I642" s="39"/>
      <c r="J642" s="71"/>
    </row>
    <row r="643" spans="1:10" s="3" customFormat="1" ht="15.75" customHeight="1" x14ac:dyDescent="0.25">
      <c r="A643" s="1"/>
      <c r="B643" s="4"/>
      <c r="C643" s="43" t="s">
        <v>1398</v>
      </c>
      <c r="D643" s="49">
        <v>49452</v>
      </c>
      <c r="E643" s="2"/>
      <c r="F643" s="39"/>
      <c r="G643" s="39"/>
      <c r="I643" s="39"/>
      <c r="J643" s="71"/>
    </row>
    <row r="644" spans="1:10" s="3" customFormat="1" ht="15.75" customHeight="1" x14ac:dyDescent="0.25">
      <c r="A644" s="1"/>
      <c r="B644" s="4"/>
      <c r="C644" s="45" t="s">
        <v>1399</v>
      </c>
      <c r="D644" s="50">
        <v>2233</v>
      </c>
      <c r="E644" s="2"/>
      <c r="F644" s="39"/>
      <c r="G644" s="39"/>
      <c r="I644" s="39"/>
      <c r="J644" s="71"/>
    </row>
    <row r="645" spans="1:10" s="3" customFormat="1" ht="15.75" customHeight="1" x14ac:dyDescent="0.25">
      <c r="A645" s="1"/>
      <c r="B645" s="4"/>
      <c r="C645" s="45" t="s">
        <v>16</v>
      </c>
      <c r="D645" s="50">
        <v>2176</v>
      </c>
      <c r="E645" s="2"/>
      <c r="F645" s="39"/>
      <c r="G645" s="39"/>
      <c r="I645" s="39"/>
      <c r="J645" s="71"/>
    </row>
    <row r="646" spans="1:10" s="3" customFormat="1" ht="15.75" customHeight="1" x14ac:dyDescent="0.25">
      <c r="A646" s="1"/>
      <c r="B646" s="4"/>
      <c r="C646" s="45" t="s">
        <v>1400</v>
      </c>
      <c r="D646" s="50">
        <v>1899</v>
      </c>
      <c r="E646" s="2"/>
      <c r="F646" s="39"/>
      <c r="G646" s="39"/>
      <c r="I646" s="39"/>
      <c r="J646" s="71"/>
    </row>
    <row r="647" spans="1:10" s="3" customFormat="1" ht="15.75" customHeight="1" x14ac:dyDescent="0.25">
      <c r="A647" s="1"/>
      <c r="B647" s="4"/>
      <c r="C647" s="45" t="s">
        <v>1401</v>
      </c>
      <c r="D647" s="50">
        <v>5513</v>
      </c>
      <c r="E647" s="2"/>
      <c r="F647" s="39"/>
      <c r="G647" s="39"/>
      <c r="I647" s="39"/>
      <c r="J647" s="71"/>
    </row>
    <row r="648" spans="1:10" s="3" customFormat="1" ht="15.75" customHeight="1" x14ac:dyDescent="0.25">
      <c r="A648" s="1"/>
      <c r="B648" s="4"/>
      <c r="C648" s="45" t="s">
        <v>1154</v>
      </c>
      <c r="D648" s="50">
        <v>2973</v>
      </c>
      <c r="E648" s="2"/>
      <c r="F648" s="39"/>
      <c r="G648" s="39"/>
      <c r="I648" s="39"/>
      <c r="J648" s="71"/>
    </row>
    <row r="649" spans="1:10" s="3" customFormat="1" ht="15.75" customHeight="1" x14ac:dyDescent="0.25">
      <c r="A649" s="1"/>
      <c r="B649" s="4"/>
      <c r="C649" s="45" t="s">
        <v>1402</v>
      </c>
      <c r="D649" s="50">
        <v>1250</v>
      </c>
      <c r="E649" s="2"/>
      <c r="F649" s="39"/>
      <c r="G649" s="39"/>
      <c r="I649" s="39"/>
      <c r="J649" s="71"/>
    </row>
    <row r="650" spans="1:10" s="3" customFormat="1" ht="15.75" customHeight="1" x14ac:dyDescent="0.25">
      <c r="A650" s="1"/>
      <c r="B650" s="4"/>
      <c r="C650" s="45" t="s">
        <v>1403</v>
      </c>
      <c r="D650" s="50">
        <v>3521</v>
      </c>
      <c r="E650" s="2"/>
      <c r="F650" s="39"/>
      <c r="G650" s="39"/>
      <c r="I650" s="39"/>
      <c r="J650" s="71"/>
    </row>
    <row r="651" spans="1:10" s="3" customFormat="1" ht="15.75" customHeight="1" x14ac:dyDescent="0.25">
      <c r="A651" s="1"/>
      <c r="B651" s="4"/>
      <c r="C651" s="45" t="s">
        <v>1404</v>
      </c>
      <c r="D651" s="50">
        <v>1455</v>
      </c>
      <c r="E651" s="2"/>
      <c r="F651" s="39"/>
      <c r="G651" s="39"/>
      <c r="I651" s="39"/>
      <c r="J651" s="71"/>
    </row>
    <row r="652" spans="1:10" s="3" customFormat="1" ht="15.75" customHeight="1" x14ac:dyDescent="0.25">
      <c r="A652" s="1"/>
      <c r="B652" s="4"/>
      <c r="C652" s="45" t="s">
        <v>1405</v>
      </c>
      <c r="D652" s="50">
        <v>4932</v>
      </c>
      <c r="E652" s="2"/>
      <c r="F652" s="39"/>
      <c r="G652" s="39"/>
      <c r="I652" s="39"/>
      <c r="J652" s="71"/>
    </row>
    <row r="653" spans="1:10" s="3" customFormat="1" ht="15.75" customHeight="1" x14ac:dyDescent="0.25">
      <c r="A653" s="1"/>
      <c r="B653" s="4"/>
      <c r="C653" s="45" t="s">
        <v>1406</v>
      </c>
      <c r="D653" s="50">
        <v>6414</v>
      </c>
      <c r="E653" s="2"/>
      <c r="F653" s="39"/>
      <c r="G653" s="39"/>
      <c r="I653" s="39"/>
      <c r="J653" s="71"/>
    </row>
    <row r="654" spans="1:10" s="3" customFormat="1" ht="15.75" customHeight="1" x14ac:dyDescent="0.25">
      <c r="A654" s="1"/>
      <c r="B654" s="4"/>
      <c r="C654" s="45" t="s">
        <v>1407</v>
      </c>
      <c r="D654" s="50">
        <v>2073</v>
      </c>
      <c r="E654" s="2"/>
      <c r="F654" s="39"/>
      <c r="G654" s="39"/>
      <c r="I654" s="39"/>
      <c r="J654" s="71"/>
    </row>
    <row r="655" spans="1:10" s="3" customFormat="1" ht="15.75" customHeight="1" x14ac:dyDescent="0.25">
      <c r="A655" s="1"/>
      <c r="B655" s="4"/>
      <c r="C655" s="45" t="s">
        <v>1408</v>
      </c>
      <c r="D655" s="50">
        <v>1844</v>
      </c>
      <c r="E655" s="2"/>
      <c r="F655" s="39"/>
      <c r="G655" s="39"/>
      <c r="I655" s="39"/>
      <c r="J655" s="71"/>
    </row>
    <row r="656" spans="1:10" s="3" customFormat="1" ht="15.75" customHeight="1" x14ac:dyDescent="0.25">
      <c r="A656" s="1"/>
      <c r="B656" s="4"/>
      <c r="C656" s="45" t="s">
        <v>1161</v>
      </c>
      <c r="D656" s="50">
        <v>3313</v>
      </c>
      <c r="E656" s="2"/>
      <c r="F656" s="39"/>
      <c r="G656" s="39"/>
      <c r="I656" s="39"/>
      <c r="J656" s="71"/>
    </row>
    <row r="657" spans="1:10" s="2" customFormat="1" ht="15.75" customHeight="1" x14ac:dyDescent="0.25">
      <c r="A657" s="1"/>
      <c r="B657" s="4"/>
      <c r="C657" s="45" t="s">
        <v>1409</v>
      </c>
      <c r="D657" s="50">
        <v>6165</v>
      </c>
      <c r="F657" s="39"/>
      <c r="G657" s="39"/>
      <c r="I657" s="39"/>
      <c r="J657" s="71"/>
    </row>
    <row r="658" spans="1:10" s="3" customFormat="1" ht="15.75" customHeight="1" x14ac:dyDescent="0.25">
      <c r="A658" s="1"/>
      <c r="B658" s="4"/>
      <c r="C658" s="45" t="s">
        <v>1410</v>
      </c>
      <c r="D658" s="50">
        <v>2456</v>
      </c>
      <c r="E658" s="2"/>
      <c r="F658" s="39"/>
      <c r="G658" s="39"/>
      <c r="I658" s="39"/>
      <c r="J658" s="71"/>
    </row>
    <row r="659" spans="1:10" s="3" customFormat="1" ht="15.75" customHeight="1" x14ac:dyDescent="0.25">
      <c r="A659" s="1"/>
      <c r="B659" s="4"/>
      <c r="C659" s="45" t="s">
        <v>1411</v>
      </c>
      <c r="D659" s="50">
        <v>1235</v>
      </c>
      <c r="E659" s="2"/>
      <c r="F659" s="39"/>
      <c r="G659" s="39"/>
      <c r="I659" s="39"/>
      <c r="J659" s="71"/>
    </row>
    <row r="660" spans="1:10" s="3" customFormat="1" ht="15.75" customHeight="1" x14ac:dyDescent="0.25">
      <c r="A660" s="1"/>
      <c r="B660" s="4"/>
      <c r="C660" s="45"/>
      <c r="D660" s="50"/>
      <c r="E660" s="2"/>
      <c r="F660" s="39"/>
      <c r="G660" s="39"/>
      <c r="I660" s="39"/>
      <c r="J660" s="71"/>
    </row>
    <row r="661" spans="1:10" s="3" customFormat="1" ht="15.75" customHeight="1" x14ac:dyDescent="0.25">
      <c r="A661" s="1"/>
      <c r="B661" s="4"/>
      <c r="C661" s="43" t="s">
        <v>546</v>
      </c>
      <c r="D661" s="49">
        <v>110807</v>
      </c>
      <c r="E661" s="2"/>
      <c r="F661" s="39"/>
      <c r="G661" s="39"/>
      <c r="I661" s="39"/>
      <c r="J661" s="71"/>
    </row>
    <row r="662" spans="1:10" s="3" customFormat="1" ht="15.75" customHeight="1" x14ac:dyDescent="0.25">
      <c r="A662" s="1"/>
      <c r="B662" s="4"/>
      <c r="C662" s="45" t="s">
        <v>1412</v>
      </c>
      <c r="D662" s="50">
        <v>9152</v>
      </c>
      <c r="E662" s="2"/>
      <c r="F662" s="39"/>
      <c r="G662" s="39"/>
      <c r="I662" s="39"/>
      <c r="J662" s="71"/>
    </row>
    <row r="663" spans="1:10" s="3" customFormat="1" ht="15.75" customHeight="1" x14ac:dyDescent="0.25">
      <c r="A663" s="1"/>
      <c r="B663" s="4"/>
      <c r="C663" s="45" t="s">
        <v>1413</v>
      </c>
      <c r="D663" s="50">
        <v>6032</v>
      </c>
      <c r="E663" s="2"/>
      <c r="F663" s="39"/>
      <c r="G663" s="39"/>
      <c r="I663" s="39"/>
      <c r="J663" s="71"/>
    </row>
    <row r="664" spans="1:10" s="3" customFormat="1" ht="15.75" customHeight="1" x14ac:dyDescent="0.25">
      <c r="A664" s="1"/>
      <c r="B664" s="4"/>
      <c r="C664" s="45" t="s">
        <v>1386</v>
      </c>
      <c r="D664" s="50">
        <v>3769</v>
      </c>
      <c r="E664" s="2"/>
      <c r="F664" s="39"/>
      <c r="G664" s="39"/>
      <c r="I664" s="39"/>
      <c r="J664" s="71"/>
    </row>
    <row r="665" spans="1:10" s="3" customFormat="1" ht="15.75" customHeight="1" x14ac:dyDescent="0.25">
      <c r="A665" s="1"/>
      <c r="B665" s="4"/>
      <c r="C665" s="45" t="s">
        <v>1414</v>
      </c>
      <c r="D665" s="50">
        <v>4792</v>
      </c>
      <c r="E665" s="2"/>
      <c r="F665" s="39"/>
      <c r="G665" s="39"/>
      <c r="I665" s="39"/>
      <c r="J665" s="71"/>
    </row>
    <row r="666" spans="1:10" s="3" customFormat="1" ht="15.75" customHeight="1" x14ac:dyDescent="0.25">
      <c r="A666" s="1"/>
      <c r="B666" s="4"/>
      <c r="C666" s="45" t="s">
        <v>1415</v>
      </c>
      <c r="D666" s="50">
        <v>1897</v>
      </c>
      <c r="E666" s="2"/>
      <c r="F666" s="39"/>
      <c r="G666" s="39"/>
      <c r="I666" s="39"/>
      <c r="J666" s="71"/>
    </row>
    <row r="667" spans="1:10" s="3" customFormat="1" ht="15.75" customHeight="1" x14ac:dyDescent="0.25">
      <c r="A667" s="1"/>
      <c r="B667" s="4"/>
      <c r="C667" s="45" t="s">
        <v>1416</v>
      </c>
      <c r="D667" s="50">
        <v>3886</v>
      </c>
      <c r="E667" s="2"/>
      <c r="F667" s="39"/>
      <c r="G667" s="39"/>
      <c r="I667" s="39"/>
      <c r="J667" s="71"/>
    </row>
    <row r="668" spans="1:10" s="3" customFormat="1" ht="15.75" customHeight="1" x14ac:dyDescent="0.25">
      <c r="A668" s="1"/>
      <c r="B668" s="4"/>
      <c r="C668" s="45" t="s">
        <v>16</v>
      </c>
      <c r="D668" s="50">
        <v>2099</v>
      </c>
      <c r="E668" s="2"/>
      <c r="F668" s="39"/>
      <c r="G668" s="39"/>
      <c r="I668" s="39"/>
      <c r="J668" s="71"/>
    </row>
    <row r="669" spans="1:10" s="3" customFormat="1" ht="15.75" customHeight="1" x14ac:dyDescent="0.25">
      <c r="A669" s="1"/>
      <c r="B669" s="4"/>
      <c r="C669" s="45" t="s">
        <v>1417</v>
      </c>
      <c r="D669" s="50">
        <v>1953</v>
      </c>
      <c r="E669" s="2"/>
      <c r="F669" s="39"/>
      <c r="G669" s="39"/>
      <c r="I669" s="39"/>
      <c r="J669" s="71"/>
    </row>
    <row r="670" spans="1:10" s="3" customFormat="1" ht="15.75" customHeight="1" x14ac:dyDescent="0.25">
      <c r="A670" s="1"/>
      <c r="B670" s="4"/>
      <c r="C670" s="45" t="s">
        <v>1418</v>
      </c>
      <c r="D670" s="50">
        <v>20499</v>
      </c>
      <c r="E670" s="2"/>
      <c r="F670" s="39"/>
      <c r="G670" s="39"/>
      <c r="I670" s="39"/>
      <c r="J670" s="71"/>
    </row>
    <row r="671" spans="1:10" s="3" customFormat="1" ht="15.75" customHeight="1" x14ac:dyDescent="0.25">
      <c r="A671" s="1"/>
      <c r="B671" s="4"/>
      <c r="C671" s="45" t="s">
        <v>1419</v>
      </c>
      <c r="D671" s="50">
        <v>5511</v>
      </c>
      <c r="E671" s="2"/>
      <c r="F671" s="39"/>
      <c r="G671" s="39"/>
      <c r="I671" s="39"/>
      <c r="J671" s="71"/>
    </row>
    <row r="672" spans="1:10" s="3" customFormat="1" ht="15.75" customHeight="1" x14ac:dyDescent="0.25">
      <c r="A672" s="1"/>
      <c r="B672" s="4"/>
      <c r="C672" s="45" t="s">
        <v>1420</v>
      </c>
      <c r="D672" s="50">
        <v>5681</v>
      </c>
      <c r="E672" s="2"/>
      <c r="F672" s="39"/>
      <c r="G672" s="39"/>
      <c r="I672" s="39"/>
      <c r="J672" s="71"/>
    </row>
    <row r="673" spans="1:10" s="3" customFormat="1" ht="15.75" customHeight="1" x14ac:dyDescent="0.25">
      <c r="A673" s="1"/>
      <c r="B673" s="4"/>
      <c r="C673" s="45" t="s">
        <v>1421</v>
      </c>
      <c r="D673" s="50">
        <v>6153</v>
      </c>
      <c r="E673" s="2"/>
      <c r="F673" s="39"/>
      <c r="G673" s="39"/>
      <c r="I673" s="39"/>
      <c r="J673" s="71"/>
    </row>
    <row r="674" spans="1:10" s="3" customFormat="1" ht="15.75" customHeight="1" x14ac:dyDescent="0.25">
      <c r="A674" s="1"/>
      <c r="B674" s="4"/>
      <c r="C674" s="45" t="s">
        <v>1422</v>
      </c>
      <c r="D674" s="50">
        <v>2961</v>
      </c>
      <c r="E674" s="2"/>
      <c r="F674" s="39"/>
      <c r="G674" s="39"/>
      <c r="I674" s="39"/>
      <c r="J674" s="71"/>
    </row>
    <row r="675" spans="1:10" s="3" customFormat="1" ht="15.75" customHeight="1" x14ac:dyDescent="0.25">
      <c r="A675" s="1"/>
      <c r="B675" s="4"/>
      <c r="C675" s="45" t="s">
        <v>1423</v>
      </c>
      <c r="D675" s="50">
        <v>2812</v>
      </c>
      <c r="E675" s="2"/>
      <c r="F675" s="39"/>
      <c r="G675" s="39"/>
      <c r="I675" s="39"/>
      <c r="J675" s="71"/>
    </row>
    <row r="676" spans="1:10" s="3" customFormat="1" ht="15.75" customHeight="1" x14ac:dyDescent="0.25">
      <c r="A676" s="1"/>
      <c r="B676" s="4"/>
      <c r="C676" s="45" t="s">
        <v>1424</v>
      </c>
      <c r="D676" s="50">
        <v>6779</v>
      </c>
      <c r="E676" s="2"/>
      <c r="F676" s="39"/>
      <c r="G676" s="39"/>
      <c r="I676" s="39"/>
      <c r="J676" s="71"/>
    </row>
    <row r="677" spans="1:10" s="3" customFormat="1" ht="15.75" customHeight="1" x14ac:dyDescent="0.25">
      <c r="A677" s="1"/>
      <c r="B677" s="4"/>
      <c r="C677" s="45" t="s">
        <v>1425</v>
      </c>
      <c r="D677" s="50">
        <v>4225</v>
      </c>
      <c r="E677" s="2"/>
      <c r="F677" s="39"/>
      <c r="G677" s="39"/>
      <c r="I677" s="39"/>
      <c r="J677" s="71"/>
    </row>
    <row r="678" spans="1:10" s="3" customFormat="1" ht="15.75" customHeight="1" x14ac:dyDescent="0.25">
      <c r="A678" s="1"/>
      <c r="B678" s="4"/>
      <c r="C678" s="45" t="s">
        <v>1426</v>
      </c>
      <c r="D678" s="50">
        <v>968</v>
      </c>
      <c r="E678" s="2"/>
      <c r="F678" s="39"/>
      <c r="G678" s="39"/>
      <c r="I678" s="39"/>
      <c r="J678" s="71"/>
    </row>
    <row r="679" spans="1:10" s="3" customFormat="1" ht="15.75" customHeight="1" x14ac:dyDescent="0.25">
      <c r="A679" s="1"/>
      <c r="B679" s="4"/>
      <c r="C679" s="45" t="s">
        <v>1427</v>
      </c>
      <c r="D679" s="50">
        <v>3873</v>
      </c>
      <c r="E679" s="2"/>
      <c r="F679" s="39"/>
      <c r="G679" s="39"/>
      <c r="I679" s="39"/>
      <c r="J679" s="71"/>
    </row>
    <row r="680" spans="1:10" s="3" customFormat="1" ht="15.75" customHeight="1" x14ac:dyDescent="0.25">
      <c r="A680" s="1"/>
      <c r="B680" s="4"/>
      <c r="C680" s="45" t="s">
        <v>1428</v>
      </c>
      <c r="D680" s="50">
        <v>5875</v>
      </c>
      <c r="E680" s="2"/>
      <c r="F680" s="39"/>
      <c r="G680" s="39"/>
      <c r="I680" s="39"/>
      <c r="J680" s="71"/>
    </row>
    <row r="681" spans="1:10" s="3" customFormat="1" ht="15.75" customHeight="1" x14ac:dyDescent="0.25">
      <c r="A681" s="1"/>
      <c r="B681" s="4"/>
      <c r="C681" s="45" t="s">
        <v>1429</v>
      </c>
      <c r="D681" s="50">
        <v>11890</v>
      </c>
      <c r="E681" s="2"/>
      <c r="F681" s="39"/>
      <c r="G681" s="39"/>
      <c r="I681" s="39"/>
      <c r="J681" s="71"/>
    </row>
    <row r="682" spans="1:10" s="3" customFormat="1" ht="15.75" customHeight="1" x14ac:dyDescent="0.25">
      <c r="A682" s="1"/>
      <c r="B682" s="4"/>
      <c r="C682" s="45"/>
      <c r="D682" s="50"/>
      <c r="E682" s="2"/>
      <c r="F682" s="39"/>
      <c r="G682" s="39"/>
      <c r="I682" s="39"/>
      <c r="J682" s="71"/>
    </row>
    <row r="683" spans="1:10" s="3" customFormat="1" ht="15.75" customHeight="1" x14ac:dyDescent="0.25">
      <c r="A683" s="1"/>
      <c r="B683" s="4"/>
      <c r="C683" s="43" t="s">
        <v>1430</v>
      </c>
      <c r="D683" s="49">
        <v>295644</v>
      </c>
      <c r="E683" s="2"/>
      <c r="F683" s="39"/>
      <c r="G683" s="39"/>
      <c r="I683" s="39"/>
      <c r="J683" s="71"/>
    </row>
    <row r="684" spans="1:10" s="3" customFormat="1" ht="15.75" customHeight="1" x14ac:dyDescent="0.25">
      <c r="A684" s="1"/>
      <c r="B684" s="4"/>
      <c r="C684" s="45" t="s">
        <v>1431</v>
      </c>
      <c r="D684" s="50">
        <v>7042</v>
      </c>
      <c r="E684" s="2"/>
      <c r="F684" s="39"/>
      <c r="G684" s="39"/>
      <c r="I684" s="39"/>
      <c r="J684" s="71"/>
    </row>
    <row r="685" spans="1:10" s="3" customFormat="1" ht="15.75" customHeight="1" x14ac:dyDescent="0.25">
      <c r="A685" s="1"/>
      <c r="B685" s="4"/>
      <c r="C685" s="45" t="s">
        <v>1432</v>
      </c>
      <c r="D685" s="50">
        <v>3435</v>
      </c>
      <c r="E685" s="2"/>
      <c r="F685" s="39"/>
      <c r="G685" s="39"/>
      <c r="I685" s="39"/>
      <c r="J685" s="71"/>
    </row>
    <row r="686" spans="1:10" s="2" customFormat="1" ht="15.75" customHeight="1" x14ac:dyDescent="0.25">
      <c r="A686" s="1"/>
      <c r="B686" s="4"/>
      <c r="C686" s="45" t="s">
        <v>1433</v>
      </c>
      <c r="D686" s="50">
        <v>2887</v>
      </c>
      <c r="F686" s="39"/>
      <c r="G686" s="39"/>
      <c r="I686" s="39"/>
      <c r="J686" s="71"/>
    </row>
    <row r="687" spans="1:10" s="3" customFormat="1" ht="15.75" customHeight="1" x14ac:dyDescent="0.25">
      <c r="A687" s="1"/>
      <c r="B687" s="4"/>
      <c r="C687" s="45" t="s">
        <v>1434</v>
      </c>
      <c r="D687" s="50">
        <v>4395</v>
      </c>
      <c r="E687" s="2"/>
      <c r="F687" s="39"/>
      <c r="G687" s="39"/>
      <c r="I687" s="39"/>
      <c r="J687" s="71"/>
    </row>
    <row r="688" spans="1:10" s="3" customFormat="1" ht="15.75" customHeight="1" x14ac:dyDescent="0.25">
      <c r="A688" s="1"/>
      <c r="B688" s="4"/>
      <c r="C688" s="45" t="s">
        <v>1435</v>
      </c>
      <c r="D688" s="50">
        <v>3737</v>
      </c>
      <c r="E688" s="2"/>
      <c r="F688" s="39"/>
      <c r="G688" s="39"/>
      <c r="I688" s="39"/>
      <c r="J688" s="71"/>
    </row>
    <row r="689" spans="1:10" s="3" customFormat="1" ht="15.75" customHeight="1" x14ac:dyDescent="0.25">
      <c r="A689" s="1"/>
      <c r="B689" s="4"/>
      <c r="C689" s="45" t="s">
        <v>1436</v>
      </c>
      <c r="D689" s="50">
        <v>7639</v>
      </c>
      <c r="E689" s="2"/>
      <c r="F689" s="39"/>
      <c r="G689" s="39"/>
      <c r="I689" s="39"/>
      <c r="J689" s="71"/>
    </row>
    <row r="690" spans="1:10" s="3" customFormat="1" ht="15.75" customHeight="1" x14ac:dyDescent="0.25">
      <c r="A690" s="1"/>
      <c r="B690" s="4"/>
      <c r="C690" s="45" t="s">
        <v>1437</v>
      </c>
      <c r="D690" s="50">
        <v>5368</v>
      </c>
      <c r="E690" s="2"/>
      <c r="F690" s="39"/>
      <c r="G690" s="39"/>
      <c r="I690" s="39"/>
      <c r="J690" s="71"/>
    </row>
    <row r="691" spans="1:10" s="3" customFormat="1" ht="15.75" customHeight="1" x14ac:dyDescent="0.25">
      <c r="A691" s="1"/>
      <c r="B691" s="4"/>
      <c r="C691" s="45" t="s">
        <v>891</v>
      </c>
      <c r="D691" s="50">
        <v>3108</v>
      </c>
      <c r="E691" s="2"/>
      <c r="F691" s="39"/>
      <c r="G691" s="39"/>
      <c r="I691" s="39"/>
      <c r="J691" s="71"/>
    </row>
    <row r="692" spans="1:10" s="3" customFormat="1" ht="15.75" customHeight="1" x14ac:dyDescent="0.25">
      <c r="A692" s="1"/>
      <c r="B692" s="4"/>
      <c r="C692" s="45" t="s">
        <v>269</v>
      </c>
      <c r="D692" s="50">
        <v>2082</v>
      </c>
      <c r="E692" s="2"/>
      <c r="F692" s="39"/>
      <c r="G692" s="39"/>
      <c r="I692" s="39"/>
      <c r="J692" s="71"/>
    </row>
    <row r="693" spans="1:10" s="3" customFormat="1" ht="15.75" customHeight="1" x14ac:dyDescent="0.25">
      <c r="A693" s="1"/>
      <c r="B693" s="4"/>
      <c r="C693" s="45" t="s">
        <v>486</v>
      </c>
      <c r="D693" s="50">
        <v>24985</v>
      </c>
      <c r="E693" s="2"/>
      <c r="F693" s="39"/>
      <c r="G693" s="39"/>
      <c r="I693" s="39"/>
      <c r="J693" s="71"/>
    </row>
    <row r="694" spans="1:10" s="3" customFormat="1" ht="15.75" customHeight="1" x14ac:dyDescent="0.25">
      <c r="A694" s="1"/>
      <c r="B694" s="4"/>
      <c r="C694" s="45" t="s">
        <v>1438</v>
      </c>
      <c r="D694" s="50">
        <v>1554</v>
      </c>
      <c r="E694" s="2"/>
      <c r="F694" s="39"/>
      <c r="G694" s="39"/>
      <c r="I694" s="39"/>
      <c r="J694" s="71"/>
    </row>
    <row r="695" spans="1:10" s="3" customFormat="1" ht="15.75" customHeight="1" x14ac:dyDescent="0.25">
      <c r="A695" s="1"/>
      <c r="B695" s="4"/>
      <c r="C695" s="45" t="s">
        <v>1439</v>
      </c>
      <c r="D695" s="50">
        <v>3210</v>
      </c>
      <c r="E695" s="2"/>
      <c r="F695" s="39"/>
      <c r="G695" s="39"/>
      <c r="I695" s="39"/>
      <c r="J695" s="71"/>
    </row>
    <row r="696" spans="1:10" s="3" customFormat="1" ht="15.75" customHeight="1" x14ac:dyDescent="0.25">
      <c r="A696" s="1"/>
      <c r="B696" s="4"/>
      <c r="C696" s="45" t="s">
        <v>274</v>
      </c>
      <c r="D696" s="50">
        <v>1937</v>
      </c>
      <c r="E696" s="2"/>
      <c r="F696" s="39"/>
      <c r="G696" s="39"/>
      <c r="I696" s="39"/>
      <c r="J696" s="71"/>
    </row>
    <row r="697" spans="1:10" s="3" customFormat="1" ht="15.75" customHeight="1" x14ac:dyDescent="0.25">
      <c r="A697" s="1"/>
      <c r="B697" s="4"/>
      <c r="C697" s="45" t="s">
        <v>743</v>
      </c>
      <c r="D697" s="50">
        <v>5148</v>
      </c>
      <c r="E697" s="2"/>
      <c r="F697" s="39"/>
      <c r="G697" s="39"/>
      <c r="I697" s="39"/>
      <c r="J697" s="71"/>
    </row>
    <row r="698" spans="1:10" s="3" customFormat="1" ht="15.75" customHeight="1" x14ac:dyDescent="0.25">
      <c r="A698" s="1"/>
      <c r="B698" s="4"/>
      <c r="C698" s="45" t="s">
        <v>1440</v>
      </c>
      <c r="D698" s="50">
        <v>5895</v>
      </c>
      <c r="E698" s="2"/>
      <c r="F698" s="39"/>
      <c r="G698" s="39"/>
      <c r="I698" s="39"/>
      <c r="J698" s="71"/>
    </row>
    <row r="699" spans="1:10" s="3" customFormat="1" ht="15.75" customHeight="1" x14ac:dyDescent="0.25">
      <c r="A699" s="1"/>
      <c r="B699" s="4"/>
      <c r="C699" s="45" t="s">
        <v>1441</v>
      </c>
      <c r="D699" s="50">
        <v>4077</v>
      </c>
      <c r="E699" s="2"/>
      <c r="F699" s="39"/>
      <c r="G699" s="39"/>
      <c r="I699" s="39"/>
      <c r="J699" s="71"/>
    </row>
    <row r="700" spans="1:10" s="3" customFormat="1" ht="15.75" customHeight="1" x14ac:dyDescent="0.25">
      <c r="A700" s="1"/>
      <c r="B700" s="4"/>
      <c r="C700" s="45" t="s">
        <v>1442</v>
      </c>
      <c r="D700" s="50">
        <v>10424</v>
      </c>
      <c r="E700" s="2"/>
      <c r="F700" s="39"/>
      <c r="G700" s="39"/>
      <c r="I700" s="39"/>
      <c r="J700" s="71"/>
    </row>
    <row r="701" spans="1:10" s="3" customFormat="1" ht="15.75" customHeight="1" x14ac:dyDescent="0.25">
      <c r="A701" s="1"/>
      <c r="B701" s="4"/>
      <c r="C701" s="45" t="s">
        <v>1443</v>
      </c>
      <c r="D701" s="50">
        <v>6114</v>
      </c>
      <c r="E701" s="2"/>
      <c r="F701" s="39"/>
      <c r="G701" s="39"/>
      <c r="I701" s="39"/>
      <c r="J701" s="71"/>
    </row>
    <row r="702" spans="1:10" s="3" customFormat="1" ht="15.75" customHeight="1" x14ac:dyDescent="0.25">
      <c r="A702" s="1"/>
      <c r="B702" s="4"/>
      <c r="C702" s="45" t="s">
        <v>1444</v>
      </c>
      <c r="D702" s="50">
        <v>7858</v>
      </c>
      <c r="E702" s="2"/>
      <c r="F702" s="39"/>
      <c r="G702" s="39"/>
      <c r="I702" s="39"/>
      <c r="J702" s="71"/>
    </row>
    <row r="703" spans="1:10" s="3" customFormat="1" ht="15.75" customHeight="1" x14ac:dyDescent="0.25">
      <c r="A703" s="1"/>
      <c r="B703" s="4"/>
      <c r="C703" s="45" t="s">
        <v>1445</v>
      </c>
      <c r="D703" s="50">
        <v>4732</v>
      </c>
      <c r="E703" s="2"/>
      <c r="F703" s="39"/>
      <c r="G703" s="39"/>
      <c r="I703" s="39"/>
      <c r="J703" s="71"/>
    </row>
    <row r="704" spans="1:10" s="3" customFormat="1" ht="15.75" customHeight="1" x14ac:dyDescent="0.25">
      <c r="A704" s="1"/>
      <c r="B704" s="4"/>
      <c r="C704" s="45" t="s">
        <v>275</v>
      </c>
      <c r="D704" s="50">
        <v>4455</v>
      </c>
      <c r="E704" s="2"/>
      <c r="F704" s="39"/>
      <c r="G704" s="39"/>
      <c r="I704" s="39"/>
      <c r="J704" s="71"/>
    </row>
    <row r="705" spans="1:10" s="3" customFormat="1" ht="15.75" customHeight="1" x14ac:dyDescent="0.25">
      <c r="A705" s="1"/>
      <c r="B705" s="4"/>
      <c r="C705" s="45" t="s">
        <v>601</v>
      </c>
      <c r="D705" s="50">
        <v>5168</v>
      </c>
      <c r="E705" s="2"/>
      <c r="F705" s="39"/>
      <c r="G705" s="39"/>
      <c r="I705" s="39"/>
      <c r="J705" s="71"/>
    </row>
    <row r="706" spans="1:10" s="3" customFormat="1" ht="15.75" customHeight="1" x14ac:dyDescent="0.25">
      <c r="A706" s="1"/>
      <c r="B706" s="4"/>
      <c r="C706" s="45" t="s">
        <v>1446</v>
      </c>
      <c r="D706" s="50">
        <v>13364</v>
      </c>
      <c r="E706" s="2"/>
      <c r="F706" s="39"/>
      <c r="G706" s="39"/>
      <c r="I706" s="39"/>
      <c r="J706" s="71"/>
    </row>
    <row r="707" spans="1:10" s="3" customFormat="1" ht="15.75" customHeight="1" x14ac:dyDescent="0.25">
      <c r="A707" s="1"/>
      <c r="B707" s="4"/>
      <c r="C707" s="45" t="s">
        <v>1447</v>
      </c>
      <c r="D707" s="50">
        <v>4986</v>
      </c>
      <c r="E707" s="2"/>
      <c r="F707" s="39"/>
      <c r="G707" s="39"/>
      <c r="I707" s="39"/>
      <c r="J707" s="71"/>
    </row>
    <row r="708" spans="1:10" s="3" customFormat="1" ht="15.75" customHeight="1" x14ac:dyDescent="0.25">
      <c r="A708" s="1"/>
      <c r="B708" s="4"/>
      <c r="C708" s="45" t="s">
        <v>1448</v>
      </c>
      <c r="D708" s="50">
        <v>934</v>
      </c>
      <c r="E708" s="2"/>
      <c r="F708" s="39"/>
      <c r="G708" s="39"/>
      <c r="I708" s="39"/>
      <c r="J708" s="71"/>
    </row>
    <row r="709" spans="1:10" s="3" customFormat="1" ht="15.75" customHeight="1" x14ac:dyDescent="0.25">
      <c r="A709" s="1"/>
      <c r="B709" s="4"/>
      <c r="C709" s="45" t="s">
        <v>1449</v>
      </c>
      <c r="D709" s="50">
        <v>4134</v>
      </c>
      <c r="E709" s="2"/>
      <c r="F709" s="39"/>
      <c r="G709" s="39"/>
      <c r="I709" s="39"/>
      <c r="J709" s="71"/>
    </row>
    <row r="710" spans="1:10" s="3" customFormat="1" ht="15.75" customHeight="1" x14ac:dyDescent="0.25">
      <c r="A710" s="1"/>
      <c r="B710" s="4"/>
      <c r="C710" s="45" t="s">
        <v>99</v>
      </c>
      <c r="D710" s="50">
        <v>1495</v>
      </c>
      <c r="E710" s="2"/>
      <c r="F710" s="39"/>
      <c r="G710" s="39"/>
      <c r="I710" s="39"/>
      <c r="J710" s="71"/>
    </row>
    <row r="711" spans="1:10" s="3" customFormat="1" ht="15.75" customHeight="1" x14ac:dyDescent="0.25">
      <c r="A711" s="1"/>
      <c r="B711" s="4"/>
      <c r="C711" s="45" t="s">
        <v>1450</v>
      </c>
      <c r="D711" s="50">
        <v>3856</v>
      </c>
      <c r="E711" s="2"/>
      <c r="F711" s="39"/>
      <c r="G711" s="39"/>
      <c r="I711" s="39"/>
      <c r="J711" s="71"/>
    </row>
    <row r="712" spans="1:10" s="3" customFormat="1" ht="15.75" customHeight="1" x14ac:dyDescent="0.25">
      <c r="A712" s="1"/>
      <c r="B712" s="4"/>
      <c r="C712" s="45" t="s">
        <v>202</v>
      </c>
      <c r="D712" s="50">
        <v>1155</v>
      </c>
      <c r="E712" s="2"/>
      <c r="F712" s="39"/>
      <c r="G712" s="39"/>
      <c r="I712" s="39"/>
      <c r="J712" s="71"/>
    </row>
    <row r="713" spans="1:10" s="3" customFormat="1" ht="15.75" customHeight="1" x14ac:dyDescent="0.25">
      <c r="A713" s="1"/>
      <c r="B713" s="4"/>
      <c r="C713" s="45" t="s">
        <v>203</v>
      </c>
      <c r="D713" s="50">
        <v>895</v>
      </c>
      <c r="E713" s="2"/>
      <c r="F713" s="39"/>
      <c r="G713" s="39"/>
      <c r="I713" s="39"/>
      <c r="J713" s="71"/>
    </row>
    <row r="714" spans="1:10" s="3" customFormat="1" ht="15.75" customHeight="1" x14ac:dyDescent="0.25">
      <c r="A714" s="1"/>
      <c r="B714" s="4"/>
      <c r="C714" s="45" t="s">
        <v>204</v>
      </c>
      <c r="D714" s="50">
        <v>377</v>
      </c>
      <c r="E714" s="2"/>
      <c r="F714" s="39"/>
      <c r="G714" s="39"/>
      <c r="I714" s="39"/>
      <c r="J714" s="71"/>
    </row>
    <row r="715" spans="1:10" s="2" customFormat="1" ht="15.75" customHeight="1" x14ac:dyDescent="0.25">
      <c r="A715" s="1"/>
      <c r="B715" s="4"/>
      <c r="C715" s="45" t="s">
        <v>205</v>
      </c>
      <c r="D715" s="50">
        <v>794</v>
      </c>
      <c r="F715" s="39"/>
      <c r="G715" s="39"/>
      <c r="I715" s="39"/>
      <c r="J715" s="71"/>
    </row>
    <row r="716" spans="1:10" s="3" customFormat="1" ht="15.75" customHeight="1" x14ac:dyDescent="0.25">
      <c r="A716" s="1"/>
      <c r="B716" s="4"/>
      <c r="C716" s="45" t="s">
        <v>851</v>
      </c>
      <c r="D716" s="50">
        <v>2188</v>
      </c>
      <c r="E716" s="2"/>
      <c r="F716" s="39"/>
      <c r="G716" s="39"/>
      <c r="I716" s="39"/>
      <c r="J716" s="71"/>
    </row>
    <row r="717" spans="1:10" s="3" customFormat="1" ht="15.75" customHeight="1" x14ac:dyDescent="0.25">
      <c r="A717" s="1"/>
      <c r="B717" s="4"/>
      <c r="C717" s="45" t="s">
        <v>1451</v>
      </c>
      <c r="D717" s="50">
        <v>2513</v>
      </c>
      <c r="E717" s="2"/>
      <c r="F717" s="39"/>
      <c r="G717" s="39"/>
      <c r="I717" s="39"/>
      <c r="J717" s="71"/>
    </row>
    <row r="718" spans="1:10" s="3" customFormat="1" ht="15.75" customHeight="1" x14ac:dyDescent="0.25">
      <c r="A718" s="1"/>
      <c r="B718" s="4"/>
      <c r="C718" s="45" t="s">
        <v>1452</v>
      </c>
      <c r="D718" s="50">
        <v>3619</v>
      </c>
      <c r="E718" s="2"/>
      <c r="F718" s="39"/>
      <c r="G718" s="39"/>
      <c r="I718" s="39"/>
      <c r="J718" s="71"/>
    </row>
    <row r="719" spans="1:10" s="3" customFormat="1" ht="15.75" customHeight="1" x14ac:dyDescent="0.25">
      <c r="A719" s="1"/>
      <c r="B719" s="4"/>
      <c r="C719" s="45" t="s">
        <v>1453</v>
      </c>
      <c r="D719" s="50">
        <v>1980</v>
      </c>
      <c r="E719" s="2"/>
      <c r="F719" s="39"/>
      <c r="G719" s="39"/>
      <c r="I719" s="39"/>
      <c r="J719" s="71"/>
    </row>
    <row r="720" spans="1:10" s="3" customFormat="1" ht="15.75" customHeight="1" x14ac:dyDescent="0.25">
      <c r="A720" s="1"/>
      <c r="B720" s="4"/>
      <c r="C720" s="45" t="s">
        <v>255</v>
      </c>
      <c r="D720" s="50">
        <v>15062</v>
      </c>
      <c r="E720" s="2"/>
      <c r="F720" s="39"/>
      <c r="G720" s="39"/>
      <c r="I720" s="39"/>
      <c r="J720" s="71"/>
    </row>
    <row r="721" spans="1:10" s="3" customFormat="1" ht="15.75" customHeight="1" x14ac:dyDescent="0.25">
      <c r="A721" s="1"/>
      <c r="B721" s="4"/>
      <c r="C721" s="45" t="s">
        <v>1454</v>
      </c>
      <c r="D721" s="50">
        <v>7890</v>
      </c>
      <c r="E721" s="2"/>
      <c r="F721" s="39"/>
      <c r="G721" s="39"/>
      <c r="I721" s="39"/>
      <c r="J721" s="71"/>
    </row>
    <row r="722" spans="1:10" s="3" customFormat="1" ht="15.75" customHeight="1" x14ac:dyDescent="0.25">
      <c r="A722" s="1"/>
      <c r="B722" s="4"/>
      <c r="C722" s="45" t="s">
        <v>1455</v>
      </c>
      <c r="D722" s="50">
        <v>1798</v>
      </c>
      <c r="E722" s="2"/>
      <c r="F722" s="39"/>
      <c r="G722" s="39"/>
      <c r="I722" s="39"/>
      <c r="J722" s="71"/>
    </row>
    <row r="723" spans="1:10" s="3" customFormat="1" ht="15.75" customHeight="1" x14ac:dyDescent="0.25">
      <c r="A723" s="1"/>
      <c r="B723" s="4"/>
      <c r="C723" s="45" t="s">
        <v>1456</v>
      </c>
      <c r="D723" s="50">
        <v>1664</v>
      </c>
      <c r="E723" s="2"/>
      <c r="F723" s="39"/>
      <c r="G723" s="39"/>
      <c r="I723" s="39"/>
      <c r="J723" s="71"/>
    </row>
    <row r="724" spans="1:10" s="3" customFormat="1" ht="15.75" customHeight="1" x14ac:dyDescent="0.25">
      <c r="A724" s="1"/>
      <c r="B724" s="4"/>
      <c r="C724" s="45" t="s">
        <v>87</v>
      </c>
      <c r="D724" s="50">
        <v>2298</v>
      </c>
      <c r="E724" s="2"/>
      <c r="F724" s="39"/>
      <c r="G724" s="39"/>
      <c r="I724" s="39"/>
      <c r="J724" s="71"/>
    </row>
    <row r="725" spans="1:10" s="3" customFormat="1" ht="15.75" customHeight="1" x14ac:dyDescent="0.25">
      <c r="A725" s="1"/>
      <c r="B725" s="4"/>
      <c r="C725" s="45" t="s">
        <v>1457</v>
      </c>
      <c r="D725" s="50">
        <v>15714</v>
      </c>
      <c r="E725" s="2"/>
      <c r="F725" s="39"/>
      <c r="G725" s="39"/>
      <c r="I725" s="39"/>
      <c r="J725" s="71"/>
    </row>
    <row r="726" spans="1:10" s="3" customFormat="1" ht="15.75" customHeight="1" x14ac:dyDescent="0.25">
      <c r="A726" s="1"/>
      <c r="B726" s="4"/>
      <c r="C726" s="45" t="s">
        <v>433</v>
      </c>
      <c r="D726" s="50">
        <v>4326</v>
      </c>
      <c r="E726" s="2"/>
      <c r="F726" s="39"/>
      <c r="G726" s="39"/>
      <c r="I726" s="39"/>
      <c r="J726" s="71"/>
    </row>
    <row r="727" spans="1:10" s="3" customFormat="1" ht="15.75" customHeight="1" x14ac:dyDescent="0.25">
      <c r="A727" s="1"/>
      <c r="B727" s="4"/>
      <c r="C727" s="45" t="s">
        <v>1458</v>
      </c>
      <c r="D727" s="50">
        <v>2902</v>
      </c>
      <c r="E727" s="2"/>
      <c r="F727" s="39"/>
      <c r="G727" s="39"/>
      <c r="I727" s="39"/>
      <c r="J727" s="71"/>
    </row>
    <row r="728" spans="1:10" s="3" customFormat="1" ht="15.75" customHeight="1" x14ac:dyDescent="0.25">
      <c r="A728" s="1"/>
      <c r="B728" s="4"/>
      <c r="C728" s="45" t="s">
        <v>1459</v>
      </c>
      <c r="D728" s="50">
        <v>3214</v>
      </c>
      <c r="E728" s="2"/>
      <c r="F728" s="39"/>
      <c r="G728" s="39"/>
      <c r="I728" s="39"/>
      <c r="J728" s="71"/>
    </row>
    <row r="729" spans="1:10" s="3" customFormat="1" ht="15.75" customHeight="1" x14ac:dyDescent="0.25">
      <c r="A729" s="1"/>
      <c r="B729" s="4"/>
      <c r="C729" s="45" t="s">
        <v>1460</v>
      </c>
      <c r="D729" s="50">
        <v>9671</v>
      </c>
      <c r="E729" s="2"/>
      <c r="F729" s="39"/>
      <c r="G729" s="39"/>
      <c r="I729" s="39"/>
      <c r="J729" s="71"/>
    </row>
    <row r="730" spans="1:10" s="3" customFormat="1" ht="15.75" customHeight="1" x14ac:dyDescent="0.25">
      <c r="A730" s="1"/>
      <c r="B730" s="4"/>
      <c r="C730" s="45" t="s">
        <v>1461</v>
      </c>
      <c r="D730" s="50">
        <v>5228</v>
      </c>
      <c r="E730" s="2"/>
      <c r="F730" s="39"/>
      <c r="G730" s="39"/>
      <c r="I730" s="39"/>
      <c r="J730" s="71"/>
    </row>
    <row r="731" spans="1:10" s="3" customFormat="1" ht="15.75" customHeight="1" x14ac:dyDescent="0.25">
      <c r="A731" s="1"/>
      <c r="B731" s="4"/>
      <c r="C731" s="45" t="s">
        <v>1462</v>
      </c>
      <c r="D731" s="50">
        <v>2971</v>
      </c>
      <c r="E731" s="2"/>
      <c r="F731" s="39"/>
      <c r="G731" s="39"/>
      <c r="I731" s="39"/>
      <c r="J731" s="71"/>
    </row>
    <row r="732" spans="1:10" s="3" customFormat="1" ht="15.75" customHeight="1" x14ac:dyDescent="0.25">
      <c r="A732" s="1"/>
      <c r="B732" s="4"/>
      <c r="C732" s="45" t="s">
        <v>1463</v>
      </c>
      <c r="D732" s="50">
        <v>3167</v>
      </c>
      <c r="E732" s="2"/>
      <c r="F732" s="39"/>
      <c r="G732" s="39"/>
      <c r="I732" s="39"/>
      <c r="J732" s="71"/>
    </row>
    <row r="733" spans="1:10" s="3" customFormat="1" ht="15.75" customHeight="1" x14ac:dyDescent="0.25">
      <c r="A733" s="1"/>
      <c r="B733" s="4"/>
      <c r="C733" s="45" t="s">
        <v>1464</v>
      </c>
      <c r="D733" s="50">
        <v>7047</v>
      </c>
      <c r="E733" s="2"/>
      <c r="F733" s="39"/>
      <c r="G733" s="39"/>
      <c r="I733" s="39"/>
      <c r="J733" s="71"/>
    </row>
    <row r="734" spans="1:10" s="3" customFormat="1" ht="15.75" customHeight="1" x14ac:dyDescent="0.25">
      <c r="A734" s="1"/>
      <c r="B734" s="4"/>
      <c r="C734" s="45" t="s">
        <v>1465</v>
      </c>
      <c r="D734" s="50">
        <v>3581</v>
      </c>
      <c r="E734" s="2"/>
      <c r="F734" s="39"/>
      <c r="G734" s="39"/>
      <c r="I734" s="39"/>
      <c r="J734" s="71"/>
    </row>
    <row r="735" spans="1:10" s="3" customFormat="1" ht="15.75" customHeight="1" x14ac:dyDescent="0.25">
      <c r="A735" s="1"/>
      <c r="B735" s="4"/>
      <c r="C735" s="45" t="s">
        <v>534</v>
      </c>
      <c r="D735" s="50">
        <v>6315</v>
      </c>
      <c r="E735" s="2"/>
      <c r="F735" s="39"/>
      <c r="G735" s="39"/>
      <c r="I735" s="39"/>
      <c r="J735" s="71"/>
    </row>
    <row r="736" spans="1:10" s="2" customFormat="1" ht="15.75" customHeight="1" x14ac:dyDescent="0.25">
      <c r="A736" s="1"/>
      <c r="B736" s="4"/>
      <c r="C736" s="45" t="s">
        <v>1466</v>
      </c>
      <c r="D736" s="50">
        <v>5988</v>
      </c>
      <c r="F736" s="39"/>
      <c r="G736" s="39"/>
      <c r="I736" s="39"/>
      <c r="J736" s="71"/>
    </row>
    <row r="737" spans="1:10" s="3" customFormat="1" ht="15.75" customHeight="1" x14ac:dyDescent="0.25">
      <c r="A737" s="1"/>
      <c r="B737" s="4"/>
      <c r="C737" s="45" t="s">
        <v>1467</v>
      </c>
      <c r="D737" s="50">
        <v>2424</v>
      </c>
      <c r="E737" s="2"/>
      <c r="F737" s="39"/>
      <c r="G737" s="39"/>
      <c r="I737" s="39"/>
      <c r="J737" s="71"/>
    </row>
    <row r="738" spans="1:10" s="3" customFormat="1" ht="15.75" customHeight="1" x14ac:dyDescent="0.25">
      <c r="A738" s="1"/>
      <c r="B738" s="4"/>
      <c r="C738" s="45" t="s">
        <v>1468</v>
      </c>
      <c r="D738" s="50">
        <v>4491</v>
      </c>
      <c r="E738" s="2"/>
      <c r="F738" s="39"/>
      <c r="G738" s="39"/>
      <c r="I738" s="39"/>
      <c r="J738" s="71"/>
    </row>
    <row r="739" spans="1:10" s="3" customFormat="1" ht="15.75" customHeight="1" x14ac:dyDescent="0.25">
      <c r="A739" s="1"/>
      <c r="B739" s="4"/>
      <c r="C739" s="45" t="s">
        <v>1469</v>
      </c>
      <c r="D739" s="50">
        <v>2280</v>
      </c>
      <c r="E739" s="2"/>
      <c r="F739" s="39"/>
      <c r="G739" s="39"/>
      <c r="I739" s="39"/>
      <c r="J739" s="71"/>
    </row>
    <row r="740" spans="1:10" s="3" customFormat="1" ht="15.75" customHeight="1" x14ac:dyDescent="0.25">
      <c r="A740" s="1"/>
      <c r="B740" s="4"/>
      <c r="C740" s="45" t="s">
        <v>1470</v>
      </c>
      <c r="D740" s="50">
        <v>2176</v>
      </c>
      <c r="E740" s="2"/>
      <c r="F740" s="39"/>
      <c r="G740" s="39"/>
      <c r="I740" s="39"/>
      <c r="J740" s="71"/>
    </row>
    <row r="741" spans="1:10" s="3" customFormat="1" ht="15.75" customHeight="1" x14ac:dyDescent="0.25">
      <c r="A741" s="1"/>
      <c r="B741" s="4"/>
      <c r="C741" s="45" t="s">
        <v>1471</v>
      </c>
      <c r="D741" s="50">
        <v>3223</v>
      </c>
      <c r="E741" s="2"/>
      <c r="F741" s="39"/>
      <c r="G741" s="39"/>
      <c r="I741" s="39"/>
      <c r="J741" s="71"/>
    </row>
    <row r="742" spans="1:10" s="3" customFormat="1" ht="15.75" customHeight="1" x14ac:dyDescent="0.25">
      <c r="A742" s="1"/>
      <c r="B742" s="4"/>
      <c r="C742" s="55" t="s">
        <v>1472</v>
      </c>
      <c r="D742" s="50">
        <v>2791</v>
      </c>
      <c r="E742" s="2"/>
      <c r="F742" s="39"/>
      <c r="G742" s="39"/>
      <c r="I742" s="39"/>
      <c r="J742" s="71"/>
    </row>
    <row r="743" spans="1:10" s="3" customFormat="1" ht="15.75" customHeight="1" x14ac:dyDescent="0.25">
      <c r="A743" s="1"/>
      <c r="B743" s="4"/>
      <c r="C743" s="55" t="s">
        <v>1116</v>
      </c>
      <c r="D743" s="50">
        <v>2558</v>
      </c>
      <c r="E743" s="2"/>
      <c r="F743" s="39"/>
      <c r="G743" s="39"/>
      <c r="I743" s="39"/>
      <c r="J743" s="71"/>
    </row>
    <row r="744" spans="1:10" s="3" customFormat="1" ht="15.75" customHeight="1" x14ac:dyDescent="0.25">
      <c r="A744" s="1"/>
      <c r="B744" s="4"/>
      <c r="C744" s="45" t="s">
        <v>1473</v>
      </c>
      <c r="D744" s="50">
        <v>4593</v>
      </c>
      <c r="E744" s="2"/>
      <c r="F744" s="39"/>
      <c r="G744" s="39"/>
      <c r="I744" s="39"/>
      <c r="J744" s="71"/>
    </row>
    <row r="745" spans="1:10" s="3" customFormat="1" ht="15.75" customHeight="1" x14ac:dyDescent="0.25">
      <c r="A745" s="1"/>
      <c r="B745" s="4"/>
      <c r="C745" s="45" t="s">
        <v>1474</v>
      </c>
      <c r="D745" s="50">
        <v>1796</v>
      </c>
      <c r="E745" s="2"/>
      <c r="F745" s="39"/>
      <c r="G745" s="39"/>
      <c r="I745" s="39"/>
      <c r="J745" s="71"/>
    </row>
    <row r="746" spans="1:10" s="3" customFormat="1" ht="15.75" customHeight="1" x14ac:dyDescent="0.25">
      <c r="A746" s="1"/>
      <c r="B746" s="4"/>
      <c r="C746" s="45" t="s">
        <v>1475</v>
      </c>
      <c r="D746" s="50">
        <v>1769</v>
      </c>
      <c r="E746" s="2"/>
      <c r="F746" s="39"/>
      <c r="G746" s="39"/>
      <c r="I746" s="39"/>
      <c r="J746" s="71"/>
    </row>
    <row r="747" spans="1:10" s="3" customFormat="1" ht="15.75" customHeight="1" x14ac:dyDescent="0.25">
      <c r="A747" s="1"/>
      <c r="B747" s="4"/>
      <c r="C747" s="45" t="s">
        <v>1476</v>
      </c>
      <c r="D747" s="50">
        <v>1167</v>
      </c>
      <c r="E747" s="2"/>
      <c r="F747" s="39"/>
      <c r="G747" s="39"/>
      <c r="I747" s="39"/>
      <c r="J747" s="71"/>
    </row>
    <row r="748" spans="1:10" s="3" customFormat="1" ht="15.75" customHeight="1" x14ac:dyDescent="0.25">
      <c r="A748" s="1"/>
      <c r="B748" s="4"/>
      <c r="C748" s="45"/>
      <c r="D748" s="50"/>
      <c r="E748" s="2"/>
      <c r="F748" s="39"/>
      <c r="G748" s="39"/>
      <c r="I748" s="39"/>
      <c r="J748" s="71"/>
    </row>
    <row r="749" spans="1:10" s="3" customFormat="1" ht="15.75" customHeight="1" x14ac:dyDescent="0.25">
      <c r="A749" s="1"/>
      <c r="B749" s="4"/>
      <c r="C749" s="43" t="s">
        <v>3124</v>
      </c>
      <c r="D749" s="49">
        <v>85330</v>
      </c>
      <c r="E749" s="2"/>
      <c r="F749" s="39"/>
      <c r="G749" s="39"/>
      <c r="I749" s="39"/>
      <c r="J749" s="71"/>
    </row>
    <row r="750" spans="1:10" s="3" customFormat="1" ht="15.75" customHeight="1" x14ac:dyDescent="0.25">
      <c r="A750" s="1"/>
      <c r="B750" s="4"/>
      <c r="C750" s="45" t="s">
        <v>1477</v>
      </c>
      <c r="D750" s="50">
        <v>2242</v>
      </c>
      <c r="E750" s="2"/>
      <c r="F750" s="39"/>
      <c r="G750" s="39"/>
      <c r="I750" s="39"/>
      <c r="J750" s="71"/>
    </row>
    <row r="751" spans="1:10" s="3" customFormat="1" ht="15.75" customHeight="1" x14ac:dyDescent="0.25">
      <c r="A751" s="1"/>
      <c r="B751" s="4"/>
      <c r="C751" s="45" t="s">
        <v>232</v>
      </c>
      <c r="D751" s="50">
        <v>879</v>
      </c>
      <c r="E751" s="2"/>
      <c r="F751" s="39"/>
      <c r="G751" s="39"/>
      <c r="I751" s="39"/>
      <c r="J751" s="71"/>
    </row>
    <row r="752" spans="1:10" s="3" customFormat="1" ht="15.75" customHeight="1" x14ac:dyDescent="0.25">
      <c r="A752" s="1"/>
      <c r="B752" s="4"/>
      <c r="C752" s="45" t="s">
        <v>1478</v>
      </c>
      <c r="D752" s="50">
        <v>991</v>
      </c>
      <c r="E752" s="2"/>
      <c r="F752" s="39"/>
      <c r="G752" s="39"/>
      <c r="I752" s="39"/>
      <c r="J752" s="71"/>
    </row>
    <row r="753" spans="1:10" s="3" customFormat="1" ht="15.75" customHeight="1" x14ac:dyDescent="0.25">
      <c r="A753" s="1"/>
      <c r="B753" s="4"/>
      <c r="C753" s="45" t="s">
        <v>1479</v>
      </c>
      <c r="D753" s="50">
        <v>3502</v>
      </c>
      <c r="E753" s="2"/>
      <c r="F753" s="39"/>
      <c r="G753" s="39"/>
      <c r="I753" s="39"/>
      <c r="J753" s="71"/>
    </row>
    <row r="754" spans="1:10" s="3" customFormat="1" ht="15.75" customHeight="1" x14ac:dyDescent="0.25">
      <c r="A754" s="1"/>
      <c r="B754" s="4"/>
      <c r="C754" s="45" t="s">
        <v>1480</v>
      </c>
      <c r="D754" s="50">
        <v>1538</v>
      </c>
      <c r="E754" s="2"/>
      <c r="F754" s="39"/>
      <c r="G754" s="39"/>
      <c r="I754" s="39"/>
      <c r="J754" s="71"/>
    </row>
    <row r="755" spans="1:10" s="3" customFormat="1" ht="15.75" customHeight="1" x14ac:dyDescent="0.25">
      <c r="A755" s="1"/>
      <c r="B755" s="4"/>
      <c r="C755" s="45" t="s">
        <v>1481</v>
      </c>
      <c r="D755" s="50">
        <v>3409</v>
      </c>
      <c r="E755" s="2"/>
      <c r="F755" s="39"/>
      <c r="G755" s="39"/>
      <c r="I755" s="39"/>
      <c r="J755" s="71"/>
    </row>
    <row r="756" spans="1:10" s="3" customFormat="1" ht="15.75" customHeight="1" x14ac:dyDescent="0.25">
      <c r="A756" s="1"/>
      <c r="B756" s="4"/>
      <c r="C756" s="54" t="s">
        <v>3100</v>
      </c>
      <c r="D756" s="50">
        <v>1029</v>
      </c>
      <c r="E756" s="2"/>
      <c r="F756" s="39"/>
      <c r="G756" s="39"/>
      <c r="I756" s="39"/>
      <c r="J756" s="71"/>
    </row>
    <row r="757" spans="1:10" s="2" customFormat="1" ht="15.75" customHeight="1" x14ac:dyDescent="0.25">
      <c r="A757" s="1"/>
      <c r="B757" s="4"/>
      <c r="C757" s="45" t="s">
        <v>1482</v>
      </c>
      <c r="D757" s="50">
        <v>7220</v>
      </c>
      <c r="F757" s="39"/>
      <c r="G757" s="39"/>
      <c r="I757" s="39"/>
      <c r="J757" s="71"/>
    </row>
    <row r="758" spans="1:10" s="3" customFormat="1" ht="15.75" customHeight="1" x14ac:dyDescent="0.25">
      <c r="A758" s="1"/>
      <c r="B758" s="4"/>
      <c r="C758" s="45" t="s">
        <v>1483</v>
      </c>
      <c r="D758" s="50">
        <v>1605</v>
      </c>
      <c r="E758" s="2"/>
      <c r="F758" s="39"/>
      <c r="G758" s="39"/>
      <c r="I758" s="39"/>
      <c r="J758" s="71"/>
    </row>
    <row r="759" spans="1:10" s="3" customFormat="1" ht="15.75" customHeight="1" x14ac:dyDescent="0.25">
      <c r="A759" s="1"/>
      <c r="B759" s="4"/>
      <c r="C759" s="45" t="s">
        <v>1484</v>
      </c>
      <c r="D759" s="50">
        <v>1179</v>
      </c>
      <c r="E759" s="2"/>
      <c r="F759" s="39"/>
      <c r="G759" s="39"/>
      <c r="I759" s="39"/>
      <c r="J759" s="71"/>
    </row>
    <row r="760" spans="1:10" s="3" customFormat="1" ht="15.75" customHeight="1" x14ac:dyDescent="0.25">
      <c r="A760" s="1"/>
      <c r="B760" s="4"/>
      <c r="C760" s="45" t="s">
        <v>1485</v>
      </c>
      <c r="D760" s="50">
        <v>1572</v>
      </c>
      <c r="E760" s="2"/>
      <c r="F760" s="39"/>
      <c r="G760" s="39"/>
      <c r="I760" s="39"/>
      <c r="J760" s="71"/>
    </row>
    <row r="761" spans="1:10" s="3" customFormat="1" ht="15.75" customHeight="1" x14ac:dyDescent="0.25">
      <c r="A761" s="1"/>
      <c r="B761" s="4"/>
      <c r="C761" s="45" t="s">
        <v>1486</v>
      </c>
      <c r="D761" s="50">
        <v>2638</v>
      </c>
      <c r="E761" s="2"/>
      <c r="F761" s="39"/>
      <c r="G761" s="39"/>
      <c r="I761" s="39"/>
      <c r="J761" s="71"/>
    </row>
    <row r="762" spans="1:10" s="3" customFormat="1" ht="15.75" customHeight="1" x14ac:dyDescent="0.25">
      <c r="A762" s="1"/>
      <c r="B762" s="4"/>
      <c r="C762" s="45" t="s">
        <v>1487</v>
      </c>
      <c r="D762" s="50">
        <v>3364</v>
      </c>
      <c r="E762" s="2"/>
      <c r="F762" s="39"/>
      <c r="G762" s="39"/>
      <c r="I762" s="39"/>
      <c r="J762" s="71"/>
    </row>
    <row r="763" spans="1:10" s="3" customFormat="1" ht="15.75" customHeight="1" x14ac:dyDescent="0.25">
      <c r="A763" s="1"/>
      <c r="B763" s="4"/>
      <c r="C763" s="45" t="s">
        <v>1488</v>
      </c>
      <c r="D763" s="50">
        <v>4229</v>
      </c>
      <c r="E763" s="2"/>
      <c r="F763" s="39"/>
      <c r="G763" s="39"/>
      <c r="I763" s="39"/>
      <c r="J763" s="71"/>
    </row>
    <row r="764" spans="1:10" s="3" customFormat="1" ht="15.75" customHeight="1" x14ac:dyDescent="0.25">
      <c r="A764" s="1"/>
      <c r="B764" s="4"/>
      <c r="C764" s="45" t="s">
        <v>1489</v>
      </c>
      <c r="D764" s="50">
        <v>1294</v>
      </c>
      <c r="E764" s="2"/>
      <c r="F764" s="39"/>
      <c r="G764" s="39"/>
      <c r="I764" s="39"/>
      <c r="J764" s="71"/>
    </row>
    <row r="765" spans="1:10" s="3" customFormat="1" ht="15.75" customHeight="1" x14ac:dyDescent="0.25">
      <c r="A765" s="1"/>
      <c r="B765" s="4"/>
      <c r="C765" s="45" t="s">
        <v>41</v>
      </c>
      <c r="D765" s="50">
        <v>6776</v>
      </c>
      <c r="E765" s="2"/>
      <c r="F765" s="39"/>
      <c r="G765" s="39"/>
      <c r="I765" s="39"/>
      <c r="J765" s="71"/>
    </row>
    <row r="766" spans="1:10" s="3" customFormat="1" ht="15.75" customHeight="1" x14ac:dyDescent="0.25">
      <c r="A766" s="1"/>
      <c r="B766" s="4"/>
      <c r="C766" s="45" t="s">
        <v>1490</v>
      </c>
      <c r="D766" s="50">
        <v>1608</v>
      </c>
      <c r="E766" s="2"/>
      <c r="F766" s="39"/>
      <c r="G766" s="39"/>
      <c r="I766" s="39"/>
      <c r="J766" s="71"/>
    </row>
    <row r="767" spans="1:10" s="3" customFormat="1" ht="15.75" customHeight="1" x14ac:dyDescent="0.25">
      <c r="A767" s="1"/>
      <c r="B767" s="4"/>
      <c r="C767" s="45" t="s">
        <v>1491</v>
      </c>
      <c r="D767" s="50">
        <v>4686</v>
      </c>
      <c r="E767" s="2"/>
      <c r="F767" s="39"/>
      <c r="G767" s="39"/>
      <c r="I767" s="39"/>
      <c r="J767" s="71"/>
    </row>
    <row r="768" spans="1:10" s="3" customFormat="1" ht="15.75" customHeight="1" x14ac:dyDescent="0.25">
      <c r="A768" s="1"/>
      <c r="B768" s="4"/>
      <c r="C768" s="45" t="s">
        <v>1492</v>
      </c>
      <c r="D768" s="50">
        <v>1441</v>
      </c>
      <c r="E768" s="2"/>
      <c r="F768" s="39"/>
      <c r="G768" s="39"/>
      <c r="I768" s="39"/>
      <c r="J768" s="71"/>
    </row>
    <row r="769" spans="1:10" s="3" customFormat="1" ht="15.75" customHeight="1" x14ac:dyDescent="0.25">
      <c r="A769" s="1"/>
      <c r="B769" s="4"/>
      <c r="C769" s="45" t="s">
        <v>1493</v>
      </c>
      <c r="D769" s="50">
        <v>1812</v>
      </c>
      <c r="E769" s="2"/>
      <c r="F769" s="39"/>
      <c r="G769" s="39"/>
      <c r="I769" s="39"/>
      <c r="J769" s="71"/>
    </row>
    <row r="770" spans="1:10" s="3" customFormat="1" ht="15.75" customHeight="1" x14ac:dyDescent="0.25">
      <c r="A770" s="1"/>
      <c r="B770" s="4"/>
      <c r="C770" s="45" t="s">
        <v>1494</v>
      </c>
      <c r="D770" s="50">
        <v>1122</v>
      </c>
      <c r="E770" s="2"/>
      <c r="F770" s="39"/>
      <c r="G770" s="39"/>
      <c r="I770" s="39"/>
      <c r="J770" s="71"/>
    </row>
    <row r="771" spans="1:10" s="3" customFormat="1" ht="15.75" customHeight="1" x14ac:dyDescent="0.25">
      <c r="A771" s="1"/>
      <c r="B771" s="4"/>
      <c r="C771" s="45" t="s">
        <v>1495</v>
      </c>
      <c r="D771" s="50">
        <v>3595</v>
      </c>
      <c r="E771" s="2"/>
      <c r="F771" s="39"/>
      <c r="G771" s="39"/>
      <c r="I771" s="39"/>
      <c r="J771" s="71"/>
    </row>
    <row r="772" spans="1:10" s="3" customFormat="1" ht="15.75" customHeight="1" x14ac:dyDescent="0.25">
      <c r="A772" s="1"/>
      <c r="B772" s="4"/>
      <c r="C772" s="45" t="s">
        <v>1496</v>
      </c>
      <c r="D772" s="50">
        <v>883</v>
      </c>
      <c r="E772" s="2"/>
      <c r="F772" s="39"/>
      <c r="G772" s="39"/>
      <c r="I772" s="39"/>
      <c r="J772" s="71"/>
    </row>
    <row r="773" spans="1:10" s="3" customFormat="1" ht="15.75" customHeight="1" x14ac:dyDescent="0.25">
      <c r="A773" s="1"/>
      <c r="B773" s="4"/>
      <c r="C773" s="45" t="s">
        <v>1497</v>
      </c>
      <c r="D773" s="50">
        <v>981</v>
      </c>
      <c r="E773" s="2"/>
      <c r="F773" s="39"/>
      <c r="G773" s="39"/>
      <c r="I773" s="39"/>
      <c r="J773" s="71"/>
    </row>
    <row r="774" spans="1:10" s="3" customFormat="1" ht="15.75" customHeight="1" x14ac:dyDescent="0.25">
      <c r="A774" s="1"/>
      <c r="B774" s="4"/>
      <c r="C774" s="45" t="s">
        <v>1498</v>
      </c>
      <c r="D774" s="50">
        <v>625</v>
      </c>
      <c r="E774" s="2"/>
      <c r="F774" s="39"/>
      <c r="G774" s="39"/>
      <c r="I774" s="39"/>
      <c r="J774" s="71"/>
    </row>
    <row r="775" spans="1:10" s="3" customFormat="1" ht="15.75" customHeight="1" x14ac:dyDescent="0.25">
      <c r="A775" s="1"/>
      <c r="B775" s="4"/>
      <c r="C775" s="45" t="s">
        <v>1499</v>
      </c>
      <c r="D775" s="50">
        <v>1397</v>
      </c>
      <c r="E775" s="2"/>
      <c r="F775" s="39"/>
      <c r="G775" s="39"/>
      <c r="I775" s="39"/>
      <c r="J775" s="71"/>
    </row>
    <row r="776" spans="1:10" s="3" customFormat="1" ht="15.75" customHeight="1" x14ac:dyDescent="0.25">
      <c r="A776" s="1"/>
      <c r="B776" s="4"/>
      <c r="C776" s="45" t="s">
        <v>1500</v>
      </c>
      <c r="D776" s="50">
        <v>5113</v>
      </c>
      <c r="E776" s="2"/>
      <c r="F776" s="39"/>
      <c r="G776" s="39"/>
      <c r="I776" s="39"/>
      <c r="J776" s="71"/>
    </row>
    <row r="777" spans="1:10" s="3" customFormat="1" ht="15.75" customHeight="1" x14ac:dyDescent="0.25">
      <c r="A777" s="1"/>
      <c r="B777" s="4"/>
      <c r="C777" s="45" t="s">
        <v>1501</v>
      </c>
      <c r="D777" s="50">
        <v>1063</v>
      </c>
      <c r="E777" s="2"/>
      <c r="F777" s="39"/>
      <c r="G777" s="39"/>
      <c r="I777" s="39"/>
      <c r="J777" s="71"/>
    </row>
    <row r="778" spans="1:10" s="3" customFormat="1" ht="15.75" customHeight="1" x14ac:dyDescent="0.25">
      <c r="A778" s="1"/>
      <c r="B778" s="4"/>
      <c r="C778" s="45" t="s">
        <v>1502</v>
      </c>
      <c r="D778" s="50">
        <v>1536</v>
      </c>
      <c r="E778" s="2"/>
      <c r="F778" s="39"/>
      <c r="G778" s="39"/>
      <c r="I778" s="39"/>
      <c r="J778" s="71"/>
    </row>
    <row r="779" spans="1:10" s="3" customFormat="1" ht="15.75" customHeight="1" x14ac:dyDescent="0.25">
      <c r="A779" s="1"/>
      <c r="B779" s="4"/>
      <c r="C779" s="45" t="s">
        <v>1503</v>
      </c>
      <c r="D779" s="50">
        <v>3335</v>
      </c>
      <c r="E779" s="2"/>
      <c r="F779" s="39"/>
      <c r="G779" s="39"/>
      <c r="I779" s="39"/>
      <c r="J779" s="71"/>
    </row>
    <row r="780" spans="1:10" s="3" customFormat="1" ht="15.75" customHeight="1" x14ac:dyDescent="0.25">
      <c r="A780" s="1"/>
      <c r="B780" s="4"/>
      <c r="C780" s="45" t="s">
        <v>1504</v>
      </c>
      <c r="D780" s="50">
        <v>3043</v>
      </c>
      <c r="E780" s="2"/>
      <c r="F780" s="39"/>
      <c r="G780" s="39"/>
      <c r="I780" s="39"/>
      <c r="J780" s="71"/>
    </row>
    <row r="781" spans="1:10" s="3" customFormat="1" ht="15.75" customHeight="1" x14ac:dyDescent="0.25">
      <c r="A781" s="1"/>
      <c r="B781" s="4"/>
      <c r="C781" s="45" t="s">
        <v>1505</v>
      </c>
      <c r="D781" s="50">
        <v>2483</v>
      </c>
      <c r="E781" s="2"/>
      <c r="F781" s="39"/>
      <c r="G781" s="39"/>
      <c r="I781" s="39"/>
      <c r="J781" s="71"/>
    </row>
    <row r="782" spans="1:10" s="3" customFormat="1" ht="15.75" customHeight="1" x14ac:dyDescent="0.25">
      <c r="A782" s="1"/>
      <c r="B782" s="4"/>
      <c r="C782" s="45" t="s">
        <v>1506</v>
      </c>
      <c r="D782" s="50">
        <v>4897</v>
      </c>
      <c r="E782" s="2"/>
      <c r="F782" s="39"/>
      <c r="G782" s="39"/>
      <c r="I782" s="39"/>
      <c r="J782" s="71"/>
    </row>
    <row r="783" spans="1:10" s="3" customFormat="1" ht="15.75" customHeight="1" x14ac:dyDescent="0.25">
      <c r="A783" s="1"/>
      <c r="B783" s="4"/>
      <c r="C783" s="45" t="s">
        <v>1507</v>
      </c>
      <c r="D783" s="50">
        <v>2243</v>
      </c>
      <c r="E783" s="2"/>
      <c r="F783" s="39"/>
      <c r="G783" s="39"/>
      <c r="I783" s="39"/>
      <c r="J783" s="71"/>
    </row>
    <row r="784" spans="1:10" s="3" customFormat="1" ht="15.75" customHeight="1" x14ac:dyDescent="0.25">
      <c r="A784" s="1"/>
      <c r="B784" s="4"/>
      <c r="C784" s="45"/>
      <c r="D784" s="50"/>
      <c r="E784" s="2"/>
      <c r="F784" s="39"/>
      <c r="G784" s="39"/>
      <c r="I784" s="39"/>
      <c r="J784" s="71"/>
    </row>
    <row r="785" spans="1:10" s="3" customFormat="1" ht="15.75" customHeight="1" x14ac:dyDescent="0.25">
      <c r="A785" s="1"/>
      <c r="B785" s="4"/>
      <c r="C785" s="43" t="s">
        <v>1508</v>
      </c>
      <c r="D785" s="49">
        <v>312116</v>
      </c>
      <c r="E785" s="2"/>
      <c r="F785" s="39"/>
      <c r="G785" s="39"/>
      <c r="I785" s="39"/>
      <c r="J785" s="71"/>
    </row>
    <row r="786" spans="1:10" s="3" customFormat="1" ht="15.75" customHeight="1" x14ac:dyDescent="0.25">
      <c r="A786" s="1"/>
      <c r="B786" s="4"/>
      <c r="C786" s="45" t="s">
        <v>1509</v>
      </c>
      <c r="D786" s="50">
        <v>13434</v>
      </c>
      <c r="E786" s="2"/>
      <c r="F786" s="39"/>
      <c r="G786" s="39"/>
      <c r="I786" s="39"/>
      <c r="J786" s="71"/>
    </row>
    <row r="787" spans="1:10" s="3" customFormat="1" ht="15.75" customHeight="1" x14ac:dyDescent="0.25">
      <c r="A787" s="1"/>
      <c r="B787" s="4"/>
      <c r="C787" s="45" t="s">
        <v>1510</v>
      </c>
      <c r="D787" s="50">
        <v>37593</v>
      </c>
      <c r="E787" s="2"/>
      <c r="F787" s="39"/>
      <c r="G787" s="39"/>
      <c r="I787" s="39"/>
      <c r="J787" s="71"/>
    </row>
    <row r="788" spans="1:10" s="3" customFormat="1" ht="15.75" customHeight="1" x14ac:dyDescent="0.25">
      <c r="A788" s="1"/>
      <c r="B788" s="4"/>
      <c r="C788" s="45" t="s">
        <v>268</v>
      </c>
      <c r="D788" s="50">
        <v>17021</v>
      </c>
      <c r="E788" s="2"/>
      <c r="F788" s="39"/>
      <c r="G788" s="39"/>
      <c r="I788" s="39"/>
      <c r="J788" s="71"/>
    </row>
    <row r="789" spans="1:10" s="3" customFormat="1" ht="15.75" customHeight="1" x14ac:dyDescent="0.25">
      <c r="A789" s="1"/>
      <c r="B789" s="4"/>
      <c r="C789" s="45" t="s">
        <v>1511</v>
      </c>
      <c r="D789" s="50">
        <v>6989</v>
      </c>
      <c r="E789" s="2"/>
      <c r="F789" s="39"/>
      <c r="G789" s="39"/>
      <c r="I789" s="39"/>
      <c r="J789" s="71"/>
    </row>
    <row r="790" spans="1:10" s="3" customFormat="1" ht="15.75" customHeight="1" x14ac:dyDescent="0.25">
      <c r="A790" s="1"/>
      <c r="B790" s="4"/>
      <c r="C790" s="45" t="s">
        <v>269</v>
      </c>
      <c r="D790" s="50">
        <v>16382</v>
      </c>
      <c r="E790" s="2"/>
      <c r="F790" s="39"/>
      <c r="G790" s="39"/>
      <c r="I790" s="39"/>
      <c r="J790" s="71"/>
    </row>
    <row r="791" spans="1:10" s="3" customFormat="1" ht="15.75" customHeight="1" x14ac:dyDescent="0.25">
      <c r="A791" s="1"/>
      <c r="B791" s="4"/>
      <c r="C791" s="45" t="s">
        <v>1512</v>
      </c>
      <c r="D791" s="50">
        <v>3858</v>
      </c>
      <c r="E791" s="2"/>
      <c r="F791" s="39"/>
      <c r="G791" s="39"/>
      <c r="I791" s="39"/>
      <c r="J791" s="71"/>
    </row>
    <row r="792" spans="1:10" s="3" customFormat="1" ht="15.75" customHeight="1" x14ac:dyDescent="0.25">
      <c r="A792" s="1"/>
      <c r="B792" s="4"/>
      <c r="C792" s="45" t="s">
        <v>1513</v>
      </c>
      <c r="D792" s="50">
        <v>6583</v>
      </c>
      <c r="E792" s="2"/>
      <c r="F792" s="39"/>
      <c r="G792" s="39"/>
      <c r="I792" s="39"/>
      <c r="J792" s="71"/>
    </row>
    <row r="793" spans="1:10" s="3" customFormat="1" ht="15.75" customHeight="1" x14ac:dyDescent="0.25">
      <c r="A793" s="1"/>
      <c r="B793" s="4"/>
      <c r="C793" s="45" t="s">
        <v>1514</v>
      </c>
      <c r="D793" s="50">
        <v>7448</v>
      </c>
      <c r="E793" s="2"/>
      <c r="F793" s="39"/>
      <c r="G793" s="39"/>
      <c r="I793" s="39"/>
      <c r="J793" s="71"/>
    </row>
    <row r="794" spans="1:10" s="3" customFormat="1" ht="15.75" customHeight="1" x14ac:dyDescent="0.25">
      <c r="A794" s="1"/>
      <c r="B794" s="4"/>
      <c r="C794" s="45" t="s">
        <v>1515</v>
      </c>
      <c r="D794" s="50">
        <v>4794</v>
      </c>
      <c r="E794" s="2"/>
      <c r="F794" s="39"/>
      <c r="G794" s="39"/>
      <c r="I794" s="39"/>
      <c r="J794" s="71"/>
    </row>
    <row r="795" spans="1:10" s="3" customFormat="1" ht="15.75" customHeight="1" x14ac:dyDescent="0.25">
      <c r="A795" s="1"/>
      <c r="B795" s="4"/>
      <c r="C795" s="45" t="s">
        <v>1516</v>
      </c>
      <c r="D795" s="50">
        <v>6627</v>
      </c>
      <c r="E795" s="2"/>
      <c r="F795" s="39"/>
      <c r="G795" s="39"/>
      <c r="I795" s="39"/>
      <c r="J795" s="71"/>
    </row>
    <row r="796" spans="1:10" s="3" customFormat="1" ht="15.75" customHeight="1" x14ac:dyDescent="0.25">
      <c r="A796" s="1"/>
      <c r="B796" s="4"/>
      <c r="C796" s="45" t="s">
        <v>1517</v>
      </c>
      <c r="D796" s="50">
        <v>5058</v>
      </c>
      <c r="E796" s="2"/>
      <c r="F796" s="39"/>
      <c r="G796" s="39"/>
      <c r="I796" s="39"/>
      <c r="J796" s="71"/>
    </row>
    <row r="797" spans="1:10" s="3" customFormat="1" ht="15.75" customHeight="1" x14ac:dyDescent="0.25">
      <c r="A797" s="1"/>
      <c r="B797" s="4"/>
      <c r="C797" s="45" t="s">
        <v>1518</v>
      </c>
      <c r="D797" s="50">
        <v>12283</v>
      </c>
      <c r="E797" s="2"/>
      <c r="F797" s="39"/>
      <c r="G797" s="39"/>
      <c r="I797" s="39"/>
      <c r="J797" s="71"/>
    </row>
    <row r="798" spans="1:10" s="3" customFormat="1" ht="15.75" customHeight="1" x14ac:dyDescent="0.25">
      <c r="A798" s="1"/>
      <c r="B798" s="4"/>
      <c r="C798" s="45" t="s">
        <v>1519</v>
      </c>
      <c r="D798" s="50">
        <v>19680</v>
      </c>
      <c r="E798" s="2"/>
      <c r="F798" s="39"/>
      <c r="G798" s="39"/>
      <c r="I798" s="39"/>
      <c r="J798" s="71"/>
    </row>
    <row r="799" spans="1:10" s="3" customFormat="1" ht="15.75" customHeight="1" x14ac:dyDescent="0.25">
      <c r="A799" s="1"/>
      <c r="B799" s="4"/>
      <c r="C799" s="45" t="s">
        <v>202</v>
      </c>
      <c r="D799" s="50">
        <v>1437</v>
      </c>
      <c r="E799" s="2"/>
      <c r="F799" s="39"/>
      <c r="G799" s="39"/>
      <c r="I799" s="39"/>
      <c r="J799" s="71"/>
    </row>
    <row r="800" spans="1:10" s="3" customFormat="1" ht="15.75" customHeight="1" x14ac:dyDescent="0.25">
      <c r="A800" s="1"/>
      <c r="B800" s="4"/>
      <c r="C800" s="45" t="s">
        <v>203</v>
      </c>
      <c r="D800" s="50">
        <v>1254</v>
      </c>
      <c r="E800" s="2"/>
      <c r="F800" s="39"/>
      <c r="G800" s="39"/>
      <c r="I800" s="39"/>
      <c r="J800" s="71"/>
    </row>
    <row r="801" spans="1:10" s="3" customFormat="1" ht="15.75" customHeight="1" x14ac:dyDescent="0.25">
      <c r="A801" s="1"/>
      <c r="B801" s="4"/>
      <c r="C801" s="45" t="s">
        <v>204</v>
      </c>
      <c r="D801" s="50">
        <v>965</v>
      </c>
      <c r="E801" s="2"/>
      <c r="F801" s="39"/>
      <c r="G801" s="39"/>
      <c r="I801" s="39"/>
      <c r="J801" s="71"/>
    </row>
    <row r="802" spans="1:10" s="3" customFormat="1" ht="15.75" customHeight="1" x14ac:dyDescent="0.25">
      <c r="A802" s="1"/>
      <c r="B802" s="4"/>
      <c r="C802" s="45" t="s">
        <v>205</v>
      </c>
      <c r="D802" s="50">
        <v>1653</v>
      </c>
      <c r="E802" s="2"/>
      <c r="F802" s="39"/>
      <c r="G802" s="39"/>
      <c r="I802" s="39"/>
      <c r="J802" s="71"/>
    </row>
    <row r="803" spans="1:10" s="3" customFormat="1" ht="15.75" customHeight="1" x14ac:dyDescent="0.25">
      <c r="A803" s="1"/>
      <c r="B803" s="4"/>
      <c r="C803" s="45" t="s">
        <v>1520</v>
      </c>
      <c r="D803" s="50">
        <v>20403</v>
      </c>
      <c r="E803" s="2"/>
      <c r="F803" s="39"/>
      <c r="G803" s="39"/>
      <c r="I803" s="39"/>
      <c r="J803" s="71"/>
    </row>
    <row r="804" spans="1:10" s="3" customFormat="1" ht="15.75" customHeight="1" x14ac:dyDescent="0.25">
      <c r="A804" s="1"/>
      <c r="B804" s="4"/>
      <c r="C804" s="45" t="s">
        <v>1521</v>
      </c>
      <c r="D804" s="50">
        <v>22174</v>
      </c>
      <c r="E804" s="2"/>
      <c r="F804" s="39"/>
      <c r="G804" s="39"/>
      <c r="I804" s="39"/>
      <c r="J804" s="71"/>
    </row>
    <row r="805" spans="1:10" s="3" customFormat="1" ht="15.75" customHeight="1" x14ac:dyDescent="0.25">
      <c r="A805" s="1"/>
      <c r="B805" s="4"/>
      <c r="C805" s="45" t="s">
        <v>1522</v>
      </c>
      <c r="D805" s="50">
        <v>14697</v>
      </c>
      <c r="E805" s="2"/>
      <c r="F805" s="39"/>
      <c r="G805" s="39"/>
      <c r="I805" s="39"/>
      <c r="J805" s="71"/>
    </row>
    <row r="806" spans="1:10" s="3" customFormat="1" ht="15.75" customHeight="1" x14ac:dyDescent="0.25">
      <c r="A806" s="1"/>
      <c r="B806" s="4"/>
      <c r="C806" s="45" t="s">
        <v>87</v>
      </c>
      <c r="D806" s="50">
        <v>10368</v>
      </c>
      <c r="E806" s="2"/>
      <c r="F806" s="39"/>
      <c r="G806" s="39"/>
      <c r="I806" s="39"/>
      <c r="J806" s="71"/>
    </row>
    <row r="807" spans="1:10" s="3" customFormat="1" ht="15.75" customHeight="1" x14ac:dyDescent="0.25">
      <c r="A807" s="1"/>
      <c r="B807" s="4"/>
      <c r="C807" s="45" t="s">
        <v>1523</v>
      </c>
      <c r="D807" s="50">
        <v>2604</v>
      </c>
      <c r="E807" s="2"/>
      <c r="F807" s="39"/>
      <c r="G807" s="39"/>
      <c r="I807" s="39"/>
      <c r="J807" s="71"/>
    </row>
    <row r="808" spans="1:10" s="3" customFormat="1" ht="15.75" customHeight="1" x14ac:dyDescent="0.25">
      <c r="A808" s="1"/>
      <c r="B808" s="4"/>
      <c r="C808" s="45" t="s">
        <v>1524</v>
      </c>
      <c r="D808" s="50">
        <v>16846</v>
      </c>
      <c r="E808" s="2"/>
      <c r="F808" s="39"/>
      <c r="G808" s="39"/>
      <c r="I808" s="39"/>
      <c r="J808" s="71"/>
    </row>
    <row r="809" spans="1:10" s="3" customFormat="1" ht="15.75" customHeight="1" x14ac:dyDescent="0.25">
      <c r="A809" s="1"/>
      <c r="B809" s="4"/>
      <c r="C809" s="45" t="s">
        <v>1525</v>
      </c>
      <c r="D809" s="50">
        <v>2759</v>
      </c>
      <c r="E809" s="2"/>
      <c r="F809" s="39"/>
      <c r="G809" s="39"/>
      <c r="I809" s="39"/>
      <c r="J809" s="71"/>
    </row>
    <row r="810" spans="1:10" s="3" customFormat="1" ht="15.75" customHeight="1" x14ac:dyDescent="0.25">
      <c r="A810" s="1"/>
      <c r="B810" s="4"/>
      <c r="C810" s="45" t="s">
        <v>1526</v>
      </c>
      <c r="D810" s="50">
        <v>12481</v>
      </c>
      <c r="E810" s="2"/>
      <c r="F810" s="39"/>
      <c r="G810" s="39"/>
      <c r="I810" s="39"/>
      <c r="J810" s="71"/>
    </row>
    <row r="811" spans="1:10" s="3" customFormat="1" ht="15.75" customHeight="1" x14ac:dyDescent="0.25">
      <c r="A811" s="1"/>
      <c r="B811" s="4"/>
      <c r="C811" s="45" t="s">
        <v>1527</v>
      </c>
      <c r="D811" s="50">
        <v>1424</v>
      </c>
      <c r="E811" s="2"/>
      <c r="F811" s="39"/>
      <c r="G811" s="39"/>
      <c r="I811" s="39"/>
      <c r="J811" s="71"/>
    </row>
    <row r="812" spans="1:10" s="3" customFormat="1" ht="15.75" customHeight="1" x14ac:dyDescent="0.25">
      <c r="A812" s="1"/>
      <c r="B812" s="4"/>
      <c r="C812" s="45" t="s">
        <v>1528</v>
      </c>
      <c r="D812" s="50">
        <v>1829</v>
      </c>
      <c r="E812" s="2"/>
      <c r="F812" s="39"/>
      <c r="G812" s="39"/>
      <c r="I812" s="39"/>
      <c r="J812" s="71"/>
    </row>
    <row r="813" spans="1:10" s="3" customFormat="1" ht="15.75" customHeight="1" x14ac:dyDescent="0.25">
      <c r="A813" s="1"/>
      <c r="B813" s="4"/>
      <c r="C813" s="45" t="s">
        <v>1529</v>
      </c>
      <c r="D813" s="50">
        <v>2934</v>
      </c>
      <c r="E813" s="2"/>
      <c r="F813" s="39"/>
      <c r="G813" s="39"/>
      <c r="I813" s="39"/>
      <c r="J813" s="71"/>
    </row>
    <row r="814" spans="1:10" s="3" customFormat="1" ht="15.75" customHeight="1" x14ac:dyDescent="0.25">
      <c r="A814" s="1"/>
      <c r="B814" s="4"/>
      <c r="C814" s="45" t="s">
        <v>1530</v>
      </c>
      <c r="D814" s="50">
        <v>1152</v>
      </c>
      <c r="E814" s="2"/>
      <c r="F814" s="39"/>
      <c r="G814" s="39"/>
      <c r="I814" s="39"/>
      <c r="J814" s="71"/>
    </row>
    <row r="815" spans="1:10" s="3" customFormat="1" ht="15.75" customHeight="1" x14ac:dyDescent="0.25">
      <c r="A815" s="1"/>
      <c r="B815" s="4"/>
      <c r="C815" s="45" t="s">
        <v>1531</v>
      </c>
      <c r="D815" s="50">
        <v>2563</v>
      </c>
      <c r="E815" s="2"/>
      <c r="F815" s="39"/>
      <c r="G815" s="39"/>
      <c r="I815" s="39"/>
      <c r="J815" s="71"/>
    </row>
    <row r="816" spans="1:10" s="3" customFormat="1" ht="15.75" customHeight="1" x14ac:dyDescent="0.25">
      <c r="A816" s="1"/>
      <c r="B816" s="4"/>
      <c r="C816" s="45" t="s">
        <v>1532</v>
      </c>
      <c r="D816" s="50">
        <v>6866</v>
      </c>
      <c r="E816" s="2"/>
      <c r="F816" s="39"/>
      <c r="G816" s="39"/>
      <c r="I816" s="39"/>
      <c r="J816" s="71"/>
    </row>
    <row r="817" spans="1:10" s="3" customFormat="1" ht="15.75" customHeight="1" x14ac:dyDescent="0.25">
      <c r="A817" s="1"/>
      <c r="B817" s="4"/>
      <c r="C817" s="45" t="s">
        <v>1533</v>
      </c>
      <c r="D817" s="50">
        <v>3431</v>
      </c>
      <c r="E817" s="2"/>
      <c r="F817" s="39"/>
      <c r="G817" s="39"/>
      <c r="I817" s="39"/>
      <c r="J817" s="71"/>
    </row>
    <row r="818" spans="1:10" s="3" customFormat="1" ht="15.75" customHeight="1" x14ac:dyDescent="0.25">
      <c r="A818" s="1"/>
      <c r="B818" s="4"/>
      <c r="C818" s="45" t="s">
        <v>1534</v>
      </c>
      <c r="D818" s="50">
        <v>1007</v>
      </c>
      <c r="E818" s="2"/>
      <c r="F818" s="39"/>
      <c r="G818" s="39"/>
      <c r="I818" s="39"/>
      <c r="J818" s="71"/>
    </row>
    <row r="819" spans="1:10" s="3" customFormat="1" ht="15.75" customHeight="1" x14ac:dyDescent="0.25">
      <c r="A819" s="1"/>
      <c r="B819" s="4"/>
      <c r="C819" s="45" t="s">
        <v>1535</v>
      </c>
      <c r="D819" s="50">
        <v>2117</v>
      </c>
      <c r="E819" s="2"/>
      <c r="F819" s="39"/>
      <c r="G819" s="39"/>
      <c r="I819" s="39"/>
      <c r="J819" s="71"/>
    </row>
    <row r="820" spans="1:10" s="3" customFormat="1" ht="15.75" customHeight="1" x14ac:dyDescent="0.25">
      <c r="A820" s="1"/>
      <c r="B820" s="4"/>
      <c r="C820" s="45" t="s">
        <v>1536</v>
      </c>
      <c r="D820" s="50">
        <v>1785</v>
      </c>
      <c r="E820" s="2"/>
      <c r="F820" s="39"/>
      <c r="G820" s="39"/>
      <c r="I820" s="39"/>
      <c r="J820" s="71"/>
    </row>
    <row r="821" spans="1:10" s="3" customFormat="1" ht="15.75" customHeight="1" x14ac:dyDescent="0.25">
      <c r="A821" s="1"/>
      <c r="B821" s="4"/>
      <c r="C821" s="45" t="s">
        <v>1537</v>
      </c>
      <c r="D821" s="50">
        <v>1053</v>
      </c>
      <c r="E821" s="2"/>
      <c r="F821" s="39"/>
      <c r="G821" s="39"/>
      <c r="I821" s="39"/>
      <c r="J821" s="71"/>
    </row>
    <row r="822" spans="1:10" s="3" customFormat="1" ht="15.75" customHeight="1" x14ac:dyDescent="0.25">
      <c r="A822" s="1"/>
      <c r="B822" s="4"/>
      <c r="C822" s="45" t="s">
        <v>1538</v>
      </c>
      <c r="D822" s="50">
        <v>4974</v>
      </c>
      <c r="E822" s="2"/>
      <c r="F822" s="39"/>
      <c r="G822" s="39"/>
      <c r="I822" s="39"/>
      <c r="J822" s="71"/>
    </row>
    <row r="823" spans="1:10" s="3" customFormat="1" ht="15.75" customHeight="1" x14ac:dyDescent="0.25">
      <c r="A823" s="1"/>
      <c r="B823" s="4"/>
      <c r="C823" s="45" t="s">
        <v>1539</v>
      </c>
      <c r="D823" s="50">
        <v>2547</v>
      </c>
      <c r="E823" s="2"/>
      <c r="F823" s="39"/>
      <c r="G823" s="39"/>
      <c r="I823" s="39"/>
      <c r="J823" s="71"/>
    </row>
    <row r="824" spans="1:10" s="3" customFormat="1" ht="15.75" customHeight="1" x14ac:dyDescent="0.25">
      <c r="A824" s="1"/>
      <c r="B824" s="4"/>
      <c r="C824" s="45" t="s">
        <v>1540</v>
      </c>
      <c r="D824" s="50">
        <v>5011</v>
      </c>
      <c r="E824" s="2"/>
      <c r="F824" s="39"/>
      <c r="G824" s="39"/>
      <c r="I824" s="39"/>
      <c r="J824" s="71"/>
    </row>
    <row r="825" spans="1:10" s="3" customFormat="1" ht="15.75" customHeight="1" x14ac:dyDescent="0.25">
      <c r="A825" s="1"/>
      <c r="B825" s="4"/>
      <c r="C825" s="45" t="s">
        <v>1541</v>
      </c>
      <c r="D825" s="50">
        <v>4876</v>
      </c>
      <c r="E825" s="2"/>
      <c r="F825" s="39"/>
      <c r="G825" s="39"/>
      <c r="I825" s="39"/>
      <c r="J825" s="71"/>
    </row>
    <row r="826" spans="1:10" s="3" customFormat="1" ht="15.75" customHeight="1" x14ac:dyDescent="0.25">
      <c r="A826" s="1"/>
      <c r="B826" s="4"/>
      <c r="C826" s="45" t="s">
        <v>1542</v>
      </c>
      <c r="D826" s="50">
        <v>3156</v>
      </c>
      <c r="E826" s="2"/>
      <c r="F826" s="39"/>
      <c r="G826" s="39"/>
      <c r="I826" s="39"/>
      <c r="J826" s="71"/>
    </row>
    <row r="827" spans="1:10" s="3" customFormat="1" ht="15.75" customHeight="1" x14ac:dyDescent="0.25">
      <c r="A827" s="1"/>
      <c r="B827" s="4"/>
      <c r="C827" s="45"/>
      <c r="D827" s="50"/>
      <c r="E827" s="2"/>
      <c r="F827" s="39"/>
      <c r="G827" s="39"/>
      <c r="I827" s="39"/>
      <c r="J827" s="71"/>
    </row>
    <row r="828" spans="1:10" s="3" customFormat="1" ht="15.75" customHeight="1" x14ac:dyDescent="0.25">
      <c r="A828" s="1"/>
      <c r="B828" s="4"/>
      <c r="C828" s="43" t="s">
        <v>1543</v>
      </c>
      <c r="D828" s="49">
        <v>24653</v>
      </c>
      <c r="E828" s="2"/>
      <c r="F828" s="39"/>
      <c r="G828" s="39"/>
      <c r="I828" s="39"/>
      <c r="J828" s="71"/>
    </row>
    <row r="829" spans="1:10" s="3" customFormat="1" ht="15.75" customHeight="1" x14ac:dyDescent="0.25">
      <c r="A829" s="1"/>
      <c r="B829" s="4"/>
      <c r="C829" s="45" t="s">
        <v>1355</v>
      </c>
      <c r="D829" s="50">
        <v>1899</v>
      </c>
      <c r="E829" s="2"/>
      <c r="F829" s="39"/>
      <c r="G829" s="39"/>
      <c r="I829" s="39"/>
      <c r="J829" s="71"/>
    </row>
    <row r="830" spans="1:10" s="3" customFormat="1" ht="15.75" customHeight="1" x14ac:dyDescent="0.25">
      <c r="A830" s="1"/>
      <c r="B830" s="4"/>
      <c r="C830" s="45" t="s">
        <v>1356</v>
      </c>
      <c r="D830" s="50">
        <v>2005</v>
      </c>
      <c r="E830" s="2"/>
      <c r="F830" s="39"/>
      <c r="G830" s="39"/>
      <c r="I830" s="39"/>
      <c r="J830" s="71"/>
    </row>
    <row r="831" spans="1:10" s="3" customFormat="1" ht="15.75" customHeight="1" x14ac:dyDescent="0.25">
      <c r="A831" s="1"/>
      <c r="B831" s="4"/>
      <c r="C831" s="45" t="s">
        <v>511</v>
      </c>
      <c r="D831" s="50">
        <v>1111</v>
      </c>
      <c r="E831" s="2"/>
      <c r="F831" s="39"/>
      <c r="G831" s="39"/>
      <c r="I831" s="39"/>
      <c r="J831" s="71"/>
    </row>
    <row r="832" spans="1:10" s="3" customFormat="1" ht="15.75" customHeight="1" x14ac:dyDescent="0.25">
      <c r="A832" s="1"/>
      <c r="B832" s="4"/>
      <c r="C832" s="45" t="s">
        <v>1357</v>
      </c>
      <c r="D832" s="50">
        <v>1757</v>
      </c>
      <c r="E832" s="2"/>
      <c r="F832" s="39"/>
      <c r="G832" s="39"/>
      <c r="I832" s="39"/>
      <c r="J832" s="71"/>
    </row>
    <row r="833" spans="1:10" s="3" customFormat="1" ht="15.75" customHeight="1" x14ac:dyDescent="0.25">
      <c r="A833" s="1"/>
      <c r="B833" s="4"/>
      <c r="C833" s="45" t="s">
        <v>41</v>
      </c>
      <c r="D833" s="50">
        <v>1958</v>
      </c>
      <c r="E833" s="2"/>
      <c r="F833" s="39"/>
      <c r="G833" s="39"/>
      <c r="I833" s="39"/>
      <c r="J833" s="71"/>
    </row>
    <row r="834" spans="1:10" s="3" customFormat="1" ht="15.75" customHeight="1" x14ac:dyDescent="0.25">
      <c r="A834" s="1"/>
      <c r="B834" s="4"/>
      <c r="C834" s="45" t="s">
        <v>1154</v>
      </c>
      <c r="D834" s="50">
        <v>2865</v>
      </c>
      <c r="E834" s="2"/>
      <c r="F834" s="39"/>
      <c r="G834" s="39"/>
      <c r="I834" s="39"/>
      <c r="J834" s="71"/>
    </row>
    <row r="835" spans="1:10" s="3" customFormat="1" ht="15.75" customHeight="1" x14ac:dyDescent="0.25">
      <c r="A835" s="1"/>
      <c r="B835" s="4"/>
      <c r="C835" s="45" t="s">
        <v>1544</v>
      </c>
      <c r="D835" s="50">
        <v>7407</v>
      </c>
      <c r="E835" s="2"/>
      <c r="F835" s="39"/>
      <c r="G835" s="39"/>
      <c r="I835" s="39"/>
      <c r="J835" s="71"/>
    </row>
    <row r="836" spans="1:10" s="3" customFormat="1" ht="15.75" customHeight="1" x14ac:dyDescent="0.25">
      <c r="A836" s="1"/>
      <c r="B836" s="4"/>
      <c r="C836" s="45" t="s">
        <v>1337</v>
      </c>
      <c r="D836" s="50">
        <v>1909</v>
      </c>
      <c r="E836" s="2"/>
      <c r="F836" s="39"/>
      <c r="G836" s="39"/>
      <c r="I836" s="39"/>
      <c r="J836" s="71"/>
    </row>
    <row r="837" spans="1:10" s="3" customFormat="1" ht="15.75" customHeight="1" x14ac:dyDescent="0.25">
      <c r="A837" s="1"/>
      <c r="B837" s="4"/>
      <c r="C837" s="45" t="s">
        <v>1161</v>
      </c>
      <c r="D837" s="50">
        <v>1658</v>
      </c>
      <c r="E837" s="2"/>
      <c r="F837" s="39"/>
      <c r="G837" s="39"/>
      <c r="I837" s="39"/>
      <c r="J837" s="71"/>
    </row>
    <row r="838" spans="1:10" s="3" customFormat="1" ht="15.75" customHeight="1" x14ac:dyDescent="0.25">
      <c r="A838" s="1"/>
      <c r="B838" s="4"/>
      <c r="C838" s="45" t="s">
        <v>1545</v>
      </c>
      <c r="D838" s="50">
        <v>2084</v>
      </c>
      <c r="E838" s="2"/>
      <c r="F838" s="39"/>
      <c r="G838" s="39"/>
      <c r="I838" s="39"/>
      <c r="J838" s="71"/>
    </row>
    <row r="839" spans="1:10" s="3" customFormat="1" ht="15.75" customHeight="1" x14ac:dyDescent="0.25">
      <c r="A839" s="1"/>
      <c r="B839" s="4"/>
      <c r="C839" s="45"/>
      <c r="D839" s="50"/>
      <c r="E839" s="2"/>
      <c r="F839" s="39"/>
      <c r="G839" s="39"/>
      <c r="I839" s="39"/>
      <c r="J839" s="71"/>
    </row>
    <row r="840" spans="1:10" s="3" customFormat="1" ht="15.75" customHeight="1" x14ac:dyDescent="0.25">
      <c r="A840" s="1"/>
      <c r="B840" s="4"/>
      <c r="C840" s="43" t="s">
        <v>3125</v>
      </c>
      <c r="D840" s="49">
        <v>210503</v>
      </c>
      <c r="E840" s="2"/>
      <c r="F840" s="39"/>
      <c r="G840" s="39"/>
      <c r="I840" s="39"/>
      <c r="J840" s="71"/>
    </row>
    <row r="841" spans="1:10" s="3" customFormat="1" ht="15.75" customHeight="1" x14ac:dyDescent="0.25">
      <c r="A841" s="1"/>
      <c r="B841" s="4"/>
      <c r="C841" s="45" t="s">
        <v>1546</v>
      </c>
      <c r="D841" s="50">
        <v>7363</v>
      </c>
      <c r="E841" s="2"/>
      <c r="F841" s="39"/>
      <c r="G841" s="39"/>
      <c r="I841" s="39"/>
      <c r="J841" s="71"/>
    </row>
    <row r="842" spans="1:10" s="3" customFormat="1" ht="15.75" customHeight="1" x14ac:dyDescent="0.25">
      <c r="A842" s="1"/>
      <c r="B842" s="4"/>
      <c r="C842" s="45" t="s">
        <v>1547</v>
      </c>
      <c r="D842" s="50">
        <v>38621</v>
      </c>
      <c r="E842" s="2"/>
      <c r="F842" s="39"/>
      <c r="G842" s="39"/>
      <c r="I842" s="39"/>
      <c r="J842" s="71"/>
    </row>
    <row r="843" spans="1:10" s="3" customFormat="1" ht="15.75" customHeight="1" x14ac:dyDescent="0.25">
      <c r="A843" s="1"/>
      <c r="B843" s="4"/>
      <c r="C843" s="45" t="s">
        <v>1548</v>
      </c>
      <c r="D843" s="50">
        <v>12628</v>
      </c>
      <c r="E843" s="2"/>
      <c r="F843" s="39"/>
      <c r="G843" s="39"/>
      <c r="I843" s="39"/>
      <c r="J843" s="71"/>
    </row>
    <row r="844" spans="1:10" s="3" customFormat="1" ht="15.75" customHeight="1" x14ac:dyDescent="0.25">
      <c r="A844" s="1"/>
      <c r="B844" s="4"/>
      <c r="C844" s="45" t="s">
        <v>1549</v>
      </c>
      <c r="D844" s="50">
        <v>4135</v>
      </c>
      <c r="E844" s="2"/>
      <c r="F844" s="39"/>
      <c r="G844" s="39"/>
      <c r="I844" s="39"/>
      <c r="J844" s="71"/>
    </row>
    <row r="845" spans="1:10" s="3" customFormat="1" ht="15.75" customHeight="1" x14ac:dyDescent="0.25">
      <c r="A845" s="1"/>
      <c r="B845" s="4"/>
      <c r="C845" s="45" t="s">
        <v>1550</v>
      </c>
      <c r="D845" s="50">
        <v>9307</v>
      </c>
      <c r="E845" s="2"/>
      <c r="F845" s="39"/>
      <c r="G845" s="39"/>
      <c r="I845" s="39"/>
      <c r="J845" s="71"/>
    </row>
    <row r="846" spans="1:10" s="3" customFormat="1" ht="15.75" customHeight="1" x14ac:dyDescent="0.25">
      <c r="A846" s="1"/>
      <c r="B846" s="4"/>
      <c r="C846" s="45" t="s">
        <v>1551</v>
      </c>
      <c r="D846" s="50">
        <v>11032</v>
      </c>
      <c r="E846" s="2"/>
      <c r="F846" s="39"/>
      <c r="G846" s="39"/>
      <c r="I846" s="39"/>
      <c r="J846" s="71"/>
    </row>
    <row r="847" spans="1:10" s="3" customFormat="1" ht="15.75" customHeight="1" x14ac:dyDescent="0.25">
      <c r="A847" s="1"/>
      <c r="B847" s="4"/>
      <c r="C847" s="45" t="s">
        <v>1552</v>
      </c>
      <c r="D847" s="50">
        <v>9341</v>
      </c>
      <c r="E847" s="2"/>
      <c r="F847" s="39"/>
      <c r="G847" s="39"/>
      <c r="I847" s="39"/>
      <c r="J847" s="71"/>
    </row>
    <row r="848" spans="1:10" s="3" customFormat="1" ht="15.75" customHeight="1" x14ac:dyDescent="0.25">
      <c r="A848" s="1"/>
      <c r="B848" s="4"/>
      <c r="C848" s="45" t="s">
        <v>1553</v>
      </c>
      <c r="D848" s="50">
        <v>42606</v>
      </c>
      <c r="E848" s="2"/>
      <c r="F848" s="39"/>
      <c r="G848" s="39"/>
      <c r="I848" s="39"/>
      <c r="J848" s="71"/>
    </row>
    <row r="849" spans="1:10" s="3" customFormat="1" ht="15.75" customHeight="1" x14ac:dyDescent="0.25">
      <c r="A849" s="1"/>
      <c r="B849" s="4"/>
      <c r="C849" s="45" t="s">
        <v>1554</v>
      </c>
      <c r="D849" s="50">
        <v>20011</v>
      </c>
      <c r="E849" s="2"/>
      <c r="F849" s="39"/>
      <c r="G849" s="39"/>
      <c r="I849" s="39"/>
      <c r="J849" s="71"/>
    </row>
    <row r="850" spans="1:10" s="3" customFormat="1" ht="15.75" customHeight="1" x14ac:dyDescent="0.25">
      <c r="A850" s="1"/>
      <c r="B850" s="4"/>
      <c r="C850" s="45" t="s">
        <v>1555</v>
      </c>
      <c r="D850" s="50">
        <v>5166</v>
      </c>
      <c r="E850" s="2"/>
      <c r="F850" s="39"/>
      <c r="G850" s="39"/>
      <c r="I850" s="39"/>
      <c r="J850" s="71"/>
    </row>
    <row r="851" spans="1:10" s="3" customFormat="1" ht="15.75" customHeight="1" x14ac:dyDescent="0.25">
      <c r="A851" s="1"/>
      <c r="B851" s="4"/>
      <c r="C851" s="45" t="s">
        <v>1556</v>
      </c>
      <c r="D851" s="50">
        <v>28471</v>
      </c>
      <c r="E851" s="2"/>
      <c r="F851" s="39"/>
      <c r="G851" s="39"/>
      <c r="I851" s="39"/>
      <c r="J851" s="71"/>
    </row>
    <row r="852" spans="1:10" s="3" customFormat="1" ht="15.75" customHeight="1" x14ac:dyDescent="0.25">
      <c r="A852" s="1"/>
      <c r="B852" s="4"/>
      <c r="C852" s="45" t="s">
        <v>1557</v>
      </c>
      <c r="D852" s="50">
        <v>12817</v>
      </c>
      <c r="E852" s="2"/>
      <c r="F852" s="39"/>
      <c r="G852" s="39"/>
      <c r="I852" s="39"/>
      <c r="J852" s="71"/>
    </row>
    <row r="853" spans="1:10" s="3" customFormat="1" ht="15.75" customHeight="1" x14ac:dyDescent="0.25">
      <c r="A853" s="1"/>
      <c r="B853" s="4"/>
      <c r="C853" s="45" t="s">
        <v>1558</v>
      </c>
      <c r="D853" s="50">
        <v>9005</v>
      </c>
      <c r="E853" s="2"/>
      <c r="F853" s="39"/>
      <c r="G853" s="39"/>
      <c r="I853" s="39"/>
      <c r="J853" s="71"/>
    </row>
    <row r="854" spans="1:10" s="3" customFormat="1" ht="15.75" customHeight="1" x14ac:dyDescent="0.25">
      <c r="A854" s="1"/>
      <c r="B854" s="4"/>
      <c r="C854" s="45"/>
      <c r="D854" s="50"/>
      <c r="E854" s="2"/>
      <c r="F854" s="39"/>
      <c r="G854" s="39"/>
      <c r="I854" s="39"/>
      <c r="J854" s="71"/>
    </row>
    <row r="855" spans="1:10" s="3" customFormat="1" ht="15.75" customHeight="1" x14ac:dyDescent="0.25">
      <c r="A855" s="1"/>
      <c r="B855" s="4"/>
      <c r="C855" s="43" t="s">
        <v>1559</v>
      </c>
      <c r="D855" s="49">
        <v>172433</v>
      </c>
      <c r="E855" s="2"/>
      <c r="F855" s="39"/>
      <c r="G855" s="39"/>
      <c r="I855" s="39"/>
      <c r="J855" s="71"/>
    </row>
    <row r="856" spans="1:10" s="3" customFormat="1" ht="15.75" customHeight="1" x14ac:dyDescent="0.25">
      <c r="A856" s="1"/>
      <c r="B856" s="4"/>
      <c r="C856" s="45" t="s">
        <v>1560</v>
      </c>
      <c r="D856" s="50">
        <v>9554</v>
      </c>
      <c r="E856" s="2"/>
      <c r="F856" s="39"/>
      <c r="G856" s="39"/>
      <c r="I856" s="39"/>
      <c r="J856" s="71"/>
    </row>
    <row r="857" spans="1:10" s="3" customFormat="1" ht="15.75" customHeight="1" x14ac:dyDescent="0.25">
      <c r="A857" s="1"/>
      <c r="B857" s="4"/>
      <c r="C857" s="45" t="s">
        <v>1561</v>
      </c>
      <c r="D857" s="50">
        <v>6567</v>
      </c>
      <c r="E857" s="2"/>
      <c r="F857" s="39"/>
      <c r="G857" s="39"/>
      <c r="I857" s="39"/>
      <c r="J857" s="71"/>
    </row>
    <row r="858" spans="1:10" s="3" customFormat="1" ht="15.75" customHeight="1" x14ac:dyDescent="0.25">
      <c r="A858" s="1"/>
      <c r="B858" s="4"/>
      <c r="C858" s="45" t="s">
        <v>1562</v>
      </c>
      <c r="D858" s="50">
        <v>4163</v>
      </c>
      <c r="E858" s="2"/>
      <c r="F858" s="39"/>
      <c r="G858" s="39"/>
      <c r="I858" s="39"/>
      <c r="J858" s="71"/>
    </row>
    <row r="859" spans="1:10" s="3" customFormat="1" ht="15.75" customHeight="1" x14ac:dyDescent="0.25">
      <c r="A859" s="1"/>
      <c r="B859" s="4"/>
      <c r="C859" s="45" t="s">
        <v>1563</v>
      </c>
      <c r="D859" s="50">
        <v>2459</v>
      </c>
      <c r="E859" s="2"/>
      <c r="F859" s="39"/>
      <c r="G859" s="39"/>
      <c r="I859" s="39"/>
      <c r="J859" s="71"/>
    </row>
    <row r="860" spans="1:10" s="3" customFormat="1" ht="15.75" customHeight="1" x14ac:dyDescent="0.25">
      <c r="A860" s="1"/>
      <c r="B860" s="4"/>
      <c r="C860" s="45" t="s">
        <v>1564</v>
      </c>
      <c r="D860" s="50">
        <v>4742</v>
      </c>
      <c r="E860" s="2"/>
      <c r="F860" s="39"/>
      <c r="G860" s="39"/>
      <c r="I860" s="39"/>
      <c r="J860" s="71"/>
    </row>
    <row r="861" spans="1:10" s="3" customFormat="1" ht="15.75" customHeight="1" x14ac:dyDescent="0.25">
      <c r="A861" s="1"/>
      <c r="B861" s="4"/>
      <c r="C861" s="45" t="s">
        <v>1565</v>
      </c>
      <c r="D861" s="50">
        <v>17020</v>
      </c>
      <c r="E861" s="2"/>
      <c r="F861" s="39"/>
      <c r="G861" s="39"/>
      <c r="I861" s="39"/>
      <c r="J861" s="71"/>
    </row>
    <row r="862" spans="1:10" s="3" customFormat="1" ht="15.75" customHeight="1" x14ac:dyDescent="0.25">
      <c r="A862" s="1"/>
      <c r="B862" s="4"/>
      <c r="C862" s="45" t="s">
        <v>1566</v>
      </c>
      <c r="D862" s="50">
        <v>2924</v>
      </c>
      <c r="E862" s="2"/>
      <c r="F862" s="39"/>
      <c r="G862" s="39"/>
      <c r="I862" s="39"/>
      <c r="J862" s="71"/>
    </row>
    <row r="863" spans="1:10" s="3" customFormat="1" ht="15.75" customHeight="1" x14ac:dyDescent="0.25">
      <c r="A863" s="1"/>
      <c r="B863" s="4"/>
      <c r="C863" s="45" t="s">
        <v>1567</v>
      </c>
      <c r="D863" s="50">
        <v>14358</v>
      </c>
      <c r="E863" s="2"/>
      <c r="F863" s="39"/>
      <c r="G863" s="39"/>
      <c r="I863" s="39"/>
      <c r="J863" s="71"/>
    </row>
    <row r="864" spans="1:10" s="3" customFormat="1" ht="15.75" customHeight="1" x14ac:dyDescent="0.25">
      <c r="A864" s="1"/>
      <c r="B864" s="4"/>
      <c r="C864" s="45" t="s">
        <v>1568</v>
      </c>
      <c r="D864" s="50">
        <v>4150</v>
      </c>
      <c r="E864" s="2"/>
      <c r="F864" s="39"/>
      <c r="G864" s="39"/>
      <c r="I864" s="39"/>
      <c r="J864" s="71"/>
    </row>
    <row r="865" spans="1:10" s="3" customFormat="1" ht="15.75" customHeight="1" x14ac:dyDescent="0.25">
      <c r="A865" s="1"/>
      <c r="B865" s="4"/>
      <c r="C865" s="45" t="s">
        <v>1569</v>
      </c>
      <c r="D865" s="50">
        <v>10067</v>
      </c>
      <c r="E865" s="2"/>
      <c r="F865" s="39"/>
      <c r="G865" s="39"/>
      <c r="I865" s="39"/>
      <c r="J865" s="71"/>
    </row>
    <row r="866" spans="1:10" s="3" customFormat="1" ht="15.75" customHeight="1" x14ac:dyDescent="0.25">
      <c r="A866" s="1"/>
      <c r="B866" s="4"/>
      <c r="C866" s="45" t="s">
        <v>1570</v>
      </c>
      <c r="D866" s="50">
        <v>7930</v>
      </c>
      <c r="E866" s="2"/>
      <c r="F866" s="39"/>
      <c r="G866" s="39"/>
      <c r="I866" s="39"/>
      <c r="J866" s="71"/>
    </row>
    <row r="867" spans="1:10" s="3" customFormat="1" ht="15.75" customHeight="1" x14ac:dyDescent="0.25">
      <c r="A867" s="1"/>
      <c r="B867" s="4"/>
      <c r="C867" s="45" t="s">
        <v>3126</v>
      </c>
      <c r="D867" s="50">
        <v>2618</v>
      </c>
      <c r="E867" s="2"/>
      <c r="F867" s="39"/>
      <c r="G867" s="39"/>
      <c r="I867" s="39"/>
      <c r="J867" s="71"/>
    </row>
    <row r="868" spans="1:10" s="3" customFormat="1" ht="15.75" customHeight="1" x14ac:dyDescent="0.25">
      <c r="A868" s="1"/>
      <c r="B868" s="4"/>
      <c r="C868" s="45" t="s">
        <v>1571</v>
      </c>
      <c r="D868" s="50">
        <v>8599</v>
      </c>
      <c r="E868" s="2"/>
      <c r="F868" s="39"/>
      <c r="G868" s="39"/>
      <c r="I868" s="39"/>
      <c r="J868" s="71"/>
    </row>
    <row r="869" spans="1:10" s="3" customFormat="1" ht="15.75" customHeight="1" x14ac:dyDescent="0.25">
      <c r="A869" s="1"/>
      <c r="B869" s="4"/>
      <c r="C869" s="45" t="s">
        <v>1572</v>
      </c>
      <c r="D869" s="50">
        <v>11213</v>
      </c>
      <c r="E869" s="2"/>
      <c r="F869" s="39"/>
      <c r="G869" s="39"/>
      <c r="I869" s="39"/>
      <c r="J869" s="71"/>
    </row>
    <row r="870" spans="1:10" s="3" customFormat="1" ht="15.75" customHeight="1" x14ac:dyDescent="0.25">
      <c r="A870" s="1"/>
      <c r="B870" s="4"/>
      <c r="C870" s="45" t="s">
        <v>1573</v>
      </c>
      <c r="D870" s="50">
        <v>2567</v>
      </c>
      <c r="E870" s="2"/>
      <c r="F870" s="39"/>
      <c r="G870" s="39"/>
      <c r="I870" s="39"/>
      <c r="J870" s="71"/>
    </row>
    <row r="871" spans="1:10" s="3" customFormat="1" ht="15.75" customHeight="1" x14ac:dyDescent="0.25">
      <c r="A871" s="1"/>
      <c r="B871" s="4"/>
      <c r="C871" s="45" t="s">
        <v>1574</v>
      </c>
      <c r="D871" s="50">
        <v>4272</v>
      </c>
      <c r="E871" s="2"/>
      <c r="F871" s="39"/>
      <c r="G871" s="39"/>
      <c r="I871" s="39"/>
      <c r="J871" s="71"/>
    </row>
    <row r="872" spans="1:10" s="3" customFormat="1" ht="15.75" customHeight="1" x14ac:dyDescent="0.25">
      <c r="A872" s="1"/>
      <c r="B872" s="4"/>
      <c r="C872" s="45" t="s">
        <v>1575</v>
      </c>
      <c r="D872" s="50">
        <v>3415</v>
      </c>
      <c r="E872" s="2"/>
      <c r="F872" s="39"/>
      <c r="G872" s="39"/>
      <c r="I872" s="39"/>
      <c r="J872" s="71"/>
    </row>
    <row r="873" spans="1:10" s="3" customFormat="1" ht="15.75" customHeight="1" x14ac:dyDescent="0.25">
      <c r="A873" s="1"/>
      <c r="B873" s="4"/>
      <c r="C873" s="45" t="s">
        <v>1576</v>
      </c>
      <c r="D873" s="50">
        <v>4509</v>
      </c>
      <c r="E873" s="2"/>
      <c r="F873" s="39"/>
      <c r="G873" s="39"/>
      <c r="I873" s="39"/>
      <c r="J873" s="71"/>
    </row>
    <row r="874" spans="1:10" s="3" customFormat="1" ht="15.75" customHeight="1" x14ac:dyDescent="0.25">
      <c r="A874" s="1"/>
      <c r="B874" s="4"/>
      <c r="C874" s="45" t="s">
        <v>1577</v>
      </c>
      <c r="D874" s="50">
        <v>5181</v>
      </c>
      <c r="E874" s="2"/>
      <c r="F874" s="39"/>
      <c r="G874" s="39"/>
      <c r="I874" s="39"/>
      <c r="J874" s="71"/>
    </row>
    <row r="875" spans="1:10" s="3" customFormat="1" ht="15.75" customHeight="1" x14ac:dyDescent="0.25">
      <c r="A875" s="1"/>
      <c r="B875" s="4"/>
      <c r="C875" s="45" t="s">
        <v>1578</v>
      </c>
      <c r="D875" s="50">
        <v>4952</v>
      </c>
      <c r="E875" s="2"/>
      <c r="F875" s="39"/>
      <c r="G875" s="39"/>
      <c r="I875" s="39"/>
      <c r="J875" s="71"/>
    </row>
    <row r="876" spans="1:10" s="3" customFormat="1" ht="15.75" customHeight="1" x14ac:dyDescent="0.25">
      <c r="A876" s="1"/>
      <c r="B876" s="4"/>
      <c r="C876" s="45" t="s">
        <v>1579</v>
      </c>
      <c r="D876" s="50">
        <v>6277</v>
      </c>
      <c r="E876" s="2"/>
      <c r="F876" s="39"/>
      <c r="G876" s="39"/>
      <c r="I876" s="39"/>
      <c r="J876" s="71"/>
    </row>
    <row r="877" spans="1:10" s="3" customFormat="1" ht="15.75" customHeight="1" x14ac:dyDescent="0.25">
      <c r="A877" s="1"/>
      <c r="B877" s="4"/>
      <c r="C877" s="45" t="s">
        <v>1580</v>
      </c>
      <c r="D877" s="50">
        <v>3468</v>
      </c>
      <c r="E877" s="2"/>
      <c r="F877" s="39"/>
      <c r="G877" s="39"/>
      <c r="I877" s="39"/>
      <c r="J877" s="71"/>
    </row>
    <row r="878" spans="1:10" s="3" customFormat="1" ht="15.75" customHeight="1" x14ac:dyDescent="0.25">
      <c r="A878" s="1"/>
      <c r="B878" s="4"/>
      <c r="C878" s="45" t="s">
        <v>1581</v>
      </c>
      <c r="D878" s="50">
        <v>7678</v>
      </c>
      <c r="E878" s="2"/>
      <c r="F878" s="39"/>
      <c r="G878" s="39"/>
      <c r="I878" s="39"/>
      <c r="J878" s="71"/>
    </row>
    <row r="879" spans="1:10" s="3" customFormat="1" ht="15.75" customHeight="1" x14ac:dyDescent="0.25">
      <c r="A879" s="1"/>
      <c r="B879" s="4"/>
      <c r="C879" s="45" t="s">
        <v>1582</v>
      </c>
      <c r="D879" s="50">
        <v>8709</v>
      </c>
      <c r="E879" s="2"/>
      <c r="F879" s="39"/>
      <c r="G879" s="39"/>
      <c r="I879" s="39"/>
      <c r="J879" s="71"/>
    </row>
    <row r="880" spans="1:10" s="3" customFormat="1" ht="15.75" customHeight="1" x14ac:dyDescent="0.25">
      <c r="A880" s="1"/>
      <c r="B880" s="4"/>
      <c r="C880" s="45" t="s">
        <v>41</v>
      </c>
      <c r="D880" s="50">
        <v>4330</v>
      </c>
      <c r="E880" s="2"/>
      <c r="F880" s="39"/>
      <c r="G880" s="39"/>
      <c r="I880" s="39"/>
      <c r="J880" s="71"/>
    </row>
    <row r="881" spans="1:10" s="3" customFormat="1" ht="15.75" customHeight="1" x14ac:dyDescent="0.25">
      <c r="A881" s="1"/>
      <c r="B881" s="4"/>
      <c r="C881" s="45" t="s">
        <v>1583</v>
      </c>
      <c r="D881" s="50">
        <v>7599</v>
      </c>
      <c r="E881" s="2"/>
      <c r="F881" s="39"/>
      <c r="G881" s="39"/>
      <c r="I881" s="39"/>
      <c r="J881" s="71"/>
    </row>
    <row r="882" spans="1:10" s="3" customFormat="1" ht="15.75" customHeight="1" x14ac:dyDescent="0.25">
      <c r="A882" s="1"/>
      <c r="B882" s="4"/>
      <c r="C882" s="45" t="s">
        <v>1584</v>
      </c>
      <c r="D882" s="50">
        <v>3112</v>
      </c>
      <c r="E882" s="2"/>
      <c r="F882" s="39"/>
      <c r="G882" s="39"/>
      <c r="I882" s="39"/>
      <c r="J882" s="71"/>
    </row>
    <row r="883" spans="1:10" s="3" customFormat="1" ht="15.75" customHeight="1" x14ac:dyDescent="0.25">
      <c r="A883" s="1"/>
      <c r="B883" s="4"/>
      <c r="C883" s="26"/>
      <c r="D883" s="27"/>
      <c r="F883" s="39"/>
      <c r="G883" s="39"/>
      <c r="I883" s="39"/>
      <c r="J883" s="71"/>
    </row>
    <row r="884" spans="1:10" s="3" customFormat="1" ht="15.75" customHeight="1" x14ac:dyDescent="0.25">
      <c r="A884" s="1"/>
      <c r="B884" s="4"/>
      <c r="C884" s="31"/>
      <c r="D884" s="32"/>
      <c r="F884" s="39"/>
      <c r="G884" s="39"/>
      <c r="I884" s="39"/>
      <c r="J884" s="71"/>
    </row>
    <row r="885" spans="1:10" s="3" customFormat="1" ht="15.75" customHeight="1" x14ac:dyDescent="0.25">
      <c r="A885" s="1"/>
      <c r="B885" s="4"/>
      <c r="C885" s="28" t="s">
        <v>3108</v>
      </c>
      <c r="D885" s="7"/>
      <c r="F885" s="39"/>
      <c r="G885" s="39"/>
      <c r="I885" s="39"/>
      <c r="J885" s="71"/>
    </row>
    <row r="886" spans="1:10" ht="15.75" customHeight="1" x14ac:dyDescent="0.25">
      <c r="A886" s="1"/>
      <c r="C886" s="29" t="s">
        <v>3115</v>
      </c>
      <c r="D886" s="7"/>
      <c r="E886" s="3"/>
      <c r="F886" s="39"/>
      <c r="G886" s="39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9" orientation="portrait" useFirstPageNumber="1" r:id="rId1"/>
  <headerFooter differentOddEven="1">
    <oddHeader>&amp;L&amp;"Arial,Bold Italic"&amp;10 2020 Census of Population and Housing&amp;R&amp;"Arial,Bold Italic"&amp;10Cavite</oddHeader>
    <oddFooter>&amp;L&amp;"Arial,Bold"&amp;10Philippine Statistics Authority&amp;R&amp;"Arial,Bold"&amp;10&amp;P</oddFooter>
    <evenHeader>&amp;L&amp;"Arial,Bold Italic"&amp;10Cavite&amp;R&amp;"Arial,Bold Italic"&amp;10 2020 Census of Population and Housing</evenHeader>
    <evenFooter>&amp;L&amp;"Arial,Bold"&amp;10&amp;P&amp;R&amp;"Arial,Bold"&amp;10Philippine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755"/>
  <sheetViews>
    <sheetView view="pageBreakPreview" topLeftCell="A720" zoomScaleSheetLayoutView="100" workbookViewId="0">
      <selection activeCell="H7" sqref="H7"/>
    </sheetView>
  </sheetViews>
  <sheetFormatPr defaultRowHeight="15.75" customHeight="1" x14ac:dyDescent="0.2"/>
  <cols>
    <col min="1" max="2" width="9.140625" style="4"/>
    <col min="3" max="3" width="56.7109375" style="5" customWidth="1"/>
    <col min="4" max="4" width="19.7109375" style="10" customWidth="1"/>
    <col min="5" max="5" width="9.140625" style="4"/>
    <col min="6" max="6" width="26.42578125" style="4" bestFit="1" customWidth="1"/>
    <col min="7" max="7" width="10.140625" style="4" bestFit="1" customWidth="1"/>
    <col min="8" max="16384" width="9.140625" style="4"/>
  </cols>
  <sheetData>
    <row r="1" spans="1:9" s="1" customFormat="1" ht="15.75" customHeight="1" x14ac:dyDescent="0.25">
      <c r="C1" s="84" t="s">
        <v>3112</v>
      </c>
      <c r="D1" s="84"/>
    </row>
    <row r="2" spans="1:9" s="1" customFormat="1" ht="15.75" customHeight="1" x14ac:dyDescent="0.25">
      <c r="C2" s="84" t="s">
        <v>3113</v>
      </c>
      <c r="D2" s="84"/>
    </row>
    <row r="3" spans="1:9" s="1" customFormat="1" ht="15.75" customHeight="1" thickBot="1" x14ac:dyDescent="0.25"/>
    <row r="4" spans="1:9" s="1" customFormat="1" ht="15.75" customHeight="1" thickTop="1" x14ac:dyDescent="0.2">
      <c r="C4" s="52" t="s">
        <v>3114</v>
      </c>
      <c r="D4" s="41" t="s">
        <v>3111</v>
      </c>
    </row>
    <row r="5" spans="1:9" s="1" customFormat="1" ht="15.75" customHeight="1" thickBot="1" x14ac:dyDescent="0.25">
      <c r="C5" s="53" t="s">
        <v>0</v>
      </c>
      <c r="D5" s="42" t="s">
        <v>1</v>
      </c>
    </row>
    <row r="6" spans="1:9" s="1" customFormat="1" ht="15.75" customHeight="1" thickTop="1" x14ac:dyDescent="0.2">
      <c r="D6" s="9"/>
    </row>
    <row r="7" spans="1:9" s="2" customFormat="1" ht="15.75" customHeight="1" x14ac:dyDescent="0.25">
      <c r="A7" s="1"/>
      <c r="B7" s="1"/>
      <c r="C7" s="56" t="s">
        <v>1585</v>
      </c>
      <c r="D7" s="49">
        <f>+D9+D26+D43+D69+D89+D145+D164+D185+D207+D212+D247+D263+D288+D306+D323+D349+D391+D445+D456+D475+D490+D500+D519+D532+D614+D643+D671+D698+D718+D740</f>
        <v>3382193</v>
      </c>
      <c r="F7" s="3"/>
      <c r="G7" s="3"/>
      <c r="I7" s="71"/>
    </row>
    <row r="8" spans="1:9" s="3" customFormat="1" ht="15.75" customHeight="1" x14ac:dyDescent="0.25">
      <c r="A8" s="1"/>
      <c r="B8" s="1"/>
      <c r="C8" s="54"/>
      <c r="D8" s="50"/>
      <c r="E8" s="2"/>
      <c r="H8" s="2"/>
      <c r="I8" s="71"/>
    </row>
    <row r="9" spans="1:9" s="2" customFormat="1" ht="15.75" customHeight="1" x14ac:dyDescent="0.25">
      <c r="A9" s="1"/>
      <c r="B9" s="1"/>
      <c r="C9" s="56" t="s">
        <v>1586</v>
      </c>
      <c r="D9" s="49">
        <v>51619</v>
      </c>
      <c r="F9" s="3"/>
      <c r="G9" s="3"/>
      <c r="I9" s="71"/>
    </row>
    <row r="10" spans="1:9" s="3" customFormat="1" ht="15.75" customHeight="1" x14ac:dyDescent="0.25">
      <c r="A10" s="1"/>
      <c r="B10" s="1"/>
      <c r="C10" s="54" t="s">
        <v>1587</v>
      </c>
      <c r="D10" s="50">
        <v>1186</v>
      </c>
      <c r="E10" s="2"/>
      <c r="H10" s="2"/>
      <c r="I10" s="71"/>
    </row>
    <row r="11" spans="1:9" s="3" customFormat="1" ht="15.75" customHeight="1" x14ac:dyDescent="0.25">
      <c r="A11" s="1"/>
      <c r="B11" s="1"/>
      <c r="C11" s="54" t="s">
        <v>1588</v>
      </c>
      <c r="D11" s="50">
        <v>3052</v>
      </c>
      <c r="E11" s="2"/>
      <c r="H11" s="2"/>
      <c r="I11" s="71"/>
    </row>
    <row r="12" spans="1:9" s="3" customFormat="1" ht="15.75" customHeight="1" x14ac:dyDescent="0.25">
      <c r="A12" s="1"/>
      <c r="B12" s="1"/>
      <c r="C12" s="54" t="s">
        <v>202</v>
      </c>
      <c r="D12" s="50">
        <v>3796</v>
      </c>
      <c r="E12" s="2"/>
      <c r="H12" s="2"/>
      <c r="I12" s="71"/>
    </row>
    <row r="13" spans="1:9" s="3" customFormat="1" ht="15.75" customHeight="1" x14ac:dyDescent="0.25">
      <c r="A13" s="1"/>
      <c r="B13" s="1"/>
      <c r="C13" s="54" t="s">
        <v>203</v>
      </c>
      <c r="D13" s="50">
        <v>2220</v>
      </c>
      <c r="E13" s="2"/>
      <c r="H13" s="2"/>
      <c r="I13" s="71"/>
    </row>
    <row r="14" spans="1:9" s="3" customFormat="1" ht="15.75" customHeight="1" x14ac:dyDescent="0.25">
      <c r="A14" s="1"/>
      <c r="B14" s="1"/>
      <c r="C14" s="54" t="s">
        <v>204</v>
      </c>
      <c r="D14" s="50">
        <v>2741</v>
      </c>
      <c r="E14" s="2"/>
      <c r="H14" s="2"/>
      <c r="I14" s="71"/>
    </row>
    <row r="15" spans="1:9" s="3" customFormat="1" ht="15.75" customHeight="1" x14ac:dyDescent="0.25">
      <c r="A15" s="1"/>
      <c r="B15" s="1"/>
      <c r="C15" s="54" t="s">
        <v>205</v>
      </c>
      <c r="D15" s="50">
        <v>3254</v>
      </c>
      <c r="E15" s="2"/>
      <c r="H15" s="2"/>
      <c r="I15" s="71"/>
    </row>
    <row r="16" spans="1:9" s="3" customFormat="1" ht="15.75" customHeight="1" x14ac:dyDescent="0.25">
      <c r="A16" s="1"/>
      <c r="B16" s="1"/>
      <c r="C16" s="54" t="s">
        <v>222</v>
      </c>
      <c r="D16" s="50">
        <v>6235</v>
      </c>
      <c r="E16" s="2"/>
      <c r="H16" s="2"/>
      <c r="I16" s="71"/>
    </row>
    <row r="17" spans="1:9" s="3" customFormat="1" ht="15.75" customHeight="1" x14ac:dyDescent="0.25">
      <c r="A17" s="1"/>
      <c r="B17" s="1"/>
      <c r="C17" s="54" t="s">
        <v>489</v>
      </c>
      <c r="D17" s="50">
        <v>4473</v>
      </c>
      <c r="E17" s="2"/>
      <c r="H17" s="2"/>
      <c r="I17" s="71"/>
    </row>
    <row r="18" spans="1:9" s="3" customFormat="1" ht="15.75" customHeight="1" x14ac:dyDescent="0.25">
      <c r="A18" s="1"/>
      <c r="B18" s="1"/>
      <c r="C18" s="54" t="s">
        <v>420</v>
      </c>
      <c r="D18" s="50">
        <v>6655</v>
      </c>
      <c r="E18" s="2"/>
      <c r="H18" s="2"/>
      <c r="I18" s="71"/>
    </row>
    <row r="19" spans="1:9" s="3" customFormat="1" ht="15.75" customHeight="1" x14ac:dyDescent="0.25">
      <c r="A19" s="1"/>
      <c r="B19" s="1"/>
      <c r="C19" s="54" t="s">
        <v>326</v>
      </c>
      <c r="D19" s="50">
        <v>3504</v>
      </c>
      <c r="E19" s="2"/>
      <c r="H19" s="2"/>
      <c r="I19" s="71"/>
    </row>
    <row r="20" spans="1:9" s="3" customFormat="1" ht="15.75" customHeight="1" x14ac:dyDescent="0.25">
      <c r="A20" s="1"/>
      <c r="B20" s="1"/>
      <c r="C20" s="54" t="s">
        <v>1589</v>
      </c>
      <c r="D20" s="50">
        <v>3035</v>
      </c>
      <c r="E20" s="2"/>
      <c r="H20" s="2"/>
      <c r="I20" s="71"/>
    </row>
    <row r="21" spans="1:9" s="3" customFormat="1" ht="15.75" customHeight="1" x14ac:dyDescent="0.25">
      <c r="A21" s="1"/>
      <c r="B21" s="1"/>
      <c r="C21" s="54" t="s">
        <v>43</v>
      </c>
      <c r="D21" s="50">
        <v>3543</v>
      </c>
      <c r="E21" s="2"/>
      <c r="H21" s="2"/>
      <c r="I21" s="71"/>
    </row>
    <row r="22" spans="1:9" s="3" customFormat="1" ht="15.75" customHeight="1" x14ac:dyDescent="0.25">
      <c r="A22" s="1"/>
      <c r="B22" s="1"/>
      <c r="C22" s="54" t="s">
        <v>172</v>
      </c>
      <c r="D22" s="50">
        <v>2145</v>
      </c>
      <c r="E22" s="2"/>
      <c r="H22" s="2"/>
      <c r="I22" s="71"/>
    </row>
    <row r="23" spans="1:9" s="3" customFormat="1" ht="15.75" customHeight="1" x14ac:dyDescent="0.25">
      <c r="A23" s="1"/>
      <c r="B23" s="1"/>
      <c r="C23" s="54" t="s">
        <v>227</v>
      </c>
      <c r="D23" s="50">
        <v>2283</v>
      </c>
      <c r="E23" s="2"/>
      <c r="H23" s="2"/>
      <c r="I23" s="71"/>
    </row>
    <row r="24" spans="1:9" s="3" customFormat="1" ht="15.75" customHeight="1" x14ac:dyDescent="0.25">
      <c r="A24" s="1"/>
      <c r="B24" s="1"/>
      <c r="C24" s="54" t="s">
        <v>1590</v>
      </c>
      <c r="D24" s="50">
        <v>3497</v>
      </c>
      <c r="E24" s="2"/>
      <c r="H24" s="2"/>
      <c r="I24" s="71"/>
    </row>
    <row r="25" spans="1:9" s="3" customFormat="1" ht="15.75" customHeight="1" x14ac:dyDescent="0.25">
      <c r="A25" s="1"/>
      <c r="B25" s="1"/>
      <c r="C25" s="54"/>
      <c r="D25" s="50"/>
      <c r="E25" s="2"/>
      <c r="H25" s="2"/>
      <c r="I25" s="71"/>
    </row>
    <row r="26" spans="1:9" s="2" customFormat="1" ht="15.75" customHeight="1" x14ac:dyDescent="0.25">
      <c r="A26" s="1"/>
      <c r="B26" s="1"/>
      <c r="C26" s="56" t="s">
        <v>1591</v>
      </c>
      <c r="D26" s="49">
        <v>67182</v>
      </c>
      <c r="F26" s="3"/>
      <c r="G26" s="3"/>
      <c r="I26" s="71"/>
    </row>
    <row r="27" spans="1:9" s="3" customFormat="1" ht="15.75" customHeight="1" x14ac:dyDescent="0.25">
      <c r="A27" s="1"/>
      <c r="B27" s="1"/>
      <c r="C27" s="54" t="s">
        <v>1592</v>
      </c>
      <c r="D27" s="50">
        <v>6888</v>
      </c>
      <c r="E27" s="2"/>
      <c r="H27" s="2"/>
      <c r="I27" s="71"/>
    </row>
    <row r="28" spans="1:9" s="3" customFormat="1" ht="15.75" customHeight="1" x14ac:dyDescent="0.25">
      <c r="A28" s="1"/>
      <c r="B28" s="1"/>
      <c r="C28" s="54" t="s">
        <v>441</v>
      </c>
      <c r="D28" s="50">
        <v>4100</v>
      </c>
      <c r="E28" s="2"/>
      <c r="H28" s="2"/>
      <c r="I28" s="71"/>
    </row>
    <row r="29" spans="1:9" s="3" customFormat="1" ht="15.75" customHeight="1" x14ac:dyDescent="0.25">
      <c r="A29" s="1"/>
      <c r="B29" s="1"/>
      <c r="C29" s="54" t="s">
        <v>244</v>
      </c>
      <c r="D29" s="50">
        <v>6762</v>
      </c>
      <c r="E29" s="2"/>
      <c r="H29" s="2"/>
      <c r="I29" s="71"/>
    </row>
    <row r="30" spans="1:9" s="3" customFormat="1" ht="15.75" customHeight="1" x14ac:dyDescent="0.25">
      <c r="A30" s="1"/>
      <c r="B30" s="1"/>
      <c r="C30" s="54" t="s">
        <v>1593</v>
      </c>
      <c r="D30" s="50">
        <v>4657</v>
      </c>
      <c r="E30" s="2"/>
      <c r="H30" s="2"/>
      <c r="I30" s="71"/>
    </row>
    <row r="31" spans="1:9" s="3" customFormat="1" ht="15.75" customHeight="1" x14ac:dyDescent="0.25">
      <c r="A31" s="1"/>
      <c r="B31" s="1"/>
      <c r="C31" s="54" t="s">
        <v>561</v>
      </c>
      <c r="D31" s="50">
        <v>5936</v>
      </c>
      <c r="E31" s="2"/>
      <c r="H31" s="2"/>
      <c r="I31" s="71"/>
    </row>
    <row r="32" spans="1:9" s="3" customFormat="1" ht="15.75" customHeight="1" x14ac:dyDescent="0.25">
      <c r="A32" s="1"/>
      <c r="B32" s="1"/>
      <c r="C32" s="54" t="s">
        <v>1594</v>
      </c>
      <c r="D32" s="50">
        <v>4041</v>
      </c>
      <c r="E32" s="2"/>
      <c r="H32" s="2"/>
      <c r="I32" s="71"/>
    </row>
    <row r="33" spans="1:9" s="3" customFormat="1" ht="15.75" customHeight="1" x14ac:dyDescent="0.25">
      <c r="A33" s="1"/>
      <c r="B33" s="1"/>
      <c r="C33" s="54" t="s">
        <v>1595</v>
      </c>
      <c r="D33" s="50">
        <v>4390</v>
      </c>
      <c r="E33" s="2"/>
      <c r="H33" s="2"/>
      <c r="I33" s="71"/>
    </row>
    <row r="34" spans="1:9" s="3" customFormat="1" ht="15.75" customHeight="1" x14ac:dyDescent="0.25">
      <c r="A34" s="1"/>
      <c r="B34" s="1"/>
      <c r="C34" s="54" t="s">
        <v>664</v>
      </c>
      <c r="D34" s="50">
        <v>5730</v>
      </c>
      <c r="E34" s="2"/>
      <c r="H34" s="2"/>
      <c r="I34" s="71"/>
    </row>
    <row r="35" spans="1:9" s="3" customFormat="1" ht="15.75" customHeight="1" x14ac:dyDescent="0.25">
      <c r="A35" s="1"/>
      <c r="B35" s="1"/>
      <c r="C35" s="54" t="s">
        <v>170</v>
      </c>
      <c r="D35" s="50">
        <v>2754</v>
      </c>
      <c r="E35" s="2"/>
      <c r="H35" s="2"/>
      <c r="I35" s="71"/>
    </row>
    <row r="36" spans="1:9" s="3" customFormat="1" ht="15.75" customHeight="1" x14ac:dyDescent="0.25">
      <c r="A36" s="1"/>
      <c r="B36" s="1"/>
      <c r="C36" s="54" t="s">
        <v>20</v>
      </c>
      <c r="D36" s="50">
        <v>2726</v>
      </c>
      <c r="E36" s="2"/>
      <c r="H36" s="2"/>
      <c r="I36" s="71"/>
    </row>
    <row r="37" spans="1:9" s="3" customFormat="1" ht="15.75" customHeight="1" x14ac:dyDescent="0.25">
      <c r="A37" s="1"/>
      <c r="B37" s="1"/>
      <c r="C37" s="54" t="s">
        <v>177</v>
      </c>
      <c r="D37" s="50">
        <v>9904</v>
      </c>
      <c r="E37" s="2"/>
      <c r="H37" s="2"/>
      <c r="I37" s="71"/>
    </row>
    <row r="38" spans="1:9" s="3" customFormat="1" ht="15.75" customHeight="1" x14ac:dyDescent="0.25">
      <c r="A38" s="1"/>
      <c r="B38" s="1"/>
      <c r="C38" s="54" t="s">
        <v>1596</v>
      </c>
      <c r="D38" s="50">
        <v>3118</v>
      </c>
      <c r="E38" s="2"/>
      <c r="H38" s="2"/>
      <c r="I38" s="71"/>
    </row>
    <row r="39" spans="1:9" s="3" customFormat="1" ht="15.75" customHeight="1" x14ac:dyDescent="0.25">
      <c r="A39" s="1"/>
      <c r="B39" s="1"/>
      <c r="C39" s="54" t="s">
        <v>776</v>
      </c>
      <c r="D39" s="50">
        <v>3388</v>
      </c>
      <c r="E39" s="2"/>
      <c r="H39" s="2"/>
      <c r="I39" s="71"/>
    </row>
    <row r="40" spans="1:9" s="3" customFormat="1" ht="15.75" customHeight="1" x14ac:dyDescent="0.25">
      <c r="A40" s="1"/>
      <c r="B40" s="1"/>
      <c r="C40" s="54" t="s">
        <v>1550</v>
      </c>
      <c r="D40" s="50">
        <v>1432</v>
      </c>
      <c r="E40" s="2"/>
      <c r="H40" s="2"/>
      <c r="I40" s="71"/>
    </row>
    <row r="41" spans="1:9" s="3" customFormat="1" ht="15.75" customHeight="1" x14ac:dyDescent="0.25">
      <c r="A41" s="1"/>
      <c r="B41" s="1"/>
      <c r="C41" s="54" t="s">
        <v>1597</v>
      </c>
      <c r="D41" s="50">
        <v>1356</v>
      </c>
      <c r="E41" s="2"/>
      <c r="H41" s="2"/>
      <c r="I41" s="71"/>
    </row>
    <row r="42" spans="1:9" s="3" customFormat="1" ht="15.75" customHeight="1" x14ac:dyDescent="0.25">
      <c r="A42" s="1"/>
      <c r="B42" s="1"/>
      <c r="C42" s="54"/>
      <c r="D42" s="50"/>
      <c r="E42" s="2"/>
      <c r="H42" s="2"/>
      <c r="I42" s="71"/>
    </row>
    <row r="43" spans="1:9" s="3" customFormat="1" ht="15.75" customHeight="1" x14ac:dyDescent="0.25">
      <c r="A43" s="1"/>
      <c r="B43" s="1"/>
      <c r="C43" s="56" t="s">
        <v>3094</v>
      </c>
      <c r="D43" s="49">
        <v>407437</v>
      </c>
      <c r="E43" s="2"/>
      <c r="H43" s="2"/>
      <c r="I43" s="71"/>
    </row>
    <row r="44" spans="1:9" s="2" customFormat="1" ht="15.75" customHeight="1" x14ac:dyDescent="0.25">
      <c r="A44" s="1"/>
      <c r="B44" s="1"/>
      <c r="C44" s="54" t="s">
        <v>1598</v>
      </c>
      <c r="D44" s="50">
        <v>7103</v>
      </c>
      <c r="F44" s="3"/>
      <c r="G44" s="3"/>
      <c r="I44" s="71"/>
    </row>
    <row r="45" spans="1:9" s="3" customFormat="1" ht="15.75" customHeight="1" x14ac:dyDescent="0.25">
      <c r="A45" s="1"/>
      <c r="B45" s="1"/>
      <c r="C45" s="54" t="s">
        <v>285</v>
      </c>
      <c r="D45" s="50">
        <v>3812</v>
      </c>
      <c r="E45" s="2"/>
      <c r="H45" s="2"/>
      <c r="I45" s="71"/>
    </row>
    <row r="46" spans="1:9" s="3" customFormat="1" ht="15.75" customHeight="1" x14ac:dyDescent="0.25">
      <c r="A46" s="1"/>
      <c r="B46" s="1"/>
      <c r="C46" s="54" t="s">
        <v>1599</v>
      </c>
      <c r="D46" s="50">
        <v>55649</v>
      </c>
      <c r="E46" s="2"/>
      <c r="H46" s="2"/>
      <c r="I46" s="71"/>
    </row>
    <row r="47" spans="1:9" s="3" customFormat="1" ht="15.75" customHeight="1" x14ac:dyDescent="0.25">
      <c r="A47" s="1"/>
      <c r="B47" s="1"/>
      <c r="C47" s="54" t="s">
        <v>1600</v>
      </c>
      <c r="D47" s="50">
        <v>20354</v>
      </c>
      <c r="E47" s="2"/>
      <c r="H47" s="2"/>
      <c r="I47" s="71"/>
    </row>
    <row r="48" spans="1:9" s="3" customFormat="1" ht="15.75" customHeight="1" x14ac:dyDescent="0.25">
      <c r="A48" s="1"/>
      <c r="B48" s="1"/>
      <c r="C48" s="54" t="s">
        <v>1601</v>
      </c>
      <c r="D48" s="50">
        <v>4240</v>
      </c>
      <c r="E48" s="2"/>
      <c r="H48" s="2"/>
      <c r="I48" s="71"/>
    </row>
    <row r="49" spans="1:9" s="3" customFormat="1" ht="15.75" customHeight="1" x14ac:dyDescent="0.25">
      <c r="A49" s="1"/>
      <c r="B49" s="1"/>
      <c r="C49" s="54" t="s">
        <v>1602</v>
      </c>
      <c r="D49" s="50">
        <v>32841</v>
      </c>
      <c r="E49" s="2"/>
      <c r="H49" s="2"/>
      <c r="I49" s="71"/>
    </row>
    <row r="50" spans="1:9" s="3" customFormat="1" ht="15.75" customHeight="1" x14ac:dyDescent="0.25">
      <c r="A50" s="1"/>
      <c r="B50" s="1"/>
      <c r="C50" s="54" t="s">
        <v>1603</v>
      </c>
      <c r="D50" s="50">
        <v>6463</v>
      </c>
      <c r="E50" s="2"/>
      <c r="H50" s="2"/>
      <c r="I50" s="71"/>
    </row>
    <row r="51" spans="1:9" s="3" customFormat="1" ht="15.75" customHeight="1" x14ac:dyDescent="0.25">
      <c r="A51" s="1"/>
      <c r="B51" s="1"/>
      <c r="C51" s="54" t="s">
        <v>1604</v>
      </c>
      <c r="D51" s="50">
        <v>39271</v>
      </c>
      <c r="E51" s="2"/>
      <c r="H51" s="2"/>
      <c r="I51" s="71"/>
    </row>
    <row r="52" spans="1:9" s="3" customFormat="1" ht="15.75" customHeight="1" x14ac:dyDescent="0.25">
      <c r="A52" s="1"/>
      <c r="B52" s="1"/>
      <c r="C52" s="54" t="s">
        <v>1605</v>
      </c>
      <c r="D52" s="50">
        <v>39526</v>
      </c>
      <c r="E52" s="2"/>
      <c r="H52" s="2"/>
      <c r="I52" s="71"/>
    </row>
    <row r="53" spans="1:9" s="3" customFormat="1" ht="15.75" customHeight="1" x14ac:dyDescent="0.25">
      <c r="A53" s="1"/>
      <c r="B53" s="1"/>
      <c r="C53" s="54" t="s">
        <v>245</v>
      </c>
      <c r="D53" s="50">
        <v>13068</v>
      </c>
      <c r="E53" s="2"/>
      <c r="H53" s="2"/>
      <c r="I53" s="71"/>
    </row>
    <row r="54" spans="1:9" s="3" customFormat="1" ht="15.75" customHeight="1" x14ac:dyDescent="0.25">
      <c r="A54" s="1"/>
      <c r="B54" s="1"/>
      <c r="C54" s="54" t="s">
        <v>1606</v>
      </c>
      <c r="D54" s="50">
        <v>35989</v>
      </c>
      <c r="E54" s="2"/>
      <c r="H54" s="2"/>
      <c r="I54" s="71"/>
    </row>
    <row r="55" spans="1:9" s="3" customFormat="1" ht="15.75" customHeight="1" x14ac:dyDescent="0.25">
      <c r="A55" s="1"/>
      <c r="B55" s="1"/>
      <c r="C55" s="54" t="s">
        <v>1607</v>
      </c>
      <c r="D55" s="50">
        <v>6243</v>
      </c>
      <c r="E55" s="2"/>
      <c r="H55" s="2"/>
      <c r="I55" s="71"/>
    </row>
    <row r="56" spans="1:9" s="3" customFormat="1" ht="15.75" customHeight="1" x14ac:dyDescent="0.25">
      <c r="A56" s="1"/>
      <c r="B56" s="1"/>
      <c r="C56" s="54" t="s">
        <v>1608</v>
      </c>
      <c r="D56" s="50">
        <v>13586</v>
      </c>
      <c r="E56" s="2"/>
      <c r="H56" s="2"/>
      <c r="I56" s="71"/>
    </row>
    <row r="57" spans="1:9" s="3" customFormat="1" ht="15.75" customHeight="1" x14ac:dyDescent="0.25">
      <c r="A57" s="1"/>
      <c r="B57" s="1"/>
      <c r="C57" s="54" t="s">
        <v>1609</v>
      </c>
      <c r="D57" s="50">
        <v>14803</v>
      </c>
      <c r="E57" s="2"/>
      <c r="H57" s="2"/>
      <c r="I57" s="71"/>
    </row>
    <row r="58" spans="1:9" s="3" customFormat="1" ht="15.75" customHeight="1" x14ac:dyDescent="0.25">
      <c r="A58" s="1"/>
      <c r="B58" s="1"/>
      <c r="C58" s="54" t="s">
        <v>16</v>
      </c>
      <c r="D58" s="50">
        <v>5012</v>
      </c>
      <c r="E58" s="2"/>
      <c r="H58" s="2"/>
      <c r="I58" s="71"/>
    </row>
    <row r="59" spans="1:9" s="3" customFormat="1" ht="15.75" customHeight="1" x14ac:dyDescent="0.25">
      <c r="A59" s="1"/>
      <c r="B59" s="1"/>
      <c r="C59" s="54" t="s">
        <v>178</v>
      </c>
      <c r="D59" s="50">
        <v>7736</v>
      </c>
      <c r="E59" s="2"/>
      <c r="H59" s="2"/>
      <c r="I59" s="71"/>
    </row>
    <row r="60" spans="1:9" s="3" customFormat="1" ht="15.75" customHeight="1" x14ac:dyDescent="0.25">
      <c r="A60" s="1"/>
      <c r="B60" s="1"/>
      <c r="C60" s="54" t="s">
        <v>664</v>
      </c>
      <c r="D60" s="50">
        <v>36163</v>
      </c>
      <c r="E60" s="2"/>
      <c r="H60" s="2"/>
      <c r="I60" s="71"/>
    </row>
    <row r="61" spans="1:9" s="3" customFormat="1" ht="15.75" customHeight="1" x14ac:dyDescent="0.25">
      <c r="A61" s="1"/>
      <c r="B61" s="1"/>
      <c r="C61" s="54" t="s">
        <v>41</v>
      </c>
      <c r="D61" s="50">
        <v>6599</v>
      </c>
      <c r="E61" s="2"/>
      <c r="H61" s="2"/>
      <c r="I61" s="71"/>
    </row>
    <row r="62" spans="1:9" s="3" customFormat="1" ht="15.75" customHeight="1" x14ac:dyDescent="0.25">
      <c r="A62" s="1"/>
      <c r="B62" s="1"/>
      <c r="C62" s="54" t="s">
        <v>228</v>
      </c>
      <c r="D62" s="50">
        <v>9236</v>
      </c>
      <c r="E62" s="2"/>
      <c r="H62" s="2"/>
      <c r="I62" s="71"/>
    </row>
    <row r="63" spans="1:9" s="3" customFormat="1" ht="15.75" customHeight="1" x14ac:dyDescent="0.25">
      <c r="A63" s="1"/>
      <c r="B63" s="1"/>
      <c r="C63" s="54" t="s">
        <v>1610</v>
      </c>
      <c r="D63" s="50">
        <v>7189</v>
      </c>
      <c r="E63" s="2"/>
      <c r="H63" s="2"/>
      <c r="I63" s="71"/>
    </row>
    <row r="64" spans="1:9" s="3" customFormat="1" ht="15.75" customHeight="1" x14ac:dyDescent="0.25">
      <c r="A64" s="1"/>
      <c r="B64" s="1"/>
      <c r="C64" s="54" t="s">
        <v>177</v>
      </c>
      <c r="D64" s="50">
        <v>6159</v>
      </c>
      <c r="E64" s="2"/>
      <c r="H64" s="2"/>
      <c r="I64" s="71"/>
    </row>
    <row r="65" spans="1:9" s="3" customFormat="1" ht="15.75" customHeight="1" x14ac:dyDescent="0.25">
      <c r="A65" s="1"/>
      <c r="B65" s="1"/>
      <c r="C65" s="54" t="s">
        <v>1611</v>
      </c>
      <c r="D65" s="50">
        <v>15464</v>
      </c>
      <c r="E65" s="2"/>
      <c r="H65" s="2"/>
      <c r="I65" s="71"/>
    </row>
    <row r="66" spans="1:9" s="3" customFormat="1" ht="15.75" customHeight="1" x14ac:dyDescent="0.25">
      <c r="A66" s="1"/>
      <c r="B66" s="1"/>
      <c r="C66" s="54" t="s">
        <v>361</v>
      </c>
      <c r="D66" s="50">
        <v>6247</v>
      </c>
      <c r="E66" s="2"/>
      <c r="H66" s="2"/>
      <c r="I66" s="71"/>
    </row>
    <row r="67" spans="1:9" s="3" customFormat="1" ht="15.75" customHeight="1" x14ac:dyDescent="0.25">
      <c r="A67" s="1"/>
      <c r="B67" s="1"/>
      <c r="C67" s="54" t="s">
        <v>1612</v>
      </c>
      <c r="D67" s="50">
        <v>14684</v>
      </c>
      <c r="E67" s="2"/>
      <c r="H67" s="2"/>
      <c r="I67" s="71"/>
    </row>
    <row r="68" spans="1:9" s="3" customFormat="1" ht="15.75" customHeight="1" x14ac:dyDescent="0.25">
      <c r="A68" s="1"/>
      <c r="B68" s="1"/>
      <c r="C68" s="54"/>
      <c r="D68" s="50"/>
      <c r="E68" s="2"/>
      <c r="H68" s="2"/>
      <c r="I68" s="71"/>
    </row>
    <row r="69" spans="1:9" s="3" customFormat="1" ht="15.75" customHeight="1" x14ac:dyDescent="0.25">
      <c r="A69" s="1"/>
      <c r="B69" s="1"/>
      <c r="C69" s="56" t="s">
        <v>3127</v>
      </c>
      <c r="D69" s="49">
        <v>355330</v>
      </c>
      <c r="E69" s="2"/>
      <c r="H69" s="2"/>
      <c r="I69" s="71"/>
    </row>
    <row r="70" spans="1:9" s="3" customFormat="1" ht="15.75" customHeight="1" x14ac:dyDescent="0.25">
      <c r="A70" s="1"/>
      <c r="B70" s="1"/>
      <c r="C70" s="54" t="s">
        <v>45</v>
      </c>
      <c r="D70" s="50">
        <v>14606</v>
      </c>
      <c r="E70" s="2"/>
      <c r="H70" s="2"/>
      <c r="I70" s="71"/>
    </row>
    <row r="71" spans="1:9" s="2" customFormat="1" ht="15.75" customHeight="1" x14ac:dyDescent="0.25">
      <c r="A71" s="1"/>
      <c r="B71" s="1"/>
      <c r="C71" s="54" t="s">
        <v>385</v>
      </c>
      <c r="D71" s="50">
        <v>34260</v>
      </c>
      <c r="F71" s="3"/>
      <c r="G71" s="3"/>
      <c r="I71" s="71"/>
    </row>
    <row r="72" spans="1:9" s="3" customFormat="1" ht="15.75" customHeight="1" x14ac:dyDescent="0.25">
      <c r="A72" s="1"/>
      <c r="B72" s="1"/>
      <c r="C72" s="54" t="s">
        <v>1613</v>
      </c>
      <c r="D72" s="50">
        <v>20646</v>
      </c>
      <c r="E72" s="2"/>
      <c r="H72" s="2"/>
      <c r="I72" s="71"/>
    </row>
    <row r="73" spans="1:9" s="3" customFormat="1" ht="15.75" customHeight="1" x14ac:dyDescent="0.25">
      <c r="A73" s="1"/>
      <c r="B73" s="1"/>
      <c r="C73" s="54" t="s">
        <v>736</v>
      </c>
      <c r="D73" s="50">
        <v>14764</v>
      </c>
      <c r="E73" s="2"/>
      <c r="H73" s="2"/>
      <c r="I73" s="71"/>
    </row>
    <row r="74" spans="1:9" s="3" customFormat="1" ht="15.75" customHeight="1" x14ac:dyDescent="0.25">
      <c r="A74" s="1"/>
      <c r="B74" s="1"/>
      <c r="C74" s="54" t="s">
        <v>1614</v>
      </c>
      <c r="D74" s="50">
        <v>13665</v>
      </c>
      <c r="E74" s="2"/>
      <c r="H74" s="2"/>
      <c r="I74" s="71"/>
    </row>
    <row r="75" spans="1:9" s="3" customFormat="1" ht="15.75" customHeight="1" x14ac:dyDescent="0.25">
      <c r="A75" s="1"/>
      <c r="B75" s="1"/>
      <c r="C75" s="54" t="s">
        <v>1601</v>
      </c>
      <c r="D75" s="50">
        <v>3619</v>
      </c>
      <c r="E75" s="2"/>
      <c r="H75" s="2"/>
      <c r="I75" s="71"/>
    </row>
    <row r="76" spans="1:9" s="3" customFormat="1" ht="15.75" customHeight="1" x14ac:dyDescent="0.25">
      <c r="A76" s="1"/>
      <c r="B76" s="1"/>
      <c r="C76" s="54" t="s">
        <v>273</v>
      </c>
      <c r="D76" s="50">
        <v>17215</v>
      </c>
      <c r="E76" s="2"/>
      <c r="H76" s="2"/>
      <c r="I76" s="71"/>
    </row>
    <row r="77" spans="1:9" s="3" customFormat="1" ht="15.75" customHeight="1" x14ac:dyDescent="0.25">
      <c r="A77" s="1"/>
      <c r="B77" s="1"/>
      <c r="C77" s="54" t="s">
        <v>1615</v>
      </c>
      <c r="D77" s="50">
        <v>61085</v>
      </c>
      <c r="E77" s="2"/>
      <c r="H77" s="2"/>
      <c r="I77" s="71"/>
    </row>
    <row r="78" spans="1:9" s="3" customFormat="1" ht="15.75" customHeight="1" x14ac:dyDescent="0.25">
      <c r="A78" s="1"/>
      <c r="B78" s="1"/>
      <c r="C78" s="54" t="s">
        <v>1616</v>
      </c>
      <c r="D78" s="50">
        <v>45343</v>
      </c>
      <c r="E78" s="2"/>
      <c r="H78" s="2"/>
      <c r="I78" s="71"/>
    </row>
    <row r="79" spans="1:9" s="3" customFormat="1" ht="15.75" customHeight="1" x14ac:dyDescent="0.25">
      <c r="A79" s="1"/>
      <c r="B79" s="1"/>
      <c r="C79" s="54" t="s">
        <v>346</v>
      </c>
      <c r="D79" s="50">
        <v>38576</v>
      </c>
      <c r="E79" s="2"/>
      <c r="H79" s="2"/>
      <c r="I79" s="71"/>
    </row>
    <row r="80" spans="1:9" s="3" customFormat="1" ht="15.75" customHeight="1" x14ac:dyDescent="0.25">
      <c r="A80" s="1"/>
      <c r="B80" s="1"/>
      <c r="C80" s="54" t="s">
        <v>1617</v>
      </c>
      <c r="D80" s="50">
        <v>6052</v>
      </c>
      <c r="E80" s="2"/>
      <c r="H80" s="2"/>
      <c r="I80" s="71"/>
    </row>
    <row r="81" spans="1:9" s="3" customFormat="1" ht="15.75" customHeight="1" x14ac:dyDescent="0.25">
      <c r="A81" s="1"/>
      <c r="B81" s="1"/>
      <c r="C81" s="54" t="s">
        <v>1281</v>
      </c>
      <c r="D81" s="50">
        <v>35113</v>
      </c>
      <c r="E81" s="2"/>
      <c r="H81" s="2"/>
      <c r="I81" s="71"/>
    </row>
    <row r="82" spans="1:9" s="3" customFormat="1" ht="15.75" customHeight="1" x14ac:dyDescent="0.25">
      <c r="A82" s="1"/>
      <c r="B82" s="1"/>
      <c r="C82" s="54" t="s">
        <v>101</v>
      </c>
      <c r="D82" s="50">
        <v>10903</v>
      </c>
      <c r="E82" s="2"/>
      <c r="H82" s="2"/>
      <c r="I82" s="71"/>
    </row>
    <row r="83" spans="1:9" s="3" customFormat="1" ht="15.75" customHeight="1" x14ac:dyDescent="0.25">
      <c r="A83" s="1"/>
      <c r="B83" s="1"/>
      <c r="C83" s="54" t="s">
        <v>170</v>
      </c>
      <c r="D83" s="50">
        <v>23324</v>
      </c>
      <c r="E83" s="2"/>
      <c r="H83" s="2"/>
      <c r="I83" s="71"/>
    </row>
    <row r="84" spans="1:9" s="3" customFormat="1" ht="15.75" customHeight="1" x14ac:dyDescent="0.25">
      <c r="A84" s="1"/>
      <c r="B84" s="1"/>
      <c r="C84" s="54" t="s">
        <v>1618</v>
      </c>
      <c r="D84" s="50">
        <v>6622</v>
      </c>
      <c r="E84" s="2"/>
      <c r="H84" s="2"/>
      <c r="I84" s="71"/>
    </row>
    <row r="85" spans="1:9" s="3" customFormat="1" ht="15.75" customHeight="1" x14ac:dyDescent="0.25">
      <c r="A85" s="1"/>
      <c r="B85" s="1"/>
      <c r="C85" s="54" t="s">
        <v>1619</v>
      </c>
      <c r="D85" s="50">
        <v>3690</v>
      </c>
      <c r="E85" s="2"/>
      <c r="H85" s="2"/>
      <c r="I85" s="71"/>
    </row>
    <row r="86" spans="1:9" s="3" customFormat="1" ht="15.75" customHeight="1" x14ac:dyDescent="0.25">
      <c r="A86" s="1"/>
      <c r="B86" s="1"/>
      <c r="C86" s="54" t="s">
        <v>1620</v>
      </c>
      <c r="D86" s="50">
        <v>1573</v>
      </c>
      <c r="E86" s="2"/>
      <c r="H86" s="2"/>
      <c r="I86" s="71"/>
    </row>
    <row r="87" spans="1:9" s="3" customFormat="1" ht="15.75" customHeight="1" x14ac:dyDescent="0.25">
      <c r="A87" s="1"/>
      <c r="B87" s="1"/>
      <c r="C87" s="54" t="s">
        <v>1621</v>
      </c>
      <c r="D87" s="50">
        <v>4274</v>
      </c>
      <c r="E87" s="2"/>
      <c r="H87" s="2"/>
      <c r="I87" s="71"/>
    </row>
    <row r="88" spans="1:9" s="3" customFormat="1" ht="15.75" customHeight="1" x14ac:dyDescent="0.25">
      <c r="A88" s="1"/>
      <c r="B88" s="1"/>
      <c r="C88" s="54"/>
      <c r="D88" s="50"/>
      <c r="E88" s="2"/>
      <c r="H88" s="2"/>
      <c r="I88" s="71"/>
    </row>
    <row r="89" spans="1:9" s="3" customFormat="1" ht="15.75" customHeight="1" x14ac:dyDescent="0.25">
      <c r="A89" s="1"/>
      <c r="B89" s="1"/>
      <c r="C89" s="56" t="s">
        <v>1622</v>
      </c>
      <c r="D89" s="49">
        <v>539671</v>
      </c>
      <c r="E89" s="2"/>
      <c r="H89" s="2"/>
      <c r="I89" s="71"/>
    </row>
    <row r="90" spans="1:9" s="3" customFormat="1" ht="15.75" customHeight="1" x14ac:dyDescent="0.25">
      <c r="A90" s="1"/>
      <c r="B90" s="1"/>
      <c r="C90" s="54" t="s">
        <v>1623</v>
      </c>
      <c r="D90" s="50">
        <v>3892</v>
      </c>
      <c r="E90" s="2"/>
      <c r="H90" s="2"/>
      <c r="I90" s="71"/>
    </row>
    <row r="91" spans="1:9" s="3" customFormat="1" ht="15.75" customHeight="1" x14ac:dyDescent="0.25">
      <c r="A91" s="1"/>
      <c r="B91" s="1"/>
      <c r="C91" s="54" t="s">
        <v>783</v>
      </c>
      <c r="D91" s="50">
        <v>12647</v>
      </c>
      <c r="E91" s="2"/>
      <c r="H91" s="2"/>
      <c r="I91" s="71"/>
    </row>
    <row r="92" spans="1:9" s="2" customFormat="1" ht="15.75" customHeight="1" x14ac:dyDescent="0.25">
      <c r="A92" s="1"/>
      <c r="B92" s="1"/>
      <c r="C92" s="54" t="s">
        <v>1613</v>
      </c>
      <c r="D92" s="50">
        <v>18335</v>
      </c>
      <c r="F92" s="3"/>
      <c r="G92" s="3"/>
      <c r="I92" s="71"/>
    </row>
    <row r="93" spans="1:9" s="3" customFormat="1" ht="15.75" customHeight="1" x14ac:dyDescent="0.25">
      <c r="A93" s="1"/>
      <c r="B93" s="1"/>
      <c r="C93" s="54" t="s">
        <v>1624</v>
      </c>
      <c r="D93" s="50">
        <v>18076</v>
      </c>
      <c r="E93" s="2"/>
      <c r="H93" s="2"/>
      <c r="I93" s="71"/>
    </row>
    <row r="94" spans="1:9" s="3" customFormat="1" ht="15.75" customHeight="1" x14ac:dyDescent="0.25">
      <c r="A94" s="1"/>
      <c r="B94" s="1"/>
      <c r="C94" s="54" t="s">
        <v>497</v>
      </c>
      <c r="D94" s="50">
        <v>3193</v>
      </c>
      <c r="E94" s="2"/>
      <c r="H94" s="2"/>
      <c r="I94" s="71"/>
    </row>
    <row r="95" spans="1:9" s="3" customFormat="1" ht="15.75" customHeight="1" x14ac:dyDescent="0.25">
      <c r="A95" s="1"/>
      <c r="B95" s="1"/>
      <c r="C95" s="54" t="s">
        <v>269</v>
      </c>
      <c r="D95" s="50">
        <v>14289</v>
      </c>
      <c r="E95" s="2"/>
      <c r="H95" s="2"/>
      <c r="I95" s="71"/>
    </row>
    <row r="96" spans="1:9" s="3" customFormat="1" ht="15.75" customHeight="1" x14ac:dyDescent="0.25">
      <c r="A96" s="1"/>
      <c r="B96" s="1"/>
      <c r="C96" s="54" t="s">
        <v>1625</v>
      </c>
      <c r="D96" s="50">
        <v>4437</v>
      </c>
      <c r="E96" s="2"/>
      <c r="H96" s="2"/>
      <c r="I96" s="71"/>
    </row>
    <row r="97" spans="1:9" s="3" customFormat="1" ht="15.75" customHeight="1" x14ac:dyDescent="0.25">
      <c r="A97" s="1"/>
      <c r="B97" s="1"/>
      <c r="C97" s="54" t="s">
        <v>708</v>
      </c>
      <c r="D97" s="50">
        <v>3551</v>
      </c>
      <c r="E97" s="2"/>
      <c r="H97" s="2"/>
      <c r="I97" s="71"/>
    </row>
    <row r="98" spans="1:9" s="3" customFormat="1" ht="15.75" customHeight="1" x14ac:dyDescent="0.25">
      <c r="A98" s="1"/>
      <c r="B98" s="1"/>
      <c r="C98" s="54" t="s">
        <v>1626</v>
      </c>
      <c r="D98" s="50">
        <v>1345</v>
      </c>
      <c r="E98" s="2"/>
      <c r="H98" s="2"/>
      <c r="I98" s="71"/>
    </row>
    <row r="99" spans="1:9" s="3" customFormat="1" ht="15.75" customHeight="1" x14ac:dyDescent="0.25">
      <c r="A99" s="1"/>
      <c r="B99" s="1"/>
      <c r="C99" s="54" t="s">
        <v>1627</v>
      </c>
      <c r="D99" s="50">
        <v>60292</v>
      </c>
      <c r="E99" s="2"/>
      <c r="H99" s="2"/>
      <c r="I99" s="71"/>
    </row>
    <row r="100" spans="1:9" s="3" customFormat="1" ht="15.75" customHeight="1" x14ac:dyDescent="0.25">
      <c r="A100" s="1"/>
      <c r="B100" s="1"/>
      <c r="C100" s="54" t="s">
        <v>390</v>
      </c>
      <c r="D100" s="50">
        <v>8582</v>
      </c>
      <c r="E100" s="2"/>
      <c r="H100" s="2"/>
      <c r="I100" s="71"/>
    </row>
    <row r="101" spans="1:9" s="3" customFormat="1" ht="15.75" customHeight="1" x14ac:dyDescent="0.25">
      <c r="A101" s="1"/>
      <c r="B101" s="1"/>
      <c r="C101" s="54" t="s">
        <v>1628</v>
      </c>
      <c r="D101" s="50">
        <v>2053</v>
      </c>
      <c r="E101" s="2"/>
      <c r="H101" s="2"/>
      <c r="I101" s="71"/>
    </row>
    <row r="102" spans="1:9" s="3" customFormat="1" ht="15.75" customHeight="1" x14ac:dyDescent="0.25">
      <c r="A102" s="1"/>
      <c r="B102" s="1"/>
      <c r="C102" s="54" t="s">
        <v>1629</v>
      </c>
      <c r="D102" s="50">
        <v>20487</v>
      </c>
      <c r="E102" s="2"/>
      <c r="H102" s="2"/>
      <c r="I102" s="71"/>
    </row>
    <row r="103" spans="1:9" s="3" customFormat="1" ht="15.75" customHeight="1" x14ac:dyDescent="0.25">
      <c r="A103" s="1"/>
      <c r="B103" s="1"/>
      <c r="C103" s="54" t="s">
        <v>1630</v>
      </c>
      <c r="D103" s="50">
        <v>5461</v>
      </c>
      <c r="E103" s="2"/>
      <c r="H103" s="2"/>
      <c r="I103" s="71"/>
    </row>
    <row r="104" spans="1:9" s="3" customFormat="1" ht="15.75" customHeight="1" x14ac:dyDescent="0.25">
      <c r="A104" s="1"/>
      <c r="B104" s="1"/>
      <c r="C104" s="54" t="s">
        <v>1631</v>
      </c>
      <c r="D104" s="50">
        <v>17569</v>
      </c>
      <c r="E104" s="2"/>
      <c r="H104" s="2"/>
      <c r="I104" s="71"/>
    </row>
    <row r="105" spans="1:9" s="3" customFormat="1" ht="15.75" customHeight="1" x14ac:dyDescent="0.25">
      <c r="A105" s="1"/>
      <c r="B105" s="1"/>
      <c r="C105" s="54" t="s">
        <v>1632</v>
      </c>
      <c r="D105" s="50">
        <v>12245</v>
      </c>
      <c r="E105" s="2"/>
      <c r="H105" s="2"/>
      <c r="I105" s="71"/>
    </row>
    <row r="106" spans="1:9" s="3" customFormat="1" ht="15.75" customHeight="1" x14ac:dyDescent="0.25">
      <c r="A106" s="1"/>
      <c r="B106" s="1"/>
      <c r="C106" s="54" t="s">
        <v>1633</v>
      </c>
      <c r="D106" s="50">
        <v>10907</v>
      </c>
      <c r="E106" s="2"/>
      <c r="H106" s="2"/>
      <c r="I106" s="71"/>
    </row>
    <row r="107" spans="1:9" s="3" customFormat="1" ht="15.75" customHeight="1" x14ac:dyDescent="0.25">
      <c r="A107" s="1"/>
      <c r="B107" s="1"/>
      <c r="C107" s="54" t="s">
        <v>1634</v>
      </c>
      <c r="D107" s="50">
        <v>6193</v>
      </c>
      <c r="E107" s="2"/>
      <c r="H107" s="2"/>
      <c r="I107" s="71"/>
    </row>
    <row r="108" spans="1:9" s="3" customFormat="1" ht="15.75" customHeight="1" x14ac:dyDescent="0.25">
      <c r="A108" s="1"/>
      <c r="B108" s="1"/>
      <c r="C108" s="54" t="s">
        <v>95</v>
      </c>
      <c r="D108" s="50">
        <v>26819</v>
      </c>
      <c r="E108" s="2"/>
      <c r="H108" s="2"/>
      <c r="I108" s="71"/>
    </row>
    <row r="109" spans="1:9" s="3" customFormat="1" ht="15.75" customHeight="1" x14ac:dyDescent="0.25">
      <c r="A109" s="1"/>
      <c r="B109" s="1"/>
      <c r="C109" s="54" t="s">
        <v>555</v>
      </c>
      <c r="D109" s="50">
        <v>724</v>
      </c>
      <c r="E109" s="2"/>
      <c r="H109" s="2"/>
      <c r="I109" s="71"/>
    </row>
    <row r="110" spans="1:9" s="3" customFormat="1" ht="15.75" customHeight="1" x14ac:dyDescent="0.25">
      <c r="A110" s="1"/>
      <c r="B110" s="1"/>
      <c r="C110" s="54" t="s">
        <v>1635</v>
      </c>
      <c r="D110" s="50">
        <v>12508</v>
      </c>
      <c r="E110" s="2"/>
      <c r="H110" s="2"/>
      <c r="I110" s="71"/>
    </row>
    <row r="111" spans="1:9" s="3" customFormat="1" ht="15.75" customHeight="1" x14ac:dyDescent="0.25">
      <c r="A111" s="1"/>
      <c r="B111" s="1"/>
      <c r="C111" s="54" t="s">
        <v>1636</v>
      </c>
      <c r="D111" s="50">
        <v>7254</v>
      </c>
      <c r="E111" s="2"/>
      <c r="H111" s="2"/>
      <c r="I111" s="71"/>
    </row>
    <row r="112" spans="1:9" s="3" customFormat="1" ht="15.75" customHeight="1" x14ac:dyDescent="0.25">
      <c r="A112" s="1"/>
      <c r="B112" s="1"/>
      <c r="C112" s="54" t="s">
        <v>1637</v>
      </c>
      <c r="D112" s="50">
        <v>3827</v>
      </c>
      <c r="E112" s="2"/>
      <c r="H112" s="2"/>
      <c r="I112" s="71"/>
    </row>
    <row r="113" spans="1:9" s="3" customFormat="1" ht="15.75" customHeight="1" x14ac:dyDescent="0.25">
      <c r="A113" s="1"/>
      <c r="B113" s="1"/>
      <c r="C113" s="54" t="s">
        <v>1638</v>
      </c>
      <c r="D113" s="50">
        <v>4395</v>
      </c>
      <c r="E113" s="2"/>
      <c r="H113" s="2"/>
      <c r="I113" s="71"/>
    </row>
    <row r="114" spans="1:9" s="3" customFormat="1" ht="15.75" customHeight="1" x14ac:dyDescent="0.25">
      <c r="A114" s="1"/>
      <c r="B114" s="1"/>
      <c r="C114" s="54" t="s">
        <v>1639</v>
      </c>
      <c r="D114" s="50">
        <v>28302</v>
      </c>
      <c r="E114" s="2"/>
      <c r="H114" s="2"/>
      <c r="I114" s="71"/>
    </row>
    <row r="115" spans="1:9" s="3" customFormat="1" ht="15.75" customHeight="1" x14ac:dyDescent="0.25">
      <c r="A115" s="1"/>
      <c r="B115" s="1"/>
      <c r="C115" s="54" t="s">
        <v>1594</v>
      </c>
      <c r="D115" s="50">
        <v>15679</v>
      </c>
      <c r="E115" s="2"/>
      <c r="H115" s="2"/>
      <c r="I115" s="71"/>
    </row>
    <row r="116" spans="1:9" s="3" customFormat="1" ht="15.75" customHeight="1" x14ac:dyDescent="0.25">
      <c r="A116" s="1"/>
      <c r="B116" s="1"/>
      <c r="C116" s="54" t="s">
        <v>1640</v>
      </c>
      <c r="D116" s="50">
        <v>5249</v>
      </c>
      <c r="E116" s="2"/>
      <c r="H116" s="2"/>
      <c r="I116" s="71"/>
    </row>
    <row r="117" spans="1:9" s="3" customFormat="1" ht="15.75" customHeight="1" x14ac:dyDescent="0.25">
      <c r="A117" s="1"/>
      <c r="B117" s="1"/>
      <c r="C117" s="54" t="s">
        <v>1641</v>
      </c>
      <c r="D117" s="50">
        <v>18874</v>
      </c>
      <c r="E117" s="2"/>
      <c r="H117" s="2"/>
      <c r="I117" s="71"/>
    </row>
    <row r="118" spans="1:9" s="3" customFormat="1" ht="15.75" customHeight="1" x14ac:dyDescent="0.25">
      <c r="A118" s="1"/>
      <c r="B118" s="1"/>
      <c r="C118" s="54" t="s">
        <v>541</v>
      </c>
      <c r="D118" s="50">
        <v>11623</v>
      </c>
      <c r="E118" s="2"/>
      <c r="H118" s="2"/>
      <c r="I118" s="71"/>
    </row>
    <row r="119" spans="1:9" s="3" customFormat="1" ht="15.75" customHeight="1" x14ac:dyDescent="0.25">
      <c r="A119" s="1"/>
      <c r="B119" s="1"/>
      <c r="C119" s="54" t="s">
        <v>1642</v>
      </c>
      <c r="D119" s="50">
        <v>25558</v>
      </c>
      <c r="E119" s="2"/>
      <c r="H119" s="2"/>
      <c r="I119" s="71"/>
    </row>
    <row r="120" spans="1:9" s="3" customFormat="1" ht="15.75" customHeight="1" x14ac:dyDescent="0.25">
      <c r="A120" s="1"/>
      <c r="B120" s="1"/>
      <c r="C120" s="54" t="s">
        <v>46</v>
      </c>
      <c r="D120" s="50">
        <v>5823</v>
      </c>
      <c r="E120" s="2"/>
      <c r="H120" s="2"/>
      <c r="I120" s="71"/>
    </row>
    <row r="121" spans="1:9" s="3" customFormat="1" ht="15.75" customHeight="1" x14ac:dyDescent="0.25">
      <c r="A121" s="1"/>
      <c r="B121" s="1"/>
      <c r="C121" s="54" t="s">
        <v>50</v>
      </c>
      <c r="D121" s="50">
        <v>10627</v>
      </c>
      <c r="E121" s="2"/>
      <c r="H121" s="2"/>
      <c r="I121" s="71"/>
    </row>
    <row r="122" spans="1:9" s="3" customFormat="1" ht="15.75" customHeight="1" x14ac:dyDescent="0.25">
      <c r="A122" s="1"/>
      <c r="B122" s="1"/>
      <c r="C122" s="54" t="s">
        <v>51</v>
      </c>
      <c r="D122" s="50">
        <v>4537</v>
      </c>
      <c r="E122" s="2"/>
      <c r="H122" s="2"/>
      <c r="I122" s="71"/>
    </row>
    <row r="123" spans="1:9" s="3" customFormat="1" ht="15.75" customHeight="1" x14ac:dyDescent="0.25">
      <c r="A123" s="1"/>
      <c r="B123" s="1"/>
      <c r="C123" s="54" t="s">
        <v>52</v>
      </c>
      <c r="D123" s="50">
        <v>3301</v>
      </c>
      <c r="E123" s="2"/>
      <c r="H123" s="2"/>
      <c r="I123" s="71"/>
    </row>
    <row r="124" spans="1:9" s="3" customFormat="1" ht="15.75" customHeight="1" x14ac:dyDescent="0.25">
      <c r="A124" s="1"/>
      <c r="B124" s="1"/>
      <c r="C124" s="54" t="s">
        <v>53</v>
      </c>
      <c r="D124" s="50">
        <v>5858</v>
      </c>
      <c r="E124" s="2"/>
      <c r="H124" s="2"/>
      <c r="I124" s="71"/>
    </row>
    <row r="125" spans="1:9" s="3" customFormat="1" ht="15.75" customHeight="1" x14ac:dyDescent="0.25">
      <c r="A125" s="1"/>
      <c r="B125" s="1"/>
      <c r="C125" s="54" t="s">
        <v>54</v>
      </c>
      <c r="D125" s="50">
        <v>1693</v>
      </c>
      <c r="E125" s="2"/>
      <c r="H125" s="2"/>
      <c r="I125" s="71"/>
    </row>
    <row r="126" spans="1:9" s="3" customFormat="1" ht="15.75" customHeight="1" x14ac:dyDescent="0.25">
      <c r="A126" s="1"/>
      <c r="B126" s="1"/>
      <c r="C126" s="54" t="s">
        <v>55</v>
      </c>
      <c r="D126" s="50">
        <v>2357</v>
      </c>
      <c r="E126" s="2"/>
      <c r="H126" s="2"/>
      <c r="I126" s="71"/>
    </row>
    <row r="127" spans="1:9" s="3" customFormat="1" ht="15.75" customHeight="1" x14ac:dyDescent="0.25">
      <c r="A127" s="1"/>
      <c r="B127" s="1"/>
      <c r="C127" s="54" t="s">
        <v>1643</v>
      </c>
      <c r="D127" s="50">
        <v>5284</v>
      </c>
      <c r="E127" s="2"/>
      <c r="H127" s="2"/>
      <c r="I127" s="71"/>
    </row>
    <row r="128" spans="1:9" s="3" customFormat="1" ht="15.75" customHeight="1" x14ac:dyDescent="0.25">
      <c r="A128" s="1"/>
      <c r="B128" s="1"/>
      <c r="C128" s="54" t="s">
        <v>1644</v>
      </c>
      <c r="D128" s="50">
        <v>7321</v>
      </c>
      <c r="E128" s="2"/>
      <c r="H128" s="2"/>
      <c r="I128" s="71"/>
    </row>
    <row r="129" spans="1:9" s="3" customFormat="1" ht="15.75" customHeight="1" x14ac:dyDescent="0.25">
      <c r="A129" s="1"/>
      <c r="B129" s="1"/>
      <c r="C129" s="54" t="s">
        <v>1645</v>
      </c>
      <c r="D129" s="50">
        <v>2389</v>
      </c>
      <c r="E129" s="2"/>
      <c r="H129" s="2"/>
      <c r="I129" s="71"/>
    </row>
    <row r="130" spans="1:9" s="3" customFormat="1" ht="15.75" customHeight="1" x14ac:dyDescent="0.25">
      <c r="A130" s="1"/>
      <c r="B130" s="1"/>
      <c r="C130" s="54" t="s">
        <v>279</v>
      </c>
      <c r="D130" s="50">
        <v>16371</v>
      </c>
      <c r="E130" s="2"/>
      <c r="H130" s="2"/>
      <c r="I130" s="71"/>
    </row>
    <row r="131" spans="1:9" s="3" customFormat="1" ht="15.75" customHeight="1" x14ac:dyDescent="0.25">
      <c r="A131" s="1"/>
      <c r="B131" s="1"/>
      <c r="C131" s="54" t="s">
        <v>1646</v>
      </c>
      <c r="D131" s="50">
        <v>5233</v>
      </c>
      <c r="E131" s="2"/>
      <c r="H131" s="2"/>
      <c r="I131" s="71"/>
    </row>
    <row r="132" spans="1:9" s="3" customFormat="1" ht="15.75" customHeight="1" x14ac:dyDescent="0.25">
      <c r="A132" s="1"/>
      <c r="B132" s="1"/>
      <c r="C132" s="54" t="s">
        <v>716</v>
      </c>
      <c r="D132" s="50">
        <v>6166</v>
      </c>
      <c r="E132" s="2"/>
      <c r="H132" s="2"/>
      <c r="I132" s="71"/>
    </row>
    <row r="133" spans="1:9" s="3" customFormat="1" ht="15.75" customHeight="1" x14ac:dyDescent="0.25">
      <c r="A133" s="1"/>
      <c r="B133" s="1"/>
      <c r="C133" s="54" t="s">
        <v>1647</v>
      </c>
      <c r="D133" s="50">
        <v>9466</v>
      </c>
      <c r="E133" s="2"/>
      <c r="H133" s="2"/>
      <c r="I133" s="71"/>
    </row>
    <row r="134" spans="1:9" s="3" customFormat="1" ht="15.75" customHeight="1" x14ac:dyDescent="0.25">
      <c r="A134" s="1"/>
      <c r="B134" s="1"/>
      <c r="C134" s="54" t="s">
        <v>1648</v>
      </c>
      <c r="D134" s="50">
        <v>14881</v>
      </c>
      <c r="E134" s="2"/>
      <c r="H134" s="2"/>
      <c r="I134" s="71"/>
    </row>
    <row r="135" spans="1:9" s="3" customFormat="1" ht="15.75" customHeight="1" x14ac:dyDescent="0.25">
      <c r="A135" s="1"/>
      <c r="B135" s="1"/>
      <c r="C135" s="54" t="s">
        <v>41</v>
      </c>
      <c r="D135" s="50">
        <v>4061</v>
      </c>
      <c r="E135" s="2"/>
      <c r="H135" s="2"/>
      <c r="I135" s="71"/>
    </row>
    <row r="136" spans="1:9" s="3" customFormat="1" ht="15.75" customHeight="1" x14ac:dyDescent="0.25">
      <c r="A136" s="1"/>
      <c r="B136" s="1"/>
      <c r="C136" s="54" t="s">
        <v>43</v>
      </c>
      <c r="D136" s="50">
        <v>4826</v>
      </c>
      <c r="E136" s="2"/>
      <c r="H136" s="2"/>
      <c r="I136" s="71"/>
    </row>
    <row r="137" spans="1:9" s="3" customFormat="1" ht="15.75" customHeight="1" x14ac:dyDescent="0.25">
      <c r="A137" s="1"/>
      <c r="B137" s="1"/>
      <c r="C137" s="54" t="s">
        <v>180</v>
      </c>
      <c r="D137" s="50">
        <v>12938</v>
      </c>
      <c r="E137" s="2"/>
      <c r="H137" s="2"/>
      <c r="I137" s="71"/>
    </row>
    <row r="138" spans="1:9" s="3" customFormat="1" ht="15.75" customHeight="1" x14ac:dyDescent="0.25">
      <c r="A138" s="1"/>
      <c r="B138" s="1"/>
      <c r="C138" s="54" t="s">
        <v>3099</v>
      </c>
      <c r="D138" s="50">
        <v>9687</v>
      </c>
      <c r="E138" s="2"/>
      <c r="H138" s="2"/>
      <c r="I138" s="71"/>
    </row>
    <row r="139" spans="1:9" s="3" customFormat="1" ht="15.75" customHeight="1" x14ac:dyDescent="0.25">
      <c r="A139" s="1"/>
      <c r="B139" s="1"/>
      <c r="C139" s="54" t="s">
        <v>1649</v>
      </c>
      <c r="D139" s="50">
        <v>6268</v>
      </c>
      <c r="E139" s="2"/>
      <c r="H139" s="2"/>
      <c r="I139" s="71"/>
    </row>
    <row r="140" spans="1:9" s="3" customFormat="1" ht="15.75" customHeight="1" x14ac:dyDescent="0.25">
      <c r="A140" s="1"/>
      <c r="B140" s="1"/>
      <c r="C140" s="54" t="s">
        <v>811</v>
      </c>
      <c r="D140" s="50">
        <v>1060</v>
      </c>
      <c r="E140" s="2"/>
      <c r="H140" s="2"/>
      <c r="I140" s="71"/>
    </row>
    <row r="141" spans="1:9" s="3" customFormat="1" ht="15.75" customHeight="1" x14ac:dyDescent="0.25">
      <c r="A141" s="1"/>
      <c r="B141" s="1"/>
      <c r="C141" s="54" t="s">
        <v>1650</v>
      </c>
      <c r="D141" s="50">
        <v>2971</v>
      </c>
      <c r="E141" s="2"/>
      <c r="H141" s="2"/>
      <c r="I141" s="71"/>
    </row>
    <row r="142" spans="1:9" s="3" customFormat="1" ht="15.75" customHeight="1" x14ac:dyDescent="0.25">
      <c r="A142" s="1"/>
      <c r="B142" s="1"/>
      <c r="C142" s="54" t="s">
        <v>1651</v>
      </c>
      <c r="D142" s="50">
        <v>1616</v>
      </c>
      <c r="E142" s="2"/>
      <c r="H142" s="2"/>
      <c r="I142" s="71"/>
    </row>
    <row r="143" spans="1:9" s="3" customFormat="1" ht="15.75" customHeight="1" x14ac:dyDescent="0.25">
      <c r="A143" s="1"/>
      <c r="B143" s="1"/>
      <c r="C143" s="54" t="s">
        <v>1652</v>
      </c>
      <c r="D143" s="50">
        <v>10571</v>
      </c>
      <c r="E143" s="2"/>
      <c r="H143" s="2"/>
      <c r="I143" s="71"/>
    </row>
    <row r="144" spans="1:9" s="3" customFormat="1" ht="15.75" customHeight="1" x14ac:dyDescent="0.25">
      <c r="A144" s="1"/>
      <c r="B144" s="1"/>
      <c r="C144" s="54"/>
      <c r="D144" s="50"/>
      <c r="E144" s="2"/>
      <c r="H144" s="2"/>
      <c r="I144" s="71"/>
    </row>
    <row r="145" spans="1:9" s="3" customFormat="1" ht="15.75" customHeight="1" x14ac:dyDescent="0.25">
      <c r="A145" s="1"/>
      <c r="B145" s="1"/>
      <c r="C145" s="56" t="s">
        <v>1653</v>
      </c>
      <c r="D145" s="49">
        <v>87693</v>
      </c>
      <c r="E145" s="2"/>
      <c r="H145" s="2"/>
      <c r="I145" s="71"/>
    </row>
    <row r="146" spans="1:9" s="3" customFormat="1" ht="15.75" customHeight="1" x14ac:dyDescent="0.25">
      <c r="A146" s="1"/>
      <c r="B146" s="1"/>
      <c r="C146" s="54" t="s">
        <v>1654</v>
      </c>
      <c r="D146" s="50">
        <v>5570</v>
      </c>
      <c r="E146" s="2"/>
      <c r="H146" s="2"/>
      <c r="I146" s="71"/>
    </row>
    <row r="147" spans="1:9" s="3" customFormat="1" ht="15.75" customHeight="1" x14ac:dyDescent="0.25">
      <c r="A147" s="1"/>
      <c r="B147" s="1"/>
      <c r="C147" s="54" t="s">
        <v>1655</v>
      </c>
      <c r="D147" s="50">
        <v>2931</v>
      </c>
      <c r="E147" s="2"/>
      <c r="H147" s="2"/>
      <c r="I147" s="71"/>
    </row>
    <row r="148" spans="1:9" s="3" customFormat="1" ht="15.75" customHeight="1" x14ac:dyDescent="0.25">
      <c r="A148" s="1"/>
      <c r="B148" s="1"/>
      <c r="C148" s="54" t="s">
        <v>519</v>
      </c>
      <c r="D148" s="50">
        <v>21784</v>
      </c>
      <c r="E148" s="2"/>
      <c r="H148" s="2"/>
      <c r="I148" s="71"/>
    </row>
    <row r="149" spans="1:9" s="2" customFormat="1" ht="15.75" customHeight="1" x14ac:dyDescent="0.25">
      <c r="A149" s="1"/>
      <c r="B149" s="1"/>
      <c r="C149" s="54" t="s">
        <v>1656</v>
      </c>
      <c r="D149" s="50">
        <v>3114</v>
      </c>
      <c r="F149" s="3"/>
      <c r="G149" s="3"/>
      <c r="I149" s="71"/>
    </row>
    <row r="150" spans="1:9" s="3" customFormat="1" ht="15.75" customHeight="1" x14ac:dyDescent="0.25">
      <c r="A150" s="1"/>
      <c r="B150" s="1"/>
      <c r="C150" s="54" t="s">
        <v>1657</v>
      </c>
      <c r="D150" s="50">
        <v>2534</v>
      </c>
      <c r="E150" s="2"/>
      <c r="H150" s="2"/>
      <c r="I150" s="71"/>
    </row>
    <row r="151" spans="1:9" s="3" customFormat="1" ht="15.75" customHeight="1" x14ac:dyDescent="0.25">
      <c r="A151" s="1"/>
      <c r="B151" s="1"/>
      <c r="C151" s="54" t="s">
        <v>1658</v>
      </c>
      <c r="D151" s="50">
        <v>2933</v>
      </c>
      <c r="E151" s="2"/>
      <c r="H151" s="2"/>
      <c r="I151" s="71"/>
    </row>
    <row r="152" spans="1:9" s="3" customFormat="1" ht="15.75" customHeight="1" x14ac:dyDescent="0.25">
      <c r="A152" s="1"/>
      <c r="B152" s="1"/>
      <c r="C152" s="54" t="s">
        <v>1659</v>
      </c>
      <c r="D152" s="50">
        <v>7504</v>
      </c>
      <c r="E152" s="2"/>
      <c r="H152" s="2"/>
      <c r="I152" s="71"/>
    </row>
    <row r="153" spans="1:9" s="3" customFormat="1" ht="15.75" customHeight="1" x14ac:dyDescent="0.25">
      <c r="A153" s="1"/>
      <c r="B153" s="1"/>
      <c r="C153" s="54" t="s">
        <v>1660</v>
      </c>
      <c r="D153" s="50">
        <v>4641</v>
      </c>
      <c r="E153" s="2"/>
      <c r="H153" s="2"/>
      <c r="I153" s="71"/>
    </row>
    <row r="154" spans="1:9" s="3" customFormat="1" ht="15.75" customHeight="1" x14ac:dyDescent="0.25">
      <c r="A154" s="1"/>
      <c r="B154" s="1"/>
      <c r="C154" s="54" t="s">
        <v>1661</v>
      </c>
      <c r="D154" s="50">
        <v>4933</v>
      </c>
      <c r="E154" s="2"/>
      <c r="H154" s="2"/>
      <c r="I154" s="71"/>
    </row>
    <row r="155" spans="1:9" s="3" customFormat="1" ht="15.75" customHeight="1" x14ac:dyDescent="0.25">
      <c r="A155" s="1"/>
      <c r="B155" s="1"/>
      <c r="C155" s="54" t="s">
        <v>1662</v>
      </c>
      <c r="D155" s="50">
        <v>4977</v>
      </c>
      <c r="E155" s="2"/>
      <c r="H155" s="2"/>
      <c r="I155" s="71"/>
    </row>
    <row r="156" spans="1:9" s="3" customFormat="1" ht="15.75" customHeight="1" x14ac:dyDescent="0.25">
      <c r="A156" s="1"/>
      <c r="B156" s="1"/>
      <c r="C156" s="54" t="s">
        <v>324</v>
      </c>
      <c r="D156" s="50">
        <v>1057</v>
      </c>
      <c r="E156" s="2"/>
      <c r="H156" s="2"/>
      <c r="I156" s="71"/>
    </row>
    <row r="157" spans="1:9" s="3" customFormat="1" ht="15.75" customHeight="1" x14ac:dyDescent="0.25">
      <c r="A157" s="1"/>
      <c r="B157" s="1"/>
      <c r="C157" s="54" t="s">
        <v>1663</v>
      </c>
      <c r="D157" s="50">
        <v>3252</v>
      </c>
      <c r="E157" s="2"/>
      <c r="H157" s="2"/>
      <c r="I157" s="71"/>
    </row>
    <row r="158" spans="1:9" s="3" customFormat="1" ht="15.75" customHeight="1" x14ac:dyDescent="0.25">
      <c r="A158" s="1"/>
      <c r="B158" s="1"/>
      <c r="C158" s="54" t="s">
        <v>1664</v>
      </c>
      <c r="D158" s="50">
        <v>1403</v>
      </c>
      <c r="E158" s="2"/>
      <c r="H158" s="2"/>
      <c r="I158" s="71"/>
    </row>
    <row r="159" spans="1:9" s="3" customFormat="1" ht="15.75" customHeight="1" x14ac:dyDescent="0.25">
      <c r="A159" s="1"/>
      <c r="B159" s="1"/>
      <c r="C159" s="54" t="s">
        <v>1665</v>
      </c>
      <c r="D159" s="50">
        <v>1662</v>
      </c>
      <c r="E159" s="2"/>
      <c r="H159" s="2"/>
      <c r="I159" s="71"/>
    </row>
    <row r="160" spans="1:9" s="3" customFormat="1" ht="15.75" customHeight="1" x14ac:dyDescent="0.25">
      <c r="A160" s="1"/>
      <c r="B160" s="1"/>
      <c r="C160" s="54" t="s">
        <v>1643</v>
      </c>
      <c r="D160" s="50">
        <v>2840</v>
      </c>
      <c r="E160" s="2"/>
      <c r="H160" s="2"/>
      <c r="I160" s="71"/>
    </row>
    <row r="161" spans="1:9" s="3" customFormat="1" ht="15.75" customHeight="1" x14ac:dyDescent="0.25">
      <c r="A161" s="1"/>
      <c r="B161" s="1"/>
      <c r="C161" s="54" t="s">
        <v>170</v>
      </c>
      <c r="D161" s="50">
        <v>3572</v>
      </c>
      <c r="E161" s="2"/>
      <c r="H161" s="2"/>
      <c r="I161" s="71"/>
    </row>
    <row r="162" spans="1:9" s="3" customFormat="1" ht="15.75" customHeight="1" x14ac:dyDescent="0.25">
      <c r="A162" s="1"/>
      <c r="B162" s="1"/>
      <c r="C162" s="54" t="s">
        <v>21</v>
      </c>
      <c r="D162" s="50">
        <v>12986</v>
      </c>
      <c r="E162" s="2"/>
      <c r="H162" s="2"/>
      <c r="I162" s="71"/>
    </row>
    <row r="163" spans="1:9" s="3" customFormat="1" ht="15.75" customHeight="1" x14ac:dyDescent="0.25">
      <c r="A163" s="1"/>
      <c r="B163" s="1"/>
      <c r="C163" s="54"/>
      <c r="D163" s="50"/>
      <c r="E163" s="2"/>
      <c r="H163" s="2"/>
      <c r="I163" s="71"/>
    </row>
    <row r="164" spans="1:9" s="3" customFormat="1" ht="15.75" customHeight="1" x14ac:dyDescent="0.25">
      <c r="A164" s="1"/>
      <c r="B164" s="1"/>
      <c r="C164" s="56" t="s">
        <v>1666</v>
      </c>
      <c r="D164" s="49">
        <v>23980</v>
      </c>
      <c r="E164" s="2"/>
      <c r="H164" s="2"/>
      <c r="I164" s="71"/>
    </row>
    <row r="165" spans="1:9" s="3" customFormat="1" ht="15.75" customHeight="1" x14ac:dyDescent="0.25">
      <c r="A165" s="1"/>
      <c r="B165" s="1"/>
      <c r="C165" s="54" t="s">
        <v>1667</v>
      </c>
      <c r="D165" s="50">
        <v>427</v>
      </c>
      <c r="E165" s="2"/>
      <c r="H165" s="2"/>
      <c r="I165" s="71"/>
    </row>
    <row r="166" spans="1:9" s="3" customFormat="1" ht="15.75" customHeight="1" x14ac:dyDescent="0.25">
      <c r="A166" s="1"/>
      <c r="B166" s="1"/>
      <c r="C166" s="54" t="s">
        <v>1668</v>
      </c>
      <c r="D166" s="50">
        <v>175</v>
      </c>
      <c r="E166" s="2"/>
      <c r="H166" s="2"/>
      <c r="I166" s="71"/>
    </row>
    <row r="167" spans="1:9" s="3" customFormat="1" ht="15.75" customHeight="1" x14ac:dyDescent="0.25">
      <c r="A167" s="1"/>
      <c r="B167" s="1"/>
      <c r="C167" s="54" t="s">
        <v>115</v>
      </c>
      <c r="D167" s="50">
        <v>1263</v>
      </c>
      <c r="E167" s="2"/>
      <c r="H167" s="2"/>
      <c r="I167" s="71"/>
    </row>
    <row r="168" spans="1:9" s="3" customFormat="1" ht="15.75" customHeight="1" x14ac:dyDescent="0.25">
      <c r="A168" s="1"/>
      <c r="B168" s="1"/>
      <c r="C168" s="54" t="s">
        <v>1669</v>
      </c>
      <c r="D168" s="50">
        <v>529</v>
      </c>
      <c r="E168" s="2"/>
      <c r="H168" s="2"/>
      <c r="I168" s="71"/>
    </row>
    <row r="169" spans="1:9" s="2" customFormat="1" ht="15.75" customHeight="1" x14ac:dyDescent="0.25">
      <c r="A169" s="1"/>
      <c r="B169" s="1"/>
      <c r="C169" s="54" t="s">
        <v>1670</v>
      </c>
      <c r="D169" s="50">
        <v>1417</v>
      </c>
      <c r="F169" s="3"/>
      <c r="G169" s="3"/>
      <c r="I169" s="71"/>
    </row>
    <row r="170" spans="1:9" s="3" customFormat="1" ht="15.75" customHeight="1" x14ac:dyDescent="0.25">
      <c r="A170" s="1"/>
      <c r="B170" s="1"/>
      <c r="C170" s="54" t="s">
        <v>1671</v>
      </c>
      <c r="D170" s="50">
        <v>1830</v>
      </c>
      <c r="E170" s="2"/>
      <c r="H170" s="2"/>
      <c r="I170" s="71"/>
    </row>
    <row r="171" spans="1:9" s="3" customFormat="1" ht="15.75" customHeight="1" x14ac:dyDescent="0.25">
      <c r="A171" s="1"/>
      <c r="B171" s="1"/>
      <c r="C171" s="54" t="s">
        <v>1672</v>
      </c>
      <c r="D171" s="50">
        <v>1046</v>
      </c>
      <c r="E171" s="2"/>
      <c r="H171" s="2"/>
      <c r="I171" s="71"/>
    </row>
    <row r="172" spans="1:9" s="3" customFormat="1" ht="15.75" customHeight="1" x14ac:dyDescent="0.25">
      <c r="A172" s="1"/>
      <c r="B172" s="1"/>
      <c r="C172" s="54" t="s">
        <v>1673</v>
      </c>
      <c r="D172" s="50">
        <v>1906</v>
      </c>
      <c r="E172" s="2"/>
      <c r="H172" s="2"/>
      <c r="I172" s="71"/>
    </row>
    <row r="173" spans="1:9" s="3" customFormat="1" ht="15.75" customHeight="1" x14ac:dyDescent="0.25">
      <c r="A173" s="1"/>
      <c r="B173" s="1"/>
      <c r="C173" s="54" t="s">
        <v>1674</v>
      </c>
      <c r="D173" s="50">
        <v>148</v>
      </c>
      <c r="E173" s="2"/>
      <c r="H173" s="2"/>
      <c r="I173" s="71"/>
    </row>
    <row r="174" spans="1:9" s="3" customFormat="1" ht="15.75" customHeight="1" x14ac:dyDescent="0.25">
      <c r="A174" s="1"/>
      <c r="B174" s="1"/>
      <c r="C174" s="54" t="s">
        <v>1675</v>
      </c>
      <c r="D174" s="50">
        <v>630</v>
      </c>
      <c r="E174" s="2"/>
      <c r="H174" s="2"/>
      <c r="I174" s="71"/>
    </row>
    <row r="175" spans="1:9" s="3" customFormat="1" ht="15.75" customHeight="1" x14ac:dyDescent="0.25">
      <c r="A175" s="1"/>
      <c r="B175" s="1"/>
      <c r="C175" s="54" t="s">
        <v>1676</v>
      </c>
      <c r="D175" s="50">
        <v>603</v>
      </c>
      <c r="E175" s="2"/>
      <c r="H175" s="2"/>
      <c r="I175" s="71"/>
    </row>
    <row r="176" spans="1:9" s="3" customFormat="1" ht="15.75" customHeight="1" x14ac:dyDescent="0.25">
      <c r="A176" s="1"/>
      <c r="B176" s="1"/>
      <c r="C176" s="54" t="s">
        <v>1677</v>
      </c>
      <c r="D176" s="50">
        <v>2475</v>
      </c>
      <c r="E176" s="2"/>
      <c r="H176" s="2"/>
      <c r="I176" s="71"/>
    </row>
    <row r="177" spans="1:9" s="3" customFormat="1" ht="15.75" customHeight="1" x14ac:dyDescent="0.25">
      <c r="A177" s="1"/>
      <c r="B177" s="1"/>
      <c r="C177" s="54" t="s">
        <v>1678</v>
      </c>
      <c r="D177" s="50">
        <v>890</v>
      </c>
      <c r="E177" s="2"/>
      <c r="H177" s="2"/>
      <c r="I177" s="71"/>
    </row>
    <row r="178" spans="1:9" s="3" customFormat="1" ht="15.75" customHeight="1" x14ac:dyDescent="0.25">
      <c r="A178" s="1"/>
      <c r="B178" s="1"/>
      <c r="C178" s="54" t="s">
        <v>16</v>
      </c>
      <c r="D178" s="50">
        <v>6696</v>
      </c>
      <c r="E178" s="2"/>
      <c r="H178" s="2"/>
      <c r="I178" s="71"/>
    </row>
    <row r="179" spans="1:9" s="3" customFormat="1" ht="15.75" customHeight="1" x14ac:dyDescent="0.25">
      <c r="A179" s="1"/>
      <c r="B179" s="1"/>
      <c r="C179" s="54" t="s">
        <v>1679</v>
      </c>
      <c r="D179" s="50">
        <v>341</v>
      </c>
      <c r="E179" s="2"/>
      <c r="H179" s="2"/>
      <c r="I179" s="71"/>
    </row>
    <row r="180" spans="1:9" s="3" customFormat="1" ht="15.75" customHeight="1" x14ac:dyDescent="0.25">
      <c r="A180" s="1"/>
      <c r="B180" s="1"/>
      <c r="C180" s="54" t="s">
        <v>1680</v>
      </c>
      <c r="D180" s="50">
        <v>2024</v>
      </c>
      <c r="E180" s="2"/>
      <c r="H180" s="2"/>
      <c r="I180" s="71"/>
    </row>
    <row r="181" spans="1:9" s="3" customFormat="1" ht="15.75" customHeight="1" x14ac:dyDescent="0.25">
      <c r="A181" s="1"/>
      <c r="B181" s="1"/>
      <c r="C181" s="54" t="s">
        <v>1681</v>
      </c>
      <c r="D181" s="50">
        <v>421</v>
      </c>
      <c r="E181" s="2"/>
      <c r="H181" s="2"/>
      <c r="I181" s="71"/>
    </row>
    <row r="182" spans="1:9" s="3" customFormat="1" ht="15.75" customHeight="1" x14ac:dyDescent="0.25">
      <c r="A182" s="1"/>
      <c r="B182" s="1"/>
      <c r="C182" s="54" t="s">
        <v>1682</v>
      </c>
      <c r="D182" s="50">
        <v>199</v>
      </c>
      <c r="E182" s="2"/>
      <c r="H182" s="2"/>
      <c r="I182" s="71"/>
    </row>
    <row r="183" spans="1:9" s="3" customFormat="1" ht="15.75" customHeight="1" x14ac:dyDescent="0.25">
      <c r="A183" s="1"/>
      <c r="B183" s="1"/>
      <c r="C183" s="54" t="s">
        <v>1683</v>
      </c>
      <c r="D183" s="50">
        <v>960</v>
      </c>
      <c r="E183" s="2"/>
      <c r="H183" s="2"/>
      <c r="I183" s="71"/>
    </row>
    <row r="184" spans="1:9" s="3" customFormat="1" ht="15.75" customHeight="1" x14ac:dyDescent="0.25">
      <c r="A184" s="1"/>
      <c r="B184" s="1"/>
      <c r="C184" s="54"/>
      <c r="D184" s="50"/>
      <c r="E184" s="2"/>
      <c r="H184" s="2"/>
      <c r="I184" s="71"/>
    </row>
    <row r="185" spans="1:9" s="3" customFormat="1" ht="15.75" customHeight="1" x14ac:dyDescent="0.25">
      <c r="A185" s="1"/>
      <c r="B185" s="1"/>
      <c r="C185" s="56" t="s">
        <v>1684</v>
      </c>
      <c r="D185" s="49">
        <v>16791</v>
      </c>
      <c r="E185" s="2"/>
      <c r="H185" s="2"/>
      <c r="I185" s="71"/>
    </row>
    <row r="186" spans="1:9" s="3" customFormat="1" ht="15.75" customHeight="1" x14ac:dyDescent="0.25">
      <c r="A186" s="1"/>
      <c r="B186" s="1"/>
      <c r="C186" s="54" t="s">
        <v>1685</v>
      </c>
      <c r="D186" s="50">
        <v>531</v>
      </c>
      <c r="E186" s="2"/>
      <c r="H186" s="2"/>
      <c r="I186" s="71"/>
    </row>
    <row r="187" spans="1:9" s="3" customFormat="1" ht="15.75" customHeight="1" x14ac:dyDescent="0.25">
      <c r="A187" s="1"/>
      <c r="B187" s="1"/>
      <c r="C187" s="54" t="s">
        <v>1686</v>
      </c>
      <c r="D187" s="50">
        <v>142</v>
      </c>
      <c r="E187" s="2"/>
      <c r="H187" s="2"/>
      <c r="I187" s="71"/>
    </row>
    <row r="188" spans="1:9" s="3" customFormat="1" ht="15.75" customHeight="1" x14ac:dyDescent="0.25">
      <c r="A188" s="1"/>
      <c r="B188" s="1"/>
      <c r="C188" s="54" t="s">
        <v>1687</v>
      </c>
      <c r="D188" s="50">
        <v>325</v>
      </c>
      <c r="E188" s="2"/>
      <c r="H188" s="2"/>
      <c r="I188" s="71"/>
    </row>
    <row r="189" spans="1:9" s="3" customFormat="1" ht="15.75" customHeight="1" x14ac:dyDescent="0.25">
      <c r="A189" s="1"/>
      <c r="B189" s="1"/>
      <c r="C189" s="54" t="s">
        <v>267</v>
      </c>
      <c r="D189" s="50">
        <v>729</v>
      </c>
      <c r="E189" s="2"/>
      <c r="H189" s="2"/>
      <c r="I189" s="71"/>
    </row>
    <row r="190" spans="1:9" s="3" customFormat="1" ht="15.75" customHeight="1" x14ac:dyDescent="0.25">
      <c r="A190" s="1"/>
      <c r="B190" s="1"/>
      <c r="C190" s="54" t="s">
        <v>1688</v>
      </c>
      <c r="D190" s="50">
        <v>646</v>
      </c>
      <c r="E190" s="2"/>
      <c r="H190" s="2"/>
      <c r="I190" s="71"/>
    </row>
    <row r="191" spans="1:9" s="2" customFormat="1" ht="15.75" customHeight="1" x14ac:dyDescent="0.25">
      <c r="A191" s="1"/>
      <c r="B191" s="1"/>
      <c r="C191" s="54" t="s">
        <v>1689</v>
      </c>
      <c r="D191" s="50">
        <v>2974</v>
      </c>
      <c r="F191" s="3"/>
      <c r="G191" s="3"/>
      <c r="I191" s="71"/>
    </row>
    <row r="192" spans="1:9" s="3" customFormat="1" ht="15.75" customHeight="1" x14ac:dyDescent="0.25">
      <c r="A192" s="1"/>
      <c r="B192" s="1"/>
      <c r="C192" s="54" t="s">
        <v>486</v>
      </c>
      <c r="D192" s="50">
        <v>2836</v>
      </c>
      <c r="E192" s="2"/>
      <c r="H192" s="2"/>
      <c r="I192" s="71"/>
    </row>
    <row r="193" spans="1:9" s="3" customFormat="1" ht="15.75" customHeight="1" x14ac:dyDescent="0.25">
      <c r="A193" s="1"/>
      <c r="B193" s="1"/>
      <c r="C193" s="54" t="s">
        <v>1690</v>
      </c>
      <c r="D193" s="50">
        <v>678</v>
      </c>
      <c r="E193" s="2"/>
      <c r="H193" s="2"/>
      <c r="I193" s="71"/>
    </row>
    <row r="194" spans="1:9" s="3" customFormat="1" ht="15.75" customHeight="1" x14ac:dyDescent="0.25">
      <c r="A194" s="1"/>
      <c r="B194" s="1"/>
      <c r="C194" s="54" t="s">
        <v>1691</v>
      </c>
      <c r="D194" s="50">
        <v>362</v>
      </c>
      <c r="E194" s="2"/>
      <c r="H194" s="2"/>
      <c r="I194" s="71"/>
    </row>
    <row r="195" spans="1:9" s="3" customFormat="1" ht="15.75" customHeight="1" x14ac:dyDescent="0.25">
      <c r="A195" s="1"/>
      <c r="B195" s="1"/>
      <c r="C195" s="54" t="s">
        <v>1692</v>
      </c>
      <c r="D195" s="50">
        <v>1939</v>
      </c>
      <c r="E195" s="2"/>
      <c r="H195" s="2"/>
      <c r="I195" s="71"/>
    </row>
    <row r="196" spans="1:9" s="3" customFormat="1" ht="15.75" customHeight="1" x14ac:dyDescent="0.25">
      <c r="A196" s="1"/>
      <c r="B196" s="1"/>
      <c r="C196" s="54" t="s">
        <v>1693</v>
      </c>
      <c r="D196" s="50">
        <v>289</v>
      </c>
      <c r="E196" s="2"/>
      <c r="H196" s="2"/>
      <c r="I196" s="71"/>
    </row>
    <row r="197" spans="1:9" s="3" customFormat="1" ht="15.75" customHeight="1" x14ac:dyDescent="0.25">
      <c r="A197" s="1"/>
      <c r="B197" s="1"/>
      <c r="C197" s="54" t="s">
        <v>1694</v>
      </c>
      <c r="D197" s="50">
        <v>813</v>
      </c>
      <c r="E197" s="2"/>
      <c r="H197" s="2"/>
      <c r="I197" s="71"/>
    </row>
    <row r="198" spans="1:9" s="3" customFormat="1" ht="15.75" customHeight="1" x14ac:dyDescent="0.25">
      <c r="A198" s="1"/>
      <c r="B198" s="1"/>
      <c r="C198" s="54" t="s">
        <v>1695</v>
      </c>
      <c r="D198" s="50">
        <v>238</v>
      </c>
      <c r="E198" s="2"/>
      <c r="H198" s="2"/>
      <c r="I198" s="71"/>
    </row>
    <row r="199" spans="1:9" s="3" customFormat="1" ht="15.75" customHeight="1" x14ac:dyDescent="0.25">
      <c r="A199" s="1"/>
      <c r="B199" s="1"/>
      <c r="C199" s="54" t="s">
        <v>1696</v>
      </c>
      <c r="D199" s="50">
        <v>198</v>
      </c>
      <c r="E199" s="2"/>
      <c r="H199" s="2"/>
      <c r="I199" s="71"/>
    </row>
    <row r="200" spans="1:9" s="3" customFormat="1" ht="15.75" customHeight="1" x14ac:dyDescent="0.25">
      <c r="A200" s="1"/>
      <c r="B200" s="1"/>
      <c r="C200" s="54" t="s">
        <v>1697</v>
      </c>
      <c r="D200" s="50">
        <v>227</v>
      </c>
      <c r="E200" s="2"/>
      <c r="H200" s="2"/>
      <c r="I200" s="71"/>
    </row>
    <row r="201" spans="1:9" s="3" customFormat="1" ht="15.75" customHeight="1" x14ac:dyDescent="0.25">
      <c r="A201" s="1"/>
      <c r="B201" s="1"/>
      <c r="C201" s="54" t="s">
        <v>1698</v>
      </c>
      <c r="D201" s="50">
        <v>276</v>
      </c>
      <c r="E201" s="2"/>
      <c r="H201" s="2"/>
      <c r="I201" s="71"/>
    </row>
    <row r="202" spans="1:9" s="3" customFormat="1" ht="15.75" customHeight="1" x14ac:dyDescent="0.25">
      <c r="A202" s="1"/>
      <c r="B202" s="1"/>
      <c r="C202" s="54" t="s">
        <v>1699</v>
      </c>
      <c r="D202" s="50">
        <v>454</v>
      </c>
      <c r="E202" s="2"/>
      <c r="H202" s="2"/>
      <c r="I202" s="71"/>
    </row>
    <row r="203" spans="1:9" s="3" customFormat="1" ht="15.75" customHeight="1" x14ac:dyDescent="0.25">
      <c r="A203" s="1"/>
      <c r="B203" s="1"/>
      <c r="C203" s="54" t="s">
        <v>1700</v>
      </c>
      <c r="D203" s="50">
        <v>293</v>
      </c>
      <c r="E203" s="2"/>
      <c r="H203" s="2"/>
      <c r="I203" s="71"/>
    </row>
    <row r="204" spans="1:9" s="3" customFormat="1" ht="15.75" customHeight="1" x14ac:dyDescent="0.25">
      <c r="A204" s="1"/>
      <c r="B204" s="1"/>
      <c r="C204" s="54" t="s">
        <v>1701</v>
      </c>
      <c r="D204" s="50">
        <v>884</v>
      </c>
      <c r="E204" s="2"/>
      <c r="H204" s="2"/>
      <c r="I204" s="71"/>
    </row>
    <row r="205" spans="1:9" s="3" customFormat="1" ht="15.75" customHeight="1" x14ac:dyDescent="0.25">
      <c r="A205" s="1"/>
      <c r="B205" s="1"/>
      <c r="C205" s="54" t="s">
        <v>1702</v>
      </c>
      <c r="D205" s="50">
        <v>1957</v>
      </c>
      <c r="E205" s="2"/>
      <c r="H205" s="2"/>
      <c r="I205" s="71"/>
    </row>
    <row r="206" spans="1:9" s="3" customFormat="1" ht="15.75" customHeight="1" x14ac:dyDescent="0.25">
      <c r="A206" s="1"/>
      <c r="B206" s="1"/>
      <c r="C206" s="54"/>
      <c r="D206" s="50"/>
      <c r="E206" s="2"/>
      <c r="H206" s="2"/>
      <c r="I206" s="71"/>
    </row>
    <row r="207" spans="1:9" s="3" customFormat="1" ht="15.75" customHeight="1" x14ac:dyDescent="0.25">
      <c r="A207" s="1"/>
      <c r="B207" s="1"/>
      <c r="C207" s="56" t="s">
        <v>1703</v>
      </c>
      <c r="D207" s="49">
        <v>24755</v>
      </c>
      <c r="E207" s="2"/>
      <c r="H207" s="2"/>
      <c r="I207" s="71"/>
    </row>
    <row r="208" spans="1:9" s="3" customFormat="1" ht="15.75" customHeight="1" x14ac:dyDescent="0.25">
      <c r="A208" s="1"/>
      <c r="B208" s="1"/>
      <c r="C208" s="54" t="s">
        <v>1704</v>
      </c>
      <c r="D208" s="50">
        <v>6830</v>
      </c>
      <c r="E208" s="2"/>
      <c r="H208" s="2"/>
      <c r="I208" s="71"/>
    </row>
    <row r="209" spans="1:9" s="3" customFormat="1" ht="15.75" customHeight="1" x14ac:dyDescent="0.25">
      <c r="A209" s="1"/>
      <c r="B209" s="1"/>
      <c r="C209" s="54" t="s">
        <v>664</v>
      </c>
      <c r="D209" s="50">
        <v>11263</v>
      </c>
      <c r="E209" s="2"/>
      <c r="H209" s="2"/>
      <c r="I209" s="71"/>
    </row>
    <row r="210" spans="1:9" s="3" customFormat="1" ht="15.75" customHeight="1" x14ac:dyDescent="0.25">
      <c r="A210" s="1"/>
      <c r="B210" s="1"/>
      <c r="C210" s="54" t="s">
        <v>1705</v>
      </c>
      <c r="D210" s="50">
        <v>6662</v>
      </c>
      <c r="E210" s="2"/>
      <c r="H210" s="2"/>
      <c r="I210" s="71"/>
    </row>
    <row r="211" spans="1:9" s="3" customFormat="1" ht="15.75" customHeight="1" x14ac:dyDescent="0.25">
      <c r="A211" s="1"/>
      <c r="B211" s="1"/>
      <c r="C211" s="54"/>
      <c r="D211" s="50"/>
      <c r="E211" s="2"/>
      <c r="H211" s="2"/>
      <c r="I211" s="71"/>
    </row>
    <row r="212" spans="1:9" s="3" customFormat="1" ht="15.75" customHeight="1" x14ac:dyDescent="0.25">
      <c r="A212" s="1"/>
      <c r="B212" s="1"/>
      <c r="C212" s="56" t="s">
        <v>1706</v>
      </c>
      <c r="D212" s="49">
        <v>39491</v>
      </c>
      <c r="E212" s="2"/>
      <c r="H212" s="2"/>
      <c r="I212" s="71"/>
    </row>
    <row r="213" spans="1:9" s="3" customFormat="1" ht="15.75" customHeight="1" x14ac:dyDescent="0.25">
      <c r="A213" s="1"/>
      <c r="B213" s="1"/>
      <c r="C213" s="54" t="s">
        <v>1707</v>
      </c>
      <c r="D213" s="50">
        <v>1128</v>
      </c>
      <c r="E213" s="2"/>
      <c r="H213" s="2"/>
      <c r="I213" s="71"/>
    </row>
    <row r="214" spans="1:9" s="3" customFormat="1" ht="15.75" customHeight="1" x14ac:dyDescent="0.25">
      <c r="A214" s="1"/>
      <c r="B214" s="1"/>
      <c r="C214" s="54" t="s">
        <v>1708</v>
      </c>
      <c r="D214" s="50">
        <v>227</v>
      </c>
      <c r="E214" s="2"/>
      <c r="H214" s="2"/>
      <c r="I214" s="71"/>
    </row>
    <row r="215" spans="1:9" s="2" customFormat="1" ht="15.75" customHeight="1" x14ac:dyDescent="0.25">
      <c r="A215" s="1"/>
      <c r="B215" s="1"/>
      <c r="C215" s="54" t="s">
        <v>1709</v>
      </c>
      <c r="D215" s="50">
        <v>305</v>
      </c>
      <c r="F215" s="3"/>
      <c r="G215" s="3"/>
      <c r="I215" s="71"/>
    </row>
    <row r="216" spans="1:9" s="3" customFormat="1" ht="15.75" customHeight="1" x14ac:dyDescent="0.25">
      <c r="A216" s="1"/>
      <c r="B216" s="1"/>
      <c r="C216" s="54" t="s">
        <v>1710</v>
      </c>
      <c r="D216" s="50">
        <v>775</v>
      </c>
      <c r="E216" s="2"/>
      <c r="H216" s="2"/>
      <c r="I216" s="71"/>
    </row>
    <row r="217" spans="1:9" s="3" customFormat="1" ht="15.75" customHeight="1" x14ac:dyDescent="0.25">
      <c r="A217" s="1"/>
      <c r="B217" s="1"/>
      <c r="C217" s="54" t="s">
        <v>1711</v>
      </c>
      <c r="D217" s="50">
        <v>122</v>
      </c>
      <c r="E217" s="2"/>
      <c r="H217" s="2"/>
      <c r="I217" s="71"/>
    </row>
    <row r="218" spans="1:9" s="3" customFormat="1" ht="15.75" customHeight="1" x14ac:dyDescent="0.25">
      <c r="A218" s="1"/>
      <c r="B218" s="1"/>
      <c r="C218" s="54" t="s">
        <v>1712</v>
      </c>
      <c r="D218" s="50">
        <v>3729</v>
      </c>
      <c r="E218" s="2"/>
      <c r="H218" s="2"/>
      <c r="I218" s="71"/>
    </row>
    <row r="219" spans="1:9" s="2" customFormat="1" ht="15.75" customHeight="1" x14ac:dyDescent="0.25">
      <c r="A219" s="1"/>
      <c r="B219" s="1"/>
      <c r="C219" s="54" t="s">
        <v>1713</v>
      </c>
      <c r="D219" s="50">
        <v>111</v>
      </c>
      <c r="F219" s="3"/>
      <c r="G219" s="3"/>
      <c r="I219" s="71"/>
    </row>
    <row r="220" spans="1:9" s="3" customFormat="1" ht="15.75" customHeight="1" x14ac:dyDescent="0.25">
      <c r="A220" s="1"/>
      <c r="B220" s="1"/>
      <c r="C220" s="54" t="s">
        <v>389</v>
      </c>
      <c r="D220" s="50">
        <v>526</v>
      </c>
      <c r="E220" s="2"/>
      <c r="H220" s="2"/>
      <c r="I220" s="71"/>
    </row>
    <row r="221" spans="1:9" s="3" customFormat="1" ht="15.75" customHeight="1" x14ac:dyDescent="0.25">
      <c r="A221" s="1"/>
      <c r="B221" s="1"/>
      <c r="C221" s="54" t="s">
        <v>1714</v>
      </c>
      <c r="D221" s="50">
        <v>891</v>
      </c>
      <c r="E221" s="2"/>
      <c r="H221" s="2"/>
      <c r="I221" s="71"/>
    </row>
    <row r="222" spans="1:9" s="3" customFormat="1" ht="15.75" customHeight="1" x14ac:dyDescent="0.25">
      <c r="A222" s="1"/>
      <c r="B222" s="1"/>
      <c r="C222" s="54" t="s">
        <v>287</v>
      </c>
      <c r="D222" s="50">
        <v>636</v>
      </c>
      <c r="E222" s="2"/>
      <c r="H222" s="2"/>
      <c r="I222" s="71"/>
    </row>
    <row r="223" spans="1:9" s="3" customFormat="1" ht="15.75" customHeight="1" x14ac:dyDescent="0.25">
      <c r="A223" s="1"/>
      <c r="B223" s="1"/>
      <c r="C223" s="54" t="s">
        <v>1715</v>
      </c>
      <c r="D223" s="50">
        <v>147</v>
      </c>
      <c r="E223" s="2"/>
      <c r="H223" s="2"/>
      <c r="I223" s="71"/>
    </row>
    <row r="224" spans="1:9" s="3" customFormat="1" ht="15.75" customHeight="1" x14ac:dyDescent="0.25">
      <c r="A224" s="1"/>
      <c r="B224" s="1"/>
      <c r="C224" s="54" t="s">
        <v>1716</v>
      </c>
      <c r="D224" s="50">
        <v>2091</v>
      </c>
      <c r="E224" s="2"/>
      <c r="H224" s="2"/>
      <c r="I224" s="71"/>
    </row>
    <row r="225" spans="1:9" s="3" customFormat="1" ht="15.75" customHeight="1" x14ac:dyDescent="0.25">
      <c r="A225" s="1"/>
      <c r="B225" s="1"/>
      <c r="C225" s="54" t="s">
        <v>1717</v>
      </c>
      <c r="D225" s="50">
        <v>216</v>
      </c>
      <c r="E225" s="2"/>
      <c r="H225" s="2"/>
      <c r="I225" s="71"/>
    </row>
    <row r="226" spans="1:9" s="3" customFormat="1" ht="15.75" customHeight="1" x14ac:dyDescent="0.25">
      <c r="A226" s="1"/>
      <c r="B226" s="1"/>
      <c r="C226" s="54" t="s">
        <v>1718</v>
      </c>
      <c r="D226" s="50">
        <v>1009</v>
      </c>
      <c r="E226" s="2"/>
      <c r="H226" s="2"/>
      <c r="I226" s="71"/>
    </row>
    <row r="227" spans="1:9" s="3" customFormat="1" ht="15.75" customHeight="1" x14ac:dyDescent="0.25">
      <c r="A227" s="1"/>
      <c r="B227" s="1"/>
      <c r="C227" s="54" t="s">
        <v>1719</v>
      </c>
      <c r="D227" s="50">
        <v>2296</v>
      </c>
      <c r="E227" s="2"/>
      <c r="H227" s="2"/>
      <c r="I227" s="71"/>
    </row>
    <row r="228" spans="1:9" s="3" customFormat="1" ht="15.75" customHeight="1" x14ac:dyDescent="0.25">
      <c r="A228" s="1"/>
      <c r="B228" s="1"/>
      <c r="C228" s="54" t="s">
        <v>1720</v>
      </c>
      <c r="D228" s="50">
        <v>253</v>
      </c>
      <c r="E228" s="2"/>
      <c r="H228" s="2"/>
      <c r="I228" s="71"/>
    </row>
    <row r="229" spans="1:9" s="3" customFormat="1" ht="15.75" customHeight="1" x14ac:dyDescent="0.25">
      <c r="A229" s="1"/>
      <c r="B229" s="1"/>
      <c r="C229" s="54" t="s">
        <v>1721</v>
      </c>
      <c r="D229" s="50">
        <v>145</v>
      </c>
      <c r="E229" s="2"/>
      <c r="H229" s="2"/>
      <c r="I229" s="71"/>
    </row>
    <row r="230" spans="1:9" s="3" customFormat="1" ht="15.75" customHeight="1" x14ac:dyDescent="0.25">
      <c r="A230" s="1"/>
      <c r="B230" s="1"/>
      <c r="C230" s="54" t="s">
        <v>1722</v>
      </c>
      <c r="D230" s="50">
        <v>2981</v>
      </c>
      <c r="E230" s="2"/>
      <c r="H230" s="2"/>
      <c r="I230" s="71"/>
    </row>
    <row r="231" spans="1:9" s="3" customFormat="1" ht="15.75" customHeight="1" x14ac:dyDescent="0.25">
      <c r="A231" s="1"/>
      <c r="B231" s="1"/>
      <c r="C231" s="54" t="s">
        <v>1723</v>
      </c>
      <c r="D231" s="50">
        <v>4423</v>
      </c>
      <c r="E231" s="2"/>
      <c r="H231" s="2"/>
      <c r="I231" s="71"/>
    </row>
    <row r="232" spans="1:9" s="3" customFormat="1" ht="15.75" customHeight="1" x14ac:dyDescent="0.25">
      <c r="A232" s="1"/>
      <c r="B232" s="1"/>
      <c r="C232" s="54" t="s">
        <v>1724</v>
      </c>
      <c r="D232" s="50">
        <v>741</v>
      </c>
      <c r="E232" s="2"/>
      <c r="H232" s="2"/>
      <c r="I232" s="71"/>
    </row>
    <row r="233" spans="1:9" s="3" customFormat="1" ht="15.75" customHeight="1" x14ac:dyDescent="0.25">
      <c r="A233" s="1"/>
      <c r="B233" s="1"/>
      <c r="C233" s="54" t="s">
        <v>843</v>
      </c>
      <c r="D233" s="50">
        <v>688</v>
      </c>
      <c r="E233" s="2"/>
      <c r="H233" s="2"/>
      <c r="I233" s="71"/>
    </row>
    <row r="234" spans="1:9" s="3" customFormat="1" ht="15.75" customHeight="1" x14ac:dyDescent="0.25">
      <c r="A234" s="1"/>
      <c r="B234" s="1"/>
      <c r="C234" s="54" t="s">
        <v>1725</v>
      </c>
      <c r="D234" s="50">
        <v>242</v>
      </c>
      <c r="E234" s="2"/>
      <c r="H234" s="2"/>
      <c r="I234" s="71"/>
    </row>
    <row r="235" spans="1:9" s="3" customFormat="1" ht="15.75" customHeight="1" x14ac:dyDescent="0.25">
      <c r="A235" s="1"/>
      <c r="B235" s="1"/>
      <c r="C235" s="54" t="s">
        <v>1726</v>
      </c>
      <c r="D235" s="50">
        <v>567</v>
      </c>
      <c r="E235" s="2"/>
      <c r="H235" s="2"/>
      <c r="I235" s="71"/>
    </row>
    <row r="236" spans="1:9" s="3" customFormat="1" ht="15.75" customHeight="1" x14ac:dyDescent="0.25">
      <c r="A236" s="1"/>
      <c r="B236" s="1"/>
      <c r="C236" s="54" t="s">
        <v>1727</v>
      </c>
      <c r="D236" s="50">
        <v>1648</v>
      </c>
      <c r="E236" s="2"/>
      <c r="H236" s="2"/>
      <c r="I236" s="71"/>
    </row>
    <row r="237" spans="1:9" s="3" customFormat="1" ht="15.75" customHeight="1" x14ac:dyDescent="0.25">
      <c r="A237" s="1"/>
      <c r="B237" s="1"/>
      <c r="C237" s="54" t="s">
        <v>1728</v>
      </c>
      <c r="D237" s="50">
        <v>2775</v>
      </c>
      <c r="E237" s="2"/>
      <c r="H237" s="2"/>
      <c r="I237" s="71"/>
    </row>
    <row r="238" spans="1:9" s="3" customFormat="1" ht="15.75" customHeight="1" x14ac:dyDescent="0.25">
      <c r="A238" s="1"/>
      <c r="B238" s="1"/>
      <c r="C238" s="54" t="s">
        <v>1729</v>
      </c>
      <c r="D238" s="50">
        <v>4447</v>
      </c>
      <c r="E238" s="2"/>
      <c r="H238" s="2"/>
      <c r="I238" s="71"/>
    </row>
    <row r="239" spans="1:9" s="3" customFormat="1" ht="15.75" customHeight="1" x14ac:dyDescent="0.25">
      <c r="A239" s="1"/>
      <c r="B239" s="1"/>
      <c r="C239" s="54" t="s">
        <v>1730</v>
      </c>
      <c r="D239" s="50">
        <v>889</v>
      </c>
      <c r="E239" s="2"/>
      <c r="H239" s="2"/>
      <c r="I239" s="71"/>
    </row>
    <row r="240" spans="1:9" s="3" customFormat="1" ht="15.75" customHeight="1" x14ac:dyDescent="0.25">
      <c r="A240" s="1"/>
      <c r="B240" s="1"/>
      <c r="C240" s="54" t="s">
        <v>1731</v>
      </c>
      <c r="D240" s="50">
        <v>1465</v>
      </c>
      <c r="E240" s="2"/>
      <c r="H240" s="2"/>
      <c r="I240" s="71"/>
    </row>
    <row r="241" spans="1:9" s="3" customFormat="1" ht="15.75" customHeight="1" x14ac:dyDescent="0.25">
      <c r="A241" s="1"/>
      <c r="B241" s="1"/>
      <c r="C241" s="54" t="s">
        <v>1732</v>
      </c>
      <c r="D241" s="50">
        <v>1089</v>
      </c>
      <c r="E241" s="2"/>
      <c r="H241" s="2"/>
      <c r="I241" s="71"/>
    </row>
    <row r="242" spans="1:9" s="3" customFormat="1" ht="15.75" customHeight="1" x14ac:dyDescent="0.25">
      <c r="A242" s="1"/>
      <c r="B242" s="1"/>
      <c r="C242" s="54" t="s">
        <v>1733</v>
      </c>
      <c r="D242" s="50">
        <v>1052</v>
      </c>
      <c r="E242" s="2"/>
      <c r="H242" s="2"/>
      <c r="I242" s="71"/>
    </row>
    <row r="243" spans="1:9" s="3" customFormat="1" ht="15.75" customHeight="1" x14ac:dyDescent="0.25">
      <c r="A243" s="1"/>
      <c r="B243" s="1"/>
      <c r="C243" s="54" t="s">
        <v>170</v>
      </c>
      <c r="D243" s="50">
        <v>489</v>
      </c>
      <c r="E243" s="2"/>
      <c r="H243" s="2"/>
      <c r="I243" s="71"/>
    </row>
    <row r="244" spans="1:9" s="3" customFormat="1" ht="15.75" customHeight="1" x14ac:dyDescent="0.25">
      <c r="A244" s="1"/>
      <c r="B244" s="1"/>
      <c r="C244" s="54" t="s">
        <v>1734</v>
      </c>
      <c r="D244" s="50">
        <v>174</v>
      </c>
      <c r="E244" s="2"/>
      <c r="H244" s="2"/>
      <c r="I244" s="71"/>
    </row>
    <row r="245" spans="1:9" s="3" customFormat="1" ht="15.75" customHeight="1" x14ac:dyDescent="0.25">
      <c r="A245" s="1"/>
      <c r="B245" s="1"/>
      <c r="C245" s="54" t="s">
        <v>1735</v>
      </c>
      <c r="D245" s="50">
        <v>1214</v>
      </c>
      <c r="E245" s="2"/>
      <c r="H245" s="2"/>
      <c r="I245" s="71"/>
    </row>
    <row r="246" spans="1:9" s="3" customFormat="1" ht="15.75" customHeight="1" x14ac:dyDescent="0.25">
      <c r="A246" s="1"/>
      <c r="B246" s="1"/>
      <c r="C246" s="54"/>
      <c r="D246" s="50"/>
      <c r="E246" s="2"/>
      <c r="H246" s="2"/>
      <c r="I246" s="71"/>
    </row>
    <row r="247" spans="1:9" s="3" customFormat="1" ht="15.75" customHeight="1" x14ac:dyDescent="0.25">
      <c r="A247" s="1"/>
      <c r="B247" s="1"/>
      <c r="C247" s="56" t="s">
        <v>1736</v>
      </c>
      <c r="D247" s="49">
        <v>115353</v>
      </c>
      <c r="E247" s="2"/>
      <c r="H247" s="2"/>
      <c r="I247" s="71"/>
    </row>
    <row r="248" spans="1:9" s="3" customFormat="1" ht="15.75" customHeight="1" x14ac:dyDescent="0.25">
      <c r="A248" s="1"/>
      <c r="B248" s="1"/>
      <c r="C248" s="54" t="s">
        <v>1737</v>
      </c>
      <c r="D248" s="50">
        <v>8815</v>
      </c>
      <c r="E248" s="2"/>
      <c r="H248" s="2"/>
      <c r="I248" s="71"/>
    </row>
    <row r="249" spans="1:9" s="3" customFormat="1" ht="15.75" customHeight="1" x14ac:dyDescent="0.25">
      <c r="A249" s="1"/>
      <c r="B249" s="1"/>
      <c r="C249" s="54" t="s">
        <v>199</v>
      </c>
      <c r="D249" s="50">
        <v>707</v>
      </c>
      <c r="E249" s="2"/>
      <c r="H249" s="2"/>
      <c r="I249" s="71"/>
    </row>
    <row r="250" spans="1:9" s="3" customFormat="1" ht="15.75" customHeight="1" x14ac:dyDescent="0.25">
      <c r="A250" s="1"/>
      <c r="B250" s="1"/>
      <c r="C250" s="54" t="s">
        <v>235</v>
      </c>
      <c r="D250" s="50">
        <v>7638</v>
      </c>
      <c r="E250" s="2"/>
      <c r="H250" s="2"/>
      <c r="I250" s="71"/>
    </row>
    <row r="251" spans="1:9" s="3" customFormat="1" ht="15.75" customHeight="1" x14ac:dyDescent="0.25">
      <c r="A251" s="1"/>
      <c r="B251" s="1"/>
      <c r="C251" s="54" t="s">
        <v>1738</v>
      </c>
      <c r="D251" s="50">
        <v>12578</v>
      </c>
      <c r="E251" s="2"/>
      <c r="H251" s="2"/>
      <c r="I251" s="71"/>
    </row>
    <row r="252" spans="1:9" s="3" customFormat="1" ht="15.75" customHeight="1" x14ac:dyDescent="0.25">
      <c r="A252" s="1"/>
      <c r="B252" s="1"/>
      <c r="C252" s="54" t="s">
        <v>1739</v>
      </c>
      <c r="D252" s="50">
        <v>1466</v>
      </c>
      <c r="E252" s="2"/>
      <c r="H252" s="2"/>
      <c r="I252" s="71"/>
    </row>
    <row r="253" spans="1:9" s="3" customFormat="1" ht="15.75" customHeight="1" x14ac:dyDescent="0.25">
      <c r="A253" s="1"/>
      <c r="B253" s="1"/>
      <c r="C253" s="54" t="s">
        <v>1740</v>
      </c>
      <c r="D253" s="50">
        <v>11613</v>
      </c>
      <c r="E253" s="2"/>
      <c r="H253" s="2"/>
      <c r="I253" s="71"/>
    </row>
    <row r="254" spans="1:9" s="3" customFormat="1" ht="15.75" customHeight="1" x14ac:dyDescent="0.25">
      <c r="A254" s="1"/>
      <c r="B254" s="1"/>
      <c r="C254" s="54" t="s">
        <v>1741</v>
      </c>
      <c r="D254" s="50">
        <v>4234</v>
      </c>
      <c r="E254" s="2"/>
      <c r="H254" s="2"/>
      <c r="I254" s="71"/>
    </row>
    <row r="255" spans="1:9" s="2" customFormat="1" ht="15.75" customHeight="1" x14ac:dyDescent="0.25">
      <c r="A255" s="1"/>
      <c r="B255" s="1"/>
      <c r="C255" s="54" t="s">
        <v>1742</v>
      </c>
      <c r="D255" s="50">
        <v>8785</v>
      </c>
      <c r="F255" s="3"/>
      <c r="G255" s="3"/>
      <c r="I255" s="71"/>
    </row>
    <row r="256" spans="1:9" s="3" customFormat="1" ht="15.75" customHeight="1" x14ac:dyDescent="0.25">
      <c r="A256" s="1"/>
      <c r="B256" s="1"/>
      <c r="C256" s="54" t="s">
        <v>1743</v>
      </c>
      <c r="D256" s="50">
        <v>17817</v>
      </c>
      <c r="E256" s="2"/>
      <c r="H256" s="2"/>
      <c r="I256" s="71"/>
    </row>
    <row r="257" spans="1:9" s="3" customFormat="1" ht="15.75" customHeight="1" x14ac:dyDescent="0.25">
      <c r="A257" s="1"/>
      <c r="B257" s="1"/>
      <c r="C257" s="54" t="s">
        <v>1744</v>
      </c>
      <c r="D257" s="50">
        <v>9300</v>
      </c>
      <c r="E257" s="2"/>
      <c r="H257" s="2"/>
      <c r="I257" s="71"/>
    </row>
    <row r="258" spans="1:9" s="3" customFormat="1" ht="15.75" customHeight="1" x14ac:dyDescent="0.25">
      <c r="A258" s="1"/>
      <c r="B258" s="1"/>
      <c r="C258" s="54" t="s">
        <v>664</v>
      </c>
      <c r="D258" s="50">
        <v>15978</v>
      </c>
      <c r="E258" s="2"/>
      <c r="H258" s="2"/>
      <c r="I258" s="71"/>
    </row>
    <row r="259" spans="1:9" s="3" customFormat="1" ht="15.75" customHeight="1" x14ac:dyDescent="0.25">
      <c r="A259" s="1"/>
      <c r="B259" s="1"/>
      <c r="C259" s="54" t="s">
        <v>1745</v>
      </c>
      <c r="D259" s="50">
        <v>4043</v>
      </c>
      <c r="E259" s="2"/>
      <c r="H259" s="2"/>
      <c r="I259" s="71"/>
    </row>
    <row r="260" spans="1:9" s="3" customFormat="1" ht="15.75" customHeight="1" x14ac:dyDescent="0.25">
      <c r="A260" s="1"/>
      <c r="B260" s="1"/>
      <c r="C260" s="54" t="s">
        <v>1746</v>
      </c>
      <c r="D260" s="50">
        <v>5848</v>
      </c>
      <c r="E260" s="2"/>
      <c r="H260" s="2"/>
      <c r="I260" s="71"/>
    </row>
    <row r="261" spans="1:9" s="3" customFormat="1" ht="15.75" customHeight="1" x14ac:dyDescent="0.25">
      <c r="A261" s="1"/>
      <c r="B261" s="1"/>
      <c r="C261" s="54" t="s">
        <v>1747</v>
      </c>
      <c r="D261" s="50">
        <v>6531</v>
      </c>
      <c r="E261" s="2"/>
      <c r="H261" s="2"/>
      <c r="I261" s="71"/>
    </row>
    <row r="262" spans="1:9" s="3" customFormat="1" ht="15.75" customHeight="1" x14ac:dyDescent="0.25">
      <c r="A262" s="1"/>
      <c r="B262" s="1"/>
      <c r="C262" s="54"/>
      <c r="D262" s="50"/>
      <c r="E262" s="2"/>
      <c r="H262" s="2"/>
      <c r="I262" s="71"/>
    </row>
    <row r="263" spans="1:9" s="3" customFormat="1" ht="15.75" customHeight="1" x14ac:dyDescent="0.25">
      <c r="A263" s="1"/>
      <c r="B263" s="1"/>
      <c r="C263" s="56" t="s">
        <v>1748</v>
      </c>
      <c r="D263" s="49">
        <v>20859</v>
      </c>
      <c r="E263" s="2"/>
      <c r="H263" s="2"/>
      <c r="I263" s="71"/>
    </row>
    <row r="264" spans="1:9" s="3" customFormat="1" ht="15.75" customHeight="1" x14ac:dyDescent="0.25">
      <c r="A264" s="1"/>
      <c r="B264" s="1"/>
      <c r="C264" s="54" t="s">
        <v>1602</v>
      </c>
      <c r="D264" s="50">
        <v>580</v>
      </c>
      <c r="E264" s="2"/>
      <c r="H264" s="2"/>
      <c r="I264" s="71"/>
    </row>
    <row r="265" spans="1:9" s="3" customFormat="1" ht="15.75" customHeight="1" x14ac:dyDescent="0.25">
      <c r="A265" s="1"/>
      <c r="B265" s="1"/>
      <c r="C265" s="54" t="s">
        <v>1749</v>
      </c>
      <c r="D265" s="50">
        <v>561</v>
      </c>
      <c r="E265" s="2"/>
      <c r="H265" s="2"/>
      <c r="I265" s="71"/>
    </row>
    <row r="266" spans="1:9" s="3" customFormat="1" ht="15.75" customHeight="1" x14ac:dyDescent="0.25">
      <c r="A266" s="1"/>
      <c r="B266" s="1"/>
      <c r="C266" s="54" t="s">
        <v>1750</v>
      </c>
      <c r="D266" s="50">
        <v>294</v>
      </c>
      <c r="E266" s="2"/>
      <c r="H266" s="2"/>
      <c r="I266" s="71"/>
    </row>
    <row r="267" spans="1:9" s="3" customFormat="1" ht="15.75" customHeight="1" x14ac:dyDescent="0.25">
      <c r="A267" s="1"/>
      <c r="B267" s="1"/>
      <c r="C267" s="54" t="s">
        <v>1751</v>
      </c>
      <c r="D267" s="50">
        <v>494</v>
      </c>
      <c r="E267" s="2"/>
      <c r="H267" s="2"/>
      <c r="I267" s="71"/>
    </row>
    <row r="268" spans="1:9" s="3" customFormat="1" ht="15.75" customHeight="1" x14ac:dyDescent="0.25">
      <c r="A268" s="1"/>
      <c r="B268" s="1"/>
      <c r="C268" s="54" t="s">
        <v>1752</v>
      </c>
      <c r="D268" s="50">
        <v>512</v>
      </c>
      <c r="E268" s="2"/>
      <c r="H268" s="2"/>
      <c r="I268" s="71"/>
    </row>
    <row r="269" spans="1:9" s="3" customFormat="1" ht="15.75" customHeight="1" x14ac:dyDescent="0.25">
      <c r="A269" s="1"/>
      <c r="B269" s="1"/>
      <c r="C269" s="54" t="s">
        <v>1753</v>
      </c>
      <c r="D269" s="50">
        <v>827</v>
      </c>
      <c r="E269" s="2"/>
      <c r="H269" s="2"/>
      <c r="I269" s="71"/>
    </row>
    <row r="270" spans="1:9" s="3" customFormat="1" ht="15.75" customHeight="1" x14ac:dyDescent="0.25">
      <c r="A270" s="1"/>
      <c r="B270" s="1"/>
      <c r="C270" s="54" t="s">
        <v>1754</v>
      </c>
      <c r="D270" s="50">
        <v>531</v>
      </c>
      <c r="E270" s="2"/>
      <c r="H270" s="2"/>
      <c r="I270" s="71"/>
    </row>
    <row r="271" spans="1:9" s="3" customFormat="1" ht="15.75" customHeight="1" x14ac:dyDescent="0.25">
      <c r="A271" s="1"/>
      <c r="B271" s="1"/>
      <c r="C271" s="54" t="s">
        <v>1755</v>
      </c>
      <c r="D271" s="50">
        <v>423</v>
      </c>
      <c r="E271" s="2"/>
      <c r="H271" s="2"/>
      <c r="I271" s="71"/>
    </row>
    <row r="272" spans="1:9" s="2" customFormat="1" ht="15.75" customHeight="1" x14ac:dyDescent="0.25">
      <c r="A272" s="1"/>
      <c r="B272" s="1"/>
      <c r="C272" s="54" t="s">
        <v>1756</v>
      </c>
      <c r="D272" s="50">
        <v>299</v>
      </c>
      <c r="F272" s="3"/>
      <c r="G272" s="3"/>
      <c r="I272" s="71"/>
    </row>
    <row r="273" spans="1:9" s="3" customFormat="1" ht="15.75" customHeight="1" x14ac:dyDescent="0.25">
      <c r="A273" s="1"/>
      <c r="B273" s="1"/>
      <c r="C273" s="54" t="s">
        <v>664</v>
      </c>
      <c r="D273" s="50">
        <v>3289</v>
      </c>
      <c r="E273" s="2"/>
      <c r="H273" s="2"/>
      <c r="I273" s="71"/>
    </row>
    <row r="274" spans="1:9" s="3" customFormat="1" ht="15.75" customHeight="1" x14ac:dyDescent="0.25">
      <c r="A274" s="1"/>
      <c r="B274" s="1"/>
      <c r="C274" s="54" t="s">
        <v>1757</v>
      </c>
      <c r="D274" s="50">
        <v>1954</v>
      </c>
      <c r="E274" s="2"/>
      <c r="H274" s="2"/>
      <c r="I274" s="71"/>
    </row>
    <row r="275" spans="1:9" s="3" customFormat="1" ht="15.75" customHeight="1" x14ac:dyDescent="0.25">
      <c r="A275" s="1"/>
      <c r="B275" s="1"/>
      <c r="C275" s="54" t="s">
        <v>225</v>
      </c>
      <c r="D275" s="50">
        <v>2705</v>
      </c>
      <c r="E275" s="2"/>
      <c r="H275" s="2"/>
      <c r="I275" s="71"/>
    </row>
    <row r="276" spans="1:9" s="3" customFormat="1" ht="15.75" customHeight="1" x14ac:dyDescent="0.25">
      <c r="A276" s="1"/>
      <c r="B276" s="1"/>
      <c r="C276" s="54" t="s">
        <v>170</v>
      </c>
      <c r="D276" s="50">
        <v>2783</v>
      </c>
      <c r="E276" s="2"/>
      <c r="H276" s="2"/>
      <c r="I276" s="71"/>
    </row>
    <row r="277" spans="1:9" s="3" customFormat="1" ht="15.75" customHeight="1" x14ac:dyDescent="0.25">
      <c r="A277" s="1"/>
      <c r="B277" s="1"/>
      <c r="C277" s="54" t="s">
        <v>41</v>
      </c>
      <c r="D277" s="50">
        <v>934</v>
      </c>
      <c r="E277" s="2"/>
      <c r="H277" s="2"/>
      <c r="I277" s="71"/>
    </row>
    <row r="278" spans="1:9" s="3" customFormat="1" ht="15.75" customHeight="1" x14ac:dyDescent="0.25">
      <c r="A278" s="1"/>
      <c r="B278" s="1"/>
      <c r="C278" s="54" t="s">
        <v>43</v>
      </c>
      <c r="D278" s="50">
        <v>349</v>
      </c>
      <c r="E278" s="2"/>
      <c r="H278" s="2"/>
      <c r="I278" s="71"/>
    </row>
    <row r="279" spans="1:9" s="3" customFormat="1" ht="15.75" customHeight="1" x14ac:dyDescent="0.25">
      <c r="A279" s="1"/>
      <c r="B279" s="1"/>
      <c r="C279" s="54" t="s">
        <v>728</v>
      </c>
      <c r="D279" s="50">
        <v>292</v>
      </c>
      <c r="E279" s="2"/>
      <c r="H279" s="2"/>
      <c r="I279" s="71"/>
    </row>
    <row r="280" spans="1:9" s="3" customFormat="1" ht="15.75" customHeight="1" x14ac:dyDescent="0.25">
      <c r="A280" s="1"/>
      <c r="B280" s="1"/>
      <c r="C280" s="54" t="s">
        <v>226</v>
      </c>
      <c r="D280" s="50">
        <v>239</v>
      </c>
      <c r="E280" s="2"/>
      <c r="H280" s="2"/>
      <c r="I280" s="71"/>
    </row>
    <row r="281" spans="1:9" s="3" customFormat="1" ht="15.75" customHeight="1" x14ac:dyDescent="0.25">
      <c r="A281" s="1"/>
      <c r="B281" s="1"/>
      <c r="C281" s="54" t="s">
        <v>173</v>
      </c>
      <c r="D281" s="50">
        <v>277</v>
      </c>
      <c r="E281" s="2"/>
      <c r="H281" s="2"/>
      <c r="I281" s="71"/>
    </row>
    <row r="282" spans="1:9" s="3" customFormat="1" ht="15.75" customHeight="1" x14ac:dyDescent="0.25">
      <c r="A282" s="1"/>
      <c r="B282" s="1"/>
      <c r="C282" s="54" t="s">
        <v>729</v>
      </c>
      <c r="D282" s="50">
        <v>200</v>
      </c>
      <c r="E282" s="2"/>
      <c r="H282" s="2"/>
      <c r="I282" s="71"/>
    </row>
    <row r="283" spans="1:9" s="3" customFormat="1" ht="15.75" customHeight="1" x14ac:dyDescent="0.25">
      <c r="A283" s="1"/>
      <c r="B283" s="1"/>
      <c r="C283" s="54" t="s">
        <v>227</v>
      </c>
      <c r="D283" s="50">
        <v>383</v>
      </c>
      <c r="E283" s="2"/>
      <c r="H283" s="2"/>
      <c r="I283" s="71"/>
    </row>
    <row r="284" spans="1:9" s="3" customFormat="1" ht="15.75" customHeight="1" x14ac:dyDescent="0.25">
      <c r="A284" s="1"/>
      <c r="B284" s="1"/>
      <c r="C284" s="54" t="s">
        <v>426</v>
      </c>
      <c r="D284" s="50">
        <v>626</v>
      </c>
      <c r="E284" s="2"/>
      <c r="H284" s="2"/>
      <c r="I284" s="71"/>
    </row>
    <row r="285" spans="1:9" s="3" customFormat="1" ht="15.75" customHeight="1" x14ac:dyDescent="0.25">
      <c r="A285" s="1"/>
      <c r="B285" s="1"/>
      <c r="C285" s="54" t="s">
        <v>177</v>
      </c>
      <c r="D285" s="50">
        <v>552</v>
      </c>
      <c r="E285" s="2"/>
      <c r="H285" s="2"/>
      <c r="I285" s="71"/>
    </row>
    <row r="286" spans="1:9" s="3" customFormat="1" ht="15.75" customHeight="1" x14ac:dyDescent="0.25">
      <c r="A286" s="1"/>
      <c r="B286" s="1"/>
      <c r="C286" s="54" t="s">
        <v>21</v>
      </c>
      <c r="D286" s="50">
        <v>1755</v>
      </c>
      <c r="E286" s="2"/>
      <c r="H286" s="2"/>
      <c r="I286" s="71"/>
    </row>
    <row r="287" spans="1:9" s="3" customFormat="1" ht="15.75" customHeight="1" x14ac:dyDescent="0.25">
      <c r="A287" s="1"/>
      <c r="B287" s="1"/>
      <c r="C287" s="54"/>
      <c r="D287" s="50"/>
      <c r="E287" s="2"/>
      <c r="H287" s="2"/>
      <c r="I287" s="71"/>
    </row>
    <row r="288" spans="1:9" s="3" customFormat="1" ht="15.75" customHeight="1" x14ac:dyDescent="0.25">
      <c r="A288" s="1"/>
      <c r="B288" s="1"/>
      <c r="C288" s="56" t="s">
        <v>1758</v>
      </c>
      <c r="D288" s="49">
        <v>32330</v>
      </c>
      <c r="E288" s="2"/>
      <c r="H288" s="2"/>
      <c r="I288" s="71"/>
    </row>
    <row r="289" spans="1:9" s="3" customFormat="1" ht="15.75" customHeight="1" x14ac:dyDescent="0.25">
      <c r="A289" s="1"/>
      <c r="B289" s="1"/>
      <c r="C289" s="54" t="s">
        <v>199</v>
      </c>
      <c r="D289" s="50">
        <v>2963</v>
      </c>
      <c r="E289" s="2"/>
      <c r="H289" s="2"/>
      <c r="I289" s="71"/>
    </row>
    <row r="290" spans="1:9" s="3" customFormat="1" ht="15.75" customHeight="1" x14ac:dyDescent="0.25">
      <c r="A290" s="1"/>
      <c r="B290" s="1"/>
      <c r="C290" s="54" t="s">
        <v>1759</v>
      </c>
      <c r="D290" s="50">
        <v>1052</v>
      </c>
      <c r="E290" s="2"/>
      <c r="H290" s="2"/>
      <c r="I290" s="71"/>
    </row>
    <row r="291" spans="1:9" s="3" customFormat="1" ht="15.75" customHeight="1" x14ac:dyDescent="0.25">
      <c r="A291" s="1"/>
      <c r="B291" s="1"/>
      <c r="C291" s="54" t="s">
        <v>1434</v>
      </c>
      <c r="D291" s="50">
        <v>2131</v>
      </c>
      <c r="E291" s="2"/>
      <c r="H291" s="2"/>
      <c r="I291" s="71"/>
    </row>
    <row r="292" spans="1:9" s="3" customFormat="1" ht="15.75" customHeight="1" x14ac:dyDescent="0.25">
      <c r="A292" s="1"/>
      <c r="B292" s="1"/>
      <c r="C292" s="54" t="s">
        <v>1760</v>
      </c>
      <c r="D292" s="50">
        <v>1130</v>
      </c>
      <c r="E292" s="2"/>
      <c r="H292" s="2"/>
      <c r="I292" s="71"/>
    </row>
    <row r="293" spans="1:9" s="3" customFormat="1" ht="15.75" customHeight="1" x14ac:dyDescent="0.25">
      <c r="A293" s="1"/>
      <c r="B293" s="1"/>
      <c r="C293" s="54" t="s">
        <v>27</v>
      </c>
      <c r="D293" s="50">
        <v>4298</v>
      </c>
      <c r="E293" s="2"/>
      <c r="H293" s="2"/>
      <c r="I293" s="71"/>
    </row>
    <row r="294" spans="1:9" s="3" customFormat="1" ht="15.75" customHeight="1" x14ac:dyDescent="0.25">
      <c r="A294" s="1"/>
      <c r="B294" s="1"/>
      <c r="C294" s="54" t="s">
        <v>1761</v>
      </c>
      <c r="D294" s="50">
        <v>2391</v>
      </c>
      <c r="E294" s="2"/>
      <c r="H294" s="2"/>
      <c r="I294" s="71"/>
    </row>
    <row r="295" spans="1:9" s="3" customFormat="1" ht="15.75" customHeight="1" x14ac:dyDescent="0.25">
      <c r="A295" s="1"/>
      <c r="B295" s="1"/>
      <c r="C295" s="54" t="s">
        <v>1762</v>
      </c>
      <c r="D295" s="50">
        <v>1068</v>
      </c>
      <c r="E295" s="2"/>
      <c r="H295" s="2"/>
      <c r="I295" s="71"/>
    </row>
    <row r="296" spans="1:9" s="3" customFormat="1" ht="15.75" customHeight="1" x14ac:dyDescent="0.25">
      <c r="A296" s="1"/>
      <c r="B296" s="1"/>
      <c r="C296" s="54" t="s">
        <v>1763</v>
      </c>
      <c r="D296" s="50">
        <v>3986</v>
      </c>
      <c r="E296" s="2"/>
      <c r="H296" s="2"/>
      <c r="I296" s="71"/>
    </row>
    <row r="297" spans="1:9" s="3" customFormat="1" ht="15.75" customHeight="1" x14ac:dyDescent="0.25">
      <c r="A297" s="1"/>
      <c r="B297" s="1"/>
      <c r="C297" s="54" t="s">
        <v>1764</v>
      </c>
      <c r="D297" s="50">
        <v>1088</v>
      </c>
      <c r="E297" s="2"/>
      <c r="H297" s="2"/>
      <c r="I297" s="71"/>
    </row>
    <row r="298" spans="1:9" s="2" customFormat="1" ht="15.75" customHeight="1" x14ac:dyDescent="0.25">
      <c r="A298" s="1"/>
      <c r="B298" s="1"/>
      <c r="C298" s="54" t="s">
        <v>1765</v>
      </c>
      <c r="D298" s="50">
        <v>1040</v>
      </c>
      <c r="F298" s="3"/>
      <c r="G298" s="3"/>
      <c r="I298" s="71"/>
    </row>
    <row r="299" spans="1:9" s="3" customFormat="1" ht="15.75" customHeight="1" x14ac:dyDescent="0.25">
      <c r="A299" s="1"/>
      <c r="B299" s="1"/>
      <c r="C299" s="54" t="s">
        <v>1766</v>
      </c>
      <c r="D299" s="50">
        <v>2104</v>
      </c>
      <c r="E299" s="2"/>
      <c r="H299" s="2"/>
      <c r="I299" s="71"/>
    </row>
    <row r="300" spans="1:9" s="3" customFormat="1" ht="15.75" customHeight="1" x14ac:dyDescent="0.25">
      <c r="A300" s="1"/>
      <c r="B300" s="1"/>
      <c r="C300" s="54" t="s">
        <v>1767</v>
      </c>
      <c r="D300" s="50">
        <v>1107</v>
      </c>
      <c r="E300" s="2"/>
      <c r="H300" s="2"/>
      <c r="I300" s="71"/>
    </row>
    <row r="301" spans="1:9" s="3" customFormat="1" ht="15.75" customHeight="1" x14ac:dyDescent="0.25">
      <c r="A301" s="1"/>
      <c r="B301" s="1"/>
      <c r="C301" s="54" t="s">
        <v>1768</v>
      </c>
      <c r="D301" s="50">
        <v>1199</v>
      </c>
      <c r="E301" s="2"/>
      <c r="H301" s="2"/>
      <c r="I301" s="71"/>
    </row>
    <row r="302" spans="1:9" s="3" customFormat="1" ht="15.75" customHeight="1" x14ac:dyDescent="0.25">
      <c r="A302" s="1"/>
      <c r="B302" s="1"/>
      <c r="C302" s="54" t="s">
        <v>1769</v>
      </c>
      <c r="D302" s="50">
        <v>1589</v>
      </c>
      <c r="E302" s="2"/>
      <c r="H302" s="2"/>
      <c r="I302" s="71"/>
    </row>
    <row r="303" spans="1:9" s="3" customFormat="1" ht="15.75" customHeight="1" x14ac:dyDescent="0.25">
      <c r="A303" s="1"/>
      <c r="B303" s="1"/>
      <c r="C303" s="54" t="s">
        <v>1770</v>
      </c>
      <c r="D303" s="50">
        <v>1100</v>
      </c>
      <c r="E303" s="2"/>
      <c r="H303" s="2"/>
      <c r="I303" s="71"/>
    </row>
    <row r="304" spans="1:9" s="3" customFormat="1" ht="15.75" customHeight="1" x14ac:dyDescent="0.25">
      <c r="A304" s="1"/>
      <c r="B304" s="1"/>
      <c r="C304" s="54" t="s">
        <v>194</v>
      </c>
      <c r="D304" s="50">
        <v>4084</v>
      </c>
      <c r="E304" s="2"/>
      <c r="H304" s="2"/>
      <c r="I304" s="71"/>
    </row>
    <row r="305" spans="1:9" s="3" customFormat="1" ht="15.75" customHeight="1" x14ac:dyDescent="0.25">
      <c r="A305" s="1"/>
      <c r="B305" s="1"/>
      <c r="C305" s="54"/>
      <c r="D305" s="50"/>
      <c r="E305" s="2"/>
      <c r="H305" s="2"/>
      <c r="I305" s="71"/>
    </row>
    <row r="306" spans="1:9" s="3" customFormat="1" ht="15.75" customHeight="1" x14ac:dyDescent="0.25">
      <c r="A306" s="1"/>
      <c r="B306" s="1"/>
      <c r="C306" s="56" t="s">
        <v>1771</v>
      </c>
      <c r="D306" s="49">
        <v>21275</v>
      </c>
      <c r="E306" s="2"/>
      <c r="H306" s="2"/>
      <c r="I306" s="71"/>
    </row>
    <row r="307" spans="1:9" s="3" customFormat="1" ht="15.75" customHeight="1" x14ac:dyDescent="0.25">
      <c r="A307" s="1"/>
      <c r="B307" s="1"/>
      <c r="C307" s="54" t="s">
        <v>850</v>
      </c>
      <c r="D307" s="50">
        <v>636</v>
      </c>
      <c r="E307" s="2"/>
      <c r="H307" s="2"/>
      <c r="I307" s="71"/>
    </row>
    <row r="308" spans="1:9" s="3" customFormat="1" ht="15.75" customHeight="1" x14ac:dyDescent="0.25">
      <c r="A308" s="1"/>
      <c r="B308" s="1"/>
      <c r="C308" s="54" t="s">
        <v>1772</v>
      </c>
      <c r="D308" s="50">
        <v>1064</v>
      </c>
      <c r="E308" s="2"/>
      <c r="H308" s="2"/>
      <c r="I308" s="71"/>
    </row>
    <row r="309" spans="1:9" s="3" customFormat="1" ht="15.75" customHeight="1" x14ac:dyDescent="0.25">
      <c r="A309" s="1"/>
      <c r="B309" s="1"/>
      <c r="C309" s="54" t="s">
        <v>1773</v>
      </c>
      <c r="D309" s="50">
        <v>1181</v>
      </c>
      <c r="E309" s="2"/>
      <c r="H309" s="2"/>
      <c r="I309" s="71"/>
    </row>
    <row r="310" spans="1:9" s="3" customFormat="1" ht="15.75" customHeight="1" x14ac:dyDescent="0.25">
      <c r="A310" s="1"/>
      <c r="B310" s="1"/>
      <c r="C310" s="54" t="s">
        <v>1774</v>
      </c>
      <c r="D310" s="50">
        <v>4352</v>
      </c>
      <c r="E310" s="2"/>
      <c r="H310" s="2"/>
      <c r="I310" s="71"/>
    </row>
    <row r="311" spans="1:9" s="3" customFormat="1" ht="15.75" customHeight="1" x14ac:dyDescent="0.25">
      <c r="A311" s="1"/>
      <c r="B311" s="1"/>
      <c r="C311" s="54" t="s">
        <v>1775</v>
      </c>
      <c r="D311" s="50">
        <v>2508</v>
      </c>
      <c r="E311" s="2"/>
      <c r="H311" s="2"/>
      <c r="I311" s="71"/>
    </row>
    <row r="312" spans="1:9" s="3" customFormat="1" ht="15.75" customHeight="1" x14ac:dyDescent="0.25">
      <c r="A312" s="1"/>
      <c r="B312" s="1"/>
      <c r="C312" s="54" t="s">
        <v>1776</v>
      </c>
      <c r="D312" s="50">
        <v>580</v>
      </c>
      <c r="E312" s="2"/>
      <c r="H312" s="2"/>
      <c r="I312" s="71"/>
    </row>
    <row r="313" spans="1:9" s="3" customFormat="1" ht="15.75" customHeight="1" x14ac:dyDescent="0.25">
      <c r="A313" s="1"/>
      <c r="B313" s="1"/>
      <c r="C313" s="54" t="s">
        <v>1777</v>
      </c>
      <c r="D313" s="50">
        <v>4043</v>
      </c>
      <c r="E313" s="2"/>
      <c r="H313" s="2"/>
      <c r="I313" s="71"/>
    </row>
    <row r="314" spans="1:9" s="3" customFormat="1" ht="15.75" customHeight="1" x14ac:dyDescent="0.25">
      <c r="A314" s="1"/>
      <c r="B314" s="1"/>
      <c r="C314" s="54" t="s">
        <v>1778</v>
      </c>
      <c r="D314" s="50">
        <v>538</v>
      </c>
      <c r="E314" s="2"/>
      <c r="H314" s="2"/>
      <c r="I314" s="71"/>
    </row>
    <row r="315" spans="1:9" s="3" customFormat="1" ht="15.75" customHeight="1" x14ac:dyDescent="0.25">
      <c r="A315" s="1"/>
      <c r="B315" s="1"/>
      <c r="C315" s="54" t="s">
        <v>1779</v>
      </c>
      <c r="D315" s="50">
        <v>1106</v>
      </c>
      <c r="E315" s="2"/>
      <c r="H315" s="2"/>
      <c r="I315" s="71"/>
    </row>
    <row r="316" spans="1:9" s="3" customFormat="1" ht="15.75" customHeight="1" x14ac:dyDescent="0.25">
      <c r="A316" s="1"/>
      <c r="B316" s="1"/>
      <c r="C316" s="54" t="s">
        <v>1780</v>
      </c>
      <c r="D316" s="50">
        <v>330</v>
      </c>
      <c r="E316" s="2"/>
      <c r="H316" s="2"/>
      <c r="I316" s="71"/>
    </row>
    <row r="317" spans="1:9" s="2" customFormat="1" ht="15.75" customHeight="1" x14ac:dyDescent="0.25">
      <c r="A317" s="1"/>
      <c r="B317" s="1"/>
      <c r="C317" s="54" t="s">
        <v>1727</v>
      </c>
      <c r="D317" s="50">
        <v>454</v>
      </c>
      <c r="F317" s="3"/>
      <c r="G317" s="3"/>
      <c r="I317" s="71"/>
    </row>
    <row r="318" spans="1:9" s="3" customFormat="1" ht="15.75" customHeight="1" x14ac:dyDescent="0.25">
      <c r="A318" s="1"/>
      <c r="B318" s="1"/>
      <c r="C318" s="54" t="s">
        <v>1732</v>
      </c>
      <c r="D318" s="50">
        <v>946</v>
      </c>
      <c r="E318" s="2"/>
      <c r="H318" s="2"/>
      <c r="I318" s="71"/>
    </row>
    <row r="319" spans="1:9" s="3" customFormat="1" ht="15.75" customHeight="1" x14ac:dyDescent="0.25">
      <c r="A319" s="1"/>
      <c r="B319" s="1"/>
      <c r="C319" s="54" t="s">
        <v>1781</v>
      </c>
      <c r="D319" s="50">
        <v>883</v>
      </c>
      <c r="E319" s="2"/>
      <c r="H319" s="2"/>
      <c r="I319" s="71"/>
    </row>
    <row r="320" spans="1:9" s="3" customFormat="1" ht="15.75" customHeight="1" x14ac:dyDescent="0.25">
      <c r="A320" s="1"/>
      <c r="B320" s="1"/>
      <c r="C320" s="54" t="s">
        <v>664</v>
      </c>
      <c r="D320" s="50">
        <v>1548</v>
      </c>
      <c r="E320" s="2"/>
      <c r="H320" s="2"/>
      <c r="I320" s="71"/>
    </row>
    <row r="321" spans="1:9" s="3" customFormat="1" ht="15.75" customHeight="1" x14ac:dyDescent="0.25">
      <c r="A321" s="1"/>
      <c r="B321" s="1"/>
      <c r="C321" s="54" t="s">
        <v>172</v>
      </c>
      <c r="D321" s="50">
        <v>1106</v>
      </c>
      <c r="E321" s="2"/>
      <c r="H321" s="2"/>
      <c r="I321" s="71"/>
    </row>
    <row r="322" spans="1:9" s="3" customFormat="1" ht="15.75" customHeight="1" x14ac:dyDescent="0.25">
      <c r="A322" s="1"/>
      <c r="B322" s="1"/>
      <c r="C322" s="54"/>
      <c r="D322" s="50"/>
      <c r="E322" s="2"/>
      <c r="H322" s="2"/>
      <c r="I322" s="71"/>
    </row>
    <row r="323" spans="1:9" s="3" customFormat="1" ht="15.75" customHeight="1" x14ac:dyDescent="0.25">
      <c r="A323" s="1"/>
      <c r="B323" s="1"/>
      <c r="C323" s="56" t="s">
        <v>1782</v>
      </c>
      <c r="D323" s="49">
        <v>27816</v>
      </c>
      <c r="E323" s="2"/>
      <c r="H323" s="2"/>
      <c r="I323" s="71"/>
    </row>
    <row r="324" spans="1:9" s="3" customFormat="1" ht="15.75" customHeight="1" x14ac:dyDescent="0.25">
      <c r="A324" s="1"/>
      <c r="B324" s="1"/>
      <c r="C324" s="54" t="s">
        <v>1783</v>
      </c>
      <c r="D324" s="50">
        <v>375</v>
      </c>
      <c r="E324" s="2"/>
      <c r="H324" s="2"/>
      <c r="I324" s="71"/>
    </row>
    <row r="325" spans="1:9" s="3" customFormat="1" ht="15.75" customHeight="1" x14ac:dyDescent="0.25">
      <c r="A325" s="1"/>
      <c r="B325" s="1"/>
      <c r="C325" s="54" t="s">
        <v>1784</v>
      </c>
      <c r="D325" s="50">
        <v>742</v>
      </c>
      <c r="E325" s="2"/>
      <c r="H325" s="2"/>
      <c r="I325" s="71"/>
    </row>
    <row r="326" spans="1:9" s="3" customFormat="1" ht="15.75" customHeight="1" x14ac:dyDescent="0.25">
      <c r="A326" s="1"/>
      <c r="B326" s="1"/>
      <c r="C326" s="54" t="s">
        <v>1785</v>
      </c>
      <c r="D326" s="50">
        <v>1673</v>
      </c>
      <c r="E326" s="2"/>
      <c r="H326" s="2"/>
      <c r="I326" s="71"/>
    </row>
    <row r="327" spans="1:9" s="3" customFormat="1" ht="15.75" customHeight="1" x14ac:dyDescent="0.25">
      <c r="A327" s="1"/>
      <c r="B327" s="1"/>
      <c r="C327" s="54" t="s">
        <v>1786</v>
      </c>
      <c r="D327" s="50">
        <v>971</v>
      </c>
      <c r="E327" s="2"/>
      <c r="H327" s="2"/>
      <c r="I327" s="71"/>
    </row>
    <row r="328" spans="1:9" s="3" customFormat="1" ht="15.75" customHeight="1" x14ac:dyDescent="0.25">
      <c r="A328" s="1"/>
      <c r="B328" s="1"/>
      <c r="C328" s="54" t="s">
        <v>1787</v>
      </c>
      <c r="D328" s="50">
        <v>1210</v>
      </c>
      <c r="E328" s="2"/>
      <c r="H328" s="2"/>
      <c r="I328" s="71"/>
    </row>
    <row r="329" spans="1:9" s="3" customFormat="1" ht="15.75" customHeight="1" x14ac:dyDescent="0.25">
      <c r="A329" s="1"/>
      <c r="B329" s="1"/>
      <c r="C329" s="54" t="s">
        <v>269</v>
      </c>
      <c r="D329" s="50">
        <v>491</v>
      </c>
      <c r="E329" s="2"/>
      <c r="H329" s="2"/>
      <c r="I329" s="71"/>
    </row>
    <row r="330" spans="1:9" s="3" customFormat="1" ht="15.75" customHeight="1" x14ac:dyDescent="0.25">
      <c r="A330" s="1"/>
      <c r="B330" s="1"/>
      <c r="C330" s="54" t="s">
        <v>1788</v>
      </c>
      <c r="D330" s="50">
        <v>2462</v>
      </c>
      <c r="E330" s="2"/>
      <c r="H330" s="2"/>
      <c r="I330" s="71"/>
    </row>
    <row r="331" spans="1:9" s="3" customFormat="1" ht="15.75" customHeight="1" x14ac:dyDescent="0.25">
      <c r="A331" s="1"/>
      <c r="B331" s="1"/>
      <c r="C331" s="54" t="s">
        <v>1789</v>
      </c>
      <c r="D331" s="50">
        <v>777</v>
      </c>
      <c r="E331" s="2"/>
      <c r="H331" s="2"/>
      <c r="I331" s="71"/>
    </row>
    <row r="332" spans="1:9" s="3" customFormat="1" ht="15.75" customHeight="1" x14ac:dyDescent="0.25">
      <c r="A332" s="1"/>
      <c r="B332" s="1"/>
      <c r="C332" s="54" t="s">
        <v>1790</v>
      </c>
      <c r="D332" s="50">
        <v>132</v>
      </c>
      <c r="E332" s="2"/>
      <c r="H332" s="2"/>
      <c r="I332" s="71"/>
    </row>
    <row r="333" spans="1:9" s="3" customFormat="1" ht="15.75" customHeight="1" x14ac:dyDescent="0.25">
      <c r="A333" s="1"/>
      <c r="B333" s="1"/>
      <c r="C333" s="54" t="s">
        <v>1791</v>
      </c>
      <c r="D333" s="50">
        <v>729</v>
      </c>
      <c r="E333" s="2"/>
      <c r="H333" s="2"/>
      <c r="I333" s="71"/>
    </row>
    <row r="334" spans="1:9" s="3" customFormat="1" ht="15.75" customHeight="1" x14ac:dyDescent="0.25">
      <c r="A334" s="1"/>
      <c r="B334" s="1"/>
      <c r="C334" s="54" t="s">
        <v>1792</v>
      </c>
      <c r="D334" s="50">
        <v>3593</v>
      </c>
      <c r="E334" s="2"/>
      <c r="H334" s="2"/>
      <c r="I334" s="71"/>
    </row>
    <row r="335" spans="1:9" s="2" customFormat="1" ht="15.75" customHeight="1" x14ac:dyDescent="0.25">
      <c r="A335" s="1"/>
      <c r="B335" s="1"/>
      <c r="C335" s="54" t="s">
        <v>1793</v>
      </c>
      <c r="D335" s="50">
        <v>458</v>
      </c>
      <c r="F335" s="3"/>
      <c r="G335" s="3"/>
      <c r="I335" s="71"/>
    </row>
    <row r="336" spans="1:9" s="3" customFormat="1" ht="15.75" customHeight="1" x14ac:dyDescent="0.25">
      <c r="A336" s="1"/>
      <c r="B336" s="1"/>
      <c r="C336" s="54" t="s">
        <v>1794</v>
      </c>
      <c r="D336" s="50">
        <v>1995</v>
      </c>
      <c r="E336" s="2"/>
      <c r="H336" s="2"/>
      <c r="I336" s="71"/>
    </row>
    <row r="337" spans="1:9" s="3" customFormat="1" ht="15.75" customHeight="1" x14ac:dyDescent="0.25">
      <c r="A337" s="1"/>
      <c r="B337" s="1"/>
      <c r="C337" s="54" t="s">
        <v>1795</v>
      </c>
      <c r="D337" s="50">
        <v>339</v>
      </c>
      <c r="E337" s="2"/>
      <c r="H337" s="2"/>
      <c r="I337" s="71"/>
    </row>
    <row r="338" spans="1:9" s="3" customFormat="1" ht="15.75" customHeight="1" x14ac:dyDescent="0.25">
      <c r="A338" s="1"/>
      <c r="B338" s="1"/>
      <c r="C338" s="54" t="s">
        <v>1796</v>
      </c>
      <c r="D338" s="50">
        <v>1562</v>
      </c>
      <c r="E338" s="2"/>
      <c r="H338" s="2"/>
      <c r="I338" s="71"/>
    </row>
    <row r="339" spans="1:9" s="3" customFormat="1" ht="15.75" customHeight="1" x14ac:dyDescent="0.25">
      <c r="A339" s="1"/>
      <c r="B339" s="1"/>
      <c r="C339" s="54" t="s">
        <v>744</v>
      </c>
      <c r="D339" s="50">
        <v>349</v>
      </c>
      <c r="E339" s="2"/>
      <c r="H339" s="2"/>
      <c r="I339" s="71"/>
    </row>
    <row r="340" spans="1:9" s="3" customFormat="1" ht="15.75" customHeight="1" x14ac:dyDescent="0.25">
      <c r="A340" s="1"/>
      <c r="B340" s="1"/>
      <c r="C340" s="54" t="s">
        <v>1797</v>
      </c>
      <c r="D340" s="50">
        <v>588</v>
      </c>
      <c r="E340" s="2"/>
      <c r="H340" s="2"/>
      <c r="I340" s="71"/>
    </row>
    <row r="341" spans="1:9" s="3" customFormat="1" ht="15.75" customHeight="1" x14ac:dyDescent="0.25">
      <c r="A341" s="1"/>
      <c r="B341" s="1"/>
      <c r="C341" s="54" t="s">
        <v>1798</v>
      </c>
      <c r="D341" s="50">
        <v>687</v>
      </c>
      <c r="E341" s="2"/>
      <c r="H341" s="2"/>
      <c r="I341" s="71"/>
    </row>
    <row r="342" spans="1:9" s="3" customFormat="1" ht="15.75" customHeight="1" x14ac:dyDescent="0.25">
      <c r="A342" s="1"/>
      <c r="B342" s="1"/>
      <c r="C342" s="54" t="s">
        <v>16</v>
      </c>
      <c r="D342" s="50">
        <v>2495</v>
      </c>
      <c r="E342" s="2"/>
      <c r="H342" s="2"/>
      <c r="I342" s="71"/>
    </row>
    <row r="343" spans="1:9" s="3" customFormat="1" ht="15.75" customHeight="1" x14ac:dyDescent="0.25">
      <c r="A343" s="1"/>
      <c r="B343" s="1"/>
      <c r="C343" s="54" t="s">
        <v>309</v>
      </c>
      <c r="D343" s="50">
        <v>1395</v>
      </c>
      <c r="E343" s="2"/>
      <c r="H343" s="2"/>
      <c r="I343" s="71"/>
    </row>
    <row r="344" spans="1:9" s="3" customFormat="1" ht="15.75" customHeight="1" x14ac:dyDescent="0.25">
      <c r="A344" s="1"/>
      <c r="B344" s="1"/>
      <c r="C344" s="54" t="s">
        <v>1799</v>
      </c>
      <c r="D344" s="50">
        <v>3047</v>
      </c>
      <c r="E344" s="2"/>
      <c r="H344" s="2"/>
      <c r="I344" s="71"/>
    </row>
    <row r="345" spans="1:9" s="3" customFormat="1" ht="15.75" customHeight="1" x14ac:dyDescent="0.25">
      <c r="A345" s="1"/>
      <c r="B345" s="1"/>
      <c r="C345" s="54" t="s">
        <v>1800</v>
      </c>
      <c r="D345" s="50">
        <v>294</v>
      </c>
      <c r="E345" s="2"/>
      <c r="H345" s="2"/>
      <c r="I345" s="71"/>
    </row>
    <row r="346" spans="1:9" s="3" customFormat="1" ht="15.75" customHeight="1" x14ac:dyDescent="0.25">
      <c r="A346" s="1"/>
      <c r="B346" s="1"/>
      <c r="C346" s="54" t="s">
        <v>1801</v>
      </c>
      <c r="D346" s="50">
        <v>1323</v>
      </c>
      <c r="E346" s="2"/>
      <c r="H346" s="2"/>
      <c r="I346" s="71"/>
    </row>
    <row r="347" spans="1:9" s="3" customFormat="1" ht="15.75" customHeight="1" x14ac:dyDescent="0.25">
      <c r="A347" s="1"/>
      <c r="B347" s="1"/>
      <c r="C347" s="54" t="s">
        <v>1802</v>
      </c>
      <c r="D347" s="50">
        <v>129</v>
      </c>
      <c r="E347" s="2"/>
      <c r="H347" s="2"/>
      <c r="I347" s="71"/>
    </row>
    <row r="348" spans="1:9" s="3" customFormat="1" ht="15.75" customHeight="1" x14ac:dyDescent="0.25">
      <c r="A348" s="1"/>
      <c r="B348" s="1"/>
      <c r="C348" s="54"/>
      <c r="D348" s="50"/>
      <c r="E348" s="2"/>
      <c r="H348" s="2"/>
      <c r="I348" s="71"/>
    </row>
    <row r="349" spans="1:9" s="3" customFormat="1" ht="15.75" customHeight="1" x14ac:dyDescent="0.25">
      <c r="A349" s="1"/>
      <c r="B349" s="1"/>
      <c r="C349" s="56" t="s">
        <v>1803</v>
      </c>
      <c r="D349" s="49">
        <v>27893</v>
      </c>
      <c r="E349" s="2"/>
      <c r="H349" s="2"/>
      <c r="I349" s="71"/>
    </row>
    <row r="350" spans="1:9" s="3" customFormat="1" ht="15.75" customHeight="1" x14ac:dyDescent="0.25">
      <c r="A350" s="1"/>
      <c r="B350" s="1"/>
      <c r="C350" s="54" t="s">
        <v>1804</v>
      </c>
      <c r="D350" s="50">
        <v>150</v>
      </c>
      <c r="E350" s="2"/>
      <c r="H350" s="2"/>
      <c r="I350" s="71"/>
    </row>
    <row r="351" spans="1:9" s="3" customFormat="1" ht="15.75" customHeight="1" x14ac:dyDescent="0.25">
      <c r="A351" s="1"/>
      <c r="B351" s="1"/>
      <c r="C351" s="54" t="s">
        <v>1805</v>
      </c>
      <c r="D351" s="50">
        <v>512</v>
      </c>
      <c r="E351" s="2"/>
      <c r="H351" s="2"/>
      <c r="I351" s="71"/>
    </row>
    <row r="352" spans="1:9" s="3" customFormat="1" ht="15.75" customHeight="1" x14ac:dyDescent="0.25">
      <c r="A352" s="1"/>
      <c r="B352" s="1"/>
      <c r="C352" s="54" t="s">
        <v>115</v>
      </c>
      <c r="D352" s="50">
        <v>745</v>
      </c>
      <c r="E352" s="2"/>
      <c r="H352" s="2"/>
      <c r="I352" s="71"/>
    </row>
    <row r="353" spans="1:9" s="3" customFormat="1" ht="15.75" customHeight="1" x14ac:dyDescent="0.25">
      <c r="A353" s="1"/>
      <c r="B353" s="1"/>
      <c r="C353" s="54" t="s">
        <v>1787</v>
      </c>
      <c r="D353" s="50">
        <v>51</v>
      </c>
      <c r="E353" s="2"/>
      <c r="H353" s="2"/>
      <c r="I353" s="71"/>
    </row>
    <row r="354" spans="1:9" s="3" customFormat="1" ht="15.75" customHeight="1" x14ac:dyDescent="0.25">
      <c r="A354" s="1"/>
      <c r="B354" s="1"/>
      <c r="C354" s="54" t="s">
        <v>201</v>
      </c>
      <c r="D354" s="50">
        <v>73</v>
      </c>
      <c r="E354" s="2"/>
      <c r="H354" s="2"/>
      <c r="I354" s="71"/>
    </row>
    <row r="355" spans="1:9" s="3" customFormat="1" ht="15.75" customHeight="1" x14ac:dyDescent="0.25">
      <c r="A355" s="1"/>
      <c r="B355" s="1"/>
      <c r="C355" s="54" t="s">
        <v>509</v>
      </c>
      <c r="D355" s="50">
        <v>204</v>
      </c>
      <c r="E355" s="2"/>
      <c r="H355" s="2"/>
      <c r="I355" s="71"/>
    </row>
    <row r="356" spans="1:9" s="3" customFormat="1" ht="15.75" customHeight="1" x14ac:dyDescent="0.25">
      <c r="A356" s="1"/>
      <c r="B356" s="1"/>
      <c r="C356" s="54" t="s">
        <v>1806</v>
      </c>
      <c r="D356" s="50">
        <v>82</v>
      </c>
      <c r="E356" s="2"/>
      <c r="H356" s="2"/>
      <c r="I356" s="71"/>
    </row>
    <row r="357" spans="1:9" s="3" customFormat="1" ht="15.75" customHeight="1" x14ac:dyDescent="0.25">
      <c r="A357" s="1"/>
      <c r="B357" s="1"/>
      <c r="C357" s="54" t="s">
        <v>1807</v>
      </c>
      <c r="D357" s="50">
        <v>196</v>
      </c>
      <c r="E357" s="2"/>
      <c r="H357" s="2"/>
      <c r="I357" s="71"/>
    </row>
    <row r="358" spans="1:9" s="3" customFormat="1" ht="15.75" customHeight="1" x14ac:dyDescent="0.25">
      <c r="A358" s="1"/>
      <c r="B358" s="1"/>
      <c r="C358" s="54" t="s">
        <v>1808</v>
      </c>
      <c r="D358" s="50">
        <v>931</v>
      </c>
      <c r="E358" s="2"/>
      <c r="H358" s="2"/>
      <c r="I358" s="71"/>
    </row>
    <row r="359" spans="1:9" s="3" customFormat="1" ht="15.75" customHeight="1" x14ac:dyDescent="0.25">
      <c r="A359" s="1"/>
      <c r="B359" s="1"/>
      <c r="C359" s="54" t="s">
        <v>1809</v>
      </c>
      <c r="D359" s="50">
        <v>147</v>
      </c>
      <c r="E359" s="2"/>
      <c r="H359" s="2"/>
      <c r="I359" s="71"/>
    </row>
    <row r="360" spans="1:9" s="3" customFormat="1" ht="15.75" customHeight="1" x14ac:dyDescent="0.25">
      <c r="A360" s="1"/>
      <c r="B360" s="1"/>
      <c r="C360" s="54" t="s">
        <v>708</v>
      </c>
      <c r="D360" s="50">
        <v>43</v>
      </c>
      <c r="E360" s="2"/>
      <c r="H360" s="2"/>
      <c r="I360" s="71"/>
    </row>
    <row r="361" spans="1:9" s="3" customFormat="1" ht="15.75" customHeight="1" x14ac:dyDescent="0.25">
      <c r="A361" s="1"/>
      <c r="B361" s="1"/>
      <c r="C361" s="54" t="s">
        <v>1810</v>
      </c>
      <c r="D361" s="50">
        <v>495</v>
      </c>
      <c r="E361" s="2"/>
      <c r="H361" s="2"/>
      <c r="I361" s="71"/>
    </row>
    <row r="362" spans="1:9" s="2" customFormat="1" ht="15.75" customHeight="1" x14ac:dyDescent="0.25">
      <c r="A362" s="1"/>
      <c r="B362" s="1"/>
      <c r="C362" s="54" t="s">
        <v>1811</v>
      </c>
      <c r="D362" s="50">
        <v>923</v>
      </c>
      <c r="F362" s="3"/>
      <c r="G362" s="3"/>
      <c r="I362" s="71"/>
    </row>
    <row r="363" spans="1:9" s="3" customFormat="1" ht="15.75" customHeight="1" x14ac:dyDescent="0.25">
      <c r="A363" s="1"/>
      <c r="B363" s="1"/>
      <c r="C363" s="54" t="s">
        <v>1812</v>
      </c>
      <c r="D363" s="50">
        <v>835</v>
      </c>
      <c r="E363" s="2"/>
      <c r="H363" s="2"/>
      <c r="I363" s="71"/>
    </row>
    <row r="364" spans="1:9" s="3" customFormat="1" ht="15.75" customHeight="1" x14ac:dyDescent="0.25">
      <c r="A364" s="1"/>
      <c r="B364" s="1"/>
      <c r="C364" s="54" t="s">
        <v>1813</v>
      </c>
      <c r="D364" s="50">
        <v>172</v>
      </c>
      <c r="E364" s="2"/>
      <c r="H364" s="2"/>
      <c r="I364" s="71"/>
    </row>
    <row r="365" spans="1:9" s="3" customFormat="1" ht="15.75" customHeight="1" x14ac:dyDescent="0.25">
      <c r="A365" s="1"/>
      <c r="B365" s="1"/>
      <c r="C365" s="54" t="s">
        <v>1814</v>
      </c>
      <c r="D365" s="50">
        <v>1187</v>
      </c>
      <c r="E365" s="2"/>
      <c r="H365" s="2"/>
      <c r="I365" s="71"/>
    </row>
    <row r="366" spans="1:9" s="3" customFormat="1" ht="15.75" customHeight="1" x14ac:dyDescent="0.25">
      <c r="A366" s="1"/>
      <c r="B366" s="1"/>
      <c r="C366" s="54" t="s">
        <v>1815</v>
      </c>
      <c r="D366" s="50">
        <v>84</v>
      </c>
      <c r="E366" s="2"/>
      <c r="H366" s="2"/>
      <c r="I366" s="71"/>
    </row>
    <row r="367" spans="1:9" s="3" customFormat="1" ht="15.75" customHeight="1" x14ac:dyDescent="0.25">
      <c r="A367" s="1"/>
      <c r="B367" s="1"/>
      <c r="C367" s="54" t="s">
        <v>1816</v>
      </c>
      <c r="D367" s="50">
        <v>150</v>
      </c>
      <c r="E367" s="2"/>
      <c r="H367" s="2"/>
      <c r="I367" s="71"/>
    </row>
    <row r="368" spans="1:9" s="3" customFormat="1" ht="15.75" customHeight="1" x14ac:dyDescent="0.25">
      <c r="A368" s="1"/>
      <c r="B368" s="1"/>
      <c r="C368" s="54" t="s">
        <v>1797</v>
      </c>
      <c r="D368" s="50">
        <v>752</v>
      </c>
      <c r="E368" s="2"/>
      <c r="H368" s="2"/>
      <c r="I368" s="71"/>
    </row>
    <row r="369" spans="1:9" s="3" customFormat="1" ht="15.75" customHeight="1" x14ac:dyDescent="0.25">
      <c r="A369" s="1"/>
      <c r="B369" s="1"/>
      <c r="C369" s="54" t="s">
        <v>1817</v>
      </c>
      <c r="D369" s="50">
        <v>159</v>
      </c>
      <c r="E369" s="2"/>
      <c r="H369" s="2"/>
      <c r="I369" s="71"/>
    </row>
    <row r="370" spans="1:9" s="3" customFormat="1" ht="15.75" customHeight="1" x14ac:dyDescent="0.25">
      <c r="A370" s="1"/>
      <c r="B370" s="1"/>
      <c r="C370" s="54" t="s">
        <v>1818</v>
      </c>
      <c r="D370" s="50">
        <v>744</v>
      </c>
      <c r="E370" s="2"/>
      <c r="H370" s="2"/>
      <c r="I370" s="71"/>
    </row>
    <row r="371" spans="1:9" s="3" customFormat="1" ht="15.75" customHeight="1" x14ac:dyDescent="0.25">
      <c r="A371" s="1"/>
      <c r="B371" s="1"/>
      <c r="C371" s="54" t="s">
        <v>1819</v>
      </c>
      <c r="D371" s="50">
        <v>730</v>
      </c>
      <c r="E371" s="2"/>
      <c r="H371" s="2"/>
      <c r="I371" s="71"/>
    </row>
    <row r="372" spans="1:9" s="3" customFormat="1" ht="15.75" customHeight="1" x14ac:dyDescent="0.25">
      <c r="A372" s="1"/>
      <c r="B372" s="1"/>
      <c r="C372" s="54" t="s">
        <v>1820</v>
      </c>
      <c r="D372" s="50">
        <v>1009</v>
      </c>
      <c r="E372" s="2"/>
      <c r="H372" s="2"/>
      <c r="I372" s="71"/>
    </row>
    <row r="373" spans="1:9" s="3" customFormat="1" ht="15.75" customHeight="1" x14ac:dyDescent="0.25">
      <c r="A373" s="1"/>
      <c r="B373" s="1"/>
      <c r="C373" s="54" t="s">
        <v>1821</v>
      </c>
      <c r="D373" s="50">
        <v>1446</v>
      </c>
      <c r="E373" s="2"/>
      <c r="H373" s="2"/>
      <c r="I373" s="71"/>
    </row>
    <row r="374" spans="1:9" s="3" customFormat="1" ht="15.75" customHeight="1" x14ac:dyDescent="0.25">
      <c r="A374" s="1"/>
      <c r="B374" s="1"/>
      <c r="C374" s="54" t="s">
        <v>1822</v>
      </c>
      <c r="D374" s="50">
        <v>67</v>
      </c>
      <c r="E374" s="2"/>
      <c r="H374" s="2"/>
      <c r="I374" s="71"/>
    </row>
    <row r="375" spans="1:9" s="3" customFormat="1" ht="15.75" customHeight="1" x14ac:dyDescent="0.25">
      <c r="A375" s="1"/>
      <c r="B375" s="1"/>
      <c r="C375" s="54" t="s">
        <v>1823</v>
      </c>
      <c r="D375" s="50">
        <v>441</v>
      </c>
      <c r="E375" s="2"/>
      <c r="H375" s="2"/>
      <c r="I375" s="71"/>
    </row>
    <row r="376" spans="1:9" s="3" customFormat="1" ht="15.75" customHeight="1" x14ac:dyDescent="0.25">
      <c r="A376" s="1"/>
      <c r="B376" s="1"/>
      <c r="C376" s="54" t="s">
        <v>882</v>
      </c>
      <c r="D376" s="50">
        <v>817</v>
      </c>
      <c r="E376" s="2"/>
      <c r="H376" s="2"/>
      <c r="I376" s="71"/>
    </row>
    <row r="377" spans="1:9" s="3" customFormat="1" ht="15.75" customHeight="1" x14ac:dyDescent="0.25">
      <c r="A377" s="1"/>
      <c r="B377" s="1"/>
      <c r="C377" s="54" t="s">
        <v>1824</v>
      </c>
      <c r="D377" s="50">
        <v>700</v>
      </c>
      <c r="E377" s="2"/>
      <c r="H377" s="2"/>
      <c r="I377" s="71"/>
    </row>
    <row r="378" spans="1:9" s="3" customFormat="1" ht="15.75" customHeight="1" x14ac:dyDescent="0.25">
      <c r="A378" s="1"/>
      <c r="B378" s="1"/>
      <c r="C378" s="54" t="s">
        <v>17</v>
      </c>
      <c r="D378" s="50">
        <v>121</v>
      </c>
      <c r="E378" s="2"/>
      <c r="H378" s="2"/>
      <c r="I378" s="71"/>
    </row>
    <row r="379" spans="1:9" s="3" customFormat="1" ht="15.75" customHeight="1" x14ac:dyDescent="0.25">
      <c r="A379" s="1"/>
      <c r="B379" s="1"/>
      <c r="C379" s="54" t="s">
        <v>220</v>
      </c>
      <c r="D379" s="50">
        <v>301</v>
      </c>
      <c r="E379" s="2"/>
      <c r="H379" s="2"/>
      <c r="I379" s="71"/>
    </row>
    <row r="380" spans="1:9" s="3" customFormat="1" ht="15.75" customHeight="1" x14ac:dyDescent="0.25">
      <c r="A380" s="1"/>
      <c r="B380" s="1"/>
      <c r="C380" s="54" t="s">
        <v>1825</v>
      </c>
      <c r="D380" s="50">
        <v>2899</v>
      </c>
      <c r="E380" s="2"/>
      <c r="H380" s="2"/>
      <c r="I380" s="71"/>
    </row>
    <row r="381" spans="1:9" s="3" customFormat="1" ht="15.75" customHeight="1" x14ac:dyDescent="0.25">
      <c r="A381" s="1"/>
      <c r="B381" s="1"/>
      <c r="C381" s="54" t="s">
        <v>170</v>
      </c>
      <c r="D381" s="50">
        <v>613</v>
      </c>
      <c r="E381" s="2"/>
      <c r="H381" s="2"/>
      <c r="I381" s="71"/>
    </row>
    <row r="382" spans="1:9" s="3" customFormat="1" ht="15.75" customHeight="1" x14ac:dyDescent="0.25">
      <c r="A382" s="1"/>
      <c r="B382" s="1"/>
      <c r="C382" s="54" t="s">
        <v>1826</v>
      </c>
      <c r="D382" s="50">
        <v>4132</v>
      </c>
      <c r="E382" s="2"/>
      <c r="H382" s="2"/>
      <c r="I382" s="71"/>
    </row>
    <row r="383" spans="1:9" s="3" customFormat="1" ht="15.75" customHeight="1" x14ac:dyDescent="0.25">
      <c r="A383" s="1"/>
      <c r="B383" s="1"/>
      <c r="C383" s="54" t="s">
        <v>227</v>
      </c>
      <c r="D383" s="50">
        <v>110</v>
      </c>
      <c r="E383" s="2"/>
      <c r="H383" s="2"/>
      <c r="I383" s="71"/>
    </row>
    <row r="384" spans="1:9" s="3" customFormat="1" ht="15.75" customHeight="1" x14ac:dyDescent="0.25">
      <c r="A384" s="1"/>
      <c r="B384" s="1"/>
      <c r="C384" s="54" t="s">
        <v>1827</v>
      </c>
      <c r="D384" s="50">
        <v>2042</v>
      </c>
      <c r="E384" s="2"/>
      <c r="H384" s="2"/>
      <c r="I384" s="71"/>
    </row>
    <row r="385" spans="1:9 16380:16380" s="3" customFormat="1" ht="15.75" customHeight="1" x14ac:dyDescent="0.25">
      <c r="A385" s="1"/>
      <c r="B385" s="1"/>
      <c r="C385" s="54" t="s">
        <v>1828</v>
      </c>
      <c r="D385" s="50">
        <v>2099</v>
      </c>
      <c r="E385" s="2"/>
      <c r="H385" s="2"/>
      <c r="I385" s="71"/>
    </row>
    <row r="386" spans="1:9 16380:16380" s="3" customFormat="1" ht="15.75" customHeight="1" x14ac:dyDescent="0.25">
      <c r="A386" s="1"/>
      <c r="B386" s="1"/>
      <c r="C386" s="54" t="s">
        <v>1800</v>
      </c>
      <c r="D386" s="50">
        <v>85</v>
      </c>
      <c r="E386" s="2"/>
      <c r="H386" s="2"/>
      <c r="I386" s="71"/>
    </row>
    <row r="387" spans="1:9 16380:16380" s="3" customFormat="1" ht="15.75" customHeight="1" x14ac:dyDescent="0.25">
      <c r="A387" s="1"/>
      <c r="B387" s="1"/>
      <c r="C387" s="54" t="s">
        <v>1829</v>
      </c>
      <c r="D387" s="50">
        <v>415</v>
      </c>
      <c r="E387" s="2"/>
      <c r="H387" s="2"/>
      <c r="I387" s="71"/>
    </row>
    <row r="388" spans="1:9 16380:16380" s="3" customFormat="1" ht="15.75" customHeight="1" x14ac:dyDescent="0.25">
      <c r="A388" s="1"/>
      <c r="B388" s="1"/>
      <c r="C388" s="54" t="s">
        <v>1830</v>
      </c>
      <c r="D388" s="50">
        <v>1105</v>
      </c>
      <c r="E388" s="2"/>
      <c r="H388" s="2"/>
      <c r="I388" s="71"/>
    </row>
    <row r="389" spans="1:9 16380:16380" s="3" customFormat="1" ht="15.75" customHeight="1" x14ac:dyDescent="0.25">
      <c r="A389" s="1"/>
      <c r="B389" s="1"/>
      <c r="C389" s="54" t="s">
        <v>1831</v>
      </c>
      <c r="D389" s="50">
        <v>126</v>
      </c>
      <c r="E389" s="2"/>
      <c r="H389" s="2"/>
      <c r="I389" s="71"/>
    </row>
    <row r="390" spans="1:9 16380:16380" s="3" customFormat="1" ht="15.75" customHeight="1" x14ac:dyDescent="0.25">
      <c r="A390" s="1"/>
      <c r="B390" s="1"/>
      <c r="C390" s="54"/>
      <c r="D390" s="50"/>
      <c r="E390" s="2"/>
      <c r="H390" s="2"/>
      <c r="I390" s="71"/>
    </row>
    <row r="391" spans="1:9 16380:16380" s="3" customFormat="1" ht="15.75" customHeight="1" x14ac:dyDescent="0.25">
      <c r="A391" s="1"/>
      <c r="B391" s="1"/>
      <c r="C391" s="56" t="s">
        <v>1832</v>
      </c>
      <c r="D391" s="49">
        <v>64866</v>
      </c>
      <c r="E391" s="2"/>
      <c r="H391" s="2"/>
      <c r="I391" s="71"/>
      <c r="XEZ391" s="3">
        <v>1</v>
      </c>
    </row>
    <row r="392" spans="1:9 16380:16380" s="3" customFormat="1" ht="15.75" customHeight="1" x14ac:dyDescent="0.25">
      <c r="A392" s="1"/>
      <c r="B392" s="1"/>
      <c r="C392" s="54" t="s">
        <v>1833</v>
      </c>
      <c r="D392" s="50">
        <v>1187</v>
      </c>
      <c r="E392" s="2"/>
      <c r="H392" s="2"/>
      <c r="I392" s="71"/>
    </row>
    <row r="393" spans="1:9 16380:16380" s="3" customFormat="1" ht="15.75" customHeight="1" x14ac:dyDescent="0.25">
      <c r="A393" s="1"/>
      <c r="B393" s="1"/>
      <c r="C393" s="54" t="s">
        <v>1834</v>
      </c>
      <c r="D393" s="50">
        <v>1971</v>
      </c>
      <c r="E393" s="2"/>
      <c r="H393" s="2"/>
      <c r="I393" s="71"/>
    </row>
    <row r="394" spans="1:9 16380:16380" s="3" customFormat="1" ht="15.75" customHeight="1" x14ac:dyDescent="0.25">
      <c r="A394" s="1"/>
      <c r="B394" s="1"/>
      <c r="C394" s="54" t="s">
        <v>1835</v>
      </c>
      <c r="D394" s="50">
        <v>1099</v>
      </c>
      <c r="E394" s="2"/>
      <c r="H394" s="2"/>
      <c r="I394" s="71"/>
    </row>
    <row r="395" spans="1:9 16380:16380" s="3" customFormat="1" ht="15.75" customHeight="1" x14ac:dyDescent="0.25">
      <c r="A395" s="1"/>
      <c r="B395" s="1"/>
      <c r="C395" s="54" t="s">
        <v>201</v>
      </c>
      <c r="D395" s="50">
        <v>331</v>
      </c>
      <c r="E395" s="2"/>
      <c r="H395" s="2"/>
      <c r="I395" s="71"/>
    </row>
    <row r="396" spans="1:9 16380:16380" s="3" customFormat="1" ht="15.75" customHeight="1" x14ac:dyDescent="0.25">
      <c r="A396" s="1"/>
      <c r="B396" s="1"/>
      <c r="C396" s="54" t="s">
        <v>234</v>
      </c>
      <c r="D396" s="50">
        <v>433</v>
      </c>
      <c r="E396" s="2"/>
      <c r="H396" s="2"/>
      <c r="I396" s="71"/>
    </row>
    <row r="397" spans="1:9 16380:16380" s="3" customFormat="1" ht="15.75" customHeight="1" x14ac:dyDescent="0.25">
      <c r="A397" s="1"/>
      <c r="B397" s="1"/>
      <c r="C397" s="54" t="s">
        <v>1836</v>
      </c>
      <c r="D397" s="50">
        <v>646</v>
      </c>
      <c r="E397" s="2"/>
      <c r="H397" s="2"/>
      <c r="I397" s="71"/>
    </row>
    <row r="398" spans="1:9 16380:16380" s="3" customFormat="1" ht="15.75" customHeight="1" x14ac:dyDescent="0.25">
      <c r="A398" s="1"/>
      <c r="B398" s="1"/>
      <c r="C398" s="54" t="s">
        <v>235</v>
      </c>
      <c r="D398" s="50">
        <v>2172</v>
      </c>
      <c r="E398" s="2"/>
      <c r="H398" s="2"/>
      <c r="I398" s="71"/>
    </row>
    <row r="399" spans="1:9 16380:16380" s="3" customFormat="1" ht="15.75" customHeight="1" x14ac:dyDescent="0.25">
      <c r="A399" s="1"/>
      <c r="B399" s="1"/>
      <c r="C399" s="54" t="s">
        <v>1837</v>
      </c>
      <c r="D399" s="50">
        <v>2981</v>
      </c>
      <c r="E399" s="2"/>
      <c r="H399" s="2"/>
      <c r="I399" s="71"/>
    </row>
    <row r="400" spans="1:9 16380:16380" s="3" customFormat="1" ht="15.75" customHeight="1" x14ac:dyDescent="0.25">
      <c r="A400" s="1"/>
      <c r="B400" s="1"/>
      <c r="C400" s="54" t="s">
        <v>1838</v>
      </c>
      <c r="D400" s="50">
        <v>1394</v>
      </c>
      <c r="E400" s="2"/>
      <c r="H400" s="2"/>
      <c r="I400" s="71"/>
    </row>
    <row r="401" spans="1:9" s="3" customFormat="1" ht="15.75" customHeight="1" x14ac:dyDescent="0.25">
      <c r="A401" s="1"/>
      <c r="B401" s="1"/>
      <c r="C401" s="54" t="s">
        <v>1839</v>
      </c>
      <c r="D401" s="50">
        <v>584</v>
      </c>
      <c r="E401" s="2"/>
      <c r="H401" s="2"/>
      <c r="I401" s="71"/>
    </row>
    <row r="402" spans="1:9" s="3" customFormat="1" ht="15.75" customHeight="1" x14ac:dyDescent="0.25">
      <c r="A402" s="1"/>
      <c r="B402" s="1"/>
      <c r="C402" s="54" t="s">
        <v>509</v>
      </c>
      <c r="D402" s="50">
        <v>666</v>
      </c>
      <c r="E402" s="2"/>
      <c r="H402" s="2"/>
      <c r="I402" s="71"/>
    </row>
    <row r="403" spans="1:9" s="3" customFormat="1" ht="15.75" customHeight="1" x14ac:dyDescent="0.25">
      <c r="A403" s="1"/>
      <c r="B403" s="1"/>
      <c r="C403" s="54" t="s">
        <v>1840</v>
      </c>
      <c r="D403" s="50">
        <v>108</v>
      </c>
      <c r="E403" s="2"/>
      <c r="H403" s="2"/>
      <c r="I403" s="71"/>
    </row>
    <row r="404" spans="1:9" s="3" customFormat="1" ht="15.75" customHeight="1" x14ac:dyDescent="0.25">
      <c r="A404" s="1"/>
      <c r="B404" s="1"/>
      <c r="C404" s="54" t="s">
        <v>1841</v>
      </c>
      <c r="D404" s="50">
        <v>1576</v>
      </c>
      <c r="E404" s="2"/>
      <c r="H404" s="2"/>
      <c r="I404" s="71"/>
    </row>
    <row r="405" spans="1:9" s="2" customFormat="1" ht="15.75" customHeight="1" x14ac:dyDescent="0.25">
      <c r="A405" s="1"/>
      <c r="B405" s="1"/>
      <c r="C405" s="54" t="s">
        <v>1788</v>
      </c>
      <c r="D405" s="50">
        <v>486</v>
      </c>
      <c r="F405" s="3"/>
      <c r="G405" s="3"/>
      <c r="I405" s="71"/>
    </row>
    <row r="406" spans="1:9" s="3" customFormat="1" ht="15.75" customHeight="1" x14ac:dyDescent="0.25">
      <c r="A406" s="1"/>
      <c r="B406" s="1"/>
      <c r="C406" s="54" t="s">
        <v>1842</v>
      </c>
      <c r="D406" s="50">
        <v>391</v>
      </c>
      <c r="E406" s="2"/>
      <c r="H406" s="2"/>
      <c r="I406" s="71"/>
    </row>
    <row r="407" spans="1:9" s="3" customFormat="1" ht="15.75" customHeight="1" x14ac:dyDescent="0.25">
      <c r="A407" s="1"/>
      <c r="B407" s="1"/>
      <c r="C407" s="54" t="s">
        <v>115</v>
      </c>
      <c r="D407" s="50">
        <v>796</v>
      </c>
      <c r="E407" s="2"/>
      <c r="H407" s="2"/>
      <c r="I407" s="71"/>
    </row>
    <row r="408" spans="1:9" s="3" customFormat="1" ht="15.75" customHeight="1" x14ac:dyDescent="0.25">
      <c r="A408" s="1"/>
      <c r="B408" s="1"/>
      <c r="C408" s="54" t="s">
        <v>1512</v>
      </c>
      <c r="D408" s="50">
        <v>407</v>
      </c>
      <c r="E408" s="2"/>
      <c r="H408" s="2"/>
      <c r="I408" s="71"/>
    </row>
    <row r="409" spans="1:9" s="3" customFormat="1" ht="15.75" customHeight="1" x14ac:dyDescent="0.25">
      <c r="A409" s="1"/>
      <c r="B409" s="1"/>
      <c r="C409" s="54" t="s">
        <v>1843</v>
      </c>
      <c r="D409" s="50">
        <v>268</v>
      </c>
      <c r="E409" s="2"/>
      <c r="H409" s="2"/>
      <c r="I409" s="71"/>
    </row>
    <row r="410" spans="1:9" s="3" customFormat="1" ht="15.75" customHeight="1" x14ac:dyDescent="0.25">
      <c r="A410" s="1"/>
      <c r="B410" s="1"/>
      <c r="C410" s="54" t="s">
        <v>1712</v>
      </c>
      <c r="D410" s="50">
        <v>1022</v>
      </c>
      <c r="E410" s="2"/>
      <c r="H410" s="2"/>
      <c r="I410" s="71"/>
    </row>
    <row r="411" spans="1:9" s="3" customFormat="1" ht="15.75" customHeight="1" x14ac:dyDescent="0.25">
      <c r="A411" s="1"/>
      <c r="B411" s="1"/>
      <c r="C411" s="54" t="s">
        <v>1844</v>
      </c>
      <c r="D411" s="50">
        <v>479</v>
      </c>
      <c r="E411" s="2"/>
      <c r="H411" s="2"/>
      <c r="I411" s="71"/>
    </row>
    <row r="412" spans="1:9" s="3" customFormat="1" ht="15.75" customHeight="1" x14ac:dyDescent="0.25">
      <c r="A412" s="1"/>
      <c r="B412" s="1"/>
      <c r="C412" s="54" t="s">
        <v>1845</v>
      </c>
      <c r="D412" s="50">
        <v>880</v>
      </c>
      <c r="E412" s="2"/>
      <c r="H412" s="2"/>
      <c r="I412" s="71"/>
    </row>
    <row r="413" spans="1:9" s="3" customFormat="1" ht="15.75" customHeight="1" x14ac:dyDescent="0.25">
      <c r="A413" s="1"/>
      <c r="B413" s="1"/>
      <c r="C413" s="54" t="s">
        <v>1846</v>
      </c>
      <c r="D413" s="50">
        <v>281</v>
      </c>
      <c r="E413" s="2"/>
      <c r="H413" s="2"/>
      <c r="I413" s="71"/>
    </row>
    <row r="414" spans="1:9" s="3" customFormat="1" ht="15.75" customHeight="1" x14ac:dyDescent="0.25">
      <c r="A414" s="1"/>
      <c r="B414" s="1"/>
      <c r="C414" s="54" t="s">
        <v>1847</v>
      </c>
      <c r="D414" s="50">
        <v>488</v>
      </c>
      <c r="E414" s="2"/>
      <c r="H414" s="2"/>
      <c r="I414" s="71"/>
    </row>
    <row r="415" spans="1:9" s="3" customFormat="1" ht="15.75" customHeight="1" x14ac:dyDescent="0.25">
      <c r="A415" s="1"/>
      <c r="B415" s="1"/>
      <c r="C415" s="54" t="s">
        <v>1848</v>
      </c>
      <c r="D415" s="50">
        <v>611</v>
      </c>
      <c r="E415" s="2"/>
      <c r="H415" s="2"/>
      <c r="I415" s="71"/>
    </row>
    <row r="416" spans="1:9" s="3" customFormat="1" ht="15.75" customHeight="1" x14ac:dyDescent="0.25">
      <c r="A416" s="1"/>
      <c r="B416" s="1"/>
      <c r="C416" s="54" t="s">
        <v>1849</v>
      </c>
      <c r="D416" s="50">
        <v>1314</v>
      </c>
      <c r="E416" s="2"/>
      <c r="H416" s="2"/>
      <c r="I416" s="71"/>
    </row>
    <row r="417" spans="1:9" s="3" customFormat="1" ht="15.75" customHeight="1" x14ac:dyDescent="0.25">
      <c r="A417" s="1"/>
      <c r="B417" s="1"/>
      <c r="C417" s="54" t="s">
        <v>1850</v>
      </c>
      <c r="D417" s="50">
        <v>353</v>
      </c>
      <c r="E417" s="2"/>
      <c r="H417" s="2"/>
      <c r="I417" s="71"/>
    </row>
    <row r="418" spans="1:9" s="3" customFormat="1" ht="15.75" customHeight="1" x14ac:dyDescent="0.25">
      <c r="A418" s="1"/>
      <c r="B418" s="1"/>
      <c r="C418" s="54" t="s">
        <v>1851</v>
      </c>
      <c r="D418" s="50">
        <v>304</v>
      </c>
      <c r="E418" s="2"/>
      <c r="H418" s="2"/>
      <c r="I418" s="71"/>
    </row>
    <row r="419" spans="1:9" s="3" customFormat="1" ht="15.75" customHeight="1" x14ac:dyDescent="0.25">
      <c r="A419" s="1"/>
      <c r="B419" s="1"/>
      <c r="C419" s="54" t="s">
        <v>559</v>
      </c>
      <c r="D419" s="50">
        <v>2355</v>
      </c>
      <c r="E419" s="2"/>
      <c r="H419" s="2"/>
      <c r="I419" s="71"/>
    </row>
    <row r="420" spans="1:9" s="3" customFormat="1" ht="15.75" customHeight="1" x14ac:dyDescent="0.25">
      <c r="A420" s="1"/>
      <c r="B420" s="1"/>
      <c r="C420" s="54" t="s">
        <v>1797</v>
      </c>
      <c r="D420" s="50">
        <v>1451</v>
      </c>
      <c r="E420" s="2"/>
      <c r="H420" s="2"/>
      <c r="I420" s="71"/>
    </row>
    <row r="421" spans="1:9" s="3" customFormat="1" ht="15.75" customHeight="1" x14ac:dyDescent="0.25">
      <c r="A421" s="1"/>
      <c r="B421" s="1"/>
      <c r="C421" s="54" t="s">
        <v>1852</v>
      </c>
      <c r="D421" s="50">
        <v>1707</v>
      </c>
      <c r="E421" s="2"/>
      <c r="H421" s="2"/>
      <c r="I421" s="71"/>
    </row>
    <row r="422" spans="1:9" s="3" customFormat="1" ht="15.75" customHeight="1" x14ac:dyDescent="0.25">
      <c r="A422" s="1"/>
      <c r="B422" s="1"/>
      <c r="C422" s="54" t="s">
        <v>1798</v>
      </c>
      <c r="D422" s="50">
        <v>1303</v>
      </c>
      <c r="E422" s="2"/>
      <c r="H422" s="2"/>
      <c r="I422" s="71"/>
    </row>
    <row r="423" spans="1:9" s="3" customFormat="1" ht="15.75" customHeight="1" x14ac:dyDescent="0.25">
      <c r="A423" s="1"/>
      <c r="B423" s="1"/>
      <c r="C423" s="54" t="s">
        <v>1853</v>
      </c>
      <c r="D423" s="50">
        <v>194</v>
      </c>
      <c r="E423" s="2"/>
      <c r="H423" s="2"/>
      <c r="I423" s="71"/>
    </row>
    <row r="424" spans="1:9" s="3" customFormat="1" ht="15.75" customHeight="1" x14ac:dyDescent="0.25">
      <c r="A424" s="1"/>
      <c r="B424" s="1"/>
      <c r="C424" s="54" t="s">
        <v>1854</v>
      </c>
      <c r="D424" s="50">
        <v>1545</v>
      </c>
      <c r="E424" s="2"/>
      <c r="H424" s="2"/>
      <c r="I424" s="71"/>
    </row>
    <row r="425" spans="1:9" s="3" customFormat="1" ht="15.75" customHeight="1" x14ac:dyDescent="0.25">
      <c r="A425" s="1"/>
      <c r="B425" s="1"/>
      <c r="C425" s="54" t="s">
        <v>1855</v>
      </c>
      <c r="D425" s="50">
        <v>3309</v>
      </c>
      <c r="E425" s="2"/>
      <c r="H425" s="2"/>
      <c r="I425" s="71"/>
    </row>
    <row r="426" spans="1:9" s="3" customFormat="1" ht="15.75" customHeight="1" x14ac:dyDescent="0.25">
      <c r="A426" s="1"/>
      <c r="B426" s="1"/>
      <c r="C426" s="54" t="s">
        <v>1856</v>
      </c>
      <c r="D426" s="50">
        <v>2346</v>
      </c>
      <c r="E426" s="2"/>
      <c r="H426" s="2"/>
      <c r="I426" s="71"/>
    </row>
    <row r="427" spans="1:9" s="3" customFormat="1" ht="15.75" customHeight="1" x14ac:dyDescent="0.25">
      <c r="A427" s="1"/>
      <c r="B427" s="1"/>
      <c r="C427" s="54" t="s">
        <v>1731</v>
      </c>
      <c r="D427" s="50">
        <v>502</v>
      </c>
      <c r="E427" s="2"/>
      <c r="H427" s="2"/>
      <c r="I427" s="71"/>
    </row>
    <row r="428" spans="1:9" s="3" customFormat="1" ht="15.75" customHeight="1" x14ac:dyDescent="0.25">
      <c r="A428" s="1"/>
      <c r="B428" s="1"/>
      <c r="C428" s="54" t="s">
        <v>1733</v>
      </c>
      <c r="D428" s="50">
        <v>1314</v>
      </c>
      <c r="E428" s="2"/>
      <c r="H428" s="2"/>
      <c r="I428" s="71"/>
    </row>
    <row r="429" spans="1:9" s="3" customFormat="1" ht="15.75" customHeight="1" x14ac:dyDescent="0.25">
      <c r="A429" s="1"/>
      <c r="B429" s="1"/>
      <c r="C429" s="54" t="s">
        <v>1857</v>
      </c>
      <c r="D429" s="50">
        <v>1537</v>
      </c>
      <c r="E429" s="2"/>
      <c r="H429" s="2"/>
      <c r="I429" s="71"/>
    </row>
    <row r="430" spans="1:9" s="3" customFormat="1" ht="15.75" customHeight="1" x14ac:dyDescent="0.25">
      <c r="A430" s="1"/>
      <c r="B430" s="1"/>
      <c r="C430" s="54" t="s">
        <v>309</v>
      </c>
      <c r="D430" s="50">
        <v>522</v>
      </c>
      <c r="E430" s="2"/>
      <c r="H430" s="2"/>
      <c r="I430" s="71"/>
    </row>
    <row r="431" spans="1:9" s="3" customFormat="1" ht="15.75" customHeight="1" x14ac:dyDescent="0.25">
      <c r="A431" s="1"/>
      <c r="B431" s="1"/>
      <c r="C431" s="54" t="s">
        <v>423</v>
      </c>
      <c r="D431" s="50">
        <v>2744</v>
      </c>
      <c r="E431" s="2"/>
      <c r="H431" s="2"/>
      <c r="I431" s="71"/>
    </row>
    <row r="432" spans="1:9" s="3" customFormat="1" ht="15.75" customHeight="1" x14ac:dyDescent="0.25">
      <c r="A432" s="1"/>
      <c r="B432" s="1"/>
      <c r="C432" s="54" t="s">
        <v>1858</v>
      </c>
      <c r="D432" s="50">
        <v>523</v>
      </c>
      <c r="E432" s="2"/>
      <c r="H432" s="2"/>
      <c r="I432" s="71"/>
    </row>
    <row r="433" spans="1:9" s="3" customFormat="1" ht="15.75" customHeight="1" x14ac:dyDescent="0.25">
      <c r="A433" s="1"/>
      <c r="B433" s="1"/>
      <c r="C433" s="54" t="s">
        <v>1859</v>
      </c>
      <c r="D433" s="50">
        <v>836</v>
      </c>
      <c r="E433" s="2"/>
      <c r="H433" s="2"/>
      <c r="I433" s="71"/>
    </row>
    <row r="434" spans="1:9" s="3" customFormat="1" ht="15.75" customHeight="1" x14ac:dyDescent="0.25">
      <c r="A434" s="1"/>
      <c r="B434" s="1"/>
      <c r="C434" s="54" t="s">
        <v>1860</v>
      </c>
      <c r="D434" s="50">
        <v>2385</v>
      </c>
      <c r="E434" s="2"/>
      <c r="H434" s="2"/>
      <c r="I434" s="71"/>
    </row>
    <row r="435" spans="1:9" s="3" customFormat="1" ht="15.75" customHeight="1" x14ac:dyDescent="0.25">
      <c r="A435" s="1"/>
      <c r="B435" s="1"/>
      <c r="C435" s="54" t="s">
        <v>718</v>
      </c>
      <c r="D435" s="50">
        <v>611</v>
      </c>
      <c r="E435" s="2"/>
      <c r="H435" s="2"/>
      <c r="I435" s="71"/>
    </row>
    <row r="436" spans="1:9" s="3" customFormat="1" ht="15.75" customHeight="1" x14ac:dyDescent="0.25">
      <c r="A436" s="1"/>
      <c r="B436" s="1"/>
      <c r="C436" s="54" t="s">
        <v>1861</v>
      </c>
      <c r="D436" s="50">
        <v>3024</v>
      </c>
      <c r="E436" s="2"/>
      <c r="H436" s="2"/>
      <c r="I436" s="71"/>
    </row>
    <row r="437" spans="1:9" s="3" customFormat="1" ht="15.75" customHeight="1" x14ac:dyDescent="0.25">
      <c r="A437" s="1"/>
      <c r="B437" s="1"/>
      <c r="C437" s="54" t="s">
        <v>1862</v>
      </c>
      <c r="D437" s="50">
        <v>286</v>
      </c>
      <c r="E437" s="2"/>
      <c r="H437" s="2"/>
      <c r="I437" s="71"/>
    </row>
    <row r="438" spans="1:9" s="3" customFormat="1" ht="15.75" customHeight="1" x14ac:dyDescent="0.25">
      <c r="A438" s="1"/>
      <c r="B438" s="1"/>
      <c r="C438" s="54" t="s">
        <v>831</v>
      </c>
      <c r="D438" s="50">
        <v>328</v>
      </c>
      <c r="E438" s="2"/>
      <c r="H438" s="2"/>
      <c r="I438" s="71"/>
    </row>
    <row r="439" spans="1:9" s="3" customFormat="1" ht="15.75" customHeight="1" x14ac:dyDescent="0.25">
      <c r="A439" s="1"/>
      <c r="B439" s="1"/>
      <c r="C439" s="54" t="s">
        <v>530</v>
      </c>
      <c r="D439" s="50">
        <v>2038</v>
      </c>
      <c r="E439" s="2"/>
      <c r="H439" s="2"/>
      <c r="I439" s="71"/>
    </row>
    <row r="440" spans="1:9" s="3" customFormat="1" ht="15.75" customHeight="1" x14ac:dyDescent="0.25">
      <c r="A440" s="1"/>
      <c r="B440" s="1"/>
      <c r="C440" s="54" t="s">
        <v>1829</v>
      </c>
      <c r="D440" s="50">
        <v>3490</v>
      </c>
      <c r="E440" s="2"/>
      <c r="H440" s="2"/>
      <c r="I440" s="71"/>
    </row>
    <row r="441" spans="1:9" s="3" customFormat="1" ht="15.75" customHeight="1" x14ac:dyDescent="0.25">
      <c r="A441" s="1"/>
      <c r="B441" s="1"/>
      <c r="C441" s="54" t="s">
        <v>434</v>
      </c>
      <c r="D441" s="50">
        <v>155</v>
      </c>
      <c r="E441" s="2"/>
      <c r="H441" s="2"/>
      <c r="I441" s="71"/>
    </row>
    <row r="442" spans="1:9" s="3" customFormat="1" ht="15.75" customHeight="1" x14ac:dyDescent="0.25">
      <c r="A442" s="1"/>
      <c r="B442" s="1"/>
      <c r="C442" s="54" t="s">
        <v>1863</v>
      </c>
      <c r="D442" s="50">
        <v>1702</v>
      </c>
      <c r="E442" s="2"/>
      <c r="H442" s="2"/>
      <c r="I442" s="71"/>
    </row>
    <row r="443" spans="1:9" s="3" customFormat="1" ht="15.75" customHeight="1" x14ac:dyDescent="0.25">
      <c r="A443" s="1"/>
      <c r="B443" s="1"/>
      <c r="C443" s="54" t="s">
        <v>1864</v>
      </c>
      <c r="D443" s="50">
        <v>5431</v>
      </c>
      <c r="E443" s="2"/>
      <c r="H443" s="2"/>
      <c r="I443" s="71"/>
    </row>
    <row r="444" spans="1:9" s="3" customFormat="1" ht="15.75" customHeight="1" x14ac:dyDescent="0.25">
      <c r="A444" s="1"/>
      <c r="B444" s="1"/>
      <c r="C444" s="54"/>
      <c r="D444" s="50"/>
      <c r="E444" s="2"/>
      <c r="H444" s="2"/>
      <c r="I444" s="71"/>
    </row>
    <row r="445" spans="1:9" s="3" customFormat="1" ht="15.75" customHeight="1" x14ac:dyDescent="0.25">
      <c r="A445" s="1"/>
      <c r="B445" s="1"/>
      <c r="C445" s="56" t="s">
        <v>1865</v>
      </c>
      <c r="D445" s="49">
        <v>24945</v>
      </c>
      <c r="E445" s="2"/>
      <c r="H445" s="2"/>
      <c r="I445" s="71"/>
    </row>
    <row r="446" spans="1:9" s="3" customFormat="1" ht="15.75" customHeight="1" x14ac:dyDescent="0.25">
      <c r="A446" s="1"/>
      <c r="B446" s="1"/>
      <c r="C446" s="54" t="s">
        <v>1866</v>
      </c>
      <c r="D446" s="50">
        <v>5503</v>
      </c>
      <c r="E446" s="2"/>
      <c r="H446" s="2"/>
      <c r="I446" s="71"/>
    </row>
    <row r="447" spans="1:9" s="3" customFormat="1" ht="15.75" customHeight="1" x14ac:dyDescent="0.25">
      <c r="A447" s="1"/>
      <c r="B447" s="1"/>
      <c r="C447" s="54" t="s">
        <v>1867</v>
      </c>
      <c r="D447" s="50">
        <v>474</v>
      </c>
      <c r="E447" s="2"/>
      <c r="H447" s="2"/>
      <c r="I447" s="71"/>
    </row>
    <row r="448" spans="1:9" s="3" customFormat="1" ht="15.75" customHeight="1" x14ac:dyDescent="0.25">
      <c r="A448" s="1"/>
      <c r="B448" s="1"/>
      <c r="C448" s="54" t="s">
        <v>1868</v>
      </c>
      <c r="D448" s="50">
        <v>556</v>
      </c>
      <c r="E448" s="2"/>
      <c r="H448" s="2"/>
      <c r="I448" s="71"/>
    </row>
    <row r="449" spans="1:9" s="3" customFormat="1" ht="15.75" customHeight="1" x14ac:dyDescent="0.25">
      <c r="A449" s="1"/>
      <c r="B449" s="1"/>
      <c r="C449" s="54" t="s">
        <v>1869</v>
      </c>
      <c r="D449" s="50">
        <v>3108</v>
      </c>
      <c r="E449" s="2"/>
      <c r="H449" s="2"/>
      <c r="I449" s="71"/>
    </row>
    <row r="450" spans="1:9" s="3" customFormat="1" ht="15.75" customHeight="1" x14ac:dyDescent="0.25">
      <c r="A450" s="1"/>
      <c r="B450" s="1"/>
      <c r="C450" s="54" t="s">
        <v>1870</v>
      </c>
      <c r="D450" s="50">
        <v>2277</v>
      </c>
      <c r="E450" s="2"/>
      <c r="H450" s="2"/>
      <c r="I450" s="71"/>
    </row>
    <row r="451" spans="1:9" s="3" customFormat="1" ht="15.75" customHeight="1" x14ac:dyDescent="0.25">
      <c r="A451" s="1"/>
      <c r="B451" s="1"/>
      <c r="C451" s="54" t="s">
        <v>1871</v>
      </c>
      <c r="D451" s="50">
        <v>2392</v>
      </c>
      <c r="E451" s="2"/>
      <c r="H451" s="2"/>
      <c r="I451" s="71"/>
    </row>
    <row r="452" spans="1:9" s="3" customFormat="1" ht="15.75" customHeight="1" x14ac:dyDescent="0.25">
      <c r="A452" s="1"/>
      <c r="B452" s="1"/>
      <c r="C452" s="54" t="s">
        <v>1872</v>
      </c>
      <c r="D452" s="50">
        <v>1571</v>
      </c>
      <c r="E452" s="2"/>
      <c r="H452" s="2"/>
      <c r="I452" s="71"/>
    </row>
    <row r="453" spans="1:9" s="3" customFormat="1" ht="15.75" customHeight="1" x14ac:dyDescent="0.25">
      <c r="A453" s="1"/>
      <c r="B453" s="1"/>
      <c r="C453" s="54" t="s">
        <v>1873</v>
      </c>
      <c r="D453" s="50">
        <v>1809</v>
      </c>
      <c r="E453" s="2"/>
      <c r="H453" s="2"/>
      <c r="I453" s="71"/>
    </row>
    <row r="454" spans="1:9" s="3" customFormat="1" ht="15.75" customHeight="1" x14ac:dyDescent="0.25">
      <c r="A454" s="1"/>
      <c r="B454" s="1"/>
      <c r="C454" s="54" t="s">
        <v>1874</v>
      </c>
      <c r="D454" s="50">
        <v>7255</v>
      </c>
      <c r="E454" s="2"/>
      <c r="H454" s="2"/>
      <c r="I454" s="71"/>
    </row>
    <row r="455" spans="1:9" s="3" customFormat="1" ht="15.75" customHeight="1" x14ac:dyDescent="0.25">
      <c r="A455" s="1"/>
      <c r="B455" s="1"/>
      <c r="C455" s="54"/>
      <c r="D455" s="50"/>
      <c r="E455" s="2"/>
      <c r="H455" s="2"/>
      <c r="I455" s="71"/>
    </row>
    <row r="456" spans="1:9" s="3" customFormat="1" ht="15.75" customHeight="1" x14ac:dyDescent="0.25">
      <c r="A456" s="1"/>
      <c r="B456" s="1"/>
      <c r="C456" s="56" t="s">
        <v>1875</v>
      </c>
      <c r="D456" s="49">
        <v>44327</v>
      </c>
      <c r="E456" s="2"/>
      <c r="H456" s="2"/>
      <c r="I456" s="71"/>
    </row>
    <row r="457" spans="1:9" s="3" customFormat="1" ht="15.75" customHeight="1" x14ac:dyDescent="0.25">
      <c r="A457" s="1"/>
      <c r="B457" s="1"/>
      <c r="C457" s="54" t="s">
        <v>1876</v>
      </c>
      <c r="D457" s="50">
        <v>415</v>
      </c>
      <c r="E457" s="2"/>
      <c r="H457" s="2"/>
      <c r="I457" s="71"/>
    </row>
    <row r="458" spans="1:9" s="3" customFormat="1" ht="15.75" customHeight="1" x14ac:dyDescent="0.25">
      <c r="A458" s="1"/>
      <c r="B458" s="1"/>
      <c r="C458" s="54" t="s">
        <v>1877</v>
      </c>
      <c r="D458" s="50">
        <v>6434</v>
      </c>
      <c r="E458" s="2"/>
      <c r="H458" s="2"/>
      <c r="I458" s="71"/>
    </row>
    <row r="459" spans="1:9" s="3" customFormat="1" ht="15.75" customHeight="1" x14ac:dyDescent="0.25">
      <c r="A459" s="1"/>
      <c r="B459" s="1"/>
      <c r="C459" s="54" t="s">
        <v>1841</v>
      </c>
      <c r="D459" s="50">
        <v>1804</v>
      </c>
      <c r="E459" s="2"/>
      <c r="H459" s="2"/>
      <c r="I459" s="71"/>
    </row>
    <row r="460" spans="1:9" s="3" customFormat="1" ht="15.75" customHeight="1" x14ac:dyDescent="0.25">
      <c r="A460" s="1"/>
      <c r="B460" s="1"/>
      <c r="C460" s="54" t="s">
        <v>1878</v>
      </c>
      <c r="D460" s="50">
        <v>5907</v>
      </c>
      <c r="E460" s="2"/>
      <c r="H460" s="2"/>
      <c r="I460" s="71"/>
    </row>
    <row r="461" spans="1:9" s="2" customFormat="1" ht="15.75" customHeight="1" x14ac:dyDescent="0.25">
      <c r="A461" s="1"/>
      <c r="B461" s="1"/>
      <c r="C461" s="54" t="s">
        <v>1879</v>
      </c>
      <c r="D461" s="50">
        <v>991</v>
      </c>
      <c r="F461" s="3"/>
      <c r="G461" s="3"/>
      <c r="I461" s="71"/>
    </row>
    <row r="462" spans="1:9" s="3" customFormat="1" ht="15.75" customHeight="1" x14ac:dyDescent="0.25">
      <c r="A462" s="1"/>
      <c r="B462" s="1"/>
      <c r="C462" s="54" t="s">
        <v>1880</v>
      </c>
      <c r="D462" s="50">
        <v>1585</v>
      </c>
      <c r="E462" s="2"/>
      <c r="H462" s="2"/>
      <c r="I462" s="71"/>
    </row>
    <row r="463" spans="1:9" s="3" customFormat="1" ht="15.75" customHeight="1" x14ac:dyDescent="0.25">
      <c r="A463" s="1"/>
      <c r="B463" s="1"/>
      <c r="C463" s="54" t="s">
        <v>1881</v>
      </c>
      <c r="D463" s="50">
        <v>1013</v>
      </c>
      <c r="E463" s="2"/>
      <c r="H463" s="2"/>
      <c r="I463" s="71"/>
    </row>
    <row r="464" spans="1:9" s="3" customFormat="1" ht="15.75" customHeight="1" x14ac:dyDescent="0.25">
      <c r="A464" s="1"/>
      <c r="B464" s="1"/>
      <c r="C464" s="54" t="s">
        <v>1882</v>
      </c>
      <c r="D464" s="50">
        <v>316</v>
      </c>
      <c r="E464" s="2"/>
      <c r="H464" s="2"/>
      <c r="I464" s="71"/>
    </row>
    <row r="465" spans="1:11" s="3" customFormat="1" ht="15.75" customHeight="1" x14ac:dyDescent="0.25">
      <c r="A465" s="1"/>
      <c r="B465" s="1"/>
      <c r="C465" s="54" t="s">
        <v>1883</v>
      </c>
      <c r="D465" s="50">
        <v>2335</v>
      </c>
      <c r="E465" s="2"/>
      <c r="H465" s="2"/>
      <c r="I465" s="71"/>
    </row>
    <row r="466" spans="1:11" s="3" customFormat="1" ht="15.75" customHeight="1" x14ac:dyDescent="0.25">
      <c r="A466" s="1"/>
      <c r="B466" s="1"/>
      <c r="C466" s="54" t="s">
        <v>1884</v>
      </c>
      <c r="D466" s="50">
        <v>4221</v>
      </c>
      <c r="E466" s="2"/>
      <c r="H466" s="2"/>
      <c r="I466" s="71"/>
    </row>
    <row r="467" spans="1:11" s="3" customFormat="1" ht="15.75" customHeight="1" x14ac:dyDescent="0.25">
      <c r="A467" s="1"/>
      <c r="B467" s="1"/>
      <c r="C467" s="54" t="s">
        <v>1885</v>
      </c>
      <c r="D467" s="50">
        <v>5134</v>
      </c>
      <c r="E467" s="2"/>
      <c r="H467" s="2"/>
      <c r="I467" s="71"/>
    </row>
    <row r="468" spans="1:11" s="3" customFormat="1" ht="15.75" customHeight="1" x14ac:dyDescent="0.25">
      <c r="A468" s="1"/>
      <c r="B468" s="1"/>
      <c r="C468" s="54" t="s">
        <v>202</v>
      </c>
      <c r="D468" s="50">
        <v>1485</v>
      </c>
      <c r="E468" s="2"/>
      <c r="H468" s="2"/>
      <c r="I468" s="71"/>
    </row>
    <row r="469" spans="1:11" s="3" customFormat="1" ht="15.75" customHeight="1" x14ac:dyDescent="0.25">
      <c r="A469" s="1"/>
      <c r="B469" s="1"/>
      <c r="C469" s="54" t="s">
        <v>203</v>
      </c>
      <c r="D469" s="50">
        <v>1941</v>
      </c>
      <c r="E469" s="2"/>
      <c r="H469" s="2"/>
      <c r="I469" s="71"/>
    </row>
    <row r="470" spans="1:11" s="3" customFormat="1" ht="15.75" customHeight="1" x14ac:dyDescent="0.25">
      <c r="A470" s="1"/>
      <c r="B470" s="1"/>
      <c r="C470" s="54" t="s">
        <v>309</v>
      </c>
      <c r="D470" s="50">
        <v>3731</v>
      </c>
      <c r="E470" s="2"/>
      <c r="H470" s="2"/>
      <c r="I470" s="71"/>
    </row>
    <row r="471" spans="1:11" s="3" customFormat="1" ht="15.75" customHeight="1" x14ac:dyDescent="0.25">
      <c r="A471" s="1"/>
      <c r="B471" s="1"/>
      <c r="C471" s="54" t="s">
        <v>775</v>
      </c>
      <c r="D471" s="50">
        <v>4258</v>
      </c>
      <c r="E471" s="2"/>
      <c r="H471" s="2"/>
      <c r="I471" s="71"/>
    </row>
    <row r="472" spans="1:11" s="2" customFormat="1" ht="15.75" customHeight="1" x14ac:dyDescent="0.25">
      <c r="A472" s="1"/>
      <c r="B472" s="1"/>
      <c r="C472" s="54" t="s">
        <v>170</v>
      </c>
      <c r="D472" s="50">
        <v>2757</v>
      </c>
      <c r="F472" s="3"/>
      <c r="G472" s="3"/>
      <c r="I472" s="71"/>
    </row>
    <row r="473" spans="1:11" s="2" customFormat="1" ht="15.75" customHeight="1" x14ac:dyDescent="0.25">
      <c r="A473" s="1"/>
      <c r="B473" s="1"/>
      <c r="C473" s="54"/>
      <c r="D473" s="50"/>
      <c r="F473" s="3"/>
      <c r="G473" s="3"/>
      <c r="I473" s="71"/>
    </row>
    <row r="474" spans="1:11" s="2" customFormat="1" ht="15.75" customHeight="1" x14ac:dyDescent="0.25">
      <c r="A474" s="1"/>
      <c r="B474" s="1"/>
      <c r="C474" s="54"/>
      <c r="D474" s="50"/>
      <c r="F474" s="3"/>
      <c r="G474" s="3"/>
      <c r="I474" s="71"/>
    </row>
    <row r="475" spans="1:11" s="3" customFormat="1" ht="15.75" customHeight="1" x14ac:dyDescent="0.25">
      <c r="A475" s="1"/>
      <c r="B475" s="1"/>
      <c r="C475" s="56" t="s">
        <v>1886</v>
      </c>
      <c r="D475" s="49">
        <v>23495</v>
      </c>
      <c r="E475" s="2"/>
      <c r="H475" s="2"/>
      <c r="I475" s="71"/>
      <c r="J475" s="2"/>
      <c r="K475" s="2"/>
    </row>
    <row r="476" spans="1:11" s="3" customFormat="1" ht="15.75" customHeight="1" x14ac:dyDescent="0.25">
      <c r="A476" s="1"/>
      <c r="B476" s="1"/>
      <c r="C476" s="54" t="s">
        <v>1887</v>
      </c>
      <c r="D476" s="50">
        <v>593</v>
      </c>
      <c r="E476" s="2"/>
      <c r="H476" s="2"/>
      <c r="I476" s="71"/>
    </row>
    <row r="477" spans="1:11" s="3" customFormat="1" ht="15.75" customHeight="1" x14ac:dyDescent="0.25">
      <c r="A477" s="1"/>
      <c r="B477" s="1"/>
      <c r="C477" s="54" t="s">
        <v>1888</v>
      </c>
      <c r="D477" s="50">
        <v>1843</v>
      </c>
      <c r="E477" s="2"/>
      <c r="H477" s="2"/>
      <c r="I477" s="71"/>
    </row>
    <row r="478" spans="1:11" s="3" customFormat="1" ht="15.75" customHeight="1" x14ac:dyDescent="0.25">
      <c r="A478" s="1"/>
      <c r="B478" s="1"/>
      <c r="C478" s="54" t="s">
        <v>842</v>
      </c>
      <c r="D478" s="50">
        <v>2203</v>
      </c>
      <c r="E478" s="2"/>
      <c r="H478" s="2"/>
      <c r="I478" s="71"/>
    </row>
    <row r="479" spans="1:11" s="3" customFormat="1" ht="15.75" customHeight="1" x14ac:dyDescent="0.25">
      <c r="A479" s="1"/>
      <c r="B479" s="1"/>
      <c r="C479" s="54" t="s">
        <v>1889</v>
      </c>
      <c r="D479" s="50">
        <v>1992</v>
      </c>
      <c r="E479" s="2"/>
      <c r="H479" s="2"/>
      <c r="I479" s="71"/>
    </row>
    <row r="480" spans="1:11" s="3" customFormat="1" ht="15.75" customHeight="1" x14ac:dyDescent="0.25">
      <c r="A480" s="1"/>
      <c r="B480" s="1"/>
      <c r="C480" s="54" t="s">
        <v>1890</v>
      </c>
      <c r="D480" s="50">
        <v>2192</v>
      </c>
      <c r="E480" s="2"/>
      <c r="H480" s="2"/>
      <c r="I480" s="71"/>
    </row>
    <row r="481" spans="1:11" s="3" customFormat="1" ht="15.75" customHeight="1" x14ac:dyDescent="0.25">
      <c r="A481" s="1"/>
      <c r="B481" s="1"/>
      <c r="C481" s="54" t="s">
        <v>1891</v>
      </c>
      <c r="D481" s="50">
        <v>265</v>
      </c>
      <c r="E481" s="2"/>
      <c r="H481" s="2"/>
      <c r="I481" s="71"/>
    </row>
    <row r="482" spans="1:11" s="3" customFormat="1" ht="15.75" customHeight="1" x14ac:dyDescent="0.25">
      <c r="A482" s="1"/>
      <c r="B482" s="1"/>
      <c r="C482" s="54" t="s">
        <v>1892</v>
      </c>
      <c r="D482" s="50">
        <v>2614</v>
      </c>
      <c r="E482" s="2"/>
      <c r="H482" s="2"/>
      <c r="I482" s="71"/>
    </row>
    <row r="483" spans="1:11" s="3" customFormat="1" ht="15.75" customHeight="1" x14ac:dyDescent="0.25">
      <c r="A483" s="1"/>
      <c r="B483" s="1"/>
      <c r="C483" s="54" t="s">
        <v>1127</v>
      </c>
      <c r="D483" s="50">
        <v>4330</v>
      </c>
      <c r="E483" s="2"/>
      <c r="H483" s="2"/>
      <c r="I483" s="71"/>
    </row>
    <row r="484" spans="1:11" s="3" customFormat="1" ht="15.75" customHeight="1" x14ac:dyDescent="0.25">
      <c r="A484" s="1"/>
      <c r="B484" s="1"/>
      <c r="C484" s="54" t="s">
        <v>1893</v>
      </c>
      <c r="D484" s="50">
        <v>818</v>
      </c>
      <c r="E484" s="2"/>
      <c r="H484" s="2"/>
      <c r="I484" s="71"/>
    </row>
    <row r="485" spans="1:11" s="3" customFormat="1" ht="15.75" customHeight="1" x14ac:dyDescent="0.25">
      <c r="A485" s="1"/>
      <c r="B485" s="1"/>
      <c r="C485" s="54" t="s">
        <v>843</v>
      </c>
      <c r="D485" s="50">
        <v>3130</v>
      </c>
      <c r="E485" s="2"/>
      <c r="H485" s="2"/>
      <c r="I485" s="71"/>
    </row>
    <row r="486" spans="1:11" s="3" customFormat="1" ht="15.75" customHeight="1" x14ac:dyDescent="0.25">
      <c r="A486" s="1"/>
      <c r="B486" s="1"/>
      <c r="C486" s="54" t="s">
        <v>1894</v>
      </c>
      <c r="D486" s="50">
        <v>405</v>
      </c>
      <c r="E486" s="2"/>
      <c r="H486" s="2"/>
      <c r="I486" s="71"/>
    </row>
    <row r="487" spans="1:11" s="3" customFormat="1" ht="15.75" customHeight="1" x14ac:dyDescent="0.25">
      <c r="A487" s="1"/>
      <c r="B487" s="1"/>
      <c r="C487" s="54" t="s">
        <v>1895</v>
      </c>
      <c r="D487" s="50">
        <v>1300</v>
      </c>
      <c r="E487" s="2"/>
      <c r="H487" s="2"/>
      <c r="I487" s="71"/>
    </row>
    <row r="488" spans="1:11" s="3" customFormat="1" ht="15.75" customHeight="1" x14ac:dyDescent="0.25">
      <c r="A488" s="1"/>
      <c r="B488" s="1"/>
      <c r="C488" s="54" t="s">
        <v>1896</v>
      </c>
      <c r="D488" s="50">
        <v>1810</v>
      </c>
      <c r="E488" s="2"/>
      <c r="H488" s="2"/>
      <c r="I488" s="71"/>
    </row>
    <row r="489" spans="1:11" s="3" customFormat="1" ht="15.75" customHeight="1" x14ac:dyDescent="0.25">
      <c r="A489" s="1"/>
      <c r="B489" s="1"/>
      <c r="C489" s="54"/>
      <c r="D489" s="50"/>
      <c r="E489" s="2"/>
      <c r="H489" s="2"/>
      <c r="I489" s="71"/>
    </row>
    <row r="490" spans="1:11" s="3" customFormat="1" ht="15.75" customHeight="1" x14ac:dyDescent="0.25">
      <c r="A490" s="1"/>
      <c r="B490" s="1"/>
      <c r="C490" s="56" t="s">
        <v>1897</v>
      </c>
      <c r="D490" s="49">
        <v>25026</v>
      </c>
      <c r="E490" s="2"/>
      <c r="H490" s="2"/>
      <c r="I490" s="71"/>
    </row>
    <row r="491" spans="1:11" s="3" customFormat="1" ht="15.75" customHeight="1" x14ac:dyDescent="0.25">
      <c r="A491" s="1"/>
      <c r="B491" s="1"/>
      <c r="C491" s="54" t="s">
        <v>1898</v>
      </c>
      <c r="D491" s="50">
        <v>6435</v>
      </c>
      <c r="E491" s="2"/>
      <c r="H491" s="2"/>
      <c r="I491" s="71"/>
    </row>
    <row r="492" spans="1:11" s="3" customFormat="1" ht="15.75" customHeight="1" x14ac:dyDescent="0.25">
      <c r="A492" s="1"/>
      <c r="B492" s="1"/>
      <c r="C492" s="54" t="s">
        <v>1899</v>
      </c>
      <c r="D492" s="50">
        <v>2338</v>
      </c>
      <c r="E492" s="2"/>
      <c r="H492" s="2"/>
      <c r="I492" s="71"/>
    </row>
    <row r="493" spans="1:11" s="2" customFormat="1" ht="15.75" customHeight="1" x14ac:dyDescent="0.25">
      <c r="A493" s="1"/>
      <c r="B493" s="1"/>
      <c r="C493" s="54" t="s">
        <v>1900</v>
      </c>
      <c r="D493" s="50">
        <v>1161</v>
      </c>
      <c r="F493" s="3"/>
      <c r="G493" s="3"/>
      <c r="I493" s="71"/>
      <c r="J493" s="3"/>
      <c r="K493" s="3"/>
    </row>
    <row r="494" spans="1:11" s="3" customFormat="1" ht="15.75" customHeight="1" x14ac:dyDescent="0.25">
      <c r="A494" s="1"/>
      <c r="B494" s="1"/>
      <c r="C494" s="54" t="s">
        <v>1901</v>
      </c>
      <c r="D494" s="50">
        <v>2875</v>
      </c>
      <c r="E494" s="2"/>
      <c r="H494" s="2"/>
      <c r="I494" s="71"/>
      <c r="J494" s="2"/>
      <c r="K494" s="2"/>
    </row>
    <row r="495" spans="1:11" s="3" customFormat="1" ht="15.75" customHeight="1" x14ac:dyDescent="0.25">
      <c r="A495" s="1"/>
      <c r="B495" s="1"/>
      <c r="C495" s="54" t="s">
        <v>1902</v>
      </c>
      <c r="D495" s="50">
        <v>1562</v>
      </c>
      <c r="E495" s="2"/>
      <c r="H495" s="2"/>
      <c r="I495" s="71"/>
    </row>
    <row r="496" spans="1:11" s="3" customFormat="1" ht="15.75" customHeight="1" x14ac:dyDescent="0.25">
      <c r="A496" s="1"/>
      <c r="B496" s="1"/>
      <c r="C496" s="54" t="s">
        <v>1903</v>
      </c>
      <c r="D496" s="50">
        <v>2567</v>
      </c>
      <c r="E496" s="2"/>
      <c r="H496" s="2"/>
      <c r="I496" s="71"/>
    </row>
    <row r="497" spans="1:11" s="3" customFormat="1" ht="15.75" customHeight="1" x14ac:dyDescent="0.25">
      <c r="A497" s="1"/>
      <c r="B497" s="1"/>
      <c r="C497" s="54" t="s">
        <v>1904</v>
      </c>
      <c r="D497" s="50">
        <v>1314</v>
      </c>
      <c r="E497" s="2"/>
      <c r="H497" s="2"/>
      <c r="I497" s="71"/>
    </row>
    <row r="498" spans="1:11" s="3" customFormat="1" ht="15.75" customHeight="1" x14ac:dyDescent="0.25">
      <c r="A498" s="1"/>
      <c r="B498" s="1"/>
      <c r="C498" s="54" t="s">
        <v>1905</v>
      </c>
      <c r="D498" s="50">
        <v>6774</v>
      </c>
      <c r="E498" s="2"/>
      <c r="H498" s="2"/>
      <c r="I498" s="71"/>
    </row>
    <row r="499" spans="1:11" s="3" customFormat="1" ht="15.75" customHeight="1" x14ac:dyDescent="0.25">
      <c r="A499" s="1"/>
      <c r="B499" s="1"/>
      <c r="C499" s="54"/>
      <c r="D499" s="50"/>
      <c r="E499" s="2"/>
      <c r="H499" s="2"/>
      <c r="I499" s="71"/>
    </row>
    <row r="500" spans="1:11" s="3" customFormat="1" ht="15.75" customHeight="1" x14ac:dyDescent="0.25">
      <c r="A500" s="1"/>
      <c r="B500" s="1"/>
      <c r="C500" s="56" t="s">
        <v>1906</v>
      </c>
      <c r="D500" s="49">
        <v>54613</v>
      </c>
      <c r="E500" s="2"/>
      <c r="H500" s="2"/>
      <c r="I500" s="71"/>
    </row>
    <row r="501" spans="1:11" s="3" customFormat="1" ht="15.75" customHeight="1" x14ac:dyDescent="0.25">
      <c r="A501" s="1"/>
      <c r="B501" s="1"/>
      <c r="C501" s="54" t="s">
        <v>197</v>
      </c>
      <c r="D501" s="50">
        <v>3303</v>
      </c>
      <c r="E501" s="2"/>
      <c r="H501" s="2"/>
      <c r="I501" s="71"/>
    </row>
    <row r="502" spans="1:11" s="3" customFormat="1" ht="15.75" customHeight="1" x14ac:dyDescent="0.25">
      <c r="A502" s="1"/>
      <c r="B502" s="1"/>
      <c r="C502" s="54" t="s">
        <v>332</v>
      </c>
      <c r="D502" s="50">
        <v>5208</v>
      </c>
      <c r="E502" s="2"/>
      <c r="H502" s="2"/>
      <c r="I502" s="71"/>
    </row>
    <row r="503" spans="1:11" s="3" customFormat="1" ht="15.75" customHeight="1" x14ac:dyDescent="0.25">
      <c r="A503" s="1"/>
      <c r="B503" s="1"/>
      <c r="C503" s="54" t="s">
        <v>115</v>
      </c>
      <c r="D503" s="50">
        <v>767</v>
      </c>
      <c r="E503" s="2"/>
      <c r="H503" s="2"/>
      <c r="I503" s="71"/>
    </row>
    <row r="504" spans="1:11" s="3" customFormat="1" ht="15.75" customHeight="1" x14ac:dyDescent="0.25">
      <c r="A504" s="1"/>
      <c r="B504" s="1"/>
      <c r="C504" s="54" t="s">
        <v>1907</v>
      </c>
      <c r="D504" s="50">
        <v>2314</v>
      </c>
      <c r="E504" s="2"/>
      <c r="H504" s="2"/>
      <c r="I504" s="71"/>
    </row>
    <row r="505" spans="1:11" s="3" customFormat="1" ht="15.75" customHeight="1" x14ac:dyDescent="0.25">
      <c r="A505" s="1"/>
      <c r="B505" s="1"/>
      <c r="C505" s="54" t="s">
        <v>1908</v>
      </c>
      <c r="D505" s="50">
        <v>3481</v>
      </c>
      <c r="E505" s="2"/>
      <c r="H505" s="2"/>
      <c r="I505" s="71"/>
    </row>
    <row r="506" spans="1:11" s="3" customFormat="1" ht="15.75" customHeight="1" x14ac:dyDescent="0.25">
      <c r="A506" s="1"/>
      <c r="B506" s="1"/>
      <c r="C506" s="54" t="s">
        <v>27</v>
      </c>
      <c r="D506" s="50">
        <v>1211</v>
      </c>
      <c r="E506" s="2"/>
      <c r="H506" s="2"/>
      <c r="I506" s="71"/>
    </row>
    <row r="507" spans="1:11" s="3" customFormat="1" ht="15.75" customHeight="1" x14ac:dyDescent="0.25">
      <c r="A507" s="1"/>
      <c r="B507" s="1"/>
      <c r="C507" s="54" t="s">
        <v>1909</v>
      </c>
      <c r="D507" s="50">
        <v>5758</v>
      </c>
      <c r="E507" s="2"/>
      <c r="H507" s="2"/>
      <c r="I507" s="71"/>
    </row>
    <row r="508" spans="1:11" s="3" customFormat="1" ht="15.75" customHeight="1" x14ac:dyDescent="0.25">
      <c r="A508" s="1"/>
      <c r="B508" s="1"/>
      <c r="C508" s="54" t="s">
        <v>1910</v>
      </c>
      <c r="D508" s="50">
        <v>3580</v>
      </c>
      <c r="E508" s="2"/>
      <c r="H508" s="2"/>
      <c r="I508" s="71"/>
    </row>
    <row r="509" spans="1:11" s="2" customFormat="1" ht="15.75" customHeight="1" x14ac:dyDescent="0.25">
      <c r="A509" s="1"/>
      <c r="B509" s="1"/>
      <c r="C509" s="54" t="s">
        <v>1911</v>
      </c>
      <c r="D509" s="50">
        <v>2753</v>
      </c>
      <c r="F509" s="3"/>
      <c r="G509" s="3"/>
      <c r="I509" s="71"/>
      <c r="J509" s="3"/>
      <c r="K509" s="3"/>
    </row>
    <row r="510" spans="1:11" s="3" customFormat="1" ht="15.75" customHeight="1" x14ac:dyDescent="0.25">
      <c r="A510" s="1"/>
      <c r="B510" s="1"/>
      <c r="C510" s="54" t="s">
        <v>1729</v>
      </c>
      <c r="D510" s="50">
        <v>1336</v>
      </c>
      <c r="E510" s="2"/>
      <c r="H510" s="2"/>
      <c r="I510" s="71"/>
      <c r="J510" s="2"/>
      <c r="K510" s="2"/>
    </row>
    <row r="511" spans="1:11" s="3" customFormat="1" ht="15.75" customHeight="1" x14ac:dyDescent="0.25">
      <c r="A511" s="1"/>
      <c r="B511" s="1"/>
      <c r="C511" s="54" t="s">
        <v>541</v>
      </c>
      <c r="D511" s="50">
        <v>2493</v>
      </c>
      <c r="E511" s="2"/>
      <c r="H511" s="2"/>
      <c r="I511" s="71"/>
    </row>
    <row r="512" spans="1:11" s="3" customFormat="1" ht="15.75" customHeight="1" x14ac:dyDescent="0.25">
      <c r="A512" s="1"/>
      <c r="B512" s="1"/>
      <c r="C512" s="54" t="s">
        <v>641</v>
      </c>
      <c r="D512" s="50">
        <v>6094</v>
      </c>
      <c r="E512" s="2"/>
      <c r="H512" s="2"/>
      <c r="I512" s="71"/>
    </row>
    <row r="513" spans="1:11" s="3" customFormat="1" ht="15.75" customHeight="1" x14ac:dyDescent="0.25">
      <c r="A513" s="1"/>
      <c r="B513" s="1"/>
      <c r="C513" s="54" t="s">
        <v>664</v>
      </c>
      <c r="D513" s="50">
        <v>3836</v>
      </c>
      <c r="E513" s="2"/>
      <c r="H513" s="2"/>
      <c r="I513" s="71"/>
    </row>
    <row r="514" spans="1:11" s="3" customFormat="1" ht="15.75" customHeight="1" x14ac:dyDescent="0.25">
      <c r="A514" s="1"/>
      <c r="B514" s="1"/>
      <c r="C514" s="54" t="s">
        <v>172</v>
      </c>
      <c r="D514" s="50">
        <v>1769</v>
      </c>
      <c r="E514" s="2"/>
      <c r="H514" s="2"/>
      <c r="I514" s="71"/>
    </row>
    <row r="515" spans="1:11" s="3" customFormat="1" ht="15.75" customHeight="1" x14ac:dyDescent="0.25">
      <c r="A515" s="1"/>
      <c r="B515" s="1"/>
      <c r="C515" s="54" t="s">
        <v>1912</v>
      </c>
      <c r="D515" s="50">
        <v>2501</v>
      </c>
      <c r="E515" s="2"/>
      <c r="H515" s="2"/>
      <c r="I515" s="71"/>
    </row>
    <row r="516" spans="1:11" s="3" customFormat="1" ht="15.75" customHeight="1" x14ac:dyDescent="0.25">
      <c r="A516" s="1"/>
      <c r="B516" s="1"/>
      <c r="C516" s="54" t="s">
        <v>1913</v>
      </c>
      <c r="D516" s="50">
        <v>5901</v>
      </c>
      <c r="E516" s="2"/>
      <c r="H516" s="2"/>
      <c r="I516" s="71"/>
    </row>
    <row r="517" spans="1:11" s="3" customFormat="1" ht="15.75" customHeight="1" x14ac:dyDescent="0.25">
      <c r="A517" s="1"/>
      <c r="B517" s="1"/>
      <c r="C517" s="54" t="s">
        <v>362</v>
      </c>
      <c r="D517" s="50">
        <v>2308</v>
      </c>
      <c r="E517" s="2"/>
      <c r="H517" s="2"/>
      <c r="I517" s="71"/>
    </row>
    <row r="518" spans="1:11" s="3" customFormat="1" ht="15.75" customHeight="1" x14ac:dyDescent="0.25">
      <c r="A518" s="1"/>
      <c r="B518" s="1"/>
      <c r="C518" s="54"/>
      <c r="D518" s="50"/>
      <c r="E518" s="2"/>
      <c r="H518" s="2"/>
      <c r="I518" s="71"/>
    </row>
    <row r="519" spans="1:11" s="3" customFormat="1" ht="15.75" customHeight="1" x14ac:dyDescent="0.25">
      <c r="A519" s="1"/>
      <c r="B519" s="1"/>
      <c r="C519" s="56" t="s">
        <v>1914</v>
      </c>
      <c r="D519" s="49">
        <v>18332</v>
      </c>
      <c r="E519" s="2"/>
      <c r="H519" s="2"/>
      <c r="I519" s="71"/>
    </row>
    <row r="520" spans="1:11" s="2" customFormat="1" ht="15.75" customHeight="1" x14ac:dyDescent="0.25">
      <c r="A520" s="1"/>
      <c r="B520" s="1"/>
      <c r="C520" s="54" t="s">
        <v>548</v>
      </c>
      <c r="D520" s="50">
        <v>2999</v>
      </c>
      <c r="F520" s="3"/>
      <c r="G520" s="3"/>
      <c r="I520" s="71"/>
      <c r="J520" s="3"/>
      <c r="K520" s="3"/>
    </row>
    <row r="521" spans="1:11" s="3" customFormat="1" ht="15.75" customHeight="1" x14ac:dyDescent="0.25">
      <c r="A521" s="1"/>
      <c r="B521" s="1"/>
      <c r="C521" s="54" t="s">
        <v>1915</v>
      </c>
      <c r="D521" s="50">
        <v>167</v>
      </c>
      <c r="E521" s="2"/>
      <c r="H521" s="2"/>
      <c r="I521" s="71"/>
      <c r="J521" s="2"/>
      <c r="K521" s="2"/>
    </row>
    <row r="522" spans="1:11" s="3" customFormat="1" ht="15.75" customHeight="1" x14ac:dyDescent="0.25">
      <c r="A522" s="1"/>
      <c r="B522" s="1"/>
      <c r="C522" s="54" t="s">
        <v>1724</v>
      </c>
      <c r="D522" s="50">
        <v>511</v>
      </c>
      <c r="E522" s="2"/>
      <c r="H522" s="2"/>
      <c r="I522" s="71"/>
    </row>
    <row r="523" spans="1:11" s="3" customFormat="1" ht="15.75" customHeight="1" x14ac:dyDescent="0.25">
      <c r="A523" s="1"/>
      <c r="B523" s="1"/>
      <c r="C523" s="54" t="s">
        <v>1916</v>
      </c>
      <c r="D523" s="50">
        <v>1277</v>
      </c>
      <c r="E523" s="2"/>
      <c r="H523" s="2"/>
      <c r="I523" s="71"/>
    </row>
    <row r="524" spans="1:11" s="3" customFormat="1" ht="15.75" customHeight="1" x14ac:dyDescent="0.25">
      <c r="A524" s="1"/>
      <c r="B524" s="1"/>
      <c r="C524" s="54" t="s">
        <v>1917</v>
      </c>
      <c r="D524" s="50">
        <v>2110</v>
      </c>
      <c r="E524" s="2"/>
      <c r="H524" s="2"/>
      <c r="I524" s="71"/>
    </row>
    <row r="525" spans="1:11" s="3" customFormat="1" ht="15.75" customHeight="1" x14ac:dyDescent="0.25">
      <c r="A525" s="1"/>
      <c r="B525" s="1"/>
      <c r="C525" s="54" t="s">
        <v>1918</v>
      </c>
      <c r="D525" s="50">
        <v>657</v>
      </c>
      <c r="E525" s="2"/>
      <c r="H525" s="2"/>
      <c r="I525" s="71"/>
    </row>
    <row r="526" spans="1:11" s="3" customFormat="1" ht="15.75" customHeight="1" x14ac:dyDescent="0.25">
      <c r="A526" s="1"/>
      <c r="B526" s="1"/>
      <c r="C526" s="54" t="s">
        <v>1919</v>
      </c>
      <c r="D526" s="50">
        <v>1074</v>
      </c>
      <c r="E526" s="2"/>
      <c r="H526" s="2"/>
      <c r="I526" s="71"/>
    </row>
    <row r="527" spans="1:11" s="3" customFormat="1" ht="15.75" customHeight="1" x14ac:dyDescent="0.25">
      <c r="A527" s="1"/>
      <c r="B527" s="1"/>
      <c r="C527" s="54" t="s">
        <v>17</v>
      </c>
      <c r="D527" s="50">
        <v>2089</v>
      </c>
      <c r="E527" s="2"/>
      <c r="H527" s="2"/>
      <c r="I527" s="71"/>
    </row>
    <row r="528" spans="1:11" s="3" customFormat="1" ht="15.75" customHeight="1" x14ac:dyDescent="0.25">
      <c r="A528" s="1"/>
      <c r="B528" s="1"/>
      <c r="C528" s="54" t="s">
        <v>1920</v>
      </c>
      <c r="D528" s="50">
        <v>3014</v>
      </c>
      <c r="E528" s="2"/>
      <c r="H528" s="2"/>
      <c r="I528" s="71"/>
    </row>
    <row r="529" spans="1:11" s="3" customFormat="1" ht="15.75" customHeight="1" x14ac:dyDescent="0.25">
      <c r="A529" s="1"/>
      <c r="B529" s="1"/>
      <c r="C529" s="54" t="s">
        <v>360</v>
      </c>
      <c r="D529" s="50">
        <v>2319</v>
      </c>
      <c r="E529" s="2"/>
      <c r="H529" s="2"/>
      <c r="I529" s="71"/>
    </row>
    <row r="530" spans="1:11" s="3" customFormat="1" ht="15.75" customHeight="1" x14ac:dyDescent="0.25">
      <c r="A530" s="1"/>
      <c r="B530" s="1"/>
      <c r="C530" s="54" t="s">
        <v>1921</v>
      </c>
      <c r="D530" s="50">
        <v>2115</v>
      </c>
      <c r="E530" s="2"/>
      <c r="H530" s="2"/>
      <c r="I530" s="71"/>
    </row>
    <row r="531" spans="1:11" s="3" customFormat="1" ht="15.75" customHeight="1" x14ac:dyDescent="0.25">
      <c r="A531" s="1"/>
      <c r="B531" s="1"/>
      <c r="C531" s="54"/>
      <c r="D531" s="50"/>
      <c r="E531" s="2"/>
      <c r="H531" s="2"/>
      <c r="I531" s="71"/>
    </row>
    <row r="532" spans="1:11" s="3" customFormat="1" ht="15.75" customHeight="1" x14ac:dyDescent="0.25">
      <c r="A532" s="1"/>
      <c r="B532" s="1"/>
      <c r="C532" s="56" t="s">
        <v>3128</v>
      </c>
      <c r="D532" s="49">
        <v>285348</v>
      </c>
      <c r="E532" s="2"/>
      <c r="H532" s="2"/>
      <c r="I532" s="71"/>
    </row>
    <row r="533" spans="1:11" s="3" customFormat="1" ht="15.75" customHeight="1" x14ac:dyDescent="0.25">
      <c r="A533" s="1"/>
      <c r="B533" s="1"/>
      <c r="C533" s="54" t="s">
        <v>1922</v>
      </c>
      <c r="D533" s="50">
        <v>6471</v>
      </c>
      <c r="E533" s="2"/>
      <c r="H533" s="2"/>
      <c r="I533" s="71"/>
    </row>
    <row r="534" spans="1:11" s="3" customFormat="1" ht="15.75" customHeight="1" x14ac:dyDescent="0.25">
      <c r="A534" s="1"/>
      <c r="B534" s="1"/>
      <c r="C534" s="54" t="s">
        <v>1923</v>
      </c>
      <c r="D534" s="50">
        <v>1859</v>
      </c>
      <c r="E534" s="2"/>
      <c r="H534" s="2"/>
      <c r="I534" s="71"/>
    </row>
    <row r="535" spans="1:11" s="3" customFormat="1" ht="15.75" customHeight="1" x14ac:dyDescent="0.25">
      <c r="A535" s="1"/>
      <c r="B535" s="1"/>
      <c r="C535" s="54" t="s">
        <v>1924</v>
      </c>
      <c r="D535" s="50">
        <v>577</v>
      </c>
      <c r="E535" s="2"/>
      <c r="H535" s="2"/>
      <c r="I535" s="71"/>
    </row>
    <row r="536" spans="1:11" s="3" customFormat="1" ht="15.75" customHeight="1" x14ac:dyDescent="0.25">
      <c r="A536" s="1"/>
      <c r="B536" s="1"/>
      <c r="C536" s="54" t="s">
        <v>1925</v>
      </c>
      <c r="D536" s="50">
        <v>4002</v>
      </c>
      <c r="E536" s="2"/>
      <c r="H536" s="2"/>
      <c r="I536" s="71"/>
    </row>
    <row r="537" spans="1:11" s="3" customFormat="1" ht="15.75" customHeight="1" x14ac:dyDescent="0.25">
      <c r="A537" s="1"/>
      <c r="B537" s="1"/>
      <c r="C537" s="54" t="s">
        <v>505</v>
      </c>
      <c r="D537" s="50">
        <v>2896</v>
      </c>
      <c r="E537" s="2"/>
      <c r="H537" s="2"/>
      <c r="I537" s="71"/>
    </row>
    <row r="538" spans="1:11" s="3" customFormat="1" ht="15.75" customHeight="1" x14ac:dyDescent="0.25">
      <c r="A538" s="1"/>
      <c r="B538" s="1"/>
      <c r="C538" s="54" t="s">
        <v>1926</v>
      </c>
      <c r="D538" s="50">
        <v>1853</v>
      </c>
      <c r="E538" s="2"/>
      <c r="H538" s="2"/>
      <c r="I538" s="71"/>
    </row>
    <row r="539" spans="1:11" s="3" customFormat="1" ht="15.75" customHeight="1" x14ac:dyDescent="0.25">
      <c r="A539" s="1"/>
      <c r="B539" s="1"/>
      <c r="C539" s="54" t="s">
        <v>1927</v>
      </c>
      <c r="D539" s="50">
        <v>1056</v>
      </c>
      <c r="E539" s="2"/>
      <c r="H539" s="2"/>
      <c r="I539" s="71"/>
    </row>
    <row r="540" spans="1:11" s="2" customFormat="1" ht="15.75" customHeight="1" x14ac:dyDescent="0.25">
      <c r="A540" s="1"/>
      <c r="B540" s="1"/>
      <c r="C540" s="54" t="s">
        <v>1928</v>
      </c>
      <c r="D540" s="50">
        <v>979</v>
      </c>
      <c r="F540" s="3"/>
      <c r="G540" s="3"/>
      <c r="I540" s="71"/>
      <c r="J540" s="3"/>
      <c r="K540" s="3"/>
    </row>
    <row r="541" spans="1:11" s="3" customFormat="1" ht="15.75" customHeight="1" x14ac:dyDescent="0.25">
      <c r="A541" s="1"/>
      <c r="B541" s="1"/>
      <c r="C541" s="54" t="s">
        <v>1929</v>
      </c>
      <c r="D541" s="50">
        <v>2148</v>
      </c>
      <c r="E541" s="2"/>
      <c r="H541" s="2"/>
      <c r="I541" s="71"/>
      <c r="J541" s="2"/>
      <c r="K541" s="2"/>
    </row>
    <row r="542" spans="1:11" s="3" customFormat="1" ht="15.75" customHeight="1" x14ac:dyDescent="0.25">
      <c r="A542" s="1"/>
      <c r="B542" s="1"/>
      <c r="C542" s="54" t="s">
        <v>1930</v>
      </c>
      <c r="D542" s="50">
        <v>2185</v>
      </c>
      <c r="E542" s="2"/>
      <c r="H542" s="2"/>
      <c r="I542" s="71"/>
    </row>
    <row r="543" spans="1:11" s="3" customFormat="1" ht="15.75" customHeight="1" x14ac:dyDescent="0.25">
      <c r="A543" s="1"/>
      <c r="B543" s="1"/>
      <c r="C543" s="54" t="s">
        <v>1931</v>
      </c>
      <c r="D543" s="50">
        <v>217</v>
      </c>
      <c r="E543" s="2"/>
      <c r="H543" s="2"/>
      <c r="I543" s="71"/>
    </row>
    <row r="544" spans="1:11" s="3" customFormat="1" ht="15.75" customHeight="1" x14ac:dyDescent="0.25">
      <c r="A544" s="1"/>
      <c r="B544" s="1"/>
      <c r="C544" s="54" t="s">
        <v>1932</v>
      </c>
      <c r="D544" s="50">
        <v>891</v>
      </c>
      <c r="E544" s="2"/>
      <c r="H544" s="2"/>
      <c r="I544" s="71"/>
    </row>
    <row r="545" spans="1:11" s="3" customFormat="1" ht="15.75" customHeight="1" x14ac:dyDescent="0.25">
      <c r="A545" s="1"/>
      <c r="B545" s="1"/>
      <c r="C545" s="54" t="s">
        <v>1933</v>
      </c>
      <c r="D545" s="50">
        <v>2773</v>
      </c>
      <c r="E545" s="2"/>
      <c r="H545" s="2"/>
      <c r="I545" s="71"/>
    </row>
    <row r="546" spans="1:11" s="3" customFormat="1" ht="15.75" customHeight="1" x14ac:dyDescent="0.25">
      <c r="A546" s="1"/>
      <c r="B546" s="1"/>
      <c r="C546" s="54" t="s">
        <v>1934</v>
      </c>
      <c r="D546" s="50">
        <v>1231</v>
      </c>
      <c r="E546" s="2"/>
      <c r="H546" s="2"/>
      <c r="I546" s="71"/>
    </row>
    <row r="547" spans="1:11" s="3" customFormat="1" ht="15.75" customHeight="1" x14ac:dyDescent="0.25">
      <c r="A547" s="1"/>
      <c r="B547" s="1"/>
      <c r="C547" s="54" t="s">
        <v>1935</v>
      </c>
      <c r="D547" s="50">
        <v>591</v>
      </c>
      <c r="E547" s="2"/>
      <c r="H547" s="2"/>
      <c r="I547" s="71"/>
    </row>
    <row r="548" spans="1:11" s="3" customFormat="1" ht="15.75" customHeight="1" x14ac:dyDescent="0.25">
      <c r="A548" s="1"/>
      <c r="B548" s="1"/>
      <c r="C548" s="54" t="s">
        <v>1936</v>
      </c>
      <c r="D548" s="50">
        <v>213</v>
      </c>
      <c r="E548" s="2"/>
      <c r="H548" s="2"/>
      <c r="I548" s="71"/>
    </row>
    <row r="549" spans="1:11" s="3" customFormat="1" ht="15.75" customHeight="1" x14ac:dyDescent="0.25">
      <c r="A549" s="1"/>
      <c r="B549" s="1"/>
      <c r="C549" s="54" t="s">
        <v>1937</v>
      </c>
      <c r="D549" s="50">
        <v>720</v>
      </c>
      <c r="E549" s="2"/>
      <c r="H549" s="2"/>
      <c r="I549" s="71"/>
    </row>
    <row r="550" spans="1:11" s="3" customFormat="1" ht="15.75" customHeight="1" x14ac:dyDescent="0.25">
      <c r="A550" s="1"/>
      <c r="B550" s="1"/>
      <c r="C550" s="54" t="s">
        <v>1938</v>
      </c>
      <c r="D550" s="50">
        <v>415</v>
      </c>
      <c r="E550" s="2"/>
      <c r="H550" s="2"/>
      <c r="I550" s="71"/>
    </row>
    <row r="551" spans="1:11" s="3" customFormat="1" ht="15.75" customHeight="1" x14ac:dyDescent="0.25">
      <c r="A551" s="1"/>
      <c r="B551" s="1"/>
      <c r="C551" s="54" t="s">
        <v>1939</v>
      </c>
      <c r="D551" s="50">
        <v>584</v>
      </c>
      <c r="E551" s="2"/>
      <c r="H551" s="2"/>
      <c r="I551" s="71"/>
    </row>
    <row r="552" spans="1:11" s="3" customFormat="1" ht="15.75" customHeight="1" x14ac:dyDescent="0.25">
      <c r="A552" s="1"/>
      <c r="B552" s="1"/>
      <c r="C552" s="54" t="s">
        <v>1940</v>
      </c>
      <c r="D552" s="50">
        <v>461</v>
      </c>
      <c r="E552" s="2"/>
      <c r="H552" s="2"/>
      <c r="I552" s="71"/>
    </row>
    <row r="553" spans="1:11" s="2" customFormat="1" ht="15.75" customHeight="1" x14ac:dyDescent="0.25">
      <c r="A553" s="1"/>
      <c r="B553" s="1"/>
      <c r="C553" s="54" t="s">
        <v>1941</v>
      </c>
      <c r="D553" s="50">
        <v>845</v>
      </c>
      <c r="F553" s="3"/>
      <c r="G553" s="3"/>
      <c r="I553" s="71"/>
      <c r="J553" s="3"/>
      <c r="K553" s="3"/>
    </row>
    <row r="554" spans="1:11" s="3" customFormat="1" ht="15.75" customHeight="1" x14ac:dyDescent="0.25">
      <c r="A554" s="1"/>
      <c r="B554" s="1"/>
      <c r="C554" s="54" t="s">
        <v>1942</v>
      </c>
      <c r="D554" s="50">
        <v>313</v>
      </c>
      <c r="E554" s="2"/>
      <c r="H554" s="2"/>
      <c r="I554" s="71"/>
      <c r="J554" s="2"/>
      <c r="K554" s="2"/>
    </row>
    <row r="555" spans="1:11" s="3" customFormat="1" ht="15.75" customHeight="1" x14ac:dyDescent="0.25">
      <c r="A555" s="1"/>
      <c r="B555" s="1"/>
      <c r="C555" s="54" t="s">
        <v>1943</v>
      </c>
      <c r="D555" s="50">
        <v>269</v>
      </c>
      <c r="E555" s="2"/>
      <c r="H555" s="2"/>
      <c r="I555" s="71"/>
    </row>
    <row r="556" spans="1:11" s="3" customFormat="1" ht="15.75" customHeight="1" x14ac:dyDescent="0.25">
      <c r="A556" s="1"/>
      <c r="B556" s="1"/>
      <c r="C556" s="54" t="s">
        <v>1944</v>
      </c>
      <c r="D556" s="50">
        <v>529</v>
      </c>
      <c r="E556" s="2"/>
      <c r="H556" s="2"/>
      <c r="I556" s="71"/>
    </row>
    <row r="557" spans="1:11" s="3" customFormat="1" ht="15.75" customHeight="1" x14ac:dyDescent="0.25">
      <c r="A557" s="1"/>
      <c r="B557" s="1"/>
      <c r="C557" s="54" t="s">
        <v>1945</v>
      </c>
      <c r="D557" s="50">
        <v>880</v>
      </c>
      <c r="E557" s="2"/>
      <c r="H557" s="2"/>
      <c r="I557" s="71"/>
    </row>
    <row r="558" spans="1:11" s="3" customFormat="1" ht="15.75" customHeight="1" x14ac:dyDescent="0.25">
      <c r="A558" s="1"/>
      <c r="B558" s="1"/>
      <c r="C558" s="54" t="s">
        <v>1946</v>
      </c>
      <c r="D558" s="50">
        <v>1531</v>
      </c>
      <c r="E558" s="2"/>
      <c r="H558" s="2"/>
      <c r="I558" s="71"/>
    </row>
    <row r="559" spans="1:11" s="3" customFormat="1" ht="15.75" customHeight="1" x14ac:dyDescent="0.25">
      <c r="A559" s="1"/>
      <c r="B559" s="1"/>
      <c r="C559" s="54" t="s">
        <v>1947</v>
      </c>
      <c r="D559" s="50">
        <v>2617</v>
      </c>
      <c r="E559" s="2"/>
      <c r="H559" s="2"/>
      <c r="I559" s="71"/>
    </row>
    <row r="560" spans="1:11" s="3" customFormat="1" ht="15.75" customHeight="1" x14ac:dyDescent="0.25">
      <c r="A560" s="1"/>
      <c r="B560" s="1"/>
      <c r="C560" s="54" t="s">
        <v>1948</v>
      </c>
      <c r="D560" s="50">
        <v>1432</v>
      </c>
      <c r="E560" s="2"/>
      <c r="H560" s="2"/>
      <c r="I560" s="71"/>
    </row>
    <row r="561" spans="1:9" s="3" customFormat="1" ht="15.75" customHeight="1" x14ac:dyDescent="0.25">
      <c r="A561" s="1"/>
      <c r="B561" s="1"/>
      <c r="C561" s="54" t="s">
        <v>1949</v>
      </c>
      <c r="D561" s="50">
        <v>620</v>
      </c>
      <c r="E561" s="2"/>
      <c r="H561" s="2"/>
      <c r="I561" s="71"/>
    </row>
    <row r="562" spans="1:9" s="3" customFormat="1" ht="15.75" customHeight="1" x14ac:dyDescent="0.25">
      <c r="A562" s="1"/>
      <c r="B562" s="1"/>
      <c r="C562" s="54" t="s">
        <v>1950</v>
      </c>
      <c r="D562" s="50">
        <v>85</v>
      </c>
      <c r="E562" s="2"/>
      <c r="H562" s="2"/>
      <c r="I562" s="71"/>
    </row>
    <row r="563" spans="1:9" s="3" customFormat="1" ht="15.75" customHeight="1" x14ac:dyDescent="0.25">
      <c r="A563" s="1"/>
      <c r="B563" s="1"/>
      <c r="C563" s="54" t="s">
        <v>1951</v>
      </c>
      <c r="D563" s="50">
        <v>135</v>
      </c>
      <c r="E563" s="2"/>
      <c r="H563" s="2"/>
      <c r="I563" s="71"/>
    </row>
    <row r="564" spans="1:9" s="3" customFormat="1" ht="15.75" customHeight="1" x14ac:dyDescent="0.25">
      <c r="A564" s="1"/>
      <c r="B564" s="1"/>
      <c r="C564" s="54" t="s">
        <v>1952</v>
      </c>
      <c r="D564" s="50">
        <v>177</v>
      </c>
      <c r="E564" s="2"/>
      <c r="H564" s="2"/>
      <c r="I564" s="71"/>
    </row>
    <row r="565" spans="1:9" s="3" customFormat="1" ht="15.75" customHeight="1" x14ac:dyDescent="0.25">
      <c r="A565" s="1"/>
      <c r="B565" s="1"/>
      <c r="C565" s="54" t="s">
        <v>1953</v>
      </c>
      <c r="D565" s="50">
        <v>3208</v>
      </c>
      <c r="E565" s="2"/>
      <c r="H565" s="2"/>
      <c r="I565" s="71"/>
    </row>
    <row r="566" spans="1:9" s="3" customFormat="1" ht="15.75" customHeight="1" x14ac:dyDescent="0.25">
      <c r="A566" s="1"/>
      <c r="B566" s="1"/>
      <c r="C566" s="54" t="s">
        <v>27</v>
      </c>
      <c r="D566" s="50">
        <v>8292</v>
      </c>
      <c r="E566" s="2"/>
      <c r="H566" s="2"/>
      <c r="I566" s="71"/>
    </row>
    <row r="567" spans="1:9" s="3" customFormat="1" ht="15.75" customHeight="1" x14ac:dyDescent="0.25">
      <c r="A567" s="1"/>
      <c r="B567" s="1"/>
      <c r="C567" s="54" t="s">
        <v>1954</v>
      </c>
      <c r="D567" s="50">
        <v>17871</v>
      </c>
      <c r="E567" s="2"/>
      <c r="H567" s="2"/>
      <c r="I567" s="71"/>
    </row>
    <row r="568" spans="1:9" s="3" customFormat="1" ht="15.75" customHeight="1" x14ac:dyDescent="0.25">
      <c r="A568" s="1"/>
      <c r="B568" s="1"/>
      <c r="C568" s="54" t="s">
        <v>1955</v>
      </c>
      <c r="D568" s="50">
        <v>2321</v>
      </c>
      <c r="E568" s="2"/>
      <c r="H568" s="2"/>
      <c r="I568" s="71"/>
    </row>
    <row r="569" spans="1:9" s="3" customFormat="1" ht="15.75" customHeight="1" x14ac:dyDescent="0.25">
      <c r="A569" s="1"/>
      <c r="B569" s="1"/>
      <c r="C569" s="54" t="s">
        <v>1956</v>
      </c>
      <c r="D569" s="50">
        <v>6081</v>
      </c>
      <c r="E569" s="2"/>
      <c r="H569" s="2"/>
      <c r="I569" s="71"/>
    </row>
    <row r="570" spans="1:9" s="3" customFormat="1" ht="15.75" customHeight="1" x14ac:dyDescent="0.25">
      <c r="A570" s="1"/>
      <c r="B570" s="1"/>
      <c r="C570" s="54" t="s">
        <v>1957</v>
      </c>
      <c r="D570" s="50">
        <v>4693</v>
      </c>
      <c r="E570" s="2"/>
      <c r="H570" s="2"/>
      <c r="I570" s="71"/>
    </row>
    <row r="571" spans="1:9" s="3" customFormat="1" ht="15.75" customHeight="1" x14ac:dyDescent="0.25">
      <c r="A571" s="1"/>
      <c r="B571" s="1"/>
      <c r="C571" s="54" t="s">
        <v>723</v>
      </c>
      <c r="D571" s="50">
        <v>3572</v>
      </c>
      <c r="E571" s="2"/>
      <c r="H571" s="2"/>
      <c r="I571" s="71"/>
    </row>
    <row r="572" spans="1:9" s="3" customFormat="1" ht="15.75" customHeight="1" x14ac:dyDescent="0.25">
      <c r="A572" s="1"/>
      <c r="B572" s="1"/>
      <c r="C572" s="54" t="s">
        <v>1757</v>
      </c>
      <c r="D572" s="50">
        <v>4396</v>
      </c>
      <c r="E572" s="2"/>
      <c r="H572" s="2"/>
      <c r="I572" s="71"/>
    </row>
    <row r="573" spans="1:9" s="3" customFormat="1" ht="15.75" customHeight="1" x14ac:dyDescent="0.25">
      <c r="A573" s="1"/>
      <c r="B573" s="1"/>
      <c r="C573" s="54" t="s">
        <v>1958</v>
      </c>
      <c r="D573" s="50">
        <v>5067</v>
      </c>
      <c r="E573" s="2"/>
      <c r="H573" s="2"/>
      <c r="I573" s="71"/>
    </row>
    <row r="574" spans="1:9" s="3" customFormat="1" ht="15.75" customHeight="1" x14ac:dyDescent="0.25">
      <c r="A574" s="1"/>
      <c r="B574" s="1"/>
      <c r="C574" s="54" t="s">
        <v>1648</v>
      </c>
      <c r="D574" s="50">
        <v>5682</v>
      </c>
      <c r="E574" s="2"/>
      <c r="H574" s="2"/>
      <c r="I574" s="71"/>
    </row>
    <row r="575" spans="1:9" s="3" customFormat="1" ht="15.75" customHeight="1" x14ac:dyDescent="0.25">
      <c r="A575" s="1"/>
      <c r="B575" s="1"/>
      <c r="C575" s="54" t="s">
        <v>225</v>
      </c>
      <c r="D575" s="50">
        <v>5068</v>
      </c>
      <c r="E575" s="2"/>
      <c r="H575" s="2"/>
      <c r="I575" s="71"/>
    </row>
    <row r="576" spans="1:9" s="3" customFormat="1" ht="15.75" customHeight="1" x14ac:dyDescent="0.25">
      <c r="A576" s="1"/>
      <c r="B576" s="1"/>
      <c r="C576" s="54" t="s">
        <v>423</v>
      </c>
      <c r="D576" s="50">
        <v>14916</v>
      </c>
      <c r="E576" s="2"/>
      <c r="H576" s="2"/>
      <c r="I576" s="71"/>
    </row>
    <row r="577" spans="1:9" s="3" customFormat="1" ht="15.75" customHeight="1" x14ac:dyDescent="0.25">
      <c r="A577" s="1"/>
      <c r="B577" s="1"/>
      <c r="C577" s="54" t="s">
        <v>325</v>
      </c>
      <c r="D577" s="50">
        <v>8875</v>
      </c>
      <c r="E577" s="2"/>
      <c r="H577" s="2"/>
      <c r="I577" s="71"/>
    </row>
    <row r="578" spans="1:9" s="3" customFormat="1" ht="15.75" customHeight="1" x14ac:dyDescent="0.25">
      <c r="A578" s="1"/>
      <c r="B578" s="1"/>
      <c r="C578" s="54" t="s">
        <v>326</v>
      </c>
      <c r="D578" s="50">
        <v>8720</v>
      </c>
      <c r="E578" s="2"/>
      <c r="H578" s="2"/>
      <c r="I578" s="71"/>
    </row>
    <row r="579" spans="1:9" s="3" customFormat="1" ht="15.75" customHeight="1" x14ac:dyDescent="0.25">
      <c r="A579" s="1"/>
      <c r="B579" s="1"/>
      <c r="C579" s="54" t="s">
        <v>579</v>
      </c>
      <c r="D579" s="50">
        <v>6025</v>
      </c>
      <c r="E579" s="2"/>
      <c r="H579" s="2"/>
      <c r="I579" s="71"/>
    </row>
    <row r="580" spans="1:9" s="3" customFormat="1" ht="15.75" customHeight="1" x14ac:dyDescent="0.25">
      <c r="A580" s="1"/>
      <c r="B580" s="1"/>
      <c r="C580" s="54" t="s">
        <v>170</v>
      </c>
      <c r="D580" s="50">
        <v>4262</v>
      </c>
      <c r="E580" s="2"/>
      <c r="H580" s="2"/>
      <c r="I580" s="71"/>
    </row>
    <row r="581" spans="1:9" s="3" customFormat="1" ht="15.75" customHeight="1" x14ac:dyDescent="0.25">
      <c r="A581" s="1"/>
      <c r="B581" s="1"/>
      <c r="C581" s="54" t="s">
        <v>727</v>
      </c>
      <c r="D581" s="50">
        <v>1670</v>
      </c>
      <c r="E581" s="2"/>
      <c r="H581" s="2"/>
      <c r="I581" s="71"/>
    </row>
    <row r="582" spans="1:9" s="3" customFormat="1" ht="15.75" customHeight="1" x14ac:dyDescent="0.25">
      <c r="A582" s="1"/>
      <c r="B582" s="1"/>
      <c r="C582" s="54" t="s">
        <v>41</v>
      </c>
      <c r="D582" s="50">
        <v>10720</v>
      </c>
      <c r="E582" s="2"/>
      <c r="H582" s="2"/>
      <c r="I582" s="71"/>
    </row>
    <row r="583" spans="1:9" s="3" customFormat="1" ht="15.75" customHeight="1" x14ac:dyDescent="0.25">
      <c r="A583" s="1"/>
      <c r="B583" s="1"/>
      <c r="C583" s="54" t="s">
        <v>43</v>
      </c>
      <c r="D583" s="50">
        <v>3356</v>
      </c>
      <c r="E583" s="2"/>
      <c r="H583" s="2"/>
      <c r="I583" s="71"/>
    </row>
    <row r="584" spans="1:9" s="3" customFormat="1" ht="15.75" customHeight="1" x14ac:dyDescent="0.25">
      <c r="A584" s="1"/>
      <c r="B584" s="1"/>
      <c r="C584" s="54" t="s">
        <v>1959</v>
      </c>
      <c r="D584" s="50">
        <v>1901</v>
      </c>
      <c r="E584" s="2"/>
      <c r="H584" s="2"/>
      <c r="I584" s="71"/>
    </row>
    <row r="585" spans="1:9" s="3" customFormat="1" ht="15.75" customHeight="1" x14ac:dyDescent="0.25">
      <c r="A585" s="1"/>
      <c r="B585" s="1"/>
      <c r="C585" s="54" t="s">
        <v>1960</v>
      </c>
      <c r="D585" s="50">
        <v>6127</v>
      </c>
      <c r="E585" s="2"/>
      <c r="H585" s="2"/>
      <c r="I585" s="71"/>
    </row>
    <row r="586" spans="1:9" s="3" customFormat="1" ht="15.75" customHeight="1" x14ac:dyDescent="0.25">
      <c r="A586" s="1"/>
      <c r="B586" s="1"/>
      <c r="C586" s="54" t="s">
        <v>1961</v>
      </c>
      <c r="D586" s="50">
        <v>6474</v>
      </c>
      <c r="E586" s="2"/>
      <c r="H586" s="2"/>
      <c r="I586" s="71"/>
    </row>
    <row r="587" spans="1:9" s="3" customFormat="1" ht="15.75" customHeight="1" x14ac:dyDescent="0.25">
      <c r="A587" s="1"/>
      <c r="B587" s="1"/>
      <c r="C587" s="54" t="s">
        <v>1962</v>
      </c>
      <c r="D587" s="50">
        <v>2756</v>
      </c>
      <c r="E587" s="2"/>
      <c r="H587" s="2"/>
      <c r="I587" s="71"/>
    </row>
    <row r="588" spans="1:9" s="3" customFormat="1" ht="15.75" customHeight="1" x14ac:dyDescent="0.25">
      <c r="A588" s="1"/>
      <c r="B588" s="1"/>
      <c r="C588" s="54" t="s">
        <v>704</v>
      </c>
      <c r="D588" s="50">
        <v>3141</v>
      </c>
      <c r="E588" s="2"/>
      <c r="H588" s="2"/>
      <c r="I588" s="71"/>
    </row>
    <row r="589" spans="1:9" s="3" customFormat="1" ht="15.75" customHeight="1" x14ac:dyDescent="0.25">
      <c r="A589" s="1"/>
      <c r="B589" s="1"/>
      <c r="C589" s="54" t="s">
        <v>172</v>
      </c>
      <c r="D589" s="50">
        <v>3513</v>
      </c>
      <c r="E589" s="2"/>
      <c r="H589" s="2"/>
      <c r="I589" s="71"/>
    </row>
    <row r="590" spans="1:9" s="3" customFormat="1" ht="15.75" customHeight="1" x14ac:dyDescent="0.25">
      <c r="A590" s="1"/>
      <c r="B590" s="1"/>
      <c r="C590" s="54" t="s">
        <v>455</v>
      </c>
      <c r="D590" s="50">
        <v>7255</v>
      </c>
      <c r="E590" s="2"/>
      <c r="H590" s="2"/>
      <c r="I590" s="71"/>
    </row>
    <row r="591" spans="1:9" s="3" customFormat="1" ht="15.75" customHeight="1" x14ac:dyDescent="0.25">
      <c r="A591" s="1"/>
      <c r="B591" s="1"/>
      <c r="C591" s="54" t="s">
        <v>173</v>
      </c>
      <c r="D591" s="50">
        <v>3120</v>
      </c>
      <c r="E591" s="2"/>
      <c r="H591" s="2"/>
      <c r="I591" s="71"/>
    </row>
    <row r="592" spans="1:9" s="3" customFormat="1" ht="15.75" customHeight="1" x14ac:dyDescent="0.25">
      <c r="A592" s="1"/>
      <c r="B592" s="1"/>
      <c r="C592" s="54" t="s">
        <v>729</v>
      </c>
      <c r="D592" s="50">
        <v>4672</v>
      </c>
      <c r="E592" s="2"/>
      <c r="H592" s="2"/>
      <c r="I592" s="71"/>
    </row>
    <row r="593" spans="1:9" s="3" customFormat="1" ht="15.75" customHeight="1" x14ac:dyDescent="0.25">
      <c r="A593" s="1"/>
      <c r="B593" s="1"/>
      <c r="C593" s="54" t="s">
        <v>227</v>
      </c>
      <c r="D593" s="50">
        <v>3313</v>
      </c>
      <c r="E593" s="2"/>
      <c r="H593" s="2"/>
      <c r="I593" s="71"/>
    </row>
    <row r="594" spans="1:9" s="3" customFormat="1" ht="15.75" customHeight="1" x14ac:dyDescent="0.25">
      <c r="A594" s="1"/>
      <c r="B594" s="1"/>
      <c r="C594" s="54" t="s">
        <v>228</v>
      </c>
      <c r="D594" s="50">
        <v>3505</v>
      </c>
      <c r="E594" s="2"/>
      <c r="H594" s="2"/>
      <c r="I594" s="71"/>
    </row>
    <row r="595" spans="1:9" s="3" customFormat="1" ht="15.75" customHeight="1" x14ac:dyDescent="0.25">
      <c r="A595" s="1"/>
      <c r="B595" s="1"/>
      <c r="C595" s="54" t="s">
        <v>281</v>
      </c>
      <c r="D595" s="50">
        <v>2926</v>
      </c>
      <c r="E595" s="2"/>
      <c r="H595" s="2"/>
      <c r="I595" s="71"/>
    </row>
    <row r="596" spans="1:9" s="3" customFormat="1" ht="15.75" customHeight="1" x14ac:dyDescent="0.25">
      <c r="A596" s="1"/>
      <c r="B596" s="1"/>
      <c r="C596" s="54" t="s">
        <v>1963</v>
      </c>
      <c r="D596" s="50">
        <v>2553</v>
      </c>
      <c r="E596" s="2"/>
      <c r="H596" s="2"/>
      <c r="I596" s="71"/>
    </row>
    <row r="597" spans="1:9" s="3" customFormat="1" ht="15.75" customHeight="1" x14ac:dyDescent="0.25">
      <c r="A597" s="1"/>
      <c r="B597" s="1"/>
      <c r="C597" s="54" t="s">
        <v>20</v>
      </c>
      <c r="D597" s="50">
        <v>2823</v>
      </c>
      <c r="E597" s="2"/>
      <c r="H597" s="2"/>
      <c r="I597" s="71"/>
    </row>
    <row r="598" spans="1:9" s="3" customFormat="1" ht="15.75" customHeight="1" x14ac:dyDescent="0.25">
      <c r="A598" s="1"/>
      <c r="B598" s="1"/>
      <c r="C598" s="54" t="s">
        <v>1964</v>
      </c>
      <c r="D598" s="50">
        <v>3567</v>
      </c>
      <c r="E598" s="2"/>
      <c r="H598" s="2"/>
      <c r="I598" s="71"/>
    </row>
    <row r="599" spans="1:9" s="3" customFormat="1" ht="15.75" customHeight="1" x14ac:dyDescent="0.25">
      <c r="A599" s="1"/>
      <c r="B599" s="1"/>
      <c r="C599" s="54" t="s">
        <v>1298</v>
      </c>
      <c r="D599" s="50">
        <v>3830</v>
      </c>
      <c r="E599" s="2"/>
      <c r="H599" s="2"/>
      <c r="I599" s="71"/>
    </row>
    <row r="600" spans="1:9" s="3" customFormat="1" ht="15.75" customHeight="1" x14ac:dyDescent="0.25">
      <c r="A600" s="1"/>
      <c r="B600" s="1"/>
      <c r="C600" s="54" t="s">
        <v>1965</v>
      </c>
      <c r="D600" s="50">
        <v>2778</v>
      </c>
      <c r="E600" s="2"/>
      <c r="H600" s="2"/>
      <c r="I600" s="71"/>
    </row>
    <row r="601" spans="1:9" s="3" customFormat="1" ht="15.75" customHeight="1" x14ac:dyDescent="0.25">
      <c r="A601" s="1"/>
      <c r="B601" s="1"/>
      <c r="C601" s="54" t="s">
        <v>1966</v>
      </c>
      <c r="D601" s="50">
        <v>1920</v>
      </c>
      <c r="E601" s="2"/>
      <c r="H601" s="2"/>
      <c r="I601" s="71"/>
    </row>
    <row r="602" spans="1:9" s="3" customFormat="1" ht="15.75" customHeight="1" x14ac:dyDescent="0.25">
      <c r="A602" s="1"/>
      <c r="B602" s="1"/>
      <c r="C602" s="54" t="s">
        <v>1967</v>
      </c>
      <c r="D602" s="50">
        <v>2739</v>
      </c>
      <c r="E602" s="2"/>
      <c r="H602" s="2"/>
      <c r="I602" s="71"/>
    </row>
    <row r="603" spans="1:9" s="3" customFormat="1" ht="15.75" customHeight="1" x14ac:dyDescent="0.25">
      <c r="A603" s="1"/>
      <c r="B603" s="1"/>
      <c r="C603" s="54" t="s">
        <v>1968</v>
      </c>
      <c r="D603" s="50">
        <v>3445</v>
      </c>
      <c r="E603" s="2"/>
      <c r="H603" s="2"/>
      <c r="I603" s="71"/>
    </row>
    <row r="604" spans="1:9" s="3" customFormat="1" ht="15.75" customHeight="1" x14ac:dyDescent="0.25">
      <c r="A604" s="1"/>
      <c r="B604" s="1"/>
      <c r="C604" s="54" t="s">
        <v>1969</v>
      </c>
      <c r="D604" s="50">
        <v>5397</v>
      </c>
      <c r="E604" s="2"/>
      <c r="H604" s="2"/>
      <c r="I604" s="71"/>
    </row>
    <row r="605" spans="1:9" s="3" customFormat="1" ht="15.75" customHeight="1" x14ac:dyDescent="0.25">
      <c r="A605" s="1"/>
      <c r="B605" s="1"/>
      <c r="C605" s="54" t="s">
        <v>1970</v>
      </c>
      <c r="D605" s="50">
        <v>8574</v>
      </c>
      <c r="E605" s="2"/>
      <c r="H605" s="2"/>
      <c r="I605" s="71"/>
    </row>
    <row r="606" spans="1:9" s="3" customFormat="1" ht="15.75" customHeight="1" x14ac:dyDescent="0.25">
      <c r="A606" s="1"/>
      <c r="B606" s="1"/>
      <c r="C606" s="54" t="s">
        <v>610</v>
      </c>
      <c r="D606" s="50">
        <v>3240</v>
      </c>
      <c r="E606" s="2"/>
      <c r="H606" s="2"/>
      <c r="I606" s="71"/>
    </row>
    <row r="607" spans="1:9" s="3" customFormat="1" ht="15.75" customHeight="1" x14ac:dyDescent="0.25">
      <c r="A607" s="1"/>
      <c r="B607" s="1"/>
      <c r="C607" s="54" t="s">
        <v>178</v>
      </c>
      <c r="D607" s="50">
        <v>5682</v>
      </c>
      <c r="E607" s="2"/>
      <c r="H607" s="2"/>
      <c r="I607" s="71"/>
    </row>
    <row r="608" spans="1:9" s="3" customFormat="1" ht="15.75" customHeight="1" x14ac:dyDescent="0.25">
      <c r="A608" s="1"/>
      <c r="B608" s="1"/>
      <c r="C608" s="54" t="s">
        <v>1971</v>
      </c>
      <c r="D608" s="50">
        <v>3760</v>
      </c>
      <c r="E608" s="2"/>
      <c r="H608" s="2"/>
      <c r="I608" s="71"/>
    </row>
    <row r="609" spans="1:9" s="3" customFormat="1" ht="15.75" customHeight="1" x14ac:dyDescent="0.25">
      <c r="A609" s="1"/>
      <c r="B609" s="1"/>
      <c r="C609" s="54" t="s">
        <v>1972</v>
      </c>
      <c r="D609" s="50">
        <v>1271</v>
      </c>
      <c r="E609" s="2"/>
      <c r="H609" s="2"/>
      <c r="I609" s="71"/>
    </row>
    <row r="610" spans="1:9" s="3" customFormat="1" ht="15.75" customHeight="1" x14ac:dyDescent="0.25">
      <c r="A610" s="1"/>
      <c r="B610" s="1"/>
      <c r="C610" s="54" t="s">
        <v>705</v>
      </c>
      <c r="D610" s="50">
        <v>4606</v>
      </c>
      <c r="E610" s="2"/>
      <c r="H610" s="2"/>
      <c r="I610" s="71"/>
    </row>
    <row r="611" spans="1:9" s="3" customFormat="1" ht="15.75" customHeight="1" x14ac:dyDescent="0.25">
      <c r="A611" s="1"/>
      <c r="B611" s="1"/>
      <c r="C611" s="54" t="s">
        <v>229</v>
      </c>
      <c r="D611" s="50">
        <v>4022</v>
      </c>
      <c r="E611" s="2"/>
      <c r="H611" s="2"/>
      <c r="I611" s="71"/>
    </row>
    <row r="612" spans="1:9" s="3" customFormat="1" ht="15.75" customHeight="1" x14ac:dyDescent="0.25">
      <c r="A612" s="1"/>
      <c r="B612" s="1"/>
      <c r="C612" s="54" t="s">
        <v>666</v>
      </c>
      <c r="D612" s="50">
        <v>10088</v>
      </c>
      <c r="E612" s="2"/>
      <c r="H612" s="2"/>
      <c r="I612" s="71"/>
    </row>
    <row r="613" spans="1:9" s="3" customFormat="1" ht="15.75" customHeight="1" x14ac:dyDescent="0.25">
      <c r="A613" s="1"/>
      <c r="B613" s="1"/>
      <c r="C613" s="54"/>
      <c r="D613" s="50"/>
      <c r="E613" s="2"/>
      <c r="H613" s="2"/>
      <c r="I613" s="71"/>
    </row>
    <row r="614" spans="1:9" s="3" customFormat="1" ht="15.75" customHeight="1" x14ac:dyDescent="0.25">
      <c r="A614" s="1"/>
      <c r="B614" s="1"/>
      <c r="C614" s="56" t="s">
        <v>3129</v>
      </c>
      <c r="D614" s="49">
        <v>326001</v>
      </c>
      <c r="E614" s="2"/>
      <c r="H614" s="2"/>
      <c r="I614" s="71"/>
    </row>
    <row r="615" spans="1:9" s="3" customFormat="1" ht="15.75" customHeight="1" x14ac:dyDescent="0.25">
      <c r="A615" s="1"/>
      <c r="B615" s="1"/>
      <c r="C615" s="54" t="s">
        <v>199</v>
      </c>
      <c r="D615" s="50">
        <v>5736</v>
      </c>
      <c r="E615" s="2"/>
      <c r="H615" s="2"/>
      <c r="I615" s="71"/>
    </row>
    <row r="616" spans="1:9" s="3" customFormat="1" ht="15.75" customHeight="1" x14ac:dyDescent="0.25">
      <c r="A616" s="1"/>
      <c r="B616" s="1"/>
      <c r="C616" s="54" t="s">
        <v>1973</v>
      </c>
      <c r="D616" s="50">
        <v>21422</v>
      </c>
      <c r="E616" s="2"/>
      <c r="H616" s="2"/>
      <c r="I616" s="71"/>
    </row>
    <row r="617" spans="1:9" s="3" customFormat="1" ht="15.75" customHeight="1" x14ac:dyDescent="0.25">
      <c r="A617" s="1"/>
      <c r="B617" s="1"/>
      <c r="C617" s="54" t="s">
        <v>464</v>
      </c>
      <c r="D617" s="50">
        <v>8025</v>
      </c>
      <c r="E617" s="2"/>
      <c r="H617" s="2"/>
      <c r="I617" s="71"/>
    </row>
    <row r="618" spans="1:9" s="3" customFormat="1" ht="15.75" customHeight="1" x14ac:dyDescent="0.25">
      <c r="A618" s="1"/>
      <c r="B618" s="1"/>
      <c r="C618" s="54" t="s">
        <v>1974</v>
      </c>
      <c r="D618" s="50">
        <v>2828</v>
      </c>
      <c r="E618" s="2"/>
      <c r="H618" s="2"/>
      <c r="I618" s="71"/>
    </row>
    <row r="619" spans="1:9" s="3" customFormat="1" ht="15.75" customHeight="1" x14ac:dyDescent="0.25">
      <c r="A619" s="1"/>
      <c r="B619" s="1"/>
      <c r="C619" s="54" t="s">
        <v>1975</v>
      </c>
      <c r="D619" s="50">
        <v>33235</v>
      </c>
      <c r="E619" s="2"/>
      <c r="H619" s="2"/>
      <c r="I619" s="71"/>
    </row>
    <row r="620" spans="1:9" s="3" customFormat="1" ht="15.75" customHeight="1" x14ac:dyDescent="0.25">
      <c r="A620" s="1"/>
      <c r="B620" s="1"/>
      <c r="C620" s="54" t="s">
        <v>1976</v>
      </c>
      <c r="D620" s="50">
        <v>30946</v>
      </c>
      <c r="E620" s="2"/>
      <c r="H620" s="2"/>
      <c r="I620" s="71"/>
    </row>
    <row r="621" spans="1:9" s="3" customFormat="1" ht="15.75" customHeight="1" x14ac:dyDescent="0.25">
      <c r="A621" s="1"/>
      <c r="B621" s="1"/>
      <c r="C621" s="54" t="s">
        <v>1977</v>
      </c>
      <c r="D621" s="50">
        <v>6536</v>
      </c>
      <c r="E621" s="2"/>
      <c r="H621" s="2"/>
      <c r="I621" s="71"/>
    </row>
    <row r="622" spans="1:9" s="3" customFormat="1" ht="15.75" customHeight="1" x14ac:dyDescent="0.25">
      <c r="A622" s="1"/>
      <c r="B622" s="1"/>
      <c r="C622" s="54" t="s">
        <v>1978</v>
      </c>
      <c r="D622" s="50">
        <v>12793</v>
      </c>
      <c r="E622" s="2"/>
      <c r="H622" s="2"/>
      <c r="I622" s="71"/>
    </row>
    <row r="623" spans="1:9" s="3" customFormat="1" ht="15.75" customHeight="1" x14ac:dyDescent="0.25">
      <c r="A623" s="1"/>
      <c r="B623" s="1"/>
      <c r="C623" s="54" t="s">
        <v>1979</v>
      </c>
      <c r="D623" s="50">
        <v>4286</v>
      </c>
      <c r="E623" s="2"/>
      <c r="H623" s="2"/>
      <c r="I623" s="71"/>
    </row>
    <row r="624" spans="1:9" s="3" customFormat="1" ht="15.75" customHeight="1" x14ac:dyDescent="0.25">
      <c r="A624" s="1"/>
      <c r="B624" s="1"/>
      <c r="C624" s="54" t="s">
        <v>16</v>
      </c>
      <c r="D624" s="50">
        <v>5771</v>
      </c>
      <c r="E624" s="2"/>
      <c r="H624" s="2"/>
      <c r="I624" s="71"/>
    </row>
    <row r="625" spans="1:11" s="3" customFormat="1" ht="15.75" customHeight="1" x14ac:dyDescent="0.25">
      <c r="A625" s="1"/>
      <c r="B625" s="1"/>
      <c r="C625" s="54" t="s">
        <v>1980</v>
      </c>
      <c r="D625" s="50">
        <v>3028</v>
      </c>
      <c r="E625" s="2"/>
      <c r="H625" s="2"/>
      <c r="I625" s="71"/>
    </row>
    <row r="626" spans="1:11" s="3" customFormat="1" ht="15.75" customHeight="1" x14ac:dyDescent="0.25">
      <c r="A626" s="1"/>
      <c r="B626" s="1"/>
      <c r="C626" s="54" t="s">
        <v>664</v>
      </c>
      <c r="D626" s="50">
        <v>59368</v>
      </c>
      <c r="E626" s="2"/>
      <c r="H626" s="2"/>
      <c r="I626" s="71"/>
    </row>
    <row r="627" spans="1:11" s="3" customFormat="1" ht="15.75" customHeight="1" x14ac:dyDescent="0.25">
      <c r="A627" s="1"/>
      <c r="B627" s="4"/>
      <c r="C627" s="54" t="s">
        <v>227</v>
      </c>
      <c r="D627" s="50">
        <v>7161</v>
      </c>
      <c r="E627" s="2"/>
      <c r="H627" s="2"/>
      <c r="I627" s="71"/>
    </row>
    <row r="628" spans="1:11" s="3" customFormat="1" ht="15.75" customHeight="1" x14ac:dyDescent="0.25">
      <c r="A628" s="1"/>
      <c r="B628" s="4"/>
      <c r="C628" s="54" t="s">
        <v>228</v>
      </c>
      <c r="D628" s="50">
        <v>27561</v>
      </c>
      <c r="E628" s="2"/>
      <c r="H628" s="2"/>
      <c r="I628" s="71"/>
    </row>
    <row r="629" spans="1:11" s="3" customFormat="1" ht="15.75" customHeight="1" x14ac:dyDescent="0.25">
      <c r="A629" s="1"/>
      <c r="B629" s="4"/>
      <c r="C629" s="54" t="s">
        <v>178</v>
      </c>
      <c r="D629" s="50">
        <v>3892</v>
      </c>
      <c r="E629" s="2"/>
      <c r="H629" s="2"/>
      <c r="I629" s="71"/>
    </row>
    <row r="630" spans="1:11" s="3" customFormat="1" ht="15.75" customHeight="1" x14ac:dyDescent="0.25">
      <c r="A630" s="1"/>
      <c r="B630" s="4"/>
      <c r="C630" s="54" t="s">
        <v>1981</v>
      </c>
      <c r="D630" s="50">
        <v>5385</v>
      </c>
      <c r="E630" s="2"/>
      <c r="H630" s="2"/>
      <c r="I630" s="71"/>
    </row>
    <row r="631" spans="1:11" s="3" customFormat="1" ht="15.75" customHeight="1" x14ac:dyDescent="0.25">
      <c r="A631" s="1"/>
      <c r="B631" s="4"/>
      <c r="C631" s="54" t="s">
        <v>1982</v>
      </c>
      <c r="D631" s="50">
        <v>6204</v>
      </c>
      <c r="E631" s="2"/>
      <c r="H631" s="2"/>
      <c r="I631" s="71"/>
    </row>
    <row r="632" spans="1:11" s="3" customFormat="1" ht="15.75" customHeight="1" x14ac:dyDescent="0.25">
      <c r="A632" s="1"/>
      <c r="B632" s="4"/>
      <c r="C632" s="54" t="s">
        <v>1983</v>
      </c>
      <c r="D632" s="50">
        <v>4941</v>
      </c>
      <c r="E632" s="2"/>
      <c r="H632" s="2"/>
      <c r="I632" s="71"/>
    </row>
    <row r="633" spans="1:11" s="3" customFormat="1" ht="15.75" customHeight="1" x14ac:dyDescent="0.25">
      <c r="A633" s="1"/>
      <c r="B633" s="4"/>
      <c r="C633" s="54" t="s">
        <v>1984</v>
      </c>
      <c r="D633" s="50">
        <v>3797</v>
      </c>
      <c r="E633" s="2"/>
      <c r="H633" s="2"/>
      <c r="I633" s="71"/>
    </row>
    <row r="634" spans="1:11" s="3" customFormat="1" ht="15.75" customHeight="1" x14ac:dyDescent="0.25">
      <c r="A634" s="1"/>
      <c r="B634" s="4"/>
      <c r="C634" s="54" t="s">
        <v>1985</v>
      </c>
      <c r="D634" s="50">
        <v>2297</v>
      </c>
      <c r="E634" s="2"/>
      <c r="H634" s="2"/>
      <c r="I634" s="71"/>
    </row>
    <row r="635" spans="1:11" s="3" customFormat="1" ht="15.75" customHeight="1" x14ac:dyDescent="0.25">
      <c r="A635" s="1"/>
      <c r="B635" s="4"/>
      <c r="C635" s="54" t="s">
        <v>3102</v>
      </c>
      <c r="D635" s="50">
        <v>12433</v>
      </c>
      <c r="E635" s="2"/>
      <c r="H635" s="2"/>
      <c r="I635" s="71"/>
    </row>
    <row r="636" spans="1:11" s="3" customFormat="1" ht="15.75" customHeight="1" x14ac:dyDescent="0.25">
      <c r="A636" s="1"/>
      <c r="B636" s="4"/>
      <c r="C636" s="54" t="s">
        <v>3103</v>
      </c>
      <c r="D636" s="50">
        <v>6491</v>
      </c>
      <c r="E636" s="2"/>
      <c r="H636" s="2"/>
      <c r="I636" s="71"/>
    </row>
    <row r="637" spans="1:11" s="2" customFormat="1" ht="15.75" customHeight="1" x14ac:dyDescent="0.25">
      <c r="A637" s="1"/>
      <c r="B637" s="4"/>
      <c r="C637" s="54" t="s">
        <v>1213</v>
      </c>
      <c r="D637" s="50">
        <v>5580</v>
      </c>
      <c r="F637" s="3"/>
      <c r="G637" s="3"/>
      <c r="I637" s="71"/>
      <c r="J637" s="3"/>
      <c r="K637" s="3"/>
    </row>
    <row r="638" spans="1:11" s="3" customFormat="1" ht="15.75" customHeight="1" x14ac:dyDescent="0.25">
      <c r="A638" s="1"/>
      <c r="B638" s="4"/>
      <c r="C638" s="54" t="s">
        <v>3104</v>
      </c>
      <c r="D638" s="50">
        <v>22581</v>
      </c>
      <c r="E638" s="2"/>
      <c r="H638" s="2"/>
      <c r="I638" s="71"/>
      <c r="J638" s="2"/>
      <c r="K638" s="2"/>
    </row>
    <row r="639" spans="1:11" s="3" customFormat="1" ht="15.75" customHeight="1" x14ac:dyDescent="0.25">
      <c r="A639" s="1"/>
      <c r="B639" s="4"/>
      <c r="C639" s="54" t="s">
        <v>3105</v>
      </c>
      <c r="D639" s="50">
        <v>11993</v>
      </c>
      <c r="E639" s="2"/>
      <c r="H639" s="2"/>
      <c r="I639" s="71"/>
    </row>
    <row r="640" spans="1:11" s="3" customFormat="1" ht="15.75" customHeight="1" x14ac:dyDescent="0.25">
      <c r="A640" s="1"/>
      <c r="B640" s="4"/>
      <c r="C640" s="54" t="s">
        <v>2370</v>
      </c>
      <c r="D640" s="50">
        <v>5911</v>
      </c>
      <c r="E640" s="2"/>
      <c r="H640" s="2"/>
      <c r="I640" s="71"/>
    </row>
    <row r="641" spans="1:9" s="3" customFormat="1" ht="15.75" customHeight="1" x14ac:dyDescent="0.25">
      <c r="A641" s="1"/>
      <c r="B641" s="4"/>
      <c r="C641" s="54" t="s">
        <v>3106</v>
      </c>
      <c r="D641" s="50">
        <v>5800</v>
      </c>
      <c r="E641" s="2"/>
      <c r="H641" s="2"/>
      <c r="I641" s="71"/>
    </row>
    <row r="642" spans="1:9" s="3" customFormat="1" ht="15.75" customHeight="1" x14ac:dyDescent="0.25">
      <c r="A642" s="1"/>
      <c r="B642" s="4"/>
      <c r="C642" s="54"/>
      <c r="D642" s="50"/>
      <c r="E642" s="2"/>
      <c r="H642" s="2"/>
      <c r="I642" s="71"/>
    </row>
    <row r="643" spans="1:9" s="3" customFormat="1" ht="15.75" customHeight="1" x14ac:dyDescent="0.25">
      <c r="A643" s="1"/>
      <c r="B643" s="4"/>
      <c r="C643" s="56" t="s">
        <v>1986</v>
      </c>
      <c r="D643" s="49">
        <v>123574</v>
      </c>
      <c r="E643" s="2"/>
      <c r="H643" s="2"/>
      <c r="I643" s="71"/>
    </row>
    <row r="644" spans="1:9" s="3" customFormat="1" ht="15.75" customHeight="1" x14ac:dyDescent="0.25">
      <c r="A644" s="1"/>
      <c r="B644" s="4"/>
      <c r="C644" s="54" t="s">
        <v>1783</v>
      </c>
      <c r="D644" s="50">
        <v>439</v>
      </c>
      <c r="E644" s="2"/>
      <c r="H644" s="2"/>
      <c r="I644" s="71"/>
    </row>
    <row r="645" spans="1:9" s="3" customFormat="1" ht="15.75" customHeight="1" x14ac:dyDescent="0.25">
      <c r="A645" s="1"/>
      <c r="B645" s="4"/>
      <c r="C645" s="54" t="s">
        <v>785</v>
      </c>
      <c r="D645" s="50">
        <v>13364</v>
      </c>
      <c r="E645" s="2"/>
      <c r="H645" s="2"/>
      <c r="I645" s="71"/>
    </row>
    <row r="646" spans="1:9" s="3" customFormat="1" ht="15.75" customHeight="1" x14ac:dyDescent="0.25">
      <c r="A646" s="1"/>
      <c r="B646" s="4"/>
      <c r="C646" s="54" t="s">
        <v>1709</v>
      </c>
      <c r="D646" s="50">
        <v>7131</v>
      </c>
      <c r="E646" s="2"/>
      <c r="H646" s="2"/>
      <c r="I646" s="71"/>
    </row>
    <row r="647" spans="1:9" s="3" customFormat="1" ht="15.75" customHeight="1" x14ac:dyDescent="0.25">
      <c r="A647" s="1"/>
      <c r="B647" s="4"/>
      <c r="C647" s="54" t="s">
        <v>1987</v>
      </c>
      <c r="D647" s="50">
        <v>10082</v>
      </c>
      <c r="E647" s="2"/>
      <c r="H647" s="2"/>
      <c r="I647" s="71"/>
    </row>
    <row r="648" spans="1:9" s="3" customFormat="1" ht="15.75" customHeight="1" x14ac:dyDescent="0.25">
      <c r="A648" s="1"/>
      <c r="B648" s="4"/>
      <c r="C648" s="54" t="s">
        <v>1671</v>
      </c>
      <c r="D648" s="50">
        <v>7393</v>
      </c>
      <c r="E648" s="2"/>
      <c r="H648" s="2"/>
      <c r="I648" s="71"/>
    </row>
    <row r="649" spans="1:9" s="3" customFormat="1" ht="15.75" customHeight="1" x14ac:dyDescent="0.25">
      <c r="A649" s="1"/>
      <c r="B649" s="4"/>
      <c r="C649" s="54" t="s">
        <v>1988</v>
      </c>
      <c r="D649" s="50">
        <v>10000</v>
      </c>
      <c r="E649" s="2"/>
      <c r="H649" s="2"/>
      <c r="I649" s="71"/>
    </row>
    <row r="650" spans="1:9" s="3" customFormat="1" ht="15.75" customHeight="1" x14ac:dyDescent="0.25">
      <c r="A650" s="1"/>
      <c r="B650" s="4"/>
      <c r="C650" s="54" t="s">
        <v>1989</v>
      </c>
      <c r="D650" s="50">
        <v>891</v>
      </c>
      <c r="E650" s="2"/>
      <c r="H650" s="2"/>
      <c r="I650" s="71"/>
    </row>
    <row r="651" spans="1:9" s="3" customFormat="1" ht="15.75" customHeight="1" x14ac:dyDescent="0.25">
      <c r="A651" s="1"/>
      <c r="B651" s="4"/>
      <c r="C651" s="54" t="s">
        <v>1909</v>
      </c>
      <c r="D651" s="50">
        <v>4588</v>
      </c>
      <c r="E651" s="2"/>
      <c r="H651" s="2"/>
      <c r="I651" s="71"/>
    </row>
    <row r="652" spans="1:9" s="3" customFormat="1" ht="15.75" customHeight="1" x14ac:dyDescent="0.25">
      <c r="A652" s="1"/>
      <c r="B652" s="4"/>
      <c r="C652" s="54" t="s">
        <v>1797</v>
      </c>
      <c r="D652" s="50">
        <v>751</v>
      </c>
      <c r="E652" s="2"/>
      <c r="H652" s="2"/>
      <c r="I652" s="71"/>
    </row>
    <row r="653" spans="1:9" s="3" customFormat="1" ht="15.75" customHeight="1" x14ac:dyDescent="0.25">
      <c r="A653" s="1"/>
      <c r="B653" s="4"/>
      <c r="C653" s="54" t="s">
        <v>1990</v>
      </c>
      <c r="D653" s="50">
        <v>4782</v>
      </c>
      <c r="E653" s="2"/>
      <c r="H653" s="2"/>
      <c r="I653" s="71"/>
    </row>
    <row r="654" spans="1:9" s="3" customFormat="1" ht="15.75" customHeight="1" x14ac:dyDescent="0.25">
      <c r="A654" s="1"/>
      <c r="B654" s="4"/>
      <c r="C654" s="54" t="s">
        <v>1991</v>
      </c>
      <c r="D654" s="50">
        <v>10183</v>
      </c>
      <c r="E654" s="2"/>
      <c r="H654" s="2"/>
      <c r="I654" s="71"/>
    </row>
    <row r="655" spans="1:9" s="3" customFormat="1" ht="15.75" customHeight="1" x14ac:dyDescent="0.25">
      <c r="A655" s="1"/>
      <c r="B655" s="4"/>
      <c r="C655" s="54" t="s">
        <v>1992</v>
      </c>
      <c r="D655" s="50">
        <v>3620</v>
      </c>
      <c r="E655" s="2"/>
      <c r="H655" s="2"/>
      <c r="I655" s="71"/>
    </row>
    <row r="656" spans="1:9" s="3" customFormat="1" ht="15.75" customHeight="1" x14ac:dyDescent="0.25">
      <c r="A656" s="1"/>
      <c r="B656" s="4"/>
      <c r="C656" s="54" t="s">
        <v>1993</v>
      </c>
      <c r="D656" s="50">
        <v>9306</v>
      </c>
      <c r="E656" s="2"/>
      <c r="H656" s="2"/>
      <c r="I656" s="71"/>
    </row>
    <row r="657" spans="1:11" s="3" customFormat="1" ht="15.75" customHeight="1" x14ac:dyDescent="0.25">
      <c r="A657" s="1"/>
      <c r="B657" s="4"/>
      <c r="C657" s="54" t="s">
        <v>202</v>
      </c>
      <c r="D657" s="50">
        <v>1247</v>
      </c>
      <c r="E657" s="2"/>
      <c r="H657" s="2"/>
      <c r="I657" s="71"/>
    </row>
    <row r="658" spans="1:11" s="3" customFormat="1" ht="15.75" customHeight="1" x14ac:dyDescent="0.25">
      <c r="A658" s="1"/>
      <c r="B658" s="4"/>
      <c r="C658" s="54" t="s">
        <v>203</v>
      </c>
      <c r="D658" s="50">
        <v>1280</v>
      </c>
      <c r="E658" s="2"/>
      <c r="H658" s="2"/>
      <c r="I658" s="71"/>
    </row>
    <row r="659" spans="1:11" s="3" customFormat="1" ht="15.75" customHeight="1" x14ac:dyDescent="0.25">
      <c r="A659" s="1"/>
      <c r="B659" s="4"/>
      <c r="C659" s="54" t="s">
        <v>204</v>
      </c>
      <c r="D659" s="50">
        <v>434</v>
      </c>
      <c r="E659" s="2"/>
      <c r="H659" s="2"/>
      <c r="I659" s="71"/>
    </row>
    <row r="660" spans="1:11" s="2" customFormat="1" ht="15.75" customHeight="1" x14ac:dyDescent="0.25">
      <c r="A660" s="1"/>
      <c r="B660" s="4"/>
      <c r="C660" s="54" t="s">
        <v>205</v>
      </c>
      <c r="D660" s="50">
        <v>977</v>
      </c>
      <c r="F660" s="3"/>
      <c r="G660" s="3"/>
      <c r="I660" s="71"/>
      <c r="J660" s="3"/>
      <c r="K660" s="3"/>
    </row>
    <row r="661" spans="1:11" s="3" customFormat="1" ht="15.75" customHeight="1" x14ac:dyDescent="0.25">
      <c r="A661" s="1"/>
      <c r="B661" s="4"/>
      <c r="C661" s="54" t="s">
        <v>851</v>
      </c>
      <c r="D661" s="50">
        <v>388</v>
      </c>
      <c r="E661" s="2"/>
      <c r="H661" s="2"/>
      <c r="I661" s="71"/>
      <c r="J661" s="2"/>
      <c r="K661" s="2"/>
    </row>
    <row r="662" spans="1:11" s="3" customFormat="1" ht="15.75" customHeight="1" x14ac:dyDescent="0.25">
      <c r="A662" s="1"/>
      <c r="B662" s="4"/>
      <c r="C662" s="54" t="s">
        <v>41</v>
      </c>
      <c r="D662" s="50">
        <v>2923</v>
      </c>
      <c r="E662" s="2"/>
      <c r="H662" s="2"/>
      <c r="I662" s="71"/>
    </row>
    <row r="663" spans="1:11" s="3" customFormat="1" ht="15.75" customHeight="1" x14ac:dyDescent="0.25">
      <c r="A663" s="1"/>
      <c r="B663" s="4"/>
      <c r="C663" s="54" t="s">
        <v>43</v>
      </c>
      <c r="D663" s="50">
        <v>3972</v>
      </c>
      <c r="E663" s="2"/>
      <c r="H663" s="2"/>
      <c r="I663" s="71"/>
    </row>
    <row r="664" spans="1:11" s="3" customFormat="1" ht="15.75" customHeight="1" x14ac:dyDescent="0.25">
      <c r="A664" s="1"/>
      <c r="B664" s="4"/>
      <c r="C664" s="54" t="s">
        <v>1994</v>
      </c>
      <c r="D664" s="50">
        <v>2751</v>
      </c>
      <c r="E664" s="2"/>
      <c r="H664" s="2"/>
      <c r="I664" s="71"/>
    </row>
    <row r="665" spans="1:11" s="3" customFormat="1" ht="15.75" customHeight="1" x14ac:dyDescent="0.25">
      <c r="A665" s="1"/>
      <c r="B665" s="4"/>
      <c r="C665" s="54" t="s">
        <v>1995</v>
      </c>
      <c r="D665" s="50">
        <v>3200</v>
      </c>
      <c r="E665" s="2"/>
      <c r="H665" s="2"/>
      <c r="I665" s="71"/>
    </row>
    <row r="666" spans="1:11" s="3" customFormat="1" ht="15.75" customHeight="1" x14ac:dyDescent="0.25">
      <c r="A666" s="1"/>
      <c r="B666" s="4"/>
      <c r="C666" s="54" t="s">
        <v>1996</v>
      </c>
      <c r="D666" s="50">
        <v>9801</v>
      </c>
      <c r="E666" s="2"/>
      <c r="H666" s="2"/>
      <c r="I666" s="71"/>
    </row>
    <row r="667" spans="1:11" s="3" customFormat="1" ht="15.75" customHeight="1" x14ac:dyDescent="0.25">
      <c r="A667" s="1"/>
      <c r="B667" s="4"/>
      <c r="C667" s="54" t="s">
        <v>1997</v>
      </c>
      <c r="D667" s="50">
        <v>4588</v>
      </c>
      <c r="E667" s="2"/>
      <c r="H667" s="2"/>
      <c r="I667" s="71"/>
    </row>
    <row r="668" spans="1:11" s="3" customFormat="1" ht="15.75" customHeight="1" x14ac:dyDescent="0.25">
      <c r="A668" s="1"/>
      <c r="B668" s="4"/>
      <c r="C668" s="54" t="s">
        <v>1998</v>
      </c>
      <c r="D668" s="50">
        <v>5417</v>
      </c>
      <c r="E668" s="2"/>
      <c r="H668" s="2"/>
      <c r="I668" s="71"/>
    </row>
    <row r="669" spans="1:11" s="3" customFormat="1" ht="15.75" customHeight="1" x14ac:dyDescent="0.25">
      <c r="A669" s="1"/>
      <c r="B669" s="4"/>
      <c r="C669" s="54" t="s">
        <v>1999</v>
      </c>
      <c r="D669" s="50">
        <v>4066</v>
      </c>
      <c r="E669" s="2"/>
      <c r="H669" s="2"/>
      <c r="I669" s="71"/>
    </row>
    <row r="670" spans="1:11" s="3" customFormat="1" ht="15.75" customHeight="1" x14ac:dyDescent="0.25">
      <c r="A670" s="1"/>
      <c r="B670" s="4"/>
      <c r="C670" s="54"/>
      <c r="D670" s="50"/>
      <c r="E670" s="2"/>
      <c r="H670" s="2"/>
      <c r="I670" s="71"/>
    </row>
    <row r="671" spans="1:11" s="3" customFormat="1" ht="15.75" customHeight="1" x14ac:dyDescent="0.25">
      <c r="A671" s="1"/>
      <c r="B671" s="4"/>
      <c r="C671" s="56" t="s">
        <v>2000</v>
      </c>
      <c r="D671" s="49">
        <v>34511</v>
      </c>
      <c r="E671" s="2"/>
      <c r="H671" s="2"/>
      <c r="I671" s="71"/>
    </row>
    <row r="672" spans="1:11" s="3" customFormat="1" ht="15.75" customHeight="1" x14ac:dyDescent="0.25">
      <c r="A672" s="1"/>
      <c r="B672" s="4"/>
      <c r="C672" s="54" t="s">
        <v>4</v>
      </c>
      <c r="D672" s="50">
        <v>1120</v>
      </c>
      <c r="E672" s="2"/>
      <c r="H672" s="2"/>
      <c r="I672" s="71"/>
    </row>
    <row r="673" spans="1:9" s="3" customFormat="1" ht="15.75" customHeight="1" x14ac:dyDescent="0.25">
      <c r="A673" s="1"/>
      <c r="B673" s="4"/>
      <c r="C673" s="54" t="s">
        <v>332</v>
      </c>
      <c r="D673" s="50">
        <v>2310</v>
      </c>
      <c r="E673" s="2"/>
      <c r="H673" s="2"/>
      <c r="I673" s="71"/>
    </row>
    <row r="674" spans="1:9" s="3" customFormat="1" ht="15.75" customHeight="1" x14ac:dyDescent="0.25">
      <c r="A674" s="1"/>
      <c r="B674" s="4"/>
      <c r="C674" s="54" t="s">
        <v>785</v>
      </c>
      <c r="D674" s="50">
        <v>2083</v>
      </c>
      <c r="E674" s="2"/>
      <c r="H674" s="2"/>
      <c r="I674" s="71"/>
    </row>
    <row r="675" spans="1:9" s="3" customFormat="1" ht="15.75" customHeight="1" x14ac:dyDescent="0.25">
      <c r="A675" s="1"/>
      <c r="B675" s="4"/>
      <c r="C675" s="54" t="s">
        <v>1709</v>
      </c>
      <c r="D675" s="50">
        <v>1267</v>
      </c>
      <c r="E675" s="2"/>
      <c r="H675" s="2"/>
      <c r="I675" s="71"/>
    </row>
    <row r="676" spans="1:9" s="3" customFormat="1" ht="15.75" customHeight="1" x14ac:dyDescent="0.25">
      <c r="A676" s="1"/>
      <c r="B676" s="4"/>
      <c r="C676" s="54" t="s">
        <v>2001</v>
      </c>
      <c r="D676" s="50">
        <v>1981</v>
      </c>
      <c r="E676" s="2"/>
      <c r="H676" s="2"/>
      <c r="I676" s="71"/>
    </row>
    <row r="677" spans="1:9" s="3" customFormat="1" ht="15.75" customHeight="1" x14ac:dyDescent="0.25">
      <c r="A677" s="1"/>
      <c r="B677" s="4"/>
      <c r="C677" s="54" t="s">
        <v>675</v>
      </c>
      <c r="D677" s="50">
        <v>1479</v>
      </c>
      <c r="E677" s="2"/>
      <c r="H677" s="2"/>
      <c r="I677" s="71"/>
    </row>
    <row r="678" spans="1:9" s="3" customFormat="1" ht="15.75" customHeight="1" x14ac:dyDescent="0.25">
      <c r="A678" s="1"/>
      <c r="B678" s="4"/>
      <c r="C678" s="54" t="s">
        <v>2002</v>
      </c>
      <c r="D678" s="50">
        <v>2139</v>
      </c>
      <c r="E678" s="2"/>
      <c r="H678" s="2"/>
      <c r="I678" s="71"/>
    </row>
    <row r="679" spans="1:9" s="3" customFormat="1" ht="15.75" customHeight="1" x14ac:dyDescent="0.25">
      <c r="A679" s="1"/>
      <c r="B679" s="4"/>
      <c r="C679" s="54" t="s">
        <v>2003</v>
      </c>
      <c r="D679" s="50">
        <v>2647</v>
      </c>
      <c r="E679" s="2"/>
      <c r="H679" s="2"/>
      <c r="I679" s="71"/>
    </row>
    <row r="680" spans="1:9" s="3" customFormat="1" ht="15.75" customHeight="1" x14ac:dyDescent="0.25">
      <c r="A680" s="1"/>
      <c r="B680" s="4"/>
      <c r="C680" s="54" t="s">
        <v>2004</v>
      </c>
      <c r="D680" s="50">
        <v>1117</v>
      </c>
      <c r="E680" s="2"/>
      <c r="H680" s="2"/>
      <c r="I680" s="71"/>
    </row>
    <row r="681" spans="1:9" s="3" customFormat="1" ht="15.75" customHeight="1" x14ac:dyDescent="0.25">
      <c r="A681" s="1"/>
      <c r="B681" s="4"/>
      <c r="C681" s="54" t="s">
        <v>2005</v>
      </c>
      <c r="D681" s="50">
        <v>810</v>
      </c>
      <c r="E681" s="2"/>
      <c r="H681" s="2"/>
      <c r="I681" s="71"/>
    </row>
    <row r="682" spans="1:9" s="3" customFormat="1" ht="15.75" customHeight="1" x14ac:dyDescent="0.25">
      <c r="A682" s="1"/>
      <c r="B682" s="4"/>
      <c r="C682" s="54" t="s">
        <v>2006</v>
      </c>
      <c r="D682" s="50">
        <v>691</v>
      </c>
      <c r="E682" s="2"/>
      <c r="H682" s="2"/>
      <c r="I682" s="71"/>
    </row>
    <row r="683" spans="1:9" s="3" customFormat="1" ht="15.75" customHeight="1" x14ac:dyDescent="0.25">
      <c r="A683" s="1"/>
      <c r="B683" s="4"/>
      <c r="C683" s="54" t="s">
        <v>2007</v>
      </c>
      <c r="D683" s="50">
        <v>1387</v>
      </c>
      <c r="E683" s="2"/>
      <c r="H683" s="2"/>
      <c r="I683" s="71"/>
    </row>
    <row r="684" spans="1:9" s="3" customFormat="1" ht="15.75" customHeight="1" x14ac:dyDescent="0.25">
      <c r="A684" s="1"/>
      <c r="B684" s="4"/>
      <c r="C684" s="54" t="s">
        <v>2008</v>
      </c>
      <c r="D684" s="50">
        <v>584</v>
      </c>
      <c r="E684" s="2"/>
      <c r="H684" s="2"/>
      <c r="I684" s="71"/>
    </row>
    <row r="685" spans="1:9" s="3" customFormat="1" ht="15.75" customHeight="1" x14ac:dyDescent="0.25">
      <c r="A685" s="1"/>
      <c r="B685" s="4"/>
      <c r="C685" s="54" t="s">
        <v>2009</v>
      </c>
      <c r="D685" s="50">
        <v>851</v>
      </c>
      <c r="E685" s="2"/>
      <c r="H685" s="2"/>
      <c r="I685" s="71"/>
    </row>
    <row r="686" spans="1:9" s="3" customFormat="1" ht="15.75" customHeight="1" x14ac:dyDescent="0.25">
      <c r="A686" s="1"/>
      <c r="B686" s="4"/>
      <c r="C686" s="54" t="s">
        <v>2010</v>
      </c>
      <c r="D686" s="50">
        <v>477</v>
      </c>
      <c r="E686" s="2"/>
      <c r="H686" s="2"/>
      <c r="I686" s="71"/>
    </row>
    <row r="687" spans="1:9" s="3" customFormat="1" ht="15.75" customHeight="1" x14ac:dyDescent="0.25">
      <c r="A687" s="1"/>
      <c r="B687" s="4"/>
      <c r="C687" s="54" t="s">
        <v>2011</v>
      </c>
      <c r="D687" s="50">
        <v>827</v>
      </c>
      <c r="E687" s="2"/>
      <c r="H687" s="2"/>
      <c r="I687" s="71"/>
    </row>
    <row r="688" spans="1:9" s="3" customFormat="1" ht="15.75" customHeight="1" x14ac:dyDescent="0.25">
      <c r="A688" s="1"/>
      <c r="B688" s="4"/>
      <c r="C688" s="54" t="s">
        <v>2012</v>
      </c>
      <c r="D688" s="50">
        <v>949</v>
      </c>
      <c r="E688" s="2"/>
      <c r="H688" s="2"/>
      <c r="I688" s="71"/>
    </row>
    <row r="689" spans="1:11" s="2" customFormat="1" ht="15.75" customHeight="1" x14ac:dyDescent="0.25">
      <c r="A689" s="1"/>
      <c r="B689" s="4"/>
      <c r="C689" s="54" t="s">
        <v>202</v>
      </c>
      <c r="D689" s="50">
        <v>1219</v>
      </c>
      <c r="F689" s="3"/>
      <c r="G689" s="3"/>
      <c r="I689" s="71"/>
      <c r="J689" s="3"/>
      <c r="K689" s="3"/>
    </row>
    <row r="690" spans="1:11" s="3" customFormat="1" ht="15.75" customHeight="1" x14ac:dyDescent="0.25">
      <c r="A690" s="1"/>
      <c r="B690" s="4"/>
      <c r="C690" s="54" t="s">
        <v>203</v>
      </c>
      <c r="D690" s="50">
        <v>627</v>
      </c>
      <c r="E690" s="2"/>
      <c r="H690" s="2"/>
      <c r="I690" s="71"/>
      <c r="J690" s="2"/>
      <c r="K690" s="2"/>
    </row>
    <row r="691" spans="1:11" s="3" customFormat="1" ht="15.75" customHeight="1" x14ac:dyDescent="0.25">
      <c r="A691" s="1"/>
      <c r="B691" s="4"/>
      <c r="C691" s="54" t="s">
        <v>204</v>
      </c>
      <c r="D691" s="50">
        <v>812</v>
      </c>
      <c r="E691" s="2"/>
      <c r="H691" s="2"/>
      <c r="I691" s="71"/>
    </row>
    <row r="692" spans="1:11" s="3" customFormat="1" ht="15.75" customHeight="1" x14ac:dyDescent="0.25">
      <c r="A692" s="1"/>
      <c r="B692" s="4"/>
      <c r="C692" s="54" t="s">
        <v>205</v>
      </c>
      <c r="D692" s="50">
        <v>504</v>
      </c>
      <c r="E692" s="2"/>
      <c r="H692" s="2"/>
      <c r="I692" s="71"/>
    </row>
    <row r="693" spans="1:11" s="3" customFormat="1" ht="15.75" customHeight="1" x14ac:dyDescent="0.25">
      <c r="A693" s="1"/>
      <c r="B693" s="4"/>
      <c r="C693" s="54" t="s">
        <v>2013</v>
      </c>
      <c r="D693" s="50">
        <v>1148</v>
      </c>
      <c r="E693" s="2"/>
      <c r="H693" s="2"/>
      <c r="I693" s="71"/>
    </row>
    <row r="694" spans="1:11" s="3" customFormat="1" ht="15.75" customHeight="1" x14ac:dyDescent="0.25">
      <c r="A694" s="1"/>
      <c r="B694" s="4"/>
      <c r="C694" s="54" t="s">
        <v>495</v>
      </c>
      <c r="D694" s="50">
        <v>3856</v>
      </c>
      <c r="E694" s="2"/>
      <c r="H694" s="2"/>
      <c r="I694" s="71"/>
    </row>
    <row r="695" spans="1:11" s="3" customFormat="1" ht="15.75" customHeight="1" x14ac:dyDescent="0.25">
      <c r="A695" s="1"/>
      <c r="B695" s="4"/>
      <c r="C695" s="54" t="s">
        <v>2014</v>
      </c>
      <c r="D695" s="50">
        <v>1881</v>
      </c>
      <c r="E695" s="2"/>
      <c r="H695" s="2"/>
      <c r="I695" s="71"/>
    </row>
    <row r="696" spans="1:11" s="3" customFormat="1" ht="15.75" customHeight="1" x14ac:dyDescent="0.25">
      <c r="A696" s="1"/>
      <c r="B696" s="4"/>
      <c r="C696" s="54" t="s">
        <v>2015</v>
      </c>
      <c r="D696" s="50">
        <v>1745</v>
      </c>
      <c r="E696" s="2"/>
      <c r="H696" s="2"/>
      <c r="I696" s="71"/>
    </row>
    <row r="697" spans="1:11" s="3" customFormat="1" ht="15.75" customHeight="1" x14ac:dyDescent="0.25">
      <c r="A697" s="1"/>
      <c r="B697" s="4"/>
      <c r="C697" s="54"/>
      <c r="D697" s="50"/>
      <c r="E697" s="2"/>
      <c r="H697" s="2"/>
      <c r="I697" s="71"/>
    </row>
    <row r="698" spans="1:11" s="3" customFormat="1" ht="15.75" customHeight="1" x14ac:dyDescent="0.25">
      <c r="A698" s="1"/>
      <c r="B698" s="4"/>
      <c r="C698" s="56" t="s">
        <v>2016</v>
      </c>
      <c r="D698" s="49">
        <v>414812</v>
      </c>
      <c r="E698" s="2"/>
      <c r="H698" s="2"/>
      <c r="I698" s="71"/>
    </row>
    <row r="699" spans="1:11" s="3" customFormat="1" ht="15.75" customHeight="1" x14ac:dyDescent="0.25">
      <c r="A699" s="1"/>
      <c r="B699" s="4"/>
      <c r="C699" s="54" t="s">
        <v>197</v>
      </c>
      <c r="D699" s="50">
        <v>15858</v>
      </c>
      <c r="E699" s="2"/>
      <c r="H699" s="2"/>
      <c r="I699" s="71"/>
    </row>
    <row r="700" spans="1:11" s="3" customFormat="1" ht="15.75" customHeight="1" x14ac:dyDescent="0.25">
      <c r="A700" s="1"/>
      <c r="B700" s="4"/>
      <c r="C700" s="54" t="s">
        <v>266</v>
      </c>
      <c r="D700" s="50">
        <v>21566</v>
      </c>
      <c r="E700" s="2"/>
      <c r="H700" s="2"/>
      <c r="I700" s="71"/>
    </row>
    <row r="701" spans="1:11" s="3" customFormat="1" ht="15.75" customHeight="1" x14ac:dyDescent="0.25">
      <c r="A701" s="1"/>
      <c r="B701" s="4"/>
      <c r="C701" s="54" t="s">
        <v>2017</v>
      </c>
      <c r="D701" s="50">
        <v>24481</v>
      </c>
      <c r="E701" s="2"/>
      <c r="H701" s="2"/>
      <c r="I701" s="71"/>
    </row>
    <row r="702" spans="1:11" s="3" customFormat="1" ht="15.75" customHeight="1" x14ac:dyDescent="0.25">
      <c r="A702" s="1"/>
      <c r="B702" s="4"/>
      <c r="C702" s="54" t="s">
        <v>244</v>
      </c>
      <c r="D702" s="50">
        <v>39496</v>
      </c>
      <c r="E702" s="2"/>
      <c r="H702" s="2"/>
      <c r="I702" s="71"/>
    </row>
    <row r="703" spans="1:11" s="3" customFormat="1" ht="15.75" customHeight="1" x14ac:dyDescent="0.25">
      <c r="A703" s="1"/>
      <c r="B703" s="4"/>
      <c r="C703" s="54" t="s">
        <v>287</v>
      </c>
      <c r="D703" s="50">
        <v>34650</v>
      </c>
      <c r="E703" s="2"/>
      <c r="H703" s="2"/>
      <c r="I703" s="71"/>
    </row>
    <row r="704" spans="1:11" s="3" customFormat="1" ht="15.75" customHeight="1" x14ac:dyDescent="0.25">
      <c r="A704" s="1"/>
      <c r="B704" s="4"/>
      <c r="C704" s="54" t="s">
        <v>2018</v>
      </c>
      <c r="D704" s="50">
        <v>18039</v>
      </c>
      <c r="E704" s="2"/>
      <c r="H704" s="2"/>
      <c r="I704" s="71"/>
    </row>
    <row r="705" spans="1:11" s="3" customFormat="1" ht="15.75" customHeight="1" x14ac:dyDescent="0.25">
      <c r="A705" s="1"/>
      <c r="B705" s="4"/>
      <c r="C705" s="54" t="s">
        <v>2019</v>
      </c>
      <c r="D705" s="50">
        <v>8069</v>
      </c>
      <c r="E705" s="2"/>
      <c r="H705" s="2"/>
      <c r="I705" s="71"/>
    </row>
    <row r="706" spans="1:11" s="3" customFormat="1" ht="15.75" customHeight="1" x14ac:dyDescent="0.25">
      <c r="A706" s="1"/>
      <c r="B706" s="4"/>
      <c r="C706" s="54" t="s">
        <v>2020</v>
      </c>
      <c r="D706" s="50">
        <v>21288</v>
      </c>
      <c r="E706" s="2"/>
      <c r="H706" s="2"/>
      <c r="I706" s="71"/>
    </row>
    <row r="707" spans="1:11" s="3" customFormat="1" ht="15.75" customHeight="1" x14ac:dyDescent="0.25">
      <c r="A707" s="1"/>
      <c r="B707" s="4"/>
      <c r="C707" s="54" t="s">
        <v>2021</v>
      </c>
      <c r="D707" s="50">
        <v>20406</v>
      </c>
      <c r="E707" s="2"/>
      <c r="H707" s="2"/>
      <c r="I707" s="71"/>
    </row>
    <row r="708" spans="1:11" s="3" customFormat="1" ht="15.75" customHeight="1" x14ac:dyDescent="0.25">
      <c r="A708" s="1"/>
      <c r="B708" s="4"/>
      <c r="C708" s="54" t="s">
        <v>397</v>
      </c>
      <c r="D708" s="50">
        <v>27433</v>
      </c>
      <c r="E708" s="2"/>
      <c r="H708" s="2"/>
      <c r="I708" s="71"/>
    </row>
    <row r="709" spans="1:11" s="3" customFormat="1" ht="15.75" customHeight="1" x14ac:dyDescent="0.25">
      <c r="A709" s="1"/>
      <c r="B709" s="4"/>
      <c r="C709" s="54" t="s">
        <v>2022</v>
      </c>
      <c r="D709" s="50">
        <v>2906</v>
      </c>
      <c r="E709" s="2"/>
      <c r="H709" s="2"/>
      <c r="I709" s="71"/>
    </row>
    <row r="710" spans="1:11" s="3" customFormat="1" ht="15.75" customHeight="1" x14ac:dyDescent="0.25">
      <c r="A710" s="1"/>
      <c r="B710" s="4"/>
      <c r="C710" s="54" t="s">
        <v>2023</v>
      </c>
      <c r="D710" s="50">
        <v>16017</v>
      </c>
      <c r="E710" s="2"/>
      <c r="H710" s="2"/>
      <c r="I710" s="71"/>
    </row>
    <row r="711" spans="1:11" s="3" customFormat="1" ht="15.75" customHeight="1" x14ac:dyDescent="0.25">
      <c r="A711" s="1"/>
      <c r="B711" s="4"/>
      <c r="C711" s="54" t="s">
        <v>1664</v>
      </c>
      <c r="D711" s="50">
        <v>4236</v>
      </c>
      <c r="E711" s="2"/>
      <c r="H711" s="2"/>
      <c r="I711" s="71"/>
    </row>
    <row r="712" spans="1:11" s="3" customFormat="1" ht="15.75" customHeight="1" x14ac:dyDescent="0.25">
      <c r="A712" s="1"/>
      <c r="B712" s="4"/>
      <c r="C712" s="54" t="s">
        <v>17</v>
      </c>
      <c r="D712" s="50">
        <v>55705</v>
      </c>
      <c r="E712" s="2"/>
      <c r="H712" s="2"/>
      <c r="I712" s="71"/>
    </row>
    <row r="713" spans="1:11" s="3" customFormat="1" ht="15.75" customHeight="1" x14ac:dyDescent="0.25">
      <c r="A713" s="1"/>
      <c r="B713" s="4"/>
      <c r="C713" s="54" t="s">
        <v>2024</v>
      </c>
      <c r="D713" s="50">
        <v>29421</v>
      </c>
      <c r="E713" s="2"/>
      <c r="H713" s="2"/>
      <c r="I713" s="71"/>
    </row>
    <row r="714" spans="1:11" s="3" customFormat="1" ht="15.75" customHeight="1" x14ac:dyDescent="0.25">
      <c r="A714" s="1"/>
      <c r="B714" s="4"/>
      <c r="C714" s="54" t="s">
        <v>177</v>
      </c>
      <c r="D714" s="50">
        <v>6863</v>
      </c>
      <c r="E714" s="2"/>
      <c r="H714" s="2"/>
      <c r="I714" s="71"/>
    </row>
    <row r="715" spans="1:11" s="3" customFormat="1" ht="15.75" customHeight="1" x14ac:dyDescent="0.25">
      <c r="A715" s="1"/>
      <c r="B715" s="4"/>
      <c r="C715" s="54" t="s">
        <v>2025</v>
      </c>
      <c r="D715" s="50">
        <v>26274</v>
      </c>
      <c r="E715" s="2"/>
      <c r="H715" s="2"/>
      <c r="I715" s="71"/>
    </row>
    <row r="716" spans="1:11" s="3" customFormat="1" ht="15.75" customHeight="1" x14ac:dyDescent="0.25">
      <c r="A716" s="1"/>
      <c r="B716" s="4"/>
      <c r="C716" s="54" t="s">
        <v>2026</v>
      </c>
      <c r="D716" s="50">
        <v>42104</v>
      </c>
      <c r="E716" s="2"/>
      <c r="H716" s="2"/>
      <c r="I716" s="71"/>
    </row>
    <row r="717" spans="1:11" s="3" customFormat="1" ht="15.75" customHeight="1" x14ac:dyDescent="0.25">
      <c r="A717" s="1"/>
      <c r="B717" s="4"/>
      <c r="C717" s="54"/>
      <c r="D717" s="50"/>
      <c r="E717" s="2"/>
      <c r="H717" s="2"/>
      <c r="I717" s="71"/>
    </row>
    <row r="718" spans="1:11" s="2" customFormat="1" ht="15.75" customHeight="1" x14ac:dyDescent="0.25">
      <c r="A718" s="1"/>
      <c r="B718" s="4"/>
      <c r="C718" s="56" t="s">
        <v>2027</v>
      </c>
      <c r="D718" s="49">
        <v>39460</v>
      </c>
      <c r="F718" s="3"/>
      <c r="G718" s="3"/>
      <c r="I718" s="71"/>
      <c r="J718" s="3"/>
      <c r="K718" s="3"/>
    </row>
    <row r="719" spans="1:11" s="3" customFormat="1" ht="15.75" customHeight="1" x14ac:dyDescent="0.25">
      <c r="A719" s="1"/>
      <c r="B719" s="4"/>
      <c r="C719" s="54" t="s">
        <v>2028</v>
      </c>
      <c r="D719" s="50">
        <v>1294</v>
      </c>
      <c r="E719" s="2"/>
      <c r="H719" s="2"/>
      <c r="I719" s="71"/>
      <c r="J719" s="2"/>
      <c r="K719" s="2"/>
    </row>
    <row r="720" spans="1:11" s="3" customFormat="1" ht="15.75" customHeight="1" x14ac:dyDescent="0.25">
      <c r="A720" s="1"/>
      <c r="B720" s="4"/>
      <c r="C720" s="54" t="s">
        <v>1687</v>
      </c>
      <c r="D720" s="50">
        <v>636</v>
      </c>
      <c r="E720" s="2"/>
      <c r="H720" s="2"/>
      <c r="I720" s="71"/>
    </row>
    <row r="721" spans="1:9" s="3" customFormat="1" ht="15.75" customHeight="1" x14ac:dyDescent="0.25">
      <c r="A721" s="1"/>
      <c r="B721" s="4"/>
      <c r="C721" s="54" t="s">
        <v>2029</v>
      </c>
      <c r="D721" s="50">
        <v>118</v>
      </c>
      <c r="E721" s="2"/>
      <c r="H721" s="2"/>
      <c r="I721" s="71"/>
    </row>
    <row r="722" spans="1:9" s="3" customFormat="1" ht="15.75" customHeight="1" x14ac:dyDescent="0.25">
      <c r="A722" s="1"/>
      <c r="B722" s="4"/>
      <c r="C722" s="54" t="s">
        <v>2030</v>
      </c>
      <c r="D722" s="50">
        <v>1110</v>
      </c>
      <c r="E722" s="2"/>
      <c r="H722" s="2"/>
      <c r="I722" s="71"/>
    </row>
    <row r="723" spans="1:9" s="3" customFormat="1" ht="15.75" customHeight="1" x14ac:dyDescent="0.25">
      <c r="A723" s="1"/>
      <c r="B723" s="4"/>
      <c r="C723" s="54" t="s">
        <v>2031</v>
      </c>
      <c r="D723" s="50">
        <v>1294</v>
      </c>
      <c r="E723" s="2"/>
      <c r="H723" s="2"/>
      <c r="I723" s="71"/>
    </row>
    <row r="724" spans="1:9" s="3" customFormat="1" ht="15.75" customHeight="1" x14ac:dyDescent="0.25">
      <c r="A724" s="1"/>
      <c r="B724" s="4"/>
      <c r="C724" s="54" t="s">
        <v>1802</v>
      </c>
      <c r="D724" s="50">
        <v>4847</v>
      </c>
      <c r="E724" s="2"/>
      <c r="H724" s="2"/>
      <c r="I724" s="71"/>
    </row>
    <row r="725" spans="1:9" s="3" customFormat="1" ht="15.75" customHeight="1" x14ac:dyDescent="0.25">
      <c r="A725" s="1"/>
      <c r="B725" s="4"/>
      <c r="C725" s="54" t="s">
        <v>2032</v>
      </c>
      <c r="D725" s="50">
        <v>5978</v>
      </c>
      <c r="E725" s="2"/>
      <c r="H725" s="2"/>
      <c r="I725" s="71"/>
    </row>
    <row r="726" spans="1:9" s="3" customFormat="1" ht="15.75" customHeight="1" x14ac:dyDescent="0.25">
      <c r="A726" s="1"/>
      <c r="B726" s="4"/>
      <c r="C726" s="54" t="s">
        <v>1692</v>
      </c>
      <c r="D726" s="50">
        <v>1630</v>
      </c>
      <c r="E726" s="2"/>
      <c r="H726" s="2"/>
      <c r="I726" s="71"/>
    </row>
    <row r="727" spans="1:9" s="3" customFormat="1" ht="15.75" customHeight="1" x14ac:dyDescent="0.25">
      <c r="A727" s="1"/>
      <c r="B727" s="4"/>
      <c r="C727" s="54" t="s">
        <v>2033</v>
      </c>
      <c r="D727" s="50">
        <v>797</v>
      </c>
      <c r="E727" s="2"/>
      <c r="H727" s="2"/>
      <c r="I727" s="71"/>
    </row>
    <row r="728" spans="1:9" s="3" customFormat="1" ht="15.75" customHeight="1" x14ac:dyDescent="0.25">
      <c r="A728" s="1"/>
      <c r="B728" s="4"/>
      <c r="C728" s="54" t="s">
        <v>1696</v>
      </c>
      <c r="D728" s="50">
        <v>601</v>
      </c>
      <c r="E728" s="2"/>
      <c r="H728" s="2"/>
      <c r="I728" s="71"/>
    </row>
    <row r="729" spans="1:9" s="3" customFormat="1" ht="15.75" customHeight="1" x14ac:dyDescent="0.25">
      <c r="A729" s="1"/>
      <c r="B729" s="4"/>
      <c r="C729" s="54" t="s">
        <v>2034</v>
      </c>
      <c r="D729" s="50">
        <v>1428</v>
      </c>
      <c r="E729" s="2"/>
      <c r="H729" s="2"/>
      <c r="I729" s="71"/>
    </row>
    <row r="730" spans="1:9" s="3" customFormat="1" ht="15.75" customHeight="1" x14ac:dyDescent="0.25">
      <c r="A730" s="1"/>
      <c r="B730" s="4"/>
      <c r="C730" s="54" t="s">
        <v>2035</v>
      </c>
      <c r="D730" s="50">
        <v>3474</v>
      </c>
      <c r="E730" s="2"/>
      <c r="H730" s="2"/>
      <c r="I730" s="71"/>
    </row>
    <row r="731" spans="1:9" s="3" customFormat="1" ht="15.75" customHeight="1" x14ac:dyDescent="0.25">
      <c r="A731" s="1"/>
      <c r="B731" s="4"/>
      <c r="C731" s="54" t="s">
        <v>1978</v>
      </c>
      <c r="D731" s="50">
        <v>2375</v>
      </c>
      <c r="E731" s="2"/>
      <c r="H731" s="2"/>
      <c r="I731" s="71"/>
    </row>
    <row r="732" spans="1:9" s="3" customFormat="1" ht="15.75" customHeight="1" x14ac:dyDescent="0.25">
      <c r="A732" s="1"/>
      <c r="B732" s="4"/>
      <c r="C732" s="54" t="s">
        <v>2036</v>
      </c>
      <c r="D732" s="50">
        <v>3034</v>
      </c>
      <c r="E732" s="2"/>
      <c r="H732" s="2"/>
      <c r="I732" s="71"/>
    </row>
    <row r="733" spans="1:9" s="3" customFormat="1" ht="15.75" customHeight="1" x14ac:dyDescent="0.25">
      <c r="A733" s="1"/>
      <c r="B733" s="4"/>
      <c r="C733" s="54" t="s">
        <v>1699</v>
      </c>
      <c r="D733" s="50">
        <v>405</v>
      </c>
      <c r="E733" s="2"/>
      <c r="H733" s="2"/>
      <c r="I733" s="71"/>
    </row>
    <row r="734" spans="1:9" s="3" customFormat="1" ht="15.75" customHeight="1" x14ac:dyDescent="0.25">
      <c r="A734" s="1"/>
      <c r="B734" s="4"/>
      <c r="C734" s="54" t="s">
        <v>2037</v>
      </c>
      <c r="D734" s="50">
        <v>4805</v>
      </c>
      <c r="E734" s="2"/>
      <c r="H734" s="2"/>
      <c r="I734" s="71"/>
    </row>
    <row r="735" spans="1:9" s="3" customFormat="1" ht="15.75" customHeight="1" x14ac:dyDescent="0.25">
      <c r="A735" s="1"/>
      <c r="B735" s="4"/>
      <c r="C735" s="54" t="s">
        <v>2038</v>
      </c>
      <c r="D735" s="50">
        <v>239</v>
      </c>
      <c r="E735" s="2"/>
      <c r="H735" s="2"/>
      <c r="I735" s="71"/>
    </row>
    <row r="736" spans="1:9" s="3" customFormat="1" ht="15.75" customHeight="1" x14ac:dyDescent="0.25">
      <c r="A736" s="1"/>
      <c r="B736" s="4"/>
      <c r="C736" s="54" t="s">
        <v>2039</v>
      </c>
      <c r="D736" s="50">
        <v>1947</v>
      </c>
      <c r="E736" s="2"/>
      <c r="H736" s="2"/>
      <c r="I736" s="71"/>
    </row>
    <row r="737" spans="1:11" s="3" customFormat="1" ht="15.75" customHeight="1" x14ac:dyDescent="0.25">
      <c r="A737" s="1"/>
      <c r="B737" s="4"/>
      <c r="C737" s="54" t="s">
        <v>194</v>
      </c>
      <c r="D737" s="50">
        <v>3030</v>
      </c>
      <c r="E737" s="2"/>
      <c r="H737" s="2"/>
      <c r="I737" s="71"/>
    </row>
    <row r="738" spans="1:11" s="3" customFormat="1" ht="15.75" customHeight="1" x14ac:dyDescent="0.25">
      <c r="A738" s="1"/>
      <c r="B738" s="4"/>
      <c r="C738" s="54" t="s">
        <v>2040</v>
      </c>
      <c r="D738" s="50">
        <v>418</v>
      </c>
      <c r="E738" s="2"/>
      <c r="H738" s="2"/>
      <c r="I738" s="71"/>
    </row>
    <row r="739" spans="1:11" s="2" customFormat="1" ht="15.75" customHeight="1" x14ac:dyDescent="0.25">
      <c r="A739" s="1"/>
      <c r="B739" s="4"/>
      <c r="C739" s="54"/>
      <c r="D739" s="50"/>
      <c r="F739" s="3"/>
      <c r="G739" s="3"/>
      <c r="I739" s="71"/>
      <c r="J739" s="3"/>
      <c r="K739" s="3"/>
    </row>
    <row r="740" spans="1:11" s="3" customFormat="1" ht="15.75" customHeight="1" x14ac:dyDescent="0.25">
      <c r="A740" s="1"/>
      <c r="B740" s="4"/>
      <c r="C740" s="56" t="s">
        <v>2041</v>
      </c>
      <c r="D740" s="49">
        <v>43408</v>
      </c>
      <c r="E740" s="2"/>
      <c r="H740" s="2"/>
      <c r="I740" s="71"/>
      <c r="J740" s="2"/>
      <c r="K740" s="2"/>
    </row>
    <row r="741" spans="1:11" s="3" customFormat="1" ht="15.75" customHeight="1" x14ac:dyDescent="0.25">
      <c r="A741" s="1"/>
      <c r="B741" s="4"/>
      <c r="C741" s="54" t="s">
        <v>1838</v>
      </c>
      <c r="D741" s="50">
        <v>3905</v>
      </c>
      <c r="E741" s="2"/>
      <c r="H741" s="2"/>
      <c r="I741" s="71"/>
    </row>
    <row r="742" spans="1:11" s="3" customFormat="1" ht="15.75" customHeight="1" x14ac:dyDescent="0.25">
      <c r="A742" s="1"/>
      <c r="B742" s="4"/>
      <c r="C742" s="54" t="s">
        <v>2042</v>
      </c>
      <c r="D742" s="50">
        <v>1615</v>
      </c>
      <c r="E742" s="2"/>
      <c r="H742" s="2"/>
      <c r="I742" s="71"/>
    </row>
    <row r="743" spans="1:11" s="3" customFormat="1" ht="15.75" customHeight="1" x14ac:dyDescent="0.25">
      <c r="A743" s="1"/>
      <c r="B743" s="4"/>
      <c r="C743" s="54" t="s">
        <v>2043</v>
      </c>
      <c r="D743" s="50">
        <v>6781</v>
      </c>
      <c r="E743" s="2"/>
      <c r="H743" s="2"/>
      <c r="I743" s="71"/>
    </row>
    <row r="744" spans="1:11" s="3" customFormat="1" ht="15.75" customHeight="1" x14ac:dyDescent="0.25">
      <c r="A744" s="1"/>
      <c r="B744" s="4"/>
      <c r="C744" s="54" t="s">
        <v>2044</v>
      </c>
      <c r="D744" s="50">
        <v>7275</v>
      </c>
      <c r="E744" s="2"/>
      <c r="H744" s="2"/>
      <c r="I744" s="71"/>
    </row>
    <row r="745" spans="1:11" s="3" customFormat="1" ht="15.75" customHeight="1" x14ac:dyDescent="0.25">
      <c r="A745" s="1"/>
      <c r="B745" s="4"/>
      <c r="C745" s="54" t="s">
        <v>2045</v>
      </c>
      <c r="D745" s="50">
        <v>1630</v>
      </c>
      <c r="E745" s="2"/>
      <c r="H745" s="2"/>
      <c r="I745" s="71"/>
    </row>
    <row r="746" spans="1:11" s="3" customFormat="1" ht="15.75" customHeight="1" x14ac:dyDescent="0.25">
      <c r="A746" s="1"/>
      <c r="B746" s="4"/>
      <c r="C746" s="54" t="s">
        <v>420</v>
      </c>
      <c r="D746" s="50">
        <v>3267</v>
      </c>
      <c r="E746" s="2"/>
      <c r="H746" s="2"/>
      <c r="I746" s="71"/>
    </row>
    <row r="747" spans="1:11" s="1" customFormat="1" ht="15.75" customHeight="1" x14ac:dyDescent="0.25">
      <c r="B747" s="4"/>
      <c r="C747" s="54" t="s">
        <v>724</v>
      </c>
      <c r="D747" s="50">
        <v>1499</v>
      </c>
      <c r="E747" s="2"/>
      <c r="F747" s="3"/>
      <c r="G747" s="3"/>
      <c r="H747" s="2"/>
      <c r="I747" s="71"/>
      <c r="J747" s="3"/>
      <c r="K747" s="3"/>
    </row>
    <row r="748" spans="1:11" s="1" customFormat="1" ht="15.75" customHeight="1" x14ac:dyDescent="0.25">
      <c r="B748" s="4"/>
      <c r="C748" s="54" t="s">
        <v>423</v>
      </c>
      <c r="D748" s="50">
        <v>6584</v>
      </c>
      <c r="E748" s="2"/>
      <c r="F748" s="3"/>
      <c r="G748" s="3"/>
      <c r="H748" s="2"/>
      <c r="I748" s="71"/>
    </row>
    <row r="749" spans="1:11" s="1" customFormat="1" ht="15.75" customHeight="1" x14ac:dyDescent="0.25">
      <c r="B749" s="4"/>
      <c r="C749" s="54" t="s">
        <v>2046</v>
      </c>
      <c r="D749" s="50">
        <v>10852</v>
      </c>
      <c r="E749" s="2"/>
      <c r="F749" s="3"/>
      <c r="G749" s="3"/>
      <c r="H749" s="2"/>
      <c r="I749" s="71"/>
    </row>
    <row r="750" spans="1:11" s="1" customFormat="1" ht="15.75" customHeight="1" x14ac:dyDescent="0.2">
      <c r="A750" s="4"/>
      <c r="B750" s="4"/>
      <c r="C750" s="26"/>
      <c r="D750" s="27"/>
      <c r="F750" s="3"/>
      <c r="G750" s="3"/>
    </row>
    <row r="751" spans="1:11" s="1" customFormat="1" ht="15.75" customHeight="1" x14ac:dyDescent="0.2">
      <c r="A751" s="4"/>
      <c r="B751" s="4"/>
      <c r="C751" s="31"/>
      <c r="D751" s="32"/>
      <c r="F751" s="3"/>
      <c r="G751" s="3"/>
    </row>
    <row r="752" spans="1:11" s="1" customFormat="1" ht="15.75" customHeight="1" x14ac:dyDescent="0.2">
      <c r="A752" s="4"/>
      <c r="B752" s="4"/>
      <c r="C752" s="28" t="s">
        <v>3108</v>
      </c>
      <c r="D752" s="32"/>
      <c r="F752" s="3"/>
      <c r="G752" s="3"/>
    </row>
    <row r="753" spans="1:11" s="1" customFormat="1" ht="15.75" customHeight="1" x14ac:dyDescent="0.2">
      <c r="A753" s="4"/>
      <c r="B753" s="4"/>
      <c r="C753" s="29" t="s">
        <v>3115</v>
      </c>
      <c r="D753" s="9"/>
      <c r="F753" s="3"/>
      <c r="G753" s="3"/>
    </row>
    <row r="754" spans="1:11" s="1" customFormat="1" ht="15.75" customHeight="1" x14ac:dyDescent="0.2">
      <c r="A754" s="4"/>
      <c r="B754" s="4"/>
      <c r="D754" s="7"/>
      <c r="F754" s="3"/>
      <c r="G754" s="3"/>
    </row>
    <row r="755" spans="1:11" ht="15.75" customHeight="1" x14ac:dyDescent="0.2">
      <c r="H755" s="1"/>
      <c r="I755" s="1"/>
      <c r="J755" s="1"/>
      <c r="K755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4" orientation="portrait" useFirstPageNumber="1" r:id="rId1"/>
  <headerFooter differentOddEven="1">
    <oddHeader>&amp;L&amp;"Arial,Bold Italic"&amp;10Laguna&amp;R&amp;"Arial,Bold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Italic"&amp;10Laguna 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02"/>
  <sheetViews>
    <sheetView view="pageBreakPreview" topLeftCell="A1267" zoomScaleSheetLayoutView="100" workbookViewId="0">
      <selection activeCell="C1298" sqref="C1298"/>
    </sheetView>
  </sheetViews>
  <sheetFormatPr defaultRowHeight="15.75" customHeight="1" x14ac:dyDescent="0.2"/>
  <cols>
    <col min="1" max="2" width="9.140625" style="4"/>
    <col min="3" max="3" width="56.7109375" style="5" customWidth="1"/>
    <col min="4" max="4" width="19.7109375" style="10" customWidth="1"/>
    <col min="5" max="5" width="9.140625" style="4"/>
    <col min="6" max="6" width="32.7109375" style="4" bestFit="1" customWidth="1"/>
    <col min="7" max="7" width="21.7109375" style="4" bestFit="1" customWidth="1"/>
    <col min="8" max="16384" width="9.140625" style="4"/>
  </cols>
  <sheetData>
    <row r="1" spans="1:10" s="1" customFormat="1" ht="15.75" customHeight="1" x14ac:dyDescent="0.25">
      <c r="C1" s="84" t="s">
        <v>3112</v>
      </c>
      <c r="D1" s="84"/>
    </row>
    <row r="2" spans="1:10" s="1" customFormat="1" ht="15.75" customHeight="1" x14ac:dyDescent="0.25">
      <c r="C2" s="84" t="s">
        <v>3113</v>
      </c>
      <c r="D2" s="84"/>
    </row>
    <row r="3" spans="1:10" s="1" customFormat="1" ht="15.75" customHeight="1" thickBot="1" x14ac:dyDescent="0.25"/>
    <row r="4" spans="1:10" s="1" customFormat="1" ht="15.75" customHeight="1" thickTop="1" x14ac:dyDescent="0.2">
      <c r="C4" s="52" t="s">
        <v>3114</v>
      </c>
      <c r="D4" s="41" t="s">
        <v>3111</v>
      </c>
    </row>
    <row r="5" spans="1:10" s="1" customFormat="1" ht="15.75" customHeight="1" thickBot="1" x14ac:dyDescent="0.25">
      <c r="C5" s="53" t="s">
        <v>0</v>
      </c>
      <c r="D5" s="42" t="s">
        <v>1</v>
      </c>
    </row>
    <row r="6" spans="1:10" s="1" customFormat="1" ht="15.75" customHeight="1" thickTop="1" x14ac:dyDescent="0.2">
      <c r="D6" s="9"/>
      <c r="J6" s="9"/>
    </row>
    <row r="7" spans="1:10" s="3" customFormat="1" ht="15.75" customHeight="1" x14ac:dyDescent="0.25">
      <c r="A7" s="1"/>
      <c r="B7" s="1"/>
      <c r="C7" s="56" t="s">
        <v>2047</v>
      </c>
      <c r="D7" s="49">
        <f>+D9+D23+D43+D87+D126+D141+D223+D250+D298+D316+D345+D367+D423+D484+D522+D529+D626+D660+D691+D733+D763+D787+D816+D831+D839+D855+D896+D907+D929+D955+D974+D990+D999+D1021+D1039+D1065+D1110+D1157+D1225+D1258</f>
        <v>1950459</v>
      </c>
      <c r="E7" s="2"/>
      <c r="J7" s="72"/>
    </row>
    <row r="8" spans="1:10" s="3" customFormat="1" ht="15.75" customHeight="1" x14ac:dyDescent="0.25">
      <c r="A8" s="1"/>
      <c r="B8" s="1"/>
      <c r="C8" s="54"/>
      <c r="D8" s="50"/>
      <c r="E8" s="2"/>
      <c r="J8" s="72"/>
    </row>
    <row r="9" spans="1:10" s="2" customFormat="1" ht="15.75" customHeight="1" x14ac:dyDescent="0.25">
      <c r="A9" s="1"/>
      <c r="B9" s="1"/>
      <c r="C9" s="56" t="s">
        <v>2048</v>
      </c>
      <c r="D9" s="49">
        <v>12764</v>
      </c>
      <c r="F9" s="3"/>
      <c r="G9" s="3"/>
      <c r="I9" s="3"/>
      <c r="J9" s="72"/>
    </row>
    <row r="10" spans="1:10" s="3" customFormat="1" ht="15.75" customHeight="1" x14ac:dyDescent="0.25">
      <c r="A10" s="1"/>
      <c r="B10" s="1"/>
      <c r="C10" s="54" t="s">
        <v>2049</v>
      </c>
      <c r="D10" s="50">
        <v>1109</v>
      </c>
      <c r="E10" s="2"/>
      <c r="J10" s="72"/>
    </row>
    <row r="11" spans="1:10" s="3" customFormat="1" ht="15.75" customHeight="1" x14ac:dyDescent="0.25">
      <c r="A11" s="1"/>
      <c r="B11" s="1"/>
      <c r="C11" s="54" t="s">
        <v>519</v>
      </c>
      <c r="D11" s="50">
        <v>343</v>
      </c>
      <c r="E11" s="2"/>
      <c r="J11" s="72"/>
    </row>
    <row r="12" spans="1:10" s="3" customFormat="1" ht="15.75" customHeight="1" x14ac:dyDescent="0.25">
      <c r="A12" s="1"/>
      <c r="B12" s="1"/>
      <c r="C12" s="54" t="s">
        <v>2050</v>
      </c>
      <c r="D12" s="50">
        <v>1565</v>
      </c>
      <c r="E12" s="2"/>
      <c r="J12" s="72"/>
    </row>
    <row r="13" spans="1:10" s="3" customFormat="1" ht="15.75" customHeight="1" x14ac:dyDescent="0.25">
      <c r="A13" s="1"/>
      <c r="B13" s="1"/>
      <c r="C13" s="54" t="s">
        <v>2051</v>
      </c>
      <c r="D13" s="50">
        <v>350</v>
      </c>
      <c r="E13" s="2"/>
      <c r="J13" s="72"/>
    </row>
    <row r="14" spans="1:10" s="3" customFormat="1" ht="15.75" customHeight="1" x14ac:dyDescent="0.25">
      <c r="A14" s="1"/>
      <c r="B14" s="1"/>
      <c r="C14" s="54" t="s">
        <v>2052</v>
      </c>
      <c r="D14" s="50">
        <v>1467</v>
      </c>
      <c r="E14" s="2"/>
      <c r="J14" s="72"/>
    </row>
    <row r="15" spans="1:10" s="3" customFormat="1" ht="15.75" customHeight="1" x14ac:dyDescent="0.25">
      <c r="A15" s="1"/>
      <c r="B15" s="1"/>
      <c r="C15" s="54" t="s">
        <v>2053</v>
      </c>
      <c r="D15" s="50">
        <v>311</v>
      </c>
      <c r="E15" s="2"/>
      <c r="J15" s="72"/>
    </row>
    <row r="16" spans="1:10" s="3" customFormat="1" ht="15.75" customHeight="1" x14ac:dyDescent="0.25">
      <c r="A16" s="1"/>
      <c r="B16" s="1"/>
      <c r="C16" s="54" t="s">
        <v>2054</v>
      </c>
      <c r="D16" s="50">
        <v>1037</v>
      </c>
      <c r="E16" s="2"/>
      <c r="J16" s="72"/>
    </row>
    <row r="17" spans="1:10" s="3" customFormat="1" ht="15.75" customHeight="1" x14ac:dyDescent="0.25">
      <c r="A17" s="1"/>
      <c r="B17" s="1"/>
      <c r="C17" s="54" t="s">
        <v>2055</v>
      </c>
      <c r="D17" s="50">
        <v>978</v>
      </c>
      <c r="E17" s="2"/>
      <c r="J17" s="72"/>
    </row>
    <row r="18" spans="1:10" s="3" customFormat="1" ht="15.75" customHeight="1" x14ac:dyDescent="0.25">
      <c r="A18" s="1"/>
      <c r="B18" s="1"/>
      <c r="C18" s="54" t="s">
        <v>2056</v>
      </c>
      <c r="D18" s="50">
        <v>854</v>
      </c>
      <c r="E18" s="2"/>
      <c r="J18" s="72"/>
    </row>
    <row r="19" spans="1:10" s="3" customFormat="1" ht="15.75" customHeight="1" x14ac:dyDescent="0.25">
      <c r="A19" s="1"/>
      <c r="B19" s="1"/>
      <c r="C19" s="54" t="s">
        <v>2057</v>
      </c>
      <c r="D19" s="50">
        <v>1182</v>
      </c>
      <c r="E19" s="2"/>
      <c r="J19" s="72"/>
    </row>
    <row r="20" spans="1:10" s="3" customFormat="1" ht="15.75" customHeight="1" x14ac:dyDescent="0.25">
      <c r="A20" s="1"/>
      <c r="B20" s="1"/>
      <c r="C20" s="54" t="s">
        <v>715</v>
      </c>
      <c r="D20" s="50">
        <v>1578</v>
      </c>
      <c r="E20" s="2"/>
      <c r="J20" s="72"/>
    </row>
    <row r="21" spans="1:10" s="3" customFormat="1" ht="15.75" customHeight="1" x14ac:dyDescent="0.25">
      <c r="A21" s="1"/>
      <c r="B21" s="1"/>
      <c r="C21" s="54" t="s">
        <v>721</v>
      </c>
      <c r="D21" s="50">
        <v>1990</v>
      </c>
      <c r="E21" s="2"/>
      <c r="J21" s="72"/>
    </row>
    <row r="22" spans="1:10" s="3" customFormat="1" ht="15.75" customHeight="1" x14ac:dyDescent="0.25">
      <c r="A22" s="1"/>
      <c r="B22" s="1"/>
      <c r="C22" s="54"/>
      <c r="D22" s="50"/>
      <c r="E22" s="2"/>
      <c r="J22" s="72"/>
    </row>
    <row r="23" spans="1:10" s="3" customFormat="1" ht="15.75" customHeight="1" x14ac:dyDescent="0.25">
      <c r="A23" s="1"/>
      <c r="B23" s="1"/>
      <c r="C23" s="56" t="s">
        <v>2058</v>
      </c>
      <c r="D23" s="49">
        <v>15936</v>
      </c>
      <c r="E23" s="2"/>
      <c r="J23" s="72"/>
    </row>
    <row r="24" spans="1:10" s="3" customFormat="1" ht="15.75" customHeight="1" x14ac:dyDescent="0.25">
      <c r="A24" s="1"/>
      <c r="B24" s="1"/>
      <c r="C24" s="54" t="s">
        <v>2059</v>
      </c>
      <c r="D24" s="50">
        <v>879</v>
      </c>
      <c r="E24" s="2"/>
      <c r="J24" s="72"/>
    </row>
    <row r="25" spans="1:10" s="3" customFormat="1" ht="15.75" customHeight="1" x14ac:dyDescent="0.25">
      <c r="A25" s="1"/>
      <c r="B25" s="1"/>
      <c r="C25" s="54" t="s">
        <v>2060</v>
      </c>
      <c r="D25" s="50">
        <v>708</v>
      </c>
      <c r="E25" s="2"/>
      <c r="J25" s="72"/>
    </row>
    <row r="26" spans="1:10" s="3" customFormat="1" ht="15.75" customHeight="1" x14ac:dyDescent="0.25">
      <c r="A26" s="1"/>
      <c r="B26" s="1"/>
      <c r="C26" s="54" t="s">
        <v>2061</v>
      </c>
      <c r="D26" s="50">
        <v>559</v>
      </c>
      <c r="E26" s="2"/>
      <c r="J26" s="72"/>
    </row>
    <row r="27" spans="1:10" s="2" customFormat="1" ht="15.75" customHeight="1" x14ac:dyDescent="0.25">
      <c r="A27" s="1"/>
      <c r="B27" s="1"/>
      <c r="C27" s="54" t="s">
        <v>1788</v>
      </c>
      <c r="D27" s="50">
        <v>539</v>
      </c>
      <c r="F27" s="3"/>
      <c r="G27" s="3"/>
      <c r="I27" s="3"/>
      <c r="J27" s="72"/>
    </row>
    <row r="28" spans="1:10" s="3" customFormat="1" ht="15.75" customHeight="1" x14ac:dyDescent="0.25">
      <c r="A28" s="1"/>
      <c r="B28" s="1"/>
      <c r="C28" s="54" t="s">
        <v>2062</v>
      </c>
      <c r="D28" s="50">
        <v>992</v>
      </c>
      <c r="E28" s="2"/>
      <c r="J28" s="72"/>
    </row>
    <row r="29" spans="1:10" s="3" customFormat="1" ht="15.75" customHeight="1" x14ac:dyDescent="0.25">
      <c r="A29" s="1"/>
      <c r="B29" s="1"/>
      <c r="C29" s="54" t="s">
        <v>2063</v>
      </c>
      <c r="D29" s="50">
        <v>1267</v>
      </c>
      <c r="E29" s="2"/>
      <c r="J29" s="72"/>
    </row>
    <row r="30" spans="1:10" s="3" customFormat="1" ht="15.75" customHeight="1" x14ac:dyDescent="0.25">
      <c r="A30" s="1"/>
      <c r="B30" s="1"/>
      <c r="C30" s="54" t="s">
        <v>2064</v>
      </c>
      <c r="D30" s="50">
        <v>626</v>
      </c>
      <c r="E30" s="2"/>
      <c r="J30" s="72"/>
    </row>
    <row r="31" spans="1:10" s="3" customFormat="1" ht="15.75" customHeight="1" x14ac:dyDescent="0.25">
      <c r="A31" s="1"/>
      <c r="B31" s="1"/>
      <c r="C31" s="54" t="s">
        <v>2065</v>
      </c>
      <c r="D31" s="50">
        <v>521</v>
      </c>
      <c r="E31" s="2"/>
      <c r="J31" s="72"/>
    </row>
    <row r="32" spans="1:10" s="3" customFormat="1" ht="15.75" customHeight="1" x14ac:dyDescent="0.25">
      <c r="A32" s="1"/>
      <c r="B32" s="1"/>
      <c r="C32" s="54" t="s">
        <v>2066</v>
      </c>
      <c r="D32" s="50">
        <v>319</v>
      </c>
      <c r="E32" s="2"/>
      <c r="J32" s="72"/>
    </row>
    <row r="33" spans="1:12" s="3" customFormat="1" ht="15.75" customHeight="1" x14ac:dyDescent="0.25">
      <c r="A33" s="1"/>
      <c r="B33" s="1"/>
      <c r="C33" s="54" t="s">
        <v>46</v>
      </c>
      <c r="D33" s="50">
        <v>1099</v>
      </c>
      <c r="E33" s="2"/>
      <c r="J33" s="72"/>
    </row>
    <row r="34" spans="1:12" s="3" customFormat="1" ht="15.75" customHeight="1" x14ac:dyDescent="0.25">
      <c r="A34" s="1"/>
      <c r="B34" s="1"/>
      <c r="C34" s="54" t="s">
        <v>50</v>
      </c>
      <c r="D34" s="50">
        <v>1205</v>
      </c>
      <c r="E34" s="2"/>
      <c r="J34" s="72"/>
    </row>
    <row r="35" spans="1:12" s="3" customFormat="1" ht="15.75" customHeight="1" x14ac:dyDescent="0.25">
      <c r="A35" s="1"/>
      <c r="B35" s="1"/>
      <c r="C35" s="54" t="s">
        <v>51</v>
      </c>
      <c r="D35" s="50">
        <v>2024</v>
      </c>
      <c r="E35" s="2"/>
      <c r="J35" s="72"/>
    </row>
    <row r="36" spans="1:12" s="3" customFormat="1" ht="15.75" customHeight="1" x14ac:dyDescent="0.25">
      <c r="A36" s="1"/>
      <c r="B36" s="1"/>
      <c r="C36" s="54" t="s">
        <v>52</v>
      </c>
      <c r="D36" s="50">
        <v>1431</v>
      </c>
      <c r="E36" s="2"/>
      <c r="J36" s="72"/>
    </row>
    <row r="37" spans="1:12" s="3" customFormat="1" ht="15.75" customHeight="1" x14ac:dyDescent="0.25">
      <c r="A37" s="1"/>
      <c r="B37" s="1"/>
      <c r="C37" s="54" t="s">
        <v>53</v>
      </c>
      <c r="D37" s="50">
        <v>1038</v>
      </c>
      <c r="E37" s="2"/>
      <c r="J37" s="72"/>
    </row>
    <row r="38" spans="1:12" s="3" customFormat="1" ht="15.75" customHeight="1" x14ac:dyDescent="0.25">
      <c r="A38" s="1"/>
      <c r="B38" s="1"/>
      <c r="C38" s="54" t="s">
        <v>2067</v>
      </c>
      <c r="D38" s="50">
        <v>646</v>
      </c>
      <c r="E38" s="2"/>
      <c r="J38" s="72"/>
    </row>
    <row r="39" spans="1:12" s="3" customFormat="1" ht="15.75" customHeight="1" x14ac:dyDescent="0.25">
      <c r="A39" s="1"/>
      <c r="B39" s="1"/>
      <c r="C39" s="54" t="s">
        <v>2068</v>
      </c>
      <c r="D39" s="50">
        <v>363</v>
      </c>
      <c r="E39" s="2"/>
      <c r="J39" s="72"/>
    </row>
    <row r="40" spans="1:12" s="3" customFormat="1" ht="15.75" customHeight="1" x14ac:dyDescent="0.25">
      <c r="A40" s="1"/>
      <c r="B40" s="1"/>
      <c r="C40" s="54" t="s">
        <v>2069</v>
      </c>
      <c r="D40" s="50">
        <v>394</v>
      </c>
      <c r="E40" s="2"/>
      <c r="J40" s="72"/>
    </row>
    <row r="41" spans="1:12" s="3" customFormat="1" ht="15.75" customHeight="1" x14ac:dyDescent="0.25">
      <c r="A41" s="1"/>
      <c r="B41" s="1"/>
      <c r="C41" s="54" t="s">
        <v>2070</v>
      </c>
      <c r="D41" s="50">
        <v>841</v>
      </c>
      <c r="E41" s="2"/>
      <c r="J41" s="72"/>
    </row>
    <row r="42" spans="1:12" s="3" customFormat="1" ht="15.75" customHeight="1" x14ac:dyDescent="0.25">
      <c r="A42" s="1"/>
      <c r="B42" s="1"/>
      <c r="C42" s="54" t="s">
        <v>2071</v>
      </c>
      <c r="D42" s="50">
        <v>485</v>
      </c>
      <c r="E42" s="2"/>
      <c r="J42" s="72"/>
    </row>
    <row r="43" spans="1:12" s="3" customFormat="1" ht="15.75" customHeight="1" x14ac:dyDescent="0.25">
      <c r="A43" s="1"/>
      <c r="B43" s="1"/>
      <c r="C43" s="56" t="s">
        <v>2072</v>
      </c>
      <c r="D43" s="49">
        <v>64260</v>
      </c>
      <c r="E43" s="2"/>
      <c r="J43" s="72"/>
    </row>
    <row r="44" spans="1:12" s="3" customFormat="1" ht="15.75" customHeight="1" x14ac:dyDescent="0.25">
      <c r="A44" s="1"/>
      <c r="B44" s="1"/>
      <c r="C44" s="54" t="s">
        <v>2059</v>
      </c>
      <c r="D44" s="50">
        <v>2417</v>
      </c>
      <c r="E44" s="2"/>
      <c r="J44" s="72"/>
    </row>
    <row r="45" spans="1:12" s="3" customFormat="1" ht="15.75" customHeight="1" x14ac:dyDescent="0.25">
      <c r="A45" s="1"/>
      <c r="B45" s="1"/>
      <c r="C45" s="54" t="s">
        <v>1434</v>
      </c>
      <c r="D45" s="50">
        <v>2081</v>
      </c>
      <c r="E45" s="2"/>
      <c r="J45" s="72"/>
      <c r="K45" s="2"/>
      <c r="L45" s="2"/>
    </row>
    <row r="46" spans="1:12" s="2" customFormat="1" ht="15.75" customHeight="1" x14ac:dyDescent="0.25">
      <c r="A46" s="1"/>
      <c r="B46" s="1"/>
      <c r="C46" s="54" t="s">
        <v>2073</v>
      </c>
      <c r="D46" s="50">
        <v>433</v>
      </c>
      <c r="F46" s="3"/>
      <c r="G46" s="3"/>
      <c r="I46" s="3"/>
      <c r="J46" s="72"/>
      <c r="K46" s="3"/>
      <c r="L46" s="3"/>
    </row>
    <row r="47" spans="1:12" s="3" customFormat="1" ht="15.75" customHeight="1" x14ac:dyDescent="0.25">
      <c r="A47" s="1"/>
      <c r="B47" s="1"/>
      <c r="C47" s="54" t="s">
        <v>2074</v>
      </c>
      <c r="D47" s="50">
        <v>3291</v>
      </c>
      <c r="E47" s="2"/>
      <c r="J47" s="72"/>
    </row>
    <row r="48" spans="1:12" s="3" customFormat="1" ht="15.75" customHeight="1" x14ac:dyDescent="0.25">
      <c r="A48" s="1"/>
      <c r="B48" s="1"/>
      <c r="C48" s="54" t="s">
        <v>2075</v>
      </c>
      <c r="D48" s="50">
        <v>3025</v>
      </c>
      <c r="E48" s="2"/>
      <c r="J48" s="72"/>
    </row>
    <row r="49" spans="1:10" s="3" customFormat="1" ht="15.75" customHeight="1" x14ac:dyDescent="0.25">
      <c r="A49" s="1"/>
      <c r="B49" s="1"/>
      <c r="C49" s="54" t="s">
        <v>2076</v>
      </c>
      <c r="D49" s="50">
        <v>1612</v>
      </c>
      <c r="E49" s="2"/>
      <c r="J49" s="72"/>
    </row>
    <row r="50" spans="1:10" s="3" customFormat="1" ht="15.75" customHeight="1" x14ac:dyDescent="0.25">
      <c r="A50" s="1"/>
      <c r="B50" s="1"/>
      <c r="C50" s="54" t="s">
        <v>2077</v>
      </c>
      <c r="D50" s="50">
        <v>2719</v>
      </c>
      <c r="E50" s="2"/>
      <c r="J50" s="72"/>
    </row>
    <row r="51" spans="1:10" s="3" customFormat="1" ht="15.75" customHeight="1" x14ac:dyDescent="0.25">
      <c r="A51" s="1"/>
      <c r="B51" s="1"/>
      <c r="C51" s="54" t="s">
        <v>2078</v>
      </c>
      <c r="D51" s="50">
        <v>1791</v>
      </c>
      <c r="E51" s="2"/>
      <c r="J51" s="72"/>
    </row>
    <row r="52" spans="1:10" s="3" customFormat="1" ht="15.75" customHeight="1" x14ac:dyDescent="0.25">
      <c r="A52" s="1"/>
      <c r="B52" s="1"/>
      <c r="C52" s="54" t="s">
        <v>2079</v>
      </c>
      <c r="D52" s="50">
        <v>6940</v>
      </c>
      <c r="E52" s="2"/>
      <c r="J52" s="72"/>
    </row>
    <row r="53" spans="1:10" s="3" customFormat="1" ht="15.75" customHeight="1" x14ac:dyDescent="0.25">
      <c r="A53" s="1"/>
      <c r="B53" s="1"/>
      <c r="C53" s="54" t="s">
        <v>2080</v>
      </c>
      <c r="D53" s="50">
        <v>1896</v>
      </c>
      <c r="E53" s="2"/>
      <c r="J53" s="72"/>
    </row>
    <row r="54" spans="1:10" s="3" customFormat="1" ht="15.75" customHeight="1" x14ac:dyDescent="0.25">
      <c r="A54" s="1"/>
      <c r="B54" s="1"/>
      <c r="C54" s="54" t="s">
        <v>2081</v>
      </c>
      <c r="D54" s="50">
        <v>237</v>
      </c>
      <c r="E54" s="2"/>
      <c r="J54" s="72"/>
    </row>
    <row r="55" spans="1:10" s="3" customFormat="1" ht="15.75" customHeight="1" x14ac:dyDescent="0.25">
      <c r="A55" s="1"/>
      <c r="B55" s="1"/>
      <c r="C55" s="54" t="s">
        <v>2082</v>
      </c>
      <c r="D55" s="50">
        <v>445</v>
      </c>
      <c r="E55" s="2"/>
      <c r="J55" s="72"/>
    </row>
    <row r="56" spans="1:10" s="3" customFormat="1" ht="15.75" customHeight="1" x14ac:dyDescent="0.25">
      <c r="A56" s="1"/>
      <c r="B56" s="1"/>
      <c r="C56" s="54" t="s">
        <v>2083</v>
      </c>
      <c r="D56" s="50">
        <v>1151</v>
      </c>
      <c r="E56" s="2"/>
      <c r="J56" s="72"/>
    </row>
    <row r="57" spans="1:10" s="3" customFormat="1" ht="15.75" customHeight="1" x14ac:dyDescent="0.25">
      <c r="A57" s="1"/>
      <c r="B57" s="1"/>
      <c r="C57" s="54" t="s">
        <v>2084</v>
      </c>
      <c r="D57" s="50">
        <v>587</v>
      </c>
      <c r="E57" s="2"/>
      <c r="J57" s="72"/>
    </row>
    <row r="58" spans="1:10" s="3" customFormat="1" ht="15.75" customHeight="1" x14ac:dyDescent="0.25">
      <c r="A58" s="1"/>
      <c r="B58" s="1"/>
      <c r="C58" s="54" t="s">
        <v>2085</v>
      </c>
      <c r="D58" s="50">
        <v>289</v>
      </c>
      <c r="E58" s="2"/>
      <c r="J58" s="72"/>
    </row>
    <row r="59" spans="1:10" s="3" customFormat="1" ht="15.75" customHeight="1" x14ac:dyDescent="0.25">
      <c r="A59" s="1"/>
      <c r="B59" s="1"/>
      <c r="C59" s="54" t="s">
        <v>2086</v>
      </c>
      <c r="D59" s="50">
        <v>615</v>
      </c>
      <c r="E59" s="2"/>
      <c r="J59" s="72"/>
    </row>
    <row r="60" spans="1:10" s="3" customFormat="1" ht="15.75" customHeight="1" x14ac:dyDescent="0.25">
      <c r="A60" s="1"/>
      <c r="B60" s="1"/>
      <c r="C60" s="54" t="s">
        <v>2087</v>
      </c>
      <c r="D60" s="50">
        <v>745</v>
      </c>
      <c r="E60" s="2"/>
      <c r="J60" s="72"/>
    </row>
    <row r="61" spans="1:10" s="3" customFormat="1" ht="15.75" customHeight="1" x14ac:dyDescent="0.25">
      <c r="A61" s="1"/>
      <c r="B61" s="1"/>
      <c r="C61" s="54" t="s">
        <v>2088</v>
      </c>
      <c r="D61" s="50">
        <v>1005</v>
      </c>
      <c r="E61" s="2"/>
      <c r="J61" s="72"/>
    </row>
    <row r="62" spans="1:10" s="3" customFormat="1" ht="15.75" customHeight="1" x14ac:dyDescent="0.25">
      <c r="A62" s="1"/>
      <c r="B62" s="1"/>
      <c r="C62" s="54" t="s">
        <v>1978</v>
      </c>
      <c r="D62" s="50">
        <v>695</v>
      </c>
      <c r="E62" s="2"/>
      <c r="J62" s="72"/>
    </row>
    <row r="63" spans="1:10" s="3" customFormat="1" ht="15.75" customHeight="1" x14ac:dyDescent="0.25">
      <c r="A63" s="1"/>
      <c r="B63" s="1"/>
      <c r="C63" s="54" t="s">
        <v>2089</v>
      </c>
      <c r="D63" s="50">
        <v>1696</v>
      </c>
      <c r="E63" s="2"/>
      <c r="J63" s="72"/>
    </row>
    <row r="64" spans="1:10" s="3" customFormat="1" ht="15.75" customHeight="1" x14ac:dyDescent="0.25">
      <c r="A64" s="1"/>
      <c r="B64" s="1"/>
      <c r="C64" s="54" t="s">
        <v>2090</v>
      </c>
      <c r="D64" s="50">
        <v>3260</v>
      </c>
      <c r="E64" s="2"/>
      <c r="J64" s="72"/>
    </row>
    <row r="65" spans="1:12" s="3" customFormat="1" ht="15.75" customHeight="1" x14ac:dyDescent="0.25">
      <c r="A65" s="1"/>
      <c r="B65" s="1"/>
      <c r="C65" s="54" t="s">
        <v>2091</v>
      </c>
      <c r="D65" s="50">
        <v>1736</v>
      </c>
      <c r="E65" s="2"/>
      <c r="J65" s="72"/>
    </row>
    <row r="66" spans="1:12" s="3" customFormat="1" ht="15.75" customHeight="1" x14ac:dyDescent="0.25">
      <c r="A66" s="1"/>
      <c r="B66" s="1"/>
      <c r="C66" s="54" t="s">
        <v>2092</v>
      </c>
      <c r="D66" s="50">
        <v>166</v>
      </c>
      <c r="E66" s="2"/>
      <c r="J66" s="72"/>
    </row>
    <row r="67" spans="1:12" s="3" customFormat="1" ht="15.75" customHeight="1" x14ac:dyDescent="0.25">
      <c r="A67" s="1"/>
      <c r="B67" s="1"/>
      <c r="C67" s="54" t="s">
        <v>2093</v>
      </c>
      <c r="D67" s="50">
        <v>973</v>
      </c>
      <c r="E67" s="2"/>
      <c r="J67" s="72"/>
    </row>
    <row r="68" spans="1:12" s="3" customFormat="1" ht="15.75" customHeight="1" x14ac:dyDescent="0.25">
      <c r="A68" s="1"/>
      <c r="B68" s="1"/>
      <c r="C68" s="54" t="s">
        <v>2094</v>
      </c>
      <c r="D68" s="50">
        <v>319</v>
      </c>
      <c r="E68" s="2"/>
      <c r="J68" s="72"/>
    </row>
    <row r="69" spans="1:12" s="3" customFormat="1" ht="15.75" customHeight="1" x14ac:dyDescent="0.25">
      <c r="A69" s="1"/>
      <c r="B69" s="1"/>
      <c r="C69" s="54" t="s">
        <v>2095</v>
      </c>
      <c r="D69" s="50">
        <v>199</v>
      </c>
      <c r="E69" s="2"/>
      <c r="J69" s="72"/>
    </row>
    <row r="70" spans="1:12" s="3" customFormat="1" ht="15.75" customHeight="1" x14ac:dyDescent="0.25">
      <c r="A70" s="1"/>
      <c r="B70" s="1"/>
      <c r="C70" s="54" t="s">
        <v>2096</v>
      </c>
      <c r="D70" s="50">
        <v>247</v>
      </c>
      <c r="E70" s="2"/>
      <c r="J70" s="72"/>
    </row>
    <row r="71" spans="1:12" s="3" customFormat="1" ht="15.75" customHeight="1" x14ac:dyDescent="0.25">
      <c r="A71" s="1"/>
      <c r="B71" s="1"/>
      <c r="C71" s="54" t="s">
        <v>2097</v>
      </c>
      <c r="D71" s="50">
        <v>1202</v>
      </c>
      <c r="E71" s="2"/>
      <c r="J71" s="72"/>
    </row>
    <row r="72" spans="1:12" s="3" customFormat="1" ht="15.75" customHeight="1" x14ac:dyDescent="0.25">
      <c r="A72" s="1"/>
      <c r="B72" s="1"/>
      <c r="C72" s="54" t="s">
        <v>220</v>
      </c>
      <c r="D72" s="50">
        <v>1564</v>
      </c>
      <c r="E72" s="2"/>
      <c r="J72" s="72"/>
      <c r="K72" s="2"/>
      <c r="L72" s="2"/>
    </row>
    <row r="73" spans="1:12" s="2" customFormat="1" ht="15.75" customHeight="1" x14ac:dyDescent="0.25">
      <c r="A73" s="1"/>
      <c r="B73" s="1"/>
      <c r="C73" s="54" t="s">
        <v>2098</v>
      </c>
      <c r="D73" s="50">
        <v>317</v>
      </c>
      <c r="F73" s="3"/>
      <c r="G73" s="3"/>
      <c r="I73" s="3"/>
      <c r="J73" s="72"/>
      <c r="K73" s="3"/>
      <c r="L73" s="3"/>
    </row>
    <row r="74" spans="1:12" s="3" customFormat="1" ht="15.75" customHeight="1" x14ac:dyDescent="0.25">
      <c r="A74" s="1"/>
      <c r="B74" s="1"/>
      <c r="C74" s="54" t="s">
        <v>2099</v>
      </c>
      <c r="D74" s="50">
        <v>1144</v>
      </c>
      <c r="E74" s="2"/>
      <c r="J74" s="72"/>
    </row>
    <row r="75" spans="1:12" s="3" customFormat="1" ht="15.75" customHeight="1" x14ac:dyDescent="0.25">
      <c r="A75" s="1"/>
      <c r="B75" s="1"/>
      <c r="C75" s="54" t="s">
        <v>170</v>
      </c>
      <c r="D75" s="50">
        <v>2800</v>
      </c>
      <c r="E75" s="2"/>
      <c r="J75" s="72"/>
    </row>
    <row r="76" spans="1:12" s="3" customFormat="1" ht="15.75" customHeight="1" x14ac:dyDescent="0.25">
      <c r="A76" s="1"/>
      <c r="B76" s="1"/>
      <c r="C76" s="54" t="s">
        <v>2100</v>
      </c>
      <c r="D76" s="50">
        <v>70</v>
      </c>
      <c r="E76" s="2"/>
      <c r="J76" s="72"/>
    </row>
    <row r="77" spans="1:12" s="3" customFormat="1" ht="15.75" customHeight="1" x14ac:dyDescent="0.25">
      <c r="A77" s="1"/>
      <c r="B77" s="1"/>
      <c r="C77" s="54" t="s">
        <v>729</v>
      </c>
      <c r="D77" s="50">
        <v>1479</v>
      </c>
      <c r="E77" s="2"/>
      <c r="J77" s="72"/>
    </row>
    <row r="78" spans="1:12" s="3" customFormat="1" ht="15.75" customHeight="1" x14ac:dyDescent="0.25">
      <c r="A78" s="1"/>
      <c r="B78" s="1"/>
      <c r="C78" s="54" t="s">
        <v>1963</v>
      </c>
      <c r="D78" s="50">
        <v>2723</v>
      </c>
      <c r="E78" s="2"/>
      <c r="J78" s="72"/>
    </row>
    <row r="79" spans="1:12" s="3" customFormat="1" ht="15.75" customHeight="1" x14ac:dyDescent="0.25">
      <c r="A79" s="1"/>
      <c r="B79" s="1"/>
      <c r="C79" s="54" t="s">
        <v>2101</v>
      </c>
      <c r="D79" s="50">
        <v>1246</v>
      </c>
      <c r="E79" s="2"/>
      <c r="J79" s="72"/>
    </row>
    <row r="80" spans="1:12" s="3" customFormat="1" ht="15.75" customHeight="1" x14ac:dyDescent="0.25">
      <c r="A80" s="1"/>
      <c r="B80" s="1"/>
      <c r="C80" s="54" t="s">
        <v>2102</v>
      </c>
      <c r="D80" s="50">
        <v>466</v>
      </c>
      <c r="E80" s="2"/>
      <c r="J80" s="72"/>
    </row>
    <row r="81" spans="1:12" s="3" customFormat="1" ht="15.75" customHeight="1" x14ac:dyDescent="0.25">
      <c r="A81" s="1"/>
      <c r="B81" s="1"/>
      <c r="C81" s="54" t="s">
        <v>2103</v>
      </c>
      <c r="D81" s="50">
        <v>6317</v>
      </c>
      <c r="E81" s="2"/>
      <c r="J81" s="72"/>
    </row>
    <row r="82" spans="1:12" s="3" customFormat="1" ht="15.75" customHeight="1" x14ac:dyDescent="0.25">
      <c r="A82" s="1"/>
      <c r="B82" s="1"/>
      <c r="C82" s="54" t="s">
        <v>2104</v>
      </c>
      <c r="D82" s="50">
        <v>1459</v>
      </c>
      <c r="E82" s="2"/>
      <c r="J82" s="72"/>
    </row>
    <row r="83" spans="1:12" s="3" customFormat="1" ht="15.75" customHeight="1" x14ac:dyDescent="0.25">
      <c r="A83" s="1"/>
      <c r="B83" s="1"/>
      <c r="C83" s="54" t="s">
        <v>2105</v>
      </c>
      <c r="D83" s="50">
        <v>1411</v>
      </c>
      <c r="E83" s="2"/>
      <c r="J83" s="72"/>
    </row>
    <row r="84" spans="1:12" s="3" customFormat="1" ht="15.75" customHeight="1" x14ac:dyDescent="0.25">
      <c r="A84" s="1"/>
      <c r="B84" s="1"/>
      <c r="C84" s="54" t="s">
        <v>2106</v>
      </c>
      <c r="D84" s="50">
        <v>934</v>
      </c>
      <c r="E84" s="2"/>
      <c r="J84" s="72"/>
    </row>
    <row r="85" spans="1:12" s="3" customFormat="1" ht="15.75" customHeight="1" x14ac:dyDescent="0.25">
      <c r="A85" s="1"/>
      <c r="B85" s="1"/>
      <c r="C85" s="54" t="s">
        <v>2107</v>
      </c>
      <c r="D85" s="50">
        <v>558</v>
      </c>
      <c r="E85" s="2"/>
      <c r="J85" s="72"/>
    </row>
    <row r="86" spans="1:12" s="3" customFormat="1" ht="15.75" customHeight="1" x14ac:dyDescent="0.25">
      <c r="A86" s="1"/>
      <c r="B86" s="1"/>
      <c r="C86" s="54"/>
      <c r="D86" s="50"/>
      <c r="E86" s="2"/>
      <c r="J86" s="72"/>
    </row>
    <row r="87" spans="1:12" s="3" customFormat="1" ht="15.75" customHeight="1" x14ac:dyDescent="0.25">
      <c r="A87" s="1"/>
      <c r="B87" s="1"/>
      <c r="C87" s="56" t="s">
        <v>2108</v>
      </c>
      <c r="D87" s="49">
        <v>31160</v>
      </c>
      <c r="E87" s="2"/>
      <c r="J87" s="72"/>
    </row>
    <row r="88" spans="1:12" s="3" customFormat="1" ht="15.75" customHeight="1" x14ac:dyDescent="0.25">
      <c r="A88" s="1"/>
      <c r="B88" s="1"/>
      <c r="C88" s="54" t="s">
        <v>199</v>
      </c>
      <c r="D88" s="50">
        <v>1656</v>
      </c>
      <c r="E88" s="2"/>
      <c r="J88" s="72"/>
    </row>
    <row r="89" spans="1:12" s="3" customFormat="1" ht="15.75" customHeight="1" x14ac:dyDescent="0.25">
      <c r="A89" s="1"/>
      <c r="B89" s="1"/>
      <c r="C89" s="54" t="s">
        <v>2109</v>
      </c>
      <c r="D89" s="50">
        <v>614</v>
      </c>
      <c r="E89" s="2"/>
      <c r="J89" s="72"/>
    </row>
    <row r="90" spans="1:12" s="3" customFormat="1" ht="15.75" customHeight="1" x14ac:dyDescent="0.25">
      <c r="A90" s="1"/>
      <c r="B90" s="1"/>
      <c r="C90" s="54" t="s">
        <v>2110</v>
      </c>
      <c r="D90" s="50">
        <v>867</v>
      </c>
      <c r="E90" s="2"/>
      <c r="J90" s="72"/>
    </row>
    <row r="91" spans="1:12" s="3" customFormat="1" ht="15.75" customHeight="1" x14ac:dyDescent="0.25">
      <c r="A91" s="1"/>
      <c r="B91" s="1"/>
      <c r="C91" s="54" t="s">
        <v>1788</v>
      </c>
      <c r="D91" s="50">
        <v>286</v>
      </c>
      <c r="E91" s="2"/>
      <c r="J91" s="72"/>
    </row>
    <row r="92" spans="1:12" s="3" customFormat="1" ht="15.75" customHeight="1" x14ac:dyDescent="0.25">
      <c r="A92" s="1"/>
      <c r="B92" s="1"/>
      <c r="C92" s="54" t="s">
        <v>115</v>
      </c>
      <c r="D92" s="50">
        <v>1889</v>
      </c>
      <c r="E92" s="2"/>
      <c r="J92" s="72"/>
    </row>
    <row r="93" spans="1:12" s="3" customFormat="1" ht="15.75" customHeight="1" x14ac:dyDescent="0.25">
      <c r="A93" s="1"/>
      <c r="B93" s="1"/>
      <c r="C93" s="54" t="s">
        <v>2111</v>
      </c>
      <c r="D93" s="50">
        <v>788</v>
      </c>
      <c r="E93" s="2"/>
      <c r="J93" s="72"/>
    </row>
    <row r="94" spans="1:12" s="3" customFormat="1" ht="15.75" customHeight="1" x14ac:dyDescent="0.25">
      <c r="A94" s="1"/>
      <c r="B94" s="1"/>
      <c r="C94" s="54" t="s">
        <v>2112</v>
      </c>
      <c r="D94" s="50">
        <v>781</v>
      </c>
      <c r="E94" s="2"/>
      <c r="J94" s="72"/>
      <c r="K94" s="2"/>
      <c r="L94" s="2"/>
    </row>
    <row r="95" spans="1:12" s="2" customFormat="1" ht="15.75" customHeight="1" x14ac:dyDescent="0.25">
      <c r="A95" s="1"/>
      <c r="B95" s="1"/>
      <c r="C95" s="54" t="s">
        <v>2113</v>
      </c>
      <c r="D95" s="50">
        <v>1994</v>
      </c>
      <c r="F95" s="3"/>
      <c r="G95" s="3"/>
      <c r="I95" s="3"/>
      <c r="J95" s="72"/>
      <c r="K95" s="3"/>
      <c r="L95" s="3"/>
    </row>
    <row r="96" spans="1:12" s="3" customFormat="1" ht="15.75" customHeight="1" x14ac:dyDescent="0.25">
      <c r="A96" s="1"/>
      <c r="B96" s="1"/>
      <c r="C96" s="54" t="s">
        <v>2114</v>
      </c>
      <c r="D96" s="50">
        <v>677</v>
      </c>
      <c r="E96" s="2"/>
      <c r="J96" s="72"/>
    </row>
    <row r="97" spans="1:10" s="3" customFormat="1" ht="15.75" customHeight="1" x14ac:dyDescent="0.25">
      <c r="A97" s="1"/>
      <c r="B97" s="1"/>
      <c r="C97" s="54" t="s">
        <v>2115</v>
      </c>
      <c r="D97" s="50">
        <v>609</v>
      </c>
      <c r="E97" s="2"/>
      <c r="J97" s="72"/>
    </row>
    <row r="98" spans="1:10" s="3" customFormat="1" ht="15.75" customHeight="1" x14ac:dyDescent="0.25">
      <c r="A98" s="1"/>
      <c r="B98" s="1"/>
      <c r="C98" s="54" t="s">
        <v>1602</v>
      </c>
      <c r="D98" s="50">
        <v>1163</v>
      </c>
      <c r="E98" s="2"/>
      <c r="J98" s="72"/>
    </row>
    <row r="99" spans="1:10" s="3" customFormat="1" ht="15.75" customHeight="1" x14ac:dyDescent="0.25">
      <c r="A99" s="1"/>
      <c r="B99" s="1"/>
      <c r="C99" s="54" t="s">
        <v>2116</v>
      </c>
      <c r="D99" s="50">
        <v>676</v>
      </c>
      <c r="E99" s="2"/>
      <c r="J99" s="72"/>
    </row>
    <row r="100" spans="1:10" s="3" customFormat="1" ht="15.75" customHeight="1" x14ac:dyDescent="0.25">
      <c r="A100" s="1"/>
      <c r="B100" s="1"/>
      <c r="C100" s="54" t="s">
        <v>2117</v>
      </c>
      <c r="D100" s="50">
        <v>1768</v>
      </c>
      <c r="E100" s="2"/>
      <c r="J100" s="72"/>
    </row>
    <row r="101" spans="1:10" s="3" customFormat="1" ht="15.75" customHeight="1" x14ac:dyDescent="0.25">
      <c r="A101" s="1"/>
      <c r="B101" s="1"/>
      <c r="C101" s="54" t="s">
        <v>2118</v>
      </c>
      <c r="D101" s="50">
        <v>1236</v>
      </c>
      <c r="E101" s="2"/>
      <c r="J101" s="72"/>
    </row>
    <row r="102" spans="1:10" s="3" customFormat="1" ht="15.75" customHeight="1" x14ac:dyDescent="0.25">
      <c r="A102" s="1"/>
      <c r="B102" s="1"/>
      <c r="C102" s="54" t="s">
        <v>2119</v>
      </c>
      <c r="D102" s="50">
        <v>714</v>
      </c>
      <c r="E102" s="2"/>
      <c r="J102" s="72"/>
    </row>
    <row r="103" spans="1:10" s="3" customFormat="1" ht="15.75" customHeight="1" x14ac:dyDescent="0.25">
      <c r="A103" s="1"/>
      <c r="B103" s="1"/>
      <c r="C103" s="54" t="s">
        <v>2120</v>
      </c>
      <c r="D103" s="50">
        <v>1467</v>
      </c>
      <c r="E103" s="2"/>
      <c r="J103" s="72"/>
    </row>
    <row r="104" spans="1:10" s="3" customFormat="1" ht="15.75" customHeight="1" x14ac:dyDescent="0.25">
      <c r="A104" s="1"/>
      <c r="B104" s="1"/>
      <c r="C104" s="54" t="s">
        <v>12</v>
      </c>
      <c r="D104" s="50">
        <v>316</v>
      </c>
      <c r="E104" s="2"/>
      <c r="J104" s="72"/>
    </row>
    <row r="105" spans="1:10" s="3" customFormat="1" ht="15.75" customHeight="1" x14ac:dyDescent="0.25">
      <c r="A105" s="1"/>
      <c r="B105" s="1"/>
      <c r="C105" s="54" t="s">
        <v>2121</v>
      </c>
      <c r="D105" s="50">
        <v>710</v>
      </c>
      <c r="E105" s="2"/>
      <c r="J105" s="72"/>
    </row>
    <row r="106" spans="1:10" s="3" customFormat="1" ht="15.75" customHeight="1" x14ac:dyDescent="0.25">
      <c r="A106" s="1"/>
      <c r="B106" s="1"/>
      <c r="C106" s="54" t="s">
        <v>2122</v>
      </c>
      <c r="D106" s="50">
        <v>457</v>
      </c>
      <c r="E106" s="2"/>
      <c r="J106" s="72"/>
    </row>
    <row r="107" spans="1:10" s="3" customFormat="1" ht="15.75" customHeight="1" x14ac:dyDescent="0.25">
      <c r="A107" s="1"/>
      <c r="B107" s="1"/>
      <c r="C107" s="54" t="s">
        <v>2123</v>
      </c>
      <c r="D107" s="50">
        <v>981</v>
      </c>
      <c r="E107" s="2"/>
      <c r="J107" s="72"/>
    </row>
    <row r="108" spans="1:10" s="3" customFormat="1" ht="15.75" customHeight="1" x14ac:dyDescent="0.25">
      <c r="A108" s="1"/>
      <c r="B108" s="1"/>
      <c r="C108" s="54" t="s">
        <v>2124</v>
      </c>
      <c r="D108" s="50">
        <v>693</v>
      </c>
      <c r="E108" s="2"/>
      <c r="J108" s="72"/>
    </row>
    <row r="109" spans="1:10" s="3" customFormat="1" ht="15.75" customHeight="1" x14ac:dyDescent="0.25">
      <c r="A109" s="1"/>
      <c r="B109" s="1"/>
      <c r="C109" s="54" t="s">
        <v>561</v>
      </c>
      <c r="D109" s="50">
        <v>426</v>
      </c>
      <c r="E109" s="2"/>
      <c r="J109" s="72"/>
    </row>
    <row r="110" spans="1:10" s="3" customFormat="1" ht="15.75" customHeight="1" x14ac:dyDescent="0.25">
      <c r="A110" s="1"/>
      <c r="B110" s="1"/>
      <c r="C110" s="54" t="s">
        <v>16</v>
      </c>
      <c r="D110" s="50">
        <v>1783</v>
      </c>
      <c r="E110" s="2"/>
      <c r="J110" s="72"/>
    </row>
    <row r="111" spans="1:10" s="3" customFormat="1" ht="15.75" customHeight="1" x14ac:dyDescent="0.25">
      <c r="A111" s="1"/>
      <c r="B111" s="1"/>
      <c r="C111" s="54" t="s">
        <v>220</v>
      </c>
      <c r="D111" s="50">
        <v>399</v>
      </c>
      <c r="E111" s="2"/>
      <c r="J111" s="72"/>
    </row>
    <row r="112" spans="1:10" s="3" customFormat="1" ht="15.75" customHeight="1" x14ac:dyDescent="0.25">
      <c r="A112" s="1"/>
      <c r="B112" s="1"/>
      <c r="C112" s="54" t="s">
        <v>2125</v>
      </c>
      <c r="D112" s="50">
        <v>387</v>
      </c>
      <c r="E112" s="2"/>
      <c r="J112" s="72"/>
    </row>
    <row r="113" spans="1:10" s="3" customFormat="1" ht="15.75" customHeight="1" x14ac:dyDescent="0.25">
      <c r="A113" s="1"/>
      <c r="B113" s="1"/>
      <c r="C113" s="54" t="s">
        <v>2126</v>
      </c>
      <c r="D113" s="50">
        <v>459</v>
      </c>
      <c r="E113" s="2"/>
      <c r="J113" s="72"/>
    </row>
    <row r="114" spans="1:10" s="3" customFormat="1" ht="15.75" customHeight="1" x14ac:dyDescent="0.25">
      <c r="A114" s="1"/>
      <c r="B114" s="1"/>
      <c r="C114" s="54" t="s">
        <v>225</v>
      </c>
      <c r="D114" s="50">
        <v>733</v>
      </c>
      <c r="E114" s="2"/>
      <c r="J114" s="72"/>
    </row>
    <row r="115" spans="1:10" s="3" customFormat="1" ht="15.75" customHeight="1" x14ac:dyDescent="0.25">
      <c r="A115" s="1"/>
      <c r="B115" s="1"/>
      <c r="C115" s="54" t="s">
        <v>357</v>
      </c>
      <c r="D115" s="50">
        <v>458</v>
      </c>
      <c r="E115" s="2"/>
      <c r="J115" s="72"/>
    </row>
    <row r="116" spans="1:10" s="3" customFormat="1" ht="15.75" customHeight="1" x14ac:dyDescent="0.25">
      <c r="A116" s="1"/>
      <c r="B116" s="1"/>
      <c r="C116" s="54" t="s">
        <v>2127</v>
      </c>
      <c r="D116" s="50">
        <v>415</v>
      </c>
      <c r="E116" s="2"/>
      <c r="J116" s="72"/>
    </row>
    <row r="117" spans="1:10" s="3" customFormat="1" ht="15.75" customHeight="1" x14ac:dyDescent="0.25">
      <c r="A117" s="1"/>
      <c r="B117" s="1"/>
      <c r="C117" s="54" t="s">
        <v>226</v>
      </c>
      <c r="D117" s="50">
        <v>501</v>
      </c>
      <c r="E117" s="2"/>
      <c r="J117" s="72"/>
    </row>
    <row r="118" spans="1:10" s="3" customFormat="1" ht="15.75" customHeight="1" x14ac:dyDescent="0.25">
      <c r="A118" s="1"/>
      <c r="B118" s="1"/>
      <c r="C118" s="54" t="s">
        <v>2128</v>
      </c>
      <c r="D118" s="50">
        <v>658</v>
      </c>
      <c r="E118" s="2"/>
      <c r="J118" s="72"/>
    </row>
    <row r="119" spans="1:10" s="3" customFormat="1" ht="15.75" customHeight="1" x14ac:dyDescent="0.25">
      <c r="A119" s="1"/>
      <c r="B119" s="1"/>
      <c r="C119" s="54" t="s">
        <v>228</v>
      </c>
      <c r="D119" s="50">
        <v>1347</v>
      </c>
      <c r="E119" s="2"/>
      <c r="J119" s="72"/>
    </row>
    <row r="120" spans="1:10" s="3" customFormat="1" ht="15.75" customHeight="1" x14ac:dyDescent="0.25">
      <c r="A120" s="1"/>
      <c r="B120" s="1"/>
      <c r="C120" s="54" t="s">
        <v>2129</v>
      </c>
      <c r="D120" s="50">
        <v>422</v>
      </c>
      <c r="E120" s="2"/>
      <c r="J120" s="72"/>
    </row>
    <row r="121" spans="1:10" s="3" customFormat="1" ht="15.75" customHeight="1" x14ac:dyDescent="0.25">
      <c r="A121" s="1"/>
      <c r="B121" s="1"/>
      <c r="C121" s="54" t="s">
        <v>2130</v>
      </c>
      <c r="D121" s="50">
        <v>870</v>
      </c>
      <c r="E121" s="2"/>
      <c r="J121" s="72"/>
    </row>
    <row r="122" spans="1:10" s="3" customFormat="1" ht="15.75" customHeight="1" x14ac:dyDescent="0.25">
      <c r="A122" s="1"/>
      <c r="B122" s="1"/>
      <c r="C122" s="54" t="s">
        <v>2131</v>
      </c>
      <c r="D122" s="50">
        <v>699</v>
      </c>
      <c r="E122" s="2"/>
      <c r="J122" s="72"/>
    </row>
    <row r="123" spans="1:10" s="3" customFormat="1" ht="15.75" customHeight="1" x14ac:dyDescent="0.25">
      <c r="A123" s="1"/>
      <c r="B123" s="1"/>
      <c r="C123" s="54" t="s">
        <v>2132</v>
      </c>
      <c r="D123" s="50">
        <v>645</v>
      </c>
      <c r="E123" s="2"/>
      <c r="J123" s="72"/>
    </row>
    <row r="124" spans="1:10" s="3" customFormat="1" ht="15.75" customHeight="1" x14ac:dyDescent="0.25">
      <c r="A124" s="1"/>
      <c r="B124" s="1"/>
      <c r="C124" s="54" t="s">
        <v>2133</v>
      </c>
      <c r="D124" s="50">
        <v>616</v>
      </c>
      <c r="E124" s="2"/>
      <c r="J124" s="72"/>
    </row>
    <row r="125" spans="1:10" s="3" customFormat="1" ht="15.75" customHeight="1" x14ac:dyDescent="0.25">
      <c r="A125" s="1"/>
      <c r="B125" s="1"/>
      <c r="C125" s="54"/>
      <c r="D125" s="50"/>
      <c r="E125" s="2"/>
      <c r="J125" s="72"/>
    </row>
    <row r="126" spans="1:10" s="3" customFormat="1" ht="15.75" customHeight="1" x14ac:dyDescent="0.25">
      <c r="A126" s="1"/>
      <c r="B126" s="1"/>
      <c r="C126" s="56" t="s">
        <v>2134</v>
      </c>
      <c r="D126" s="49">
        <v>24644</v>
      </c>
      <c r="E126" s="2"/>
      <c r="J126" s="72"/>
    </row>
    <row r="127" spans="1:10" s="3" customFormat="1" ht="15.75" customHeight="1" x14ac:dyDescent="0.25">
      <c r="A127" s="1"/>
      <c r="B127" s="1"/>
      <c r="C127" s="54" t="s">
        <v>2135</v>
      </c>
      <c r="D127" s="50">
        <v>2744</v>
      </c>
      <c r="E127" s="2"/>
      <c r="J127" s="72"/>
    </row>
    <row r="128" spans="1:10" s="3" customFormat="1" ht="15.75" customHeight="1" x14ac:dyDescent="0.25">
      <c r="A128" s="1"/>
      <c r="B128" s="1"/>
      <c r="C128" s="54" t="s">
        <v>2136</v>
      </c>
      <c r="D128" s="50">
        <v>1081</v>
      </c>
      <c r="E128" s="2"/>
      <c r="J128" s="72"/>
    </row>
    <row r="129" spans="1:10" s="3" customFormat="1" ht="15.75" customHeight="1" x14ac:dyDescent="0.25">
      <c r="A129" s="1"/>
      <c r="B129" s="1"/>
      <c r="C129" s="54" t="s">
        <v>2137</v>
      </c>
      <c r="D129" s="50">
        <v>1461</v>
      </c>
      <c r="E129" s="2"/>
      <c r="J129" s="72"/>
    </row>
    <row r="130" spans="1:10" s="3" customFormat="1" ht="15.75" customHeight="1" x14ac:dyDescent="0.25">
      <c r="A130" s="1"/>
      <c r="B130" s="1"/>
      <c r="C130" s="54" t="s">
        <v>2138</v>
      </c>
      <c r="D130" s="50">
        <v>896</v>
      </c>
      <c r="E130" s="2"/>
      <c r="J130" s="72"/>
    </row>
    <row r="131" spans="1:10" s="3" customFormat="1" ht="15.75" customHeight="1" x14ac:dyDescent="0.25">
      <c r="A131" s="1"/>
      <c r="B131" s="1"/>
      <c r="C131" s="54" t="s">
        <v>2139</v>
      </c>
      <c r="D131" s="50">
        <v>1237</v>
      </c>
      <c r="E131" s="2"/>
      <c r="J131" s="72"/>
    </row>
    <row r="132" spans="1:10" s="3" customFormat="1" ht="15.75" customHeight="1" x14ac:dyDescent="0.25">
      <c r="A132" s="1"/>
      <c r="B132" s="1"/>
      <c r="C132" s="54" t="s">
        <v>2140</v>
      </c>
      <c r="D132" s="50">
        <v>1156</v>
      </c>
      <c r="E132" s="2"/>
      <c r="J132" s="72"/>
    </row>
    <row r="133" spans="1:10" s="3" customFormat="1" ht="15.75" customHeight="1" x14ac:dyDescent="0.25">
      <c r="A133" s="1"/>
      <c r="B133" s="1"/>
      <c r="C133" s="54" t="s">
        <v>2141</v>
      </c>
      <c r="D133" s="50">
        <v>2331</v>
      </c>
      <c r="E133" s="2"/>
      <c r="J133" s="72"/>
    </row>
    <row r="134" spans="1:10" s="3" customFormat="1" ht="15.75" customHeight="1" x14ac:dyDescent="0.25">
      <c r="A134" s="1"/>
      <c r="B134" s="1"/>
      <c r="C134" s="54" t="s">
        <v>2142</v>
      </c>
      <c r="D134" s="50">
        <v>781</v>
      </c>
      <c r="E134" s="2"/>
      <c r="J134" s="72"/>
    </row>
    <row r="135" spans="1:10" s="3" customFormat="1" ht="15.75" customHeight="1" x14ac:dyDescent="0.25">
      <c r="A135" s="1"/>
      <c r="B135" s="1"/>
      <c r="C135" s="54" t="s">
        <v>2143</v>
      </c>
      <c r="D135" s="50">
        <v>2249</v>
      </c>
      <c r="E135" s="2"/>
      <c r="J135" s="72"/>
    </row>
    <row r="136" spans="1:10" s="3" customFormat="1" ht="15.75" customHeight="1" x14ac:dyDescent="0.25">
      <c r="A136" s="1"/>
      <c r="B136" s="1"/>
      <c r="C136" s="54" t="s">
        <v>12</v>
      </c>
      <c r="D136" s="50">
        <v>1276</v>
      </c>
      <c r="E136" s="2"/>
      <c r="J136" s="72"/>
    </row>
    <row r="137" spans="1:10" s="3" customFormat="1" ht="15.75" customHeight="1" x14ac:dyDescent="0.25">
      <c r="A137" s="1"/>
      <c r="B137" s="1"/>
      <c r="C137" s="54" t="s">
        <v>1992</v>
      </c>
      <c r="D137" s="50">
        <v>1289</v>
      </c>
      <c r="E137" s="2"/>
      <c r="J137" s="72"/>
    </row>
    <row r="138" spans="1:10" s="3" customFormat="1" ht="15.75" customHeight="1" x14ac:dyDescent="0.25">
      <c r="A138" s="1"/>
      <c r="B138" s="1"/>
      <c r="C138" s="54" t="s">
        <v>16</v>
      </c>
      <c r="D138" s="50">
        <v>6348</v>
      </c>
      <c r="E138" s="2"/>
      <c r="J138" s="72"/>
    </row>
    <row r="139" spans="1:10" s="3" customFormat="1" ht="15.75" customHeight="1" x14ac:dyDescent="0.25">
      <c r="A139" s="1"/>
      <c r="B139" s="1"/>
      <c r="C139" s="54" t="s">
        <v>729</v>
      </c>
      <c r="D139" s="50">
        <v>1795</v>
      </c>
      <c r="E139" s="2"/>
      <c r="J139" s="72"/>
    </row>
    <row r="140" spans="1:10" s="3" customFormat="1" ht="15.75" customHeight="1" x14ac:dyDescent="0.25">
      <c r="A140" s="1"/>
      <c r="B140" s="1"/>
      <c r="C140" s="54"/>
      <c r="D140" s="50"/>
      <c r="E140" s="2"/>
      <c r="J140" s="72"/>
    </row>
    <row r="141" spans="1:10" s="3" customFormat="1" ht="15.75" customHeight="1" x14ac:dyDescent="0.25">
      <c r="A141" s="1"/>
      <c r="B141" s="1"/>
      <c r="C141" s="56" t="s">
        <v>2144</v>
      </c>
      <c r="D141" s="49">
        <v>71809</v>
      </c>
      <c r="E141" s="2"/>
      <c r="J141" s="72"/>
    </row>
    <row r="142" spans="1:10" s="3" customFormat="1" ht="15.75" customHeight="1" x14ac:dyDescent="0.25">
      <c r="A142" s="1"/>
      <c r="B142" s="1"/>
      <c r="C142" s="54" t="s">
        <v>2145</v>
      </c>
      <c r="D142" s="50">
        <v>152</v>
      </c>
      <c r="E142" s="2"/>
      <c r="J142" s="72"/>
    </row>
    <row r="143" spans="1:10" s="3" customFormat="1" ht="15.75" customHeight="1" x14ac:dyDescent="0.25">
      <c r="A143" s="1"/>
      <c r="B143" s="1"/>
      <c r="C143" s="54" t="s">
        <v>2146</v>
      </c>
      <c r="D143" s="50">
        <v>515</v>
      </c>
      <c r="E143" s="2"/>
      <c r="J143" s="72"/>
    </row>
    <row r="144" spans="1:10" s="3" customFormat="1" ht="15.75" customHeight="1" x14ac:dyDescent="0.25">
      <c r="A144" s="1"/>
      <c r="B144" s="1"/>
      <c r="C144" s="54" t="s">
        <v>2147</v>
      </c>
      <c r="D144" s="50">
        <v>433</v>
      </c>
      <c r="E144" s="2"/>
      <c r="J144" s="72"/>
    </row>
    <row r="145" spans="1:12" s="3" customFormat="1" ht="15.75" customHeight="1" x14ac:dyDescent="0.25">
      <c r="A145" s="1"/>
      <c r="B145" s="1"/>
      <c r="C145" s="54" t="s">
        <v>2148</v>
      </c>
      <c r="D145" s="50">
        <v>756</v>
      </c>
      <c r="E145" s="2"/>
      <c r="J145" s="72"/>
    </row>
    <row r="146" spans="1:12" s="3" customFormat="1" ht="15.75" customHeight="1" x14ac:dyDescent="0.25">
      <c r="A146" s="1"/>
      <c r="B146" s="1"/>
      <c r="C146" s="54" t="s">
        <v>2149</v>
      </c>
      <c r="D146" s="50">
        <v>550</v>
      </c>
      <c r="E146" s="2"/>
      <c r="J146" s="72"/>
    </row>
    <row r="147" spans="1:12" s="3" customFormat="1" ht="15.75" customHeight="1" x14ac:dyDescent="0.25">
      <c r="A147" s="1"/>
      <c r="B147" s="1"/>
      <c r="C147" s="54" t="s">
        <v>2150</v>
      </c>
      <c r="D147" s="50">
        <v>275</v>
      </c>
      <c r="E147" s="2"/>
      <c r="J147" s="72"/>
    </row>
    <row r="148" spans="1:12" s="3" customFormat="1" ht="15.75" customHeight="1" x14ac:dyDescent="0.25">
      <c r="A148" s="1"/>
      <c r="B148" s="1"/>
      <c r="C148" s="54" t="s">
        <v>2151</v>
      </c>
      <c r="D148" s="50">
        <v>925</v>
      </c>
      <c r="E148" s="2"/>
      <c r="J148" s="72"/>
    </row>
    <row r="149" spans="1:12" s="3" customFormat="1" ht="15.75" customHeight="1" x14ac:dyDescent="0.25">
      <c r="A149" s="1"/>
      <c r="B149" s="1"/>
      <c r="C149" s="54" t="s">
        <v>45</v>
      </c>
      <c r="D149" s="50">
        <v>856</v>
      </c>
      <c r="E149" s="2"/>
      <c r="J149" s="72"/>
    </row>
    <row r="150" spans="1:12" s="3" customFormat="1" ht="15.75" customHeight="1" x14ac:dyDescent="0.25">
      <c r="A150" s="1"/>
      <c r="B150" s="1"/>
      <c r="C150" s="54" t="s">
        <v>199</v>
      </c>
      <c r="D150" s="50">
        <v>680</v>
      </c>
      <c r="E150" s="2"/>
      <c r="J150" s="72"/>
    </row>
    <row r="151" spans="1:12" s="3" customFormat="1" ht="15.75" customHeight="1" x14ac:dyDescent="0.25">
      <c r="A151" s="1"/>
      <c r="B151" s="1"/>
      <c r="C151" s="54" t="s">
        <v>266</v>
      </c>
      <c r="D151" s="50">
        <v>274</v>
      </c>
      <c r="E151" s="2"/>
      <c r="J151" s="72"/>
    </row>
    <row r="152" spans="1:12" s="3" customFormat="1" ht="15.75" customHeight="1" x14ac:dyDescent="0.25">
      <c r="A152" s="1"/>
      <c r="B152" s="1"/>
      <c r="C152" s="54" t="s">
        <v>2152</v>
      </c>
      <c r="D152" s="50">
        <v>1156</v>
      </c>
      <c r="E152" s="2"/>
      <c r="J152" s="72"/>
      <c r="K152" s="2"/>
      <c r="L152" s="2"/>
    </row>
    <row r="153" spans="1:12" s="2" customFormat="1" ht="15.75" customHeight="1" x14ac:dyDescent="0.25">
      <c r="A153" s="1"/>
      <c r="B153" s="1"/>
      <c r="C153" s="54" t="s">
        <v>2153</v>
      </c>
      <c r="D153" s="50">
        <v>865</v>
      </c>
      <c r="F153" s="3"/>
      <c r="G153" s="3"/>
      <c r="I153" s="3"/>
      <c r="J153" s="72"/>
      <c r="K153" s="3"/>
      <c r="L153" s="3"/>
    </row>
    <row r="154" spans="1:12" s="3" customFormat="1" ht="15.75" customHeight="1" x14ac:dyDescent="0.25">
      <c r="A154" s="1"/>
      <c r="B154" s="1"/>
      <c r="C154" s="54" t="s">
        <v>202</v>
      </c>
      <c r="D154" s="50">
        <v>891</v>
      </c>
      <c r="E154" s="2"/>
      <c r="J154" s="72"/>
    </row>
    <row r="155" spans="1:12" s="3" customFormat="1" ht="15.75" customHeight="1" x14ac:dyDescent="0.25">
      <c r="A155" s="1"/>
      <c r="B155" s="1"/>
      <c r="C155" s="54" t="s">
        <v>203</v>
      </c>
      <c r="D155" s="50">
        <v>926</v>
      </c>
      <c r="E155" s="2"/>
      <c r="J155" s="72"/>
    </row>
    <row r="156" spans="1:12" s="3" customFormat="1" ht="15.75" customHeight="1" x14ac:dyDescent="0.25">
      <c r="A156" s="1"/>
      <c r="B156" s="1"/>
      <c r="C156" s="54" t="s">
        <v>204</v>
      </c>
      <c r="D156" s="50">
        <v>491</v>
      </c>
      <c r="E156" s="2"/>
      <c r="J156" s="72"/>
    </row>
    <row r="157" spans="1:12" s="3" customFormat="1" ht="15.75" customHeight="1" x14ac:dyDescent="0.25">
      <c r="A157" s="1"/>
      <c r="B157" s="1"/>
      <c r="C157" s="54" t="s">
        <v>205</v>
      </c>
      <c r="D157" s="50">
        <v>456</v>
      </c>
      <c r="E157" s="2"/>
      <c r="J157" s="72"/>
    </row>
    <row r="158" spans="1:12" s="3" customFormat="1" ht="15.75" customHeight="1" x14ac:dyDescent="0.25">
      <c r="A158" s="1"/>
      <c r="B158" s="1"/>
      <c r="C158" s="54" t="s">
        <v>851</v>
      </c>
      <c r="D158" s="50">
        <v>1076</v>
      </c>
      <c r="E158" s="2"/>
      <c r="J158" s="72"/>
    </row>
    <row r="159" spans="1:12" s="3" customFormat="1" ht="15.75" customHeight="1" x14ac:dyDescent="0.25">
      <c r="A159" s="1"/>
      <c r="B159" s="1"/>
      <c r="C159" s="54" t="s">
        <v>2154</v>
      </c>
      <c r="D159" s="50">
        <v>479</v>
      </c>
      <c r="E159" s="2"/>
      <c r="J159" s="72"/>
    </row>
    <row r="160" spans="1:12" s="3" customFormat="1" ht="15.75" customHeight="1" x14ac:dyDescent="0.25">
      <c r="A160" s="1"/>
      <c r="B160" s="1"/>
      <c r="C160" s="54" t="s">
        <v>2155</v>
      </c>
      <c r="D160" s="50">
        <v>1521</v>
      </c>
      <c r="E160" s="2"/>
      <c r="J160" s="72"/>
    </row>
    <row r="161" spans="1:12" s="3" customFormat="1" ht="15.75" customHeight="1" x14ac:dyDescent="0.25">
      <c r="A161" s="1"/>
      <c r="B161" s="1"/>
      <c r="C161" s="54" t="s">
        <v>2156</v>
      </c>
      <c r="D161" s="50">
        <v>1605</v>
      </c>
      <c r="E161" s="2"/>
      <c r="J161" s="72"/>
    </row>
    <row r="162" spans="1:12" s="3" customFormat="1" ht="15.75" customHeight="1" x14ac:dyDescent="0.25">
      <c r="A162" s="1"/>
      <c r="B162" s="1"/>
      <c r="C162" s="54" t="s">
        <v>115</v>
      </c>
      <c r="D162" s="50">
        <v>466</v>
      </c>
      <c r="E162" s="2"/>
      <c r="J162" s="72"/>
    </row>
    <row r="163" spans="1:12" s="3" customFormat="1" ht="15.75" customHeight="1" x14ac:dyDescent="0.25">
      <c r="A163" s="1"/>
      <c r="B163" s="1"/>
      <c r="C163" s="54" t="s">
        <v>735</v>
      </c>
      <c r="D163" s="50">
        <v>475</v>
      </c>
      <c r="E163" s="2"/>
      <c r="J163" s="72"/>
    </row>
    <row r="164" spans="1:12" s="3" customFormat="1" ht="15.75" customHeight="1" x14ac:dyDescent="0.25">
      <c r="A164" s="1"/>
      <c r="B164" s="1"/>
      <c r="C164" s="54" t="s">
        <v>2157</v>
      </c>
      <c r="D164" s="50">
        <v>1555</v>
      </c>
      <c r="E164" s="2"/>
      <c r="J164" s="72"/>
    </row>
    <row r="165" spans="1:12" s="3" customFormat="1" ht="15.75" customHeight="1" x14ac:dyDescent="0.25">
      <c r="A165" s="1"/>
      <c r="B165" s="1"/>
      <c r="C165" s="54" t="s">
        <v>2158</v>
      </c>
      <c r="D165" s="50">
        <v>522</v>
      </c>
      <c r="E165" s="2"/>
      <c r="J165" s="72"/>
    </row>
    <row r="166" spans="1:12" s="3" customFormat="1" ht="15.75" customHeight="1" x14ac:dyDescent="0.25">
      <c r="A166" s="1"/>
      <c r="B166" s="1"/>
      <c r="C166" s="54" t="s">
        <v>2159</v>
      </c>
      <c r="D166" s="50">
        <v>1191</v>
      </c>
      <c r="E166" s="2"/>
      <c r="J166" s="72"/>
    </row>
    <row r="167" spans="1:12" s="3" customFormat="1" ht="15.75" customHeight="1" x14ac:dyDescent="0.25">
      <c r="A167" s="1"/>
      <c r="B167" s="1"/>
      <c r="C167" s="54" t="s">
        <v>2160</v>
      </c>
      <c r="D167" s="50">
        <v>305</v>
      </c>
      <c r="E167" s="2"/>
      <c r="J167" s="72"/>
    </row>
    <row r="168" spans="1:12" s="3" customFormat="1" ht="15.75" customHeight="1" x14ac:dyDescent="0.25">
      <c r="A168" s="1"/>
      <c r="B168" s="1"/>
      <c r="C168" s="54" t="s">
        <v>746</v>
      </c>
      <c r="D168" s="50">
        <v>543</v>
      </c>
      <c r="E168" s="2"/>
      <c r="J168" s="72"/>
    </row>
    <row r="169" spans="1:12" s="3" customFormat="1" ht="15.75" customHeight="1" x14ac:dyDescent="0.25">
      <c r="A169" s="1"/>
      <c r="B169" s="1"/>
      <c r="C169" s="54" t="s">
        <v>2161</v>
      </c>
      <c r="D169" s="50">
        <v>386</v>
      </c>
      <c r="E169" s="2"/>
      <c r="J169" s="72"/>
    </row>
    <row r="170" spans="1:12" s="3" customFormat="1" ht="15.75" customHeight="1" x14ac:dyDescent="0.25">
      <c r="A170" s="1"/>
      <c r="B170" s="1"/>
      <c r="C170" s="54" t="s">
        <v>2162</v>
      </c>
      <c r="D170" s="50">
        <v>996</v>
      </c>
      <c r="E170" s="2"/>
      <c r="J170" s="72"/>
    </row>
    <row r="171" spans="1:12" s="3" customFormat="1" ht="15.75" customHeight="1" x14ac:dyDescent="0.25">
      <c r="A171" s="1"/>
      <c r="B171" s="1"/>
      <c r="C171" s="54" t="s">
        <v>2163</v>
      </c>
      <c r="D171" s="50">
        <v>603</v>
      </c>
      <c r="E171" s="2"/>
      <c r="J171" s="72"/>
    </row>
    <row r="172" spans="1:12" s="3" customFormat="1" ht="15.75" customHeight="1" x14ac:dyDescent="0.25">
      <c r="A172" s="1"/>
      <c r="B172" s="1"/>
      <c r="C172" s="54" t="s">
        <v>2164</v>
      </c>
      <c r="D172" s="50">
        <v>225</v>
      </c>
      <c r="E172" s="2"/>
      <c r="J172" s="72"/>
      <c r="K172" s="2"/>
      <c r="L172" s="2"/>
    </row>
    <row r="173" spans="1:12" s="2" customFormat="1" ht="15.75" customHeight="1" x14ac:dyDescent="0.25">
      <c r="A173" s="1"/>
      <c r="B173" s="1"/>
      <c r="C173" s="54" t="s">
        <v>2165</v>
      </c>
      <c r="D173" s="50">
        <v>581</v>
      </c>
      <c r="F173" s="3"/>
      <c r="G173" s="3"/>
      <c r="I173" s="3"/>
      <c r="J173" s="72"/>
      <c r="K173" s="3"/>
      <c r="L173" s="3"/>
    </row>
    <row r="174" spans="1:12" s="3" customFormat="1" ht="15.75" customHeight="1" x14ac:dyDescent="0.25">
      <c r="A174" s="1"/>
      <c r="B174" s="1"/>
      <c r="C174" s="54" t="s">
        <v>2166</v>
      </c>
      <c r="D174" s="50">
        <v>793</v>
      </c>
      <c r="E174" s="2"/>
      <c r="J174" s="72"/>
    </row>
    <row r="175" spans="1:12" s="3" customFormat="1" ht="15.75" customHeight="1" x14ac:dyDescent="0.25">
      <c r="A175" s="1"/>
      <c r="B175" s="1"/>
      <c r="C175" s="54" t="s">
        <v>2167</v>
      </c>
      <c r="D175" s="50">
        <v>103</v>
      </c>
      <c r="E175" s="2"/>
      <c r="J175" s="72"/>
    </row>
    <row r="176" spans="1:12" s="3" customFormat="1" ht="15.75" customHeight="1" x14ac:dyDescent="0.25">
      <c r="A176" s="1"/>
      <c r="B176" s="1"/>
      <c r="C176" s="54" t="s">
        <v>2168</v>
      </c>
      <c r="D176" s="50">
        <v>296</v>
      </c>
      <c r="E176" s="2"/>
      <c r="J176" s="72"/>
    </row>
    <row r="177" spans="1:10" s="3" customFormat="1" ht="15.75" customHeight="1" x14ac:dyDescent="0.25">
      <c r="A177" s="1"/>
      <c r="B177" s="1"/>
      <c r="C177" s="54" t="s">
        <v>2169</v>
      </c>
      <c r="D177" s="50">
        <v>322</v>
      </c>
      <c r="E177" s="2"/>
      <c r="J177" s="72"/>
    </row>
    <row r="178" spans="1:10" s="3" customFormat="1" ht="15.75" customHeight="1" x14ac:dyDescent="0.25">
      <c r="A178" s="1"/>
      <c r="B178" s="1"/>
      <c r="C178" s="54" t="s">
        <v>2170</v>
      </c>
      <c r="D178" s="50">
        <v>476</v>
      </c>
      <c r="E178" s="2"/>
      <c r="J178" s="72"/>
    </row>
    <row r="179" spans="1:10" s="3" customFormat="1" ht="15.75" customHeight="1" x14ac:dyDescent="0.25">
      <c r="A179" s="1"/>
      <c r="B179" s="1"/>
      <c r="C179" s="54" t="s">
        <v>2171</v>
      </c>
      <c r="D179" s="50">
        <v>819</v>
      </c>
      <c r="E179" s="2"/>
      <c r="J179" s="72"/>
    </row>
    <row r="180" spans="1:10" s="3" customFormat="1" ht="15.75" customHeight="1" x14ac:dyDescent="0.25">
      <c r="A180" s="1"/>
      <c r="B180" s="1"/>
      <c r="C180" s="54" t="s">
        <v>2172</v>
      </c>
      <c r="D180" s="50">
        <v>467</v>
      </c>
      <c r="E180" s="2"/>
      <c r="J180" s="72"/>
    </row>
    <row r="181" spans="1:10" s="3" customFormat="1" ht="15.75" customHeight="1" x14ac:dyDescent="0.25">
      <c r="A181" s="1"/>
      <c r="B181" s="1"/>
      <c r="C181" s="54" t="s">
        <v>2173</v>
      </c>
      <c r="D181" s="50">
        <v>438</v>
      </c>
      <c r="E181" s="2"/>
      <c r="J181" s="72"/>
    </row>
    <row r="182" spans="1:10" s="3" customFormat="1" ht="15.75" customHeight="1" x14ac:dyDescent="0.25">
      <c r="A182" s="1"/>
      <c r="B182" s="1"/>
      <c r="C182" s="54" t="s">
        <v>12</v>
      </c>
      <c r="D182" s="50">
        <v>793</v>
      </c>
      <c r="E182" s="2"/>
      <c r="J182" s="72"/>
    </row>
    <row r="183" spans="1:10" s="3" customFormat="1" ht="15.75" customHeight="1" x14ac:dyDescent="0.25">
      <c r="A183" s="1"/>
      <c r="B183" s="1"/>
      <c r="C183" s="54" t="s">
        <v>2174</v>
      </c>
      <c r="D183" s="50">
        <v>770</v>
      </c>
      <c r="E183" s="2"/>
      <c r="J183" s="72"/>
    </row>
    <row r="184" spans="1:10" s="3" customFormat="1" ht="15.75" customHeight="1" x14ac:dyDescent="0.25">
      <c r="A184" s="1"/>
      <c r="B184" s="1"/>
      <c r="C184" s="54" t="s">
        <v>2175</v>
      </c>
      <c r="D184" s="50">
        <v>389</v>
      </c>
      <c r="E184" s="2"/>
      <c r="J184" s="72"/>
    </row>
    <row r="185" spans="1:10" s="3" customFormat="1" ht="15.75" customHeight="1" x14ac:dyDescent="0.25">
      <c r="A185" s="1"/>
      <c r="B185" s="1"/>
      <c r="C185" s="54" t="s">
        <v>339</v>
      </c>
      <c r="D185" s="50">
        <v>401</v>
      </c>
      <c r="E185" s="2"/>
      <c r="J185" s="72"/>
    </row>
    <row r="186" spans="1:10" s="3" customFormat="1" ht="15.75" customHeight="1" x14ac:dyDescent="0.25">
      <c r="A186" s="1"/>
      <c r="B186" s="1"/>
      <c r="C186" s="54" t="s">
        <v>2176</v>
      </c>
      <c r="D186" s="50">
        <v>524</v>
      </c>
      <c r="E186" s="2"/>
      <c r="J186" s="72"/>
    </row>
    <row r="187" spans="1:10" s="3" customFormat="1" ht="15.75" customHeight="1" x14ac:dyDescent="0.25">
      <c r="A187" s="1"/>
      <c r="B187" s="1"/>
      <c r="C187" s="54" t="s">
        <v>2177</v>
      </c>
      <c r="D187" s="50">
        <v>301</v>
      </c>
      <c r="E187" s="2"/>
      <c r="J187" s="72"/>
    </row>
    <row r="188" spans="1:10" s="3" customFormat="1" ht="15.75" customHeight="1" x14ac:dyDescent="0.25">
      <c r="A188" s="1"/>
      <c r="B188" s="1"/>
      <c r="C188" s="54" t="s">
        <v>2178</v>
      </c>
      <c r="D188" s="50">
        <v>783</v>
      </c>
      <c r="E188" s="2"/>
      <c r="J188" s="72"/>
    </row>
    <row r="189" spans="1:10" s="3" customFormat="1" ht="15.75" customHeight="1" x14ac:dyDescent="0.25">
      <c r="A189" s="1"/>
      <c r="B189" s="1"/>
      <c r="C189" s="54" t="s">
        <v>2179</v>
      </c>
      <c r="D189" s="50">
        <v>549</v>
      </c>
      <c r="E189" s="2"/>
      <c r="J189" s="72"/>
    </row>
    <row r="190" spans="1:10" s="3" customFormat="1" ht="15.75" customHeight="1" x14ac:dyDescent="0.25">
      <c r="A190" s="1"/>
      <c r="B190" s="1"/>
      <c r="C190" s="54" t="s">
        <v>2180</v>
      </c>
      <c r="D190" s="50">
        <v>635</v>
      </c>
      <c r="E190" s="2"/>
      <c r="J190" s="72"/>
    </row>
    <row r="191" spans="1:10" s="3" customFormat="1" ht="15.75" customHeight="1" x14ac:dyDescent="0.25">
      <c r="A191" s="1"/>
      <c r="B191" s="1"/>
      <c r="C191" s="54" t="s">
        <v>541</v>
      </c>
      <c r="D191" s="50">
        <v>784</v>
      </c>
      <c r="E191" s="2"/>
      <c r="J191" s="72"/>
    </row>
    <row r="192" spans="1:10" s="3" customFormat="1" ht="15.75" customHeight="1" x14ac:dyDescent="0.25">
      <c r="A192" s="1"/>
      <c r="B192" s="1"/>
      <c r="C192" s="54" t="s">
        <v>2181</v>
      </c>
      <c r="D192" s="50">
        <v>497</v>
      </c>
      <c r="E192" s="2"/>
      <c r="J192" s="72"/>
    </row>
    <row r="193" spans="1:12" s="3" customFormat="1" ht="15.75" customHeight="1" x14ac:dyDescent="0.25">
      <c r="A193" s="1"/>
      <c r="B193" s="1"/>
      <c r="C193" s="54" t="s">
        <v>641</v>
      </c>
      <c r="D193" s="50">
        <v>2079</v>
      </c>
      <c r="E193" s="2"/>
      <c r="J193" s="72"/>
    </row>
    <row r="194" spans="1:12" s="3" customFormat="1" ht="15.75" customHeight="1" x14ac:dyDescent="0.25">
      <c r="A194" s="1"/>
      <c r="B194" s="1"/>
      <c r="C194" s="54" t="s">
        <v>2182</v>
      </c>
      <c r="D194" s="50">
        <v>2065</v>
      </c>
      <c r="E194" s="2"/>
      <c r="J194" s="72"/>
      <c r="K194" s="2"/>
      <c r="L194" s="2"/>
    </row>
    <row r="195" spans="1:12" s="2" customFormat="1" ht="15.75" customHeight="1" x14ac:dyDescent="0.25">
      <c r="A195" s="1"/>
      <c r="B195" s="1"/>
      <c r="C195" s="54" t="s">
        <v>2183</v>
      </c>
      <c r="D195" s="50">
        <v>810</v>
      </c>
      <c r="F195" s="3"/>
      <c r="G195" s="3"/>
      <c r="I195" s="3"/>
      <c r="J195" s="72"/>
      <c r="K195" s="3"/>
      <c r="L195" s="3"/>
    </row>
    <row r="196" spans="1:12" s="3" customFormat="1" ht="15.75" customHeight="1" x14ac:dyDescent="0.25">
      <c r="A196" s="1"/>
      <c r="B196" s="1"/>
      <c r="C196" s="54" t="s">
        <v>2184</v>
      </c>
      <c r="D196" s="50">
        <v>1642</v>
      </c>
      <c r="E196" s="2"/>
      <c r="J196" s="72"/>
    </row>
    <row r="197" spans="1:12" s="3" customFormat="1" ht="15.75" customHeight="1" x14ac:dyDescent="0.25">
      <c r="A197" s="1"/>
      <c r="B197" s="1"/>
      <c r="C197" s="54" t="s">
        <v>2185</v>
      </c>
      <c r="D197" s="50">
        <v>887</v>
      </c>
      <c r="E197" s="2"/>
      <c r="J197" s="72"/>
    </row>
    <row r="198" spans="1:12" s="3" customFormat="1" ht="15.75" customHeight="1" x14ac:dyDescent="0.25">
      <c r="A198" s="1"/>
      <c r="B198" s="1"/>
      <c r="C198" s="54" t="s">
        <v>2186</v>
      </c>
      <c r="D198" s="50">
        <v>239</v>
      </c>
      <c r="E198" s="2"/>
      <c r="J198" s="72"/>
    </row>
    <row r="199" spans="1:12" s="3" customFormat="1" ht="15.75" customHeight="1" x14ac:dyDescent="0.25">
      <c r="A199" s="1"/>
      <c r="B199" s="1"/>
      <c r="C199" s="54" t="s">
        <v>2187</v>
      </c>
      <c r="D199" s="50">
        <v>1873</v>
      </c>
      <c r="E199" s="2"/>
      <c r="J199" s="72"/>
    </row>
    <row r="200" spans="1:12" s="3" customFormat="1" ht="15.75" customHeight="1" x14ac:dyDescent="0.25">
      <c r="A200" s="1"/>
      <c r="B200" s="1"/>
      <c r="C200" s="54" t="s">
        <v>2188</v>
      </c>
      <c r="D200" s="50">
        <v>4459</v>
      </c>
      <c r="E200" s="2"/>
      <c r="J200" s="72"/>
    </row>
    <row r="201" spans="1:12" s="3" customFormat="1" ht="15.75" customHeight="1" x14ac:dyDescent="0.25">
      <c r="A201" s="1"/>
      <c r="B201" s="1"/>
      <c r="C201" s="54" t="s">
        <v>2054</v>
      </c>
      <c r="D201" s="50">
        <v>286</v>
      </c>
      <c r="E201" s="2"/>
      <c r="J201" s="72"/>
    </row>
    <row r="202" spans="1:12" s="3" customFormat="1" ht="15.75" customHeight="1" x14ac:dyDescent="0.25">
      <c r="A202" s="1"/>
      <c r="B202" s="1"/>
      <c r="C202" s="54" t="s">
        <v>2189</v>
      </c>
      <c r="D202" s="50">
        <v>354</v>
      </c>
      <c r="E202" s="2"/>
      <c r="J202" s="72"/>
    </row>
    <row r="203" spans="1:12" s="3" customFormat="1" ht="15.75" customHeight="1" x14ac:dyDescent="0.25">
      <c r="A203" s="1"/>
      <c r="B203" s="1"/>
      <c r="C203" s="54" t="s">
        <v>2190</v>
      </c>
      <c r="D203" s="50">
        <v>382</v>
      </c>
      <c r="E203" s="2"/>
      <c r="J203" s="72"/>
    </row>
    <row r="204" spans="1:12" s="3" customFormat="1" ht="15.75" customHeight="1" x14ac:dyDescent="0.25">
      <c r="A204" s="1"/>
      <c r="B204" s="1"/>
      <c r="C204" s="54" t="s">
        <v>2191</v>
      </c>
      <c r="D204" s="50">
        <v>1045</v>
      </c>
      <c r="E204" s="2"/>
      <c r="J204" s="72"/>
    </row>
    <row r="205" spans="1:12" s="3" customFormat="1" ht="15.75" customHeight="1" x14ac:dyDescent="0.25">
      <c r="A205" s="1"/>
      <c r="B205" s="1"/>
      <c r="C205" s="54" t="s">
        <v>2192</v>
      </c>
      <c r="D205" s="50">
        <v>398</v>
      </c>
      <c r="E205" s="2"/>
      <c r="J205" s="72"/>
    </row>
    <row r="206" spans="1:12" s="3" customFormat="1" ht="15.75" customHeight="1" x14ac:dyDescent="0.25">
      <c r="A206" s="1"/>
      <c r="B206" s="1"/>
      <c r="C206" s="54" t="s">
        <v>229</v>
      </c>
      <c r="D206" s="50">
        <v>6939</v>
      </c>
      <c r="E206" s="2"/>
      <c r="J206" s="72"/>
    </row>
    <row r="207" spans="1:12" s="3" customFormat="1" ht="15.75" customHeight="1" x14ac:dyDescent="0.25">
      <c r="A207" s="1"/>
      <c r="B207" s="1"/>
      <c r="C207" s="54" t="s">
        <v>2193</v>
      </c>
      <c r="D207" s="50">
        <v>1163</v>
      </c>
      <c r="E207" s="2"/>
      <c r="J207" s="72"/>
    </row>
    <row r="208" spans="1:12" s="3" customFormat="1" ht="15.75" customHeight="1" x14ac:dyDescent="0.25">
      <c r="A208" s="1"/>
      <c r="B208" s="1"/>
      <c r="C208" s="54" t="s">
        <v>1590</v>
      </c>
      <c r="D208" s="50">
        <v>467</v>
      </c>
      <c r="E208" s="2"/>
      <c r="J208" s="72"/>
    </row>
    <row r="209" spans="1:12" s="3" customFormat="1" ht="15.75" customHeight="1" x14ac:dyDescent="0.25">
      <c r="A209" s="1"/>
      <c r="B209" s="1"/>
      <c r="C209" s="54" t="s">
        <v>2194</v>
      </c>
      <c r="D209" s="50">
        <v>2153</v>
      </c>
      <c r="E209" s="2"/>
      <c r="J209" s="72"/>
    </row>
    <row r="210" spans="1:12" s="3" customFormat="1" ht="15.75" customHeight="1" x14ac:dyDescent="0.25">
      <c r="A210" s="1"/>
      <c r="B210" s="1"/>
      <c r="C210" s="54" t="s">
        <v>177</v>
      </c>
      <c r="D210" s="50">
        <v>897</v>
      </c>
      <c r="E210" s="2"/>
      <c r="J210" s="72"/>
    </row>
    <row r="211" spans="1:12" s="3" customFormat="1" ht="15.75" customHeight="1" x14ac:dyDescent="0.25">
      <c r="A211" s="1"/>
      <c r="B211" s="1"/>
      <c r="C211" s="54" t="s">
        <v>2195</v>
      </c>
      <c r="D211" s="50">
        <v>580</v>
      </c>
      <c r="E211" s="2"/>
      <c r="J211" s="72"/>
    </row>
    <row r="212" spans="1:12" s="3" customFormat="1" ht="15.75" customHeight="1" x14ac:dyDescent="0.25">
      <c r="A212" s="1"/>
      <c r="B212" s="1"/>
      <c r="C212" s="54" t="s">
        <v>2196</v>
      </c>
      <c r="D212" s="50">
        <v>1846</v>
      </c>
      <c r="E212" s="2"/>
      <c r="J212" s="72"/>
    </row>
    <row r="213" spans="1:12" s="3" customFormat="1" ht="15.75" customHeight="1" x14ac:dyDescent="0.25">
      <c r="A213" s="1"/>
      <c r="B213" s="1"/>
      <c r="C213" s="54" t="s">
        <v>2197</v>
      </c>
      <c r="D213" s="50">
        <v>1221</v>
      </c>
      <c r="E213" s="2"/>
      <c r="J213" s="72"/>
    </row>
    <row r="214" spans="1:12" s="3" customFormat="1" ht="15.75" customHeight="1" x14ac:dyDescent="0.25">
      <c r="A214" s="1"/>
      <c r="B214" s="1"/>
      <c r="C214" s="54" t="s">
        <v>2198</v>
      </c>
      <c r="D214" s="50">
        <v>751</v>
      </c>
      <c r="E214" s="2"/>
      <c r="J214" s="72"/>
    </row>
    <row r="215" spans="1:12" s="3" customFormat="1" ht="15.75" customHeight="1" x14ac:dyDescent="0.25">
      <c r="A215" s="1"/>
      <c r="B215" s="1"/>
      <c r="C215" s="54" t="s">
        <v>2199</v>
      </c>
      <c r="D215" s="50">
        <v>633</v>
      </c>
      <c r="E215" s="2"/>
      <c r="J215" s="72"/>
    </row>
    <row r="216" spans="1:12" s="3" customFormat="1" ht="15.75" customHeight="1" x14ac:dyDescent="0.25">
      <c r="A216" s="1"/>
      <c r="B216" s="1"/>
      <c r="C216" s="54" t="s">
        <v>2200</v>
      </c>
      <c r="D216" s="50">
        <v>686</v>
      </c>
      <c r="E216" s="2"/>
      <c r="J216" s="72"/>
    </row>
    <row r="217" spans="1:12" s="3" customFormat="1" ht="15.75" customHeight="1" x14ac:dyDescent="0.25">
      <c r="A217" s="1"/>
      <c r="B217" s="1"/>
      <c r="C217" s="54" t="s">
        <v>2201</v>
      </c>
      <c r="D217" s="50">
        <v>90</v>
      </c>
      <c r="E217" s="2"/>
      <c r="J217" s="72"/>
    </row>
    <row r="218" spans="1:12" s="3" customFormat="1" ht="15.75" customHeight="1" x14ac:dyDescent="0.25">
      <c r="A218" s="1"/>
      <c r="B218" s="1"/>
      <c r="C218" s="54" t="s">
        <v>2202</v>
      </c>
      <c r="D218" s="50">
        <v>1264</v>
      </c>
      <c r="E218" s="2"/>
      <c r="J218" s="72"/>
      <c r="K218" s="2"/>
      <c r="L218" s="2"/>
    </row>
    <row r="219" spans="1:12" s="2" customFormat="1" ht="15.75" customHeight="1" x14ac:dyDescent="0.25">
      <c r="A219" s="1"/>
      <c r="B219" s="1"/>
      <c r="C219" s="54" t="s">
        <v>2203</v>
      </c>
      <c r="D219" s="50">
        <v>429</v>
      </c>
      <c r="F219" s="3"/>
      <c r="G219" s="3"/>
      <c r="I219" s="3"/>
      <c r="J219" s="72"/>
      <c r="K219" s="3"/>
      <c r="L219" s="3"/>
    </row>
    <row r="220" spans="1:12" s="3" customFormat="1" ht="15.75" customHeight="1" x14ac:dyDescent="0.25">
      <c r="A220" s="1"/>
      <c r="B220" s="1"/>
      <c r="C220" s="54" t="s">
        <v>2204</v>
      </c>
      <c r="D220" s="50">
        <v>1111</v>
      </c>
      <c r="E220" s="2"/>
      <c r="J220" s="72"/>
    </row>
    <row r="221" spans="1:12" s="3" customFormat="1" ht="15.75" customHeight="1" x14ac:dyDescent="0.25">
      <c r="A221" s="1"/>
      <c r="B221" s="1"/>
      <c r="C221" s="54" t="s">
        <v>2205</v>
      </c>
      <c r="D221" s="50">
        <v>1028</v>
      </c>
      <c r="E221" s="2"/>
      <c r="J221" s="72"/>
    </row>
    <row r="222" spans="1:12" s="3" customFormat="1" ht="15.75" customHeight="1" x14ac:dyDescent="0.25">
      <c r="A222" s="1"/>
      <c r="B222" s="1"/>
      <c r="C222" s="54" t="s">
        <v>2206</v>
      </c>
      <c r="D222" s="50">
        <v>1162</v>
      </c>
      <c r="E222" s="2"/>
      <c r="J222" s="72"/>
      <c r="K222" s="2"/>
      <c r="L222" s="2"/>
    </row>
    <row r="223" spans="1:12" s="2" customFormat="1" ht="15.75" customHeight="1" x14ac:dyDescent="0.25">
      <c r="A223" s="1"/>
      <c r="B223" s="1"/>
      <c r="C223" s="56" t="s">
        <v>2207</v>
      </c>
      <c r="D223" s="49">
        <v>137881</v>
      </c>
      <c r="F223" s="3"/>
      <c r="G223" s="3"/>
      <c r="I223" s="3"/>
      <c r="J223" s="72"/>
      <c r="K223" s="3"/>
      <c r="L223" s="3"/>
    </row>
    <row r="224" spans="1:12" s="3" customFormat="1" ht="15.75" customHeight="1" x14ac:dyDescent="0.25">
      <c r="A224" s="1"/>
      <c r="B224" s="1"/>
      <c r="C224" s="54" t="s">
        <v>16</v>
      </c>
      <c r="D224" s="50">
        <v>6453</v>
      </c>
      <c r="E224" s="2"/>
      <c r="J224" s="72"/>
    </row>
    <row r="225" spans="1:10" s="3" customFormat="1" ht="15.75" customHeight="1" x14ac:dyDescent="0.25">
      <c r="A225" s="1"/>
      <c r="B225" s="1"/>
      <c r="C225" s="54" t="s">
        <v>2208</v>
      </c>
      <c r="D225" s="50">
        <v>2783</v>
      </c>
      <c r="E225" s="2"/>
      <c r="J225" s="72"/>
    </row>
    <row r="226" spans="1:10" s="3" customFormat="1" ht="15.75" customHeight="1" x14ac:dyDescent="0.25">
      <c r="A226" s="1"/>
      <c r="B226" s="1"/>
      <c r="C226" s="54" t="s">
        <v>2209</v>
      </c>
      <c r="D226" s="50">
        <v>3768</v>
      </c>
      <c r="E226" s="2"/>
      <c r="J226" s="72"/>
    </row>
    <row r="227" spans="1:10" s="3" customFormat="1" ht="15.75" customHeight="1" x14ac:dyDescent="0.25">
      <c r="A227" s="1"/>
      <c r="B227" s="1"/>
      <c r="C227" s="54" t="s">
        <v>2210</v>
      </c>
      <c r="D227" s="50">
        <v>2979</v>
      </c>
      <c r="E227" s="2"/>
      <c r="J227" s="72"/>
    </row>
    <row r="228" spans="1:10" s="3" customFormat="1" ht="15.75" customHeight="1" x14ac:dyDescent="0.25">
      <c r="A228" s="1"/>
      <c r="B228" s="1"/>
      <c r="C228" s="54" t="s">
        <v>2211</v>
      </c>
      <c r="D228" s="50">
        <v>8483</v>
      </c>
      <c r="E228" s="2"/>
      <c r="J228" s="72"/>
    </row>
    <row r="229" spans="1:10" s="3" customFormat="1" ht="15.75" customHeight="1" x14ac:dyDescent="0.25">
      <c r="A229" s="1"/>
      <c r="B229" s="1"/>
      <c r="C229" s="54" t="s">
        <v>2212</v>
      </c>
      <c r="D229" s="50">
        <v>2071</v>
      </c>
      <c r="E229" s="2"/>
      <c r="J229" s="72"/>
    </row>
    <row r="230" spans="1:10" s="3" customFormat="1" ht="15.75" customHeight="1" x14ac:dyDescent="0.25">
      <c r="A230" s="1"/>
      <c r="B230" s="1"/>
      <c r="C230" s="54" t="s">
        <v>2213</v>
      </c>
      <c r="D230" s="50">
        <v>1923</v>
      </c>
      <c r="E230" s="2"/>
      <c r="J230" s="72"/>
    </row>
    <row r="231" spans="1:10" s="3" customFormat="1" ht="15.75" customHeight="1" x14ac:dyDescent="0.25">
      <c r="A231" s="1"/>
      <c r="B231" s="1"/>
      <c r="C231" s="54" t="s">
        <v>2214</v>
      </c>
      <c r="D231" s="50">
        <v>13453</v>
      </c>
      <c r="E231" s="2"/>
      <c r="J231" s="72"/>
    </row>
    <row r="232" spans="1:10" s="3" customFormat="1" ht="15.75" customHeight="1" x14ac:dyDescent="0.25">
      <c r="A232" s="1"/>
      <c r="B232" s="1"/>
      <c r="C232" s="54" t="s">
        <v>2215</v>
      </c>
      <c r="D232" s="50">
        <v>9701</v>
      </c>
      <c r="E232" s="2"/>
      <c r="J232" s="72"/>
    </row>
    <row r="233" spans="1:10" s="3" customFormat="1" ht="15.75" customHeight="1" x14ac:dyDescent="0.25">
      <c r="A233" s="1"/>
      <c r="B233" s="1"/>
      <c r="C233" s="54" t="s">
        <v>2216</v>
      </c>
      <c r="D233" s="50">
        <v>2824</v>
      </c>
      <c r="E233" s="2"/>
      <c r="J233" s="72"/>
    </row>
    <row r="234" spans="1:10" s="3" customFormat="1" ht="15.75" customHeight="1" x14ac:dyDescent="0.25">
      <c r="A234" s="1"/>
      <c r="B234" s="1"/>
      <c r="C234" s="54" t="s">
        <v>2217</v>
      </c>
      <c r="D234" s="50">
        <v>8451</v>
      </c>
      <c r="E234" s="2"/>
      <c r="J234" s="72"/>
    </row>
    <row r="235" spans="1:10" s="3" customFormat="1" ht="15.75" customHeight="1" x14ac:dyDescent="0.25">
      <c r="A235" s="1"/>
      <c r="B235" s="1"/>
      <c r="C235" s="54" t="s">
        <v>2218</v>
      </c>
      <c r="D235" s="50">
        <v>6836</v>
      </c>
      <c r="E235" s="2"/>
      <c r="J235" s="72"/>
    </row>
    <row r="236" spans="1:10" s="3" customFormat="1" ht="15.75" customHeight="1" x14ac:dyDescent="0.25">
      <c r="A236" s="1"/>
      <c r="B236" s="1"/>
      <c r="C236" s="54" t="s">
        <v>2219</v>
      </c>
      <c r="D236" s="50">
        <v>3017</v>
      </c>
      <c r="E236" s="2"/>
      <c r="J236" s="72"/>
    </row>
    <row r="237" spans="1:10" s="3" customFormat="1" ht="15.75" customHeight="1" x14ac:dyDescent="0.25">
      <c r="A237" s="1"/>
      <c r="B237" s="1"/>
      <c r="C237" s="54" t="s">
        <v>2220</v>
      </c>
      <c r="D237" s="50">
        <v>1351</v>
      </c>
      <c r="E237" s="2"/>
      <c r="J237" s="72"/>
    </row>
    <row r="238" spans="1:10" s="3" customFormat="1" ht="15.75" customHeight="1" x14ac:dyDescent="0.25">
      <c r="A238" s="1"/>
      <c r="B238" s="1"/>
      <c r="C238" s="54" t="s">
        <v>2221</v>
      </c>
      <c r="D238" s="50">
        <v>787</v>
      </c>
      <c r="E238" s="2"/>
      <c r="J238" s="72"/>
    </row>
    <row r="239" spans="1:10" s="3" customFormat="1" ht="15.75" customHeight="1" x14ac:dyDescent="0.25">
      <c r="A239" s="1"/>
      <c r="B239" s="1"/>
      <c r="C239" s="54" t="s">
        <v>2222</v>
      </c>
      <c r="D239" s="50">
        <v>7587</v>
      </c>
      <c r="E239" s="2"/>
      <c r="J239" s="72"/>
    </row>
    <row r="240" spans="1:10" s="3" customFormat="1" ht="15.75" customHeight="1" x14ac:dyDescent="0.25">
      <c r="A240" s="1"/>
      <c r="B240" s="1"/>
      <c r="C240" s="54" t="s">
        <v>2223</v>
      </c>
      <c r="D240" s="50">
        <v>5862</v>
      </c>
      <c r="E240" s="2"/>
      <c r="J240" s="72"/>
    </row>
    <row r="241" spans="1:10" s="3" customFormat="1" ht="15.75" customHeight="1" x14ac:dyDescent="0.25">
      <c r="A241" s="1"/>
      <c r="B241" s="1"/>
      <c r="C241" s="54" t="s">
        <v>2224</v>
      </c>
      <c r="D241" s="50">
        <v>2566</v>
      </c>
      <c r="E241" s="2"/>
      <c r="J241" s="72"/>
    </row>
    <row r="242" spans="1:10" s="3" customFormat="1" ht="15.75" customHeight="1" x14ac:dyDescent="0.25">
      <c r="A242" s="1"/>
      <c r="B242" s="1"/>
      <c r="C242" s="54" t="s">
        <v>2225</v>
      </c>
      <c r="D242" s="50">
        <v>16237</v>
      </c>
      <c r="E242" s="2"/>
      <c r="J242" s="72"/>
    </row>
    <row r="243" spans="1:10" s="3" customFormat="1" ht="15.75" customHeight="1" x14ac:dyDescent="0.25">
      <c r="A243" s="1"/>
      <c r="B243" s="1"/>
      <c r="C243" s="54" t="s">
        <v>2226</v>
      </c>
      <c r="D243" s="50">
        <v>3522</v>
      </c>
      <c r="E243" s="2"/>
      <c r="J243" s="72"/>
    </row>
    <row r="244" spans="1:10" s="3" customFormat="1" ht="15.75" customHeight="1" x14ac:dyDescent="0.25">
      <c r="A244" s="1"/>
      <c r="B244" s="1"/>
      <c r="C244" s="54" t="s">
        <v>489</v>
      </c>
      <c r="D244" s="50">
        <v>5823</v>
      </c>
      <c r="E244" s="2"/>
      <c r="J244" s="72"/>
    </row>
    <row r="245" spans="1:10" s="3" customFormat="1" ht="15.75" customHeight="1" x14ac:dyDescent="0.25">
      <c r="A245" s="1"/>
      <c r="B245" s="1"/>
      <c r="C245" s="54" t="s">
        <v>170</v>
      </c>
      <c r="D245" s="50">
        <v>5339</v>
      </c>
      <c r="E245" s="2"/>
      <c r="J245" s="72"/>
    </row>
    <row r="246" spans="1:10" s="3" customFormat="1" ht="15.75" customHeight="1" x14ac:dyDescent="0.25">
      <c r="A246" s="1"/>
      <c r="B246" s="1"/>
      <c r="C246" s="54" t="s">
        <v>2227</v>
      </c>
      <c r="D246" s="50">
        <v>7394</v>
      </c>
      <c r="E246" s="2"/>
      <c r="J246" s="72"/>
    </row>
    <row r="247" spans="1:10" s="3" customFormat="1" ht="15.75" customHeight="1" x14ac:dyDescent="0.25">
      <c r="A247" s="1"/>
      <c r="B247" s="1"/>
      <c r="C247" s="54" t="s">
        <v>2228</v>
      </c>
      <c r="D247" s="50">
        <v>7922</v>
      </c>
      <c r="E247" s="2"/>
      <c r="J247" s="72"/>
    </row>
    <row r="248" spans="1:10" s="3" customFormat="1" ht="15.75" customHeight="1" x14ac:dyDescent="0.25">
      <c r="A248" s="1"/>
      <c r="B248" s="1"/>
      <c r="C248" s="54" t="s">
        <v>2229</v>
      </c>
      <c r="D248" s="50">
        <v>749</v>
      </c>
      <c r="E248" s="2"/>
      <c r="J248" s="72"/>
    </row>
    <row r="249" spans="1:10" s="3" customFormat="1" ht="15.75" customHeight="1" x14ac:dyDescent="0.25">
      <c r="A249" s="1"/>
      <c r="B249" s="1"/>
      <c r="C249" s="54"/>
      <c r="D249" s="50"/>
      <c r="E249" s="2"/>
      <c r="J249" s="72"/>
    </row>
    <row r="250" spans="1:10" s="3" customFormat="1" ht="15.75" customHeight="1" x14ac:dyDescent="0.25">
      <c r="A250" s="1"/>
      <c r="B250" s="1"/>
      <c r="C250" s="56" t="s">
        <v>2230</v>
      </c>
      <c r="D250" s="49">
        <v>72752</v>
      </c>
      <c r="E250" s="2"/>
      <c r="J250" s="72"/>
    </row>
    <row r="251" spans="1:10" s="3" customFormat="1" ht="15.75" customHeight="1" x14ac:dyDescent="0.25">
      <c r="A251" s="1"/>
      <c r="B251" s="1"/>
      <c r="C251" s="54" t="s">
        <v>2231</v>
      </c>
      <c r="D251" s="50">
        <v>1674</v>
      </c>
      <c r="E251" s="2"/>
      <c r="J251" s="72"/>
    </row>
    <row r="252" spans="1:10" s="3" customFormat="1" ht="15.75" customHeight="1" x14ac:dyDescent="0.25">
      <c r="A252" s="1"/>
      <c r="B252" s="1"/>
      <c r="C252" s="54" t="s">
        <v>2232</v>
      </c>
      <c r="D252" s="50">
        <v>790</v>
      </c>
      <c r="E252" s="2"/>
      <c r="J252" s="72"/>
    </row>
    <row r="253" spans="1:10" s="3" customFormat="1" ht="15.75" customHeight="1" x14ac:dyDescent="0.25">
      <c r="A253" s="1"/>
      <c r="B253" s="1"/>
      <c r="C253" s="54" t="s">
        <v>46</v>
      </c>
      <c r="D253" s="50">
        <v>1914</v>
      </c>
      <c r="E253" s="2"/>
      <c r="J253" s="72"/>
    </row>
    <row r="254" spans="1:10" s="3" customFormat="1" ht="15.75" customHeight="1" x14ac:dyDescent="0.25">
      <c r="A254" s="1"/>
      <c r="B254" s="1"/>
      <c r="C254" s="54" t="s">
        <v>50</v>
      </c>
      <c r="D254" s="50">
        <v>655</v>
      </c>
      <c r="E254" s="2"/>
      <c r="J254" s="72"/>
    </row>
    <row r="255" spans="1:10" s="3" customFormat="1" ht="15.75" customHeight="1" x14ac:dyDescent="0.25">
      <c r="A255" s="1"/>
      <c r="B255" s="1"/>
      <c r="C255" s="54" t="s">
        <v>51</v>
      </c>
      <c r="D255" s="50">
        <v>996</v>
      </c>
      <c r="E255" s="2"/>
      <c r="J255" s="72"/>
    </row>
    <row r="256" spans="1:10" s="3" customFormat="1" ht="15.75" customHeight="1" x14ac:dyDescent="0.25">
      <c r="A256" s="1"/>
      <c r="B256" s="1"/>
      <c r="C256" s="54" t="s">
        <v>52</v>
      </c>
      <c r="D256" s="50">
        <v>1170</v>
      </c>
      <c r="E256" s="2"/>
      <c r="J256" s="72"/>
    </row>
    <row r="257" spans="1:12" s="3" customFormat="1" ht="15.75" customHeight="1" x14ac:dyDescent="0.25">
      <c r="A257" s="1"/>
      <c r="B257" s="1"/>
      <c r="C257" s="54" t="s">
        <v>53</v>
      </c>
      <c r="D257" s="50">
        <v>616</v>
      </c>
      <c r="E257" s="2"/>
      <c r="J257" s="72"/>
    </row>
    <row r="258" spans="1:12" s="3" customFormat="1" ht="15.75" customHeight="1" x14ac:dyDescent="0.25">
      <c r="A258" s="1"/>
      <c r="B258" s="1"/>
      <c r="C258" s="54" t="s">
        <v>54</v>
      </c>
      <c r="D258" s="50">
        <v>408</v>
      </c>
      <c r="E258" s="2"/>
      <c r="J258" s="72"/>
      <c r="K258" s="2"/>
      <c r="L258" s="2"/>
    </row>
    <row r="259" spans="1:12" s="3" customFormat="1" ht="15.75" customHeight="1" x14ac:dyDescent="0.25">
      <c r="A259" s="1"/>
      <c r="B259" s="1"/>
      <c r="C259" s="54" t="s">
        <v>55</v>
      </c>
      <c r="D259" s="50">
        <v>2508</v>
      </c>
      <c r="E259" s="2"/>
      <c r="J259" s="72"/>
    </row>
    <row r="260" spans="1:12" s="2" customFormat="1" ht="15.75" customHeight="1" x14ac:dyDescent="0.25">
      <c r="A260" s="1"/>
      <c r="B260" s="1"/>
      <c r="C260" s="54" t="s">
        <v>56</v>
      </c>
      <c r="D260" s="50">
        <v>1898</v>
      </c>
      <c r="F260" s="3"/>
      <c r="G260" s="3"/>
      <c r="I260" s="3"/>
      <c r="J260" s="72"/>
      <c r="K260" s="3"/>
      <c r="L260" s="3"/>
    </row>
    <row r="261" spans="1:12" s="3" customFormat="1" ht="15.75" customHeight="1" x14ac:dyDescent="0.25">
      <c r="A261" s="1"/>
      <c r="B261" s="1"/>
      <c r="C261" s="54" t="s">
        <v>57</v>
      </c>
      <c r="D261" s="50">
        <v>1763</v>
      </c>
      <c r="E261" s="2"/>
      <c r="J261" s="72"/>
    </row>
    <row r="262" spans="1:12" s="3" customFormat="1" ht="15.75" customHeight="1" x14ac:dyDescent="0.25">
      <c r="A262" s="1"/>
      <c r="B262" s="1"/>
      <c r="C262" s="54" t="s">
        <v>206</v>
      </c>
      <c r="D262" s="50">
        <v>1531</v>
      </c>
      <c r="E262" s="2"/>
      <c r="J262" s="72"/>
    </row>
    <row r="263" spans="1:12" s="3" customFormat="1" ht="15.75" customHeight="1" x14ac:dyDescent="0.25">
      <c r="A263" s="1"/>
      <c r="B263" s="1"/>
      <c r="C263" s="54" t="s">
        <v>2233</v>
      </c>
      <c r="D263" s="50">
        <v>863</v>
      </c>
      <c r="E263" s="2"/>
      <c r="J263" s="72"/>
    </row>
    <row r="264" spans="1:12" s="3" customFormat="1" ht="15.75" customHeight="1" x14ac:dyDescent="0.25">
      <c r="A264" s="1"/>
      <c r="B264" s="1"/>
      <c r="C264" s="54" t="s">
        <v>2234</v>
      </c>
      <c r="D264" s="50">
        <v>1200</v>
      </c>
      <c r="E264" s="2"/>
      <c r="J264" s="72"/>
    </row>
    <row r="265" spans="1:12" s="3" customFormat="1" ht="15.75" customHeight="1" x14ac:dyDescent="0.25">
      <c r="A265" s="1"/>
      <c r="B265" s="1"/>
      <c r="C265" s="54" t="s">
        <v>2235</v>
      </c>
      <c r="D265" s="50">
        <v>1224</v>
      </c>
      <c r="E265" s="2"/>
      <c r="J265" s="72"/>
    </row>
    <row r="266" spans="1:12" s="3" customFormat="1" ht="15.75" customHeight="1" x14ac:dyDescent="0.25">
      <c r="A266" s="1"/>
      <c r="B266" s="1"/>
      <c r="C266" s="54" t="s">
        <v>2236</v>
      </c>
      <c r="D266" s="50">
        <v>1036</v>
      </c>
      <c r="E266" s="2"/>
      <c r="J266" s="72"/>
    </row>
    <row r="267" spans="1:12" s="3" customFormat="1" ht="15.75" customHeight="1" x14ac:dyDescent="0.25">
      <c r="A267" s="1"/>
      <c r="B267" s="1"/>
      <c r="C267" s="54" t="s">
        <v>2237</v>
      </c>
      <c r="D267" s="50">
        <v>945</v>
      </c>
      <c r="E267" s="2"/>
      <c r="J267" s="72"/>
    </row>
    <row r="268" spans="1:12" s="3" customFormat="1" ht="15.75" customHeight="1" x14ac:dyDescent="0.25">
      <c r="A268" s="1"/>
      <c r="B268" s="1"/>
      <c r="C268" s="54" t="s">
        <v>2238</v>
      </c>
      <c r="D268" s="50">
        <v>688</v>
      </c>
      <c r="E268" s="2"/>
      <c r="J268" s="72"/>
    </row>
    <row r="269" spans="1:12" s="3" customFormat="1" ht="15.75" customHeight="1" x14ac:dyDescent="0.25">
      <c r="A269" s="1"/>
      <c r="B269" s="1"/>
      <c r="C269" s="54" t="s">
        <v>2239</v>
      </c>
      <c r="D269" s="50">
        <v>1363</v>
      </c>
      <c r="E269" s="2"/>
      <c r="J269" s="72"/>
    </row>
    <row r="270" spans="1:12" s="3" customFormat="1" ht="15.75" customHeight="1" x14ac:dyDescent="0.25">
      <c r="A270" s="1"/>
      <c r="B270" s="1"/>
      <c r="C270" s="54" t="s">
        <v>2240</v>
      </c>
      <c r="D270" s="50">
        <v>973</v>
      </c>
      <c r="E270" s="2"/>
      <c r="J270" s="72"/>
    </row>
    <row r="271" spans="1:12" s="3" customFormat="1" ht="15.75" customHeight="1" x14ac:dyDescent="0.25">
      <c r="A271" s="1"/>
      <c r="B271" s="1"/>
      <c r="C271" s="54" t="s">
        <v>2241</v>
      </c>
      <c r="D271" s="50">
        <v>750</v>
      </c>
      <c r="E271" s="2"/>
      <c r="J271" s="72"/>
    </row>
    <row r="272" spans="1:12" s="3" customFormat="1" ht="15.75" customHeight="1" x14ac:dyDescent="0.25">
      <c r="A272" s="1"/>
      <c r="B272" s="1"/>
      <c r="C272" s="54" t="s">
        <v>2242</v>
      </c>
      <c r="D272" s="50">
        <v>2388</v>
      </c>
      <c r="E272" s="2"/>
      <c r="J272" s="72"/>
    </row>
    <row r="273" spans="1:12" s="3" customFormat="1" ht="15.75" customHeight="1" x14ac:dyDescent="0.25">
      <c r="A273" s="1"/>
      <c r="B273" s="1"/>
      <c r="C273" s="54" t="s">
        <v>2243</v>
      </c>
      <c r="D273" s="50">
        <v>710</v>
      </c>
      <c r="E273" s="2"/>
      <c r="J273" s="72"/>
    </row>
    <row r="274" spans="1:12" s="3" customFormat="1" ht="15.75" customHeight="1" x14ac:dyDescent="0.25">
      <c r="A274" s="1"/>
      <c r="B274" s="1"/>
      <c r="C274" s="54" t="s">
        <v>2244</v>
      </c>
      <c r="D274" s="50">
        <v>628</v>
      </c>
      <c r="E274" s="2"/>
      <c r="J274" s="72"/>
    </row>
    <row r="275" spans="1:12" s="3" customFormat="1" ht="15.75" customHeight="1" x14ac:dyDescent="0.25">
      <c r="A275" s="1"/>
      <c r="B275" s="1"/>
      <c r="C275" s="54" t="s">
        <v>2245</v>
      </c>
      <c r="D275" s="50">
        <v>5503</v>
      </c>
      <c r="E275" s="2"/>
      <c r="J275" s="72"/>
      <c r="K275" s="2"/>
      <c r="L275" s="2"/>
    </row>
    <row r="276" spans="1:12" s="3" customFormat="1" ht="15.75" customHeight="1" x14ac:dyDescent="0.25">
      <c r="A276" s="1"/>
      <c r="B276" s="1"/>
      <c r="C276" s="54" t="s">
        <v>2246</v>
      </c>
      <c r="D276" s="50">
        <v>2185</v>
      </c>
      <c r="E276" s="2"/>
      <c r="J276" s="72"/>
    </row>
    <row r="277" spans="1:12" s="2" customFormat="1" ht="15.75" customHeight="1" x14ac:dyDescent="0.25">
      <c r="A277" s="1"/>
      <c r="B277" s="1"/>
      <c r="C277" s="54" t="s">
        <v>2247</v>
      </c>
      <c r="D277" s="50">
        <v>1937</v>
      </c>
      <c r="F277" s="3"/>
      <c r="G277" s="3"/>
      <c r="I277" s="3"/>
      <c r="J277" s="72"/>
      <c r="K277" s="3"/>
      <c r="L277" s="3"/>
    </row>
    <row r="278" spans="1:12" s="3" customFormat="1" ht="15.75" customHeight="1" x14ac:dyDescent="0.25">
      <c r="A278" s="1"/>
      <c r="B278" s="1"/>
      <c r="C278" s="54" t="s">
        <v>970</v>
      </c>
      <c r="D278" s="50">
        <v>719</v>
      </c>
      <c r="E278" s="2"/>
      <c r="J278" s="72"/>
    </row>
    <row r="279" spans="1:12" s="3" customFormat="1" ht="15.75" customHeight="1" x14ac:dyDescent="0.25">
      <c r="A279" s="1"/>
      <c r="B279" s="1"/>
      <c r="C279" s="54" t="s">
        <v>2248</v>
      </c>
      <c r="D279" s="50">
        <v>1153</v>
      </c>
      <c r="E279" s="2"/>
      <c r="J279" s="72"/>
    </row>
    <row r="280" spans="1:12" s="3" customFormat="1" ht="15.75" customHeight="1" x14ac:dyDescent="0.25">
      <c r="A280" s="1"/>
      <c r="B280" s="1"/>
      <c r="C280" s="54" t="s">
        <v>2249</v>
      </c>
      <c r="D280" s="50">
        <v>2218</v>
      </c>
      <c r="E280" s="2"/>
      <c r="J280" s="72"/>
    </row>
    <row r="281" spans="1:12" s="3" customFormat="1" ht="15.75" customHeight="1" x14ac:dyDescent="0.25">
      <c r="A281" s="1"/>
      <c r="B281" s="1"/>
      <c r="C281" s="54" t="s">
        <v>2250</v>
      </c>
      <c r="D281" s="50">
        <v>802</v>
      </c>
      <c r="E281" s="2"/>
      <c r="J281" s="72"/>
    </row>
    <row r="282" spans="1:12" s="3" customFormat="1" ht="15.75" customHeight="1" x14ac:dyDescent="0.25">
      <c r="A282" s="1"/>
      <c r="B282" s="1"/>
      <c r="C282" s="54" t="s">
        <v>2251</v>
      </c>
      <c r="D282" s="50">
        <v>2004</v>
      </c>
      <c r="E282" s="2"/>
      <c r="J282" s="72"/>
    </row>
    <row r="283" spans="1:12" s="3" customFormat="1" ht="15.75" customHeight="1" x14ac:dyDescent="0.25">
      <c r="A283" s="1"/>
      <c r="B283" s="1"/>
      <c r="C283" s="54" t="s">
        <v>170</v>
      </c>
      <c r="D283" s="50">
        <v>3687</v>
      </c>
      <c r="E283" s="2"/>
      <c r="J283" s="72"/>
    </row>
    <row r="284" spans="1:12" s="3" customFormat="1" ht="15.75" customHeight="1" x14ac:dyDescent="0.25">
      <c r="A284" s="1"/>
      <c r="B284" s="1"/>
      <c r="C284" s="54" t="s">
        <v>2252</v>
      </c>
      <c r="D284" s="50">
        <v>1447</v>
      </c>
      <c r="E284" s="2"/>
      <c r="J284" s="72"/>
    </row>
    <row r="285" spans="1:12" s="3" customFormat="1" ht="15.75" customHeight="1" x14ac:dyDescent="0.25">
      <c r="A285" s="1"/>
      <c r="B285" s="1"/>
      <c r="C285" s="54" t="s">
        <v>2253</v>
      </c>
      <c r="D285" s="50">
        <v>1391</v>
      </c>
      <c r="E285" s="2"/>
      <c r="J285" s="72"/>
    </row>
    <row r="286" spans="1:12" s="3" customFormat="1" ht="15.75" customHeight="1" x14ac:dyDescent="0.25">
      <c r="A286" s="1"/>
      <c r="B286" s="1"/>
      <c r="C286" s="54" t="s">
        <v>2254</v>
      </c>
      <c r="D286" s="50">
        <v>2644</v>
      </c>
      <c r="E286" s="2"/>
      <c r="J286" s="72"/>
    </row>
    <row r="287" spans="1:12" s="3" customFormat="1" ht="15.75" customHeight="1" x14ac:dyDescent="0.25">
      <c r="A287" s="1"/>
      <c r="B287" s="1"/>
      <c r="C287" s="54" t="s">
        <v>2255</v>
      </c>
      <c r="D287" s="50">
        <v>1864</v>
      </c>
      <c r="E287" s="2"/>
      <c r="J287" s="72"/>
    </row>
    <row r="288" spans="1:12" s="3" customFormat="1" ht="15.75" customHeight="1" x14ac:dyDescent="0.25">
      <c r="A288" s="1"/>
      <c r="B288" s="1"/>
      <c r="C288" s="54" t="s">
        <v>2256</v>
      </c>
      <c r="D288" s="50">
        <v>828</v>
      </c>
      <c r="E288" s="2"/>
      <c r="J288" s="72"/>
    </row>
    <row r="289" spans="1:12" s="3" customFormat="1" ht="15.75" customHeight="1" x14ac:dyDescent="0.25">
      <c r="A289" s="1"/>
      <c r="B289" s="1"/>
      <c r="C289" s="54" t="s">
        <v>2257</v>
      </c>
      <c r="D289" s="50">
        <v>921</v>
      </c>
      <c r="E289" s="2"/>
      <c r="J289" s="72"/>
    </row>
    <row r="290" spans="1:12" s="3" customFormat="1" ht="15.75" customHeight="1" x14ac:dyDescent="0.25">
      <c r="A290" s="1"/>
      <c r="B290" s="1"/>
      <c r="C290" s="54" t="s">
        <v>2258</v>
      </c>
      <c r="D290" s="50">
        <v>1976</v>
      </c>
      <c r="E290" s="2"/>
      <c r="J290" s="72"/>
    </row>
    <row r="291" spans="1:12" s="3" customFormat="1" ht="15.75" customHeight="1" x14ac:dyDescent="0.25">
      <c r="A291" s="1"/>
      <c r="B291" s="1"/>
      <c r="C291" s="54" t="s">
        <v>2259</v>
      </c>
      <c r="D291" s="50">
        <v>512</v>
      </c>
      <c r="E291" s="2"/>
      <c r="J291" s="72"/>
    </row>
    <row r="292" spans="1:12" s="3" customFormat="1" ht="15.75" customHeight="1" x14ac:dyDescent="0.25">
      <c r="A292" s="1"/>
      <c r="B292" s="1"/>
      <c r="C292" s="54" t="s">
        <v>2260</v>
      </c>
      <c r="D292" s="50">
        <v>2008</v>
      </c>
      <c r="E292" s="2"/>
      <c r="J292" s="72"/>
    </row>
    <row r="293" spans="1:12" s="3" customFormat="1" ht="15.75" customHeight="1" x14ac:dyDescent="0.25">
      <c r="A293" s="1"/>
      <c r="B293" s="1"/>
      <c r="C293" s="54" t="s">
        <v>2261</v>
      </c>
      <c r="D293" s="50">
        <v>1931</v>
      </c>
      <c r="E293" s="2"/>
      <c r="J293" s="72"/>
    </row>
    <row r="294" spans="1:12" s="3" customFormat="1" ht="15.75" customHeight="1" x14ac:dyDescent="0.25">
      <c r="A294" s="1"/>
      <c r="B294" s="1"/>
      <c r="C294" s="54" t="s">
        <v>2262</v>
      </c>
      <c r="D294" s="50">
        <v>1089</v>
      </c>
      <c r="E294" s="2"/>
      <c r="J294" s="72"/>
    </row>
    <row r="295" spans="1:12" s="3" customFormat="1" ht="15.75" customHeight="1" x14ac:dyDescent="0.25">
      <c r="A295" s="1"/>
      <c r="B295" s="1"/>
      <c r="C295" s="54" t="s">
        <v>2263</v>
      </c>
      <c r="D295" s="50">
        <v>3089</v>
      </c>
      <c r="E295" s="2"/>
      <c r="J295" s="72"/>
    </row>
    <row r="296" spans="1:12" s="3" customFormat="1" ht="15.75" customHeight="1" x14ac:dyDescent="0.25">
      <c r="A296" s="1"/>
      <c r="B296" s="1"/>
      <c r="C296" s="54" t="s">
        <v>47</v>
      </c>
      <c r="D296" s="50">
        <v>4153</v>
      </c>
      <c r="E296" s="2"/>
      <c r="J296" s="72"/>
    </row>
    <row r="297" spans="1:12" s="3" customFormat="1" ht="15.75" customHeight="1" x14ac:dyDescent="0.25">
      <c r="A297" s="1"/>
      <c r="B297" s="1"/>
      <c r="C297" s="54"/>
      <c r="D297" s="50"/>
      <c r="E297" s="2"/>
      <c r="J297" s="72"/>
    </row>
    <row r="298" spans="1:12" s="3" customFormat="1" ht="15.75" customHeight="1" x14ac:dyDescent="0.25">
      <c r="A298" s="1"/>
      <c r="B298" s="1"/>
      <c r="C298" s="56" t="s">
        <v>2264</v>
      </c>
      <c r="D298" s="49">
        <v>32514</v>
      </c>
      <c r="E298" s="2"/>
      <c r="J298" s="72"/>
    </row>
    <row r="299" spans="1:12" s="3" customFormat="1" ht="15.75" customHeight="1" x14ac:dyDescent="0.25">
      <c r="A299" s="1"/>
      <c r="B299" s="1"/>
      <c r="C299" s="54" t="s">
        <v>2265</v>
      </c>
      <c r="D299" s="50">
        <v>1434</v>
      </c>
      <c r="E299" s="2"/>
      <c r="J299" s="72"/>
    </row>
    <row r="300" spans="1:12" s="3" customFormat="1" ht="15.75" customHeight="1" x14ac:dyDescent="0.25">
      <c r="A300" s="1"/>
      <c r="B300" s="1"/>
      <c r="C300" s="54" t="s">
        <v>1707</v>
      </c>
      <c r="D300" s="50">
        <v>1108</v>
      </c>
      <c r="E300" s="2"/>
      <c r="J300" s="72"/>
    </row>
    <row r="301" spans="1:12" s="3" customFormat="1" ht="15.75" customHeight="1" x14ac:dyDescent="0.25">
      <c r="A301" s="1"/>
      <c r="B301" s="1"/>
      <c r="C301" s="54" t="s">
        <v>1778</v>
      </c>
      <c r="D301" s="50">
        <v>537</v>
      </c>
      <c r="E301" s="2"/>
      <c r="J301" s="72"/>
    </row>
    <row r="302" spans="1:12" s="3" customFormat="1" ht="15.75" customHeight="1" x14ac:dyDescent="0.25">
      <c r="A302" s="1"/>
      <c r="B302" s="1"/>
      <c r="C302" s="54" t="s">
        <v>2266</v>
      </c>
      <c r="D302" s="50">
        <v>3046</v>
      </c>
      <c r="E302" s="2"/>
      <c r="J302" s="72"/>
      <c r="K302" s="2"/>
      <c r="L302" s="2"/>
    </row>
    <row r="303" spans="1:12" s="3" customFormat="1" ht="15.75" customHeight="1" x14ac:dyDescent="0.25">
      <c r="A303" s="1"/>
      <c r="B303" s="1"/>
      <c r="C303" s="54" t="s">
        <v>2267</v>
      </c>
      <c r="D303" s="50">
        <v>4109</v>
      </c>
      <c r="E303" s="2"/>
      <c r="J303" s="72"/>
    </row>
    <row r="304" spans="1:12" s="2" customFormat="1" ht="15.75" customHeight="1" x14ac:dyDescent="0.25">
      <c r="A304" s="1"/>
      <c r="B304" s="1"/>
      <c r="C304" s="54" t="s">
        <v>2268</v>
      </c>
      <c r="D304" s="50">
        <v>386</v>
      </c>
      <c r="F304" s="3"/>
      <c r="G304" s="3"/>
      <c r="I304" s="3"/>
      <c r="J304" s="72"/>
      <c r="K304" s="3"/>
      <c r="L304" s="3"/>
    </row>
    <row r="305" spans="1:10" s="3" customFormat="1" ht="15.75" customHeight="1" x14ac:dyDescent="0.25">
      <c r="A305" s="1"/>
      <c r="B305" s="1"/>
      <c r="C305" s="54" t="s">
        <v>389</v>
      </c>
      <c r="D305" s="50">
        <v>3459</v>
      </c>
      <c r="E305" s="2"/>
      <c r="J305" s="72"/>
    </row>
    <row r="306" spans="1:10" s="3" customFormat="1" ht="15.75" customHeight="1" x14ac:dyDescent="0.25">
      <c r="A306" s="1"/>
      <c r="B306" s="1"/>
      <c r="C306" s="54" t="s">
        <v>2269</v>
      </c>
      <c r="D306" s="50">
        <v>1296</v>
      </c>
      <c r="E306" s="2"/>
      <c r="J306" s="72"/>
    </row>
    <row r="307" spans="1:10" s="3" customFormat="1" ht="15.75" customHeight="1" x14ac:dyDescent="0.25">
      <c r="A307" s="1"/>
      <c r="B307" s="1"/>
      <c r="C307" s="54" t="s">
        <v>1780</v>
      </c>
      <c r="D307" s="50">
        <v>636</v>
      </c>
      <c r="E307" s="2"/>
      <c r="J307" s="72"/>
    </row>
    <row r="308" spans="1:10" s="3" customFormat="1" ht="15.75" customHeight="1" x14ac:dyDescent="0.25">
      <c r="A308" s="1"/>
      <c r="B308" s="1"/>
      <c r="C308" s="54" t="s">
        <v>502</v>
      </c>
      <c r="D308" s="50">
        <v>1539</v>
      </c>
      <c r="E308" s="2"/>
      <c r="J308" s="72"/>
    </row>
    <row r="309" spans="1:10" s="3" customFormat="1" ht="15.75" customHeight="1" x14ac:dyDescent="0.25">
      <c r="A309" s="1"/>
      <c r="B309" s="1"/>
      <c r="C309" s="54" t="s">
        <v>2270</v>
      </c>
      <c r="D309" s="50">
        <v>2739</v>
      </c>
      <c r="E309" s="2"/>
      <c r="J309" s="72"/>
    </row>
    <row r="310" spans="1:10" s="3" customFormat="1" ht="15.75" customHeight="1" x14ac:dyDescent="0.25">
      <c r="A310" s="1"/>
      <c r="B310" s="1"/>
      <c r="C310" s="54" t="s">
        <v>845</v>
      </c>
      <c r="D310" s="50">
        <v>1499</v>
      </c>
      <c r="E310" s="2"/>
      <c r="J310" s="72"/>
    </row>
    <row r="311" spans="1:10" s="3" customFormat="1" ht="15.75" customHeight="1" x14ac:dyDescent="0.25">
      <c r="A311" s="1"/>
      <c r="B311" s="1"/>
      <c r="C311" s="54" t="s">
        <v>704</v>
      </c>
      <c r="D311" s="50">
        <v>1920</v>
      </c>
      <c r="E311" s="2"/>
      <c r="J311" s="72"/>
    </row>
    <row r="312" spans="1:10" s="3" customFormat="1" ht="15.75" customHeight="1" x14ac:dyDescent="0.25">
      <c r="A312" s="1"/>
      <c r="B312" s="1"/>
      <c r="C312" s="54" t="s">
        <v>1861</v>
      </c>
      <c r="D312" s="50">
        <v>5463</v>
      </c>
      <c r="E312" s="2"/>
      <c r="J312" s="72"/>
    </row>
    <row r="313" spans="1:10" s="3" customFormat="1" ht="15.75" customHeight="1" x14ac:dyDescent="0.25">
      <c r="A313" s="1"/>
      <c r="B313" s="1"/>
      <c r="C313" s="54" t="s">
        <v>2271</v>
      </c>
      <c r="D313" s="50">
        <v>844</v>
      </c>
      <c r="E313" s="2"/>
      <c r="J313" s="72"/>
    </row>
    <row r="314" spans="1:10" s="3" customFormat="1" ht="15.75" customHeight="1" x14ac:dyDescent="0.25">
      <c r="A314" s="1"/>
      <c r="B314" s="1"/>
      <c r="C314" s="54" t="s">
        <v>2272</v>
      </c>
      <c r="D314" s="50">
        <v>2499</v>
      </c>
      <c r="E314" s="2"/>
      <c r="J314" s="72"/>
    </row>
    <row r="315" spans="1:10" s="3" customFormat="1" ht="15.75" customHeight="1" x14ac:dyDescent="0.25">
      <c r="A315" s="1"/>
      <c r="B315" s="1"/>
      <c r="C315" s="54"/>
      <c r="D315" s="50"/>
      <c r="E315" s="2"/>
      <c r="J315" s="72"/>
    </row>
    <row r="316" spans="1:10" s="3" customFormat="1" ht="15.75" customHeight="1" x14ac:dyDescent="0.25">
      <c r="A316" s="1"/>
      <c r="B316" s="1"/>
      <c r="C316" s="56" t="s">
        <v>2273</v>
      </c>
      <c r="D316" s="49">
        <v>24804</v>
      </c>
      <c r="E316" s="2"/>
      <c r="J316" s="72"/>
    </row>
    <row r="317" spans="1:10" s="3" customFormat="1" ht="15.75" customHeight="1" x14ac:dyDescent="0.25">
      <c r="A317" s="1"/>
      <c r="B317" s="1"/>
      <c r="C317" s="54" t="s">
        <v>2274</v>
      </c>
      <c r="D317" s="50">
        <v>1712</v>
      </c>
      <c r="E317" s="2"/>
      <c r="J317" s="72"/>
    </row>
    <row r="318" spans="1:10" s="3" customFormat="1" ht="15.75" customHeight="1" x14ac:dyDescent="0.25">
      <c r="A318" s="1"/>
      <c r="B318" s="1"/>
      <c r="C318" s="54" t="s">
        <v>2275</v>
      </c>
      <c r="D318" s="50">
        <v>1695</v>
      </c>
      <c r="E318" s="2"/>
      <c r="J318" s="72"/>
    </row>
    <row r="319" spans="1:10" s="3" customFormat="1" ht="15.75" customHeight="1" x14ac:dyDescent="0.25">
      <c r="A319" s="1"/>
      <c r="B319" s="1"/>
      <c r="C319" s="54" t="s">
        <v>46</v>
      </c>
      <c r="D319" s="50">
        <v>517</v>
      </c>
      <c r="E319" s="2"/>
      <c r="J319" s="72"/>
    </row>
    <row r="320" spans="1:10" s="3" customFormat="1" ht="15.75" customHeight="1" x14ac:dyDescent="0.25">
      <c r="A320" s="1"/>
      <c r="B320" s="1"/>
      <c r="C320" s="54" t="s">
        <v>50</v>
      </c>
      <c r="D320" s="50">
        <v>335</v>
      </c>
      <c r="E320" s="2"/>
      <c r="J320" s="72"/>
    </row>
    <row r="321" spans="1:12" s="3" customFormat="1" ht="15.75" customHeight="1" x14ac:dyDescent="0.25">
      <c r="A321" s="1"/>
      <c r="B321" s="1"/>
      <c r="C321" s="54" t="s">
        <v>51</v>
      </c>
      <c r="D321" s="50">
        <v>451</v>
      </c>
      <c r="E321" s="2"/>
      <c r="J321" s="72"/>
    </row>
    <row r="322" spans="1:12" s="3" customFormat="1" ht="15.75" customHeight="1" x14ac:dyDescent="0.25">
      <c r="A322" s="1"/>
      <c r="B322" s="1"/>
      <c r="C322" s="54" t="s">
        <v>52</v>
      </c>
      <c r="D322" s="50">
        <v>129</v>
      </c>
      <c r="E322" s="2"/>
      <c r="J322" s="72"/>
      <c r="K322" s="2"/>
      <c r="L322" s="2"/>
    </row>
    <row r="323" spans="1:12" s="3" customFormat="1" ht="15.75" customHeight="1" x14ac:dyDescent="0.25">
      <c r="A323" s="1"/>
      <c r="B323" s="1"/>
      <c r="C323" s="54" t="s">
        <v>53</v>
      </c>
      <c r="D323" s="50">
        <v>174</v>
      </c>
      <c r="E323" s="2"/>
      <c r="J323" s="72"/>
    </row>
    <row r="324" spans="1:12" s="2" customFormat="1" ht="15.75" customHeight="1" x14ac:dyDescent="0.25">
      <c r="A324" s="1"/>
      <c r="B324" s="1"/>
      <c r="C324" s="54" t="s">
        <v>54</v>
      </c>
      <c r="D324" s="50">
        <v>287</v>
      </c>
      <c r="F324" s="3"/>
      <c r="G324" s="3"/>
      <c r="I324" s="3"/>
      <c r="J324" s="72"/>
      <c r="K324" s="3"/>
      <c r="L324" s="3"/>
    </row>
    <row r="325" spans="1:12" s="3" customFormat="1" ht="15.75" customHeight="1" x14ac:dyDescent="0.25">
      <c r="A325" s="1"/>
      <c r="B325" s="1"/>
      <c r="C325" s="54" t="s">
        <v>55</v>
      </c>
      <c r="D325" s="50">
        <v>846</v>
      </c>
      <c r="E325" s="2"/>
      <c r="J325" s="72"/>
    </row>
    <row r="326" spans="1:12" s="3" customFormat="1" ht="15.75" customHeight="1" x14ac:dyDescent="0.25">
      <c r="A326" s="1"/>
      <c r="B326" s="1"/>
      <c r="C326" s="54" t="s">
        <v>56</v>
      </c>
      <c r="D326" s="50">
        <v>1301</v>
      </c>
      <c r="E326" s="2"/>
      <c r="J326" s="72"/>
    </row>
    <row r="327" spans="1:12" s="3" customFormat="1" ht="15.75" customHeight="1" x14ac:dyDescent="0.25">
      <c r="A327" s="1"/>
      <c r="B327" s="1"/>
      <c r="C327" s="54" t="s">
        <v>57</v>
      </c>
      <c r="D327" s="50">
        <v>202</v>
      </c>
      <c r="E327" s="2"/>
      <c r="J327" s="72"/>
    </row>
    <row r="328" spans="1:12" s="3" customFormat="1" ht="15.75" customHeight="1" x14ac:dyDescent="0.25">
      <c r="A328" s="1"/>
      <c r="B328" s="1"/>
      <c r="C328" s="54" t="s">
        <v>2276</v>
      </c>
      <c r="D328" s="50">
        <v>513</v>
      </c>
      <c r="E328" s="2"/>
      <c r="J328" s="72"/>
    </row>
    <row r="329" spans="1:12" s="3" customFormat="1" ht="15.75" customHeight="1" x14ac:dyDescent="0.25">
      <c r="A329" s="1"/>
      <c r="B329" s="1"/>
      <c r="C329" s="54" t="s">
        <v>1978</v>
      </c>
      <c r="D329" s="50">
        <v>761</v>
      </c>
      <c r="E329" s="2"/>
      <c r="J329" s="72"/>
    </row>
    <row r="330" spans="1:12" s="3" customFormat="1" ht="15.75" customHeight="1" x14ac:dyDescent="0.25">
      <c r="A330" s="1"/>
      <c r="B330" s="1"/>
      <c r="C330" s="54" t="s">
        <v>559</v>
      </c>
      <c r="D330" s="50">
        <v>1783</v>
      </c>
      <c r="E330" s="2"/>
      <c r="J330" s="72"/>
    </row>
    <row r="331" spans="1:12" s="3" customFormat="1" ht="15.75" customHeight="1" x14ac:dyDescent="0.25">
      <c r="A331" s="1"/>
      <c r="B331" s="1"/>
      <c r="C331" s="54" t="s">
        <v>2277</v>
      </c>
      <c r="D331" s="50">
        <v>1330</v>
      </c>
      <c r="E331" s="2"/>
      <c r="J331" s="72"/>
    </row>
    <row r="332" spans="1:12" s="3" customFormat="1" ht="15.75" customHeight="1" x14ac:dyDescent="0.25">
      <c r="A332" s="1"/>
      <c r="B332" s="1"/>
      <c r="C332" s="54" t="s">
        <v>2278</v>
      </c>
      <c r="D332" s="50">
        <v>659</v>
      </c>
      <c r="E332" s="2"/>
      <c r="J332" s="72"/>
    </row>
    <row r="333" spans="1:12" s="3" customFormat="1" ht="15.75" customHeight="1" x14ac:dyDescent="0.25">
      <c r="A333" s="1"/>
      <c r="B333" s="1"/>
      <c r="C333" s="54" t="s">
        <v>2279</v>
      </c>
      <c r="D333" s="50">
        <v>924</v>
      </c>
      <c r="E333" s="2"/>
      <c r="J333" s="72"/>
    </row>
    <row r="334" spans="1:12" s="3" customFormat="1" ht="15.75" customHeight="1" x14ac:dyDescent="0.25">
      <c r="A334" s="1"/>
      <c r="B334" s="1"/>
      <c r="C334" s="54" t="s">
        <v>2280</v>
      </c>
      <c r="D334" s="50">
        <v>571</v>
      </c>
      <c r="E334" s="2"/>
      <c r="J334" s="72"/>
    </row>
    <row r="335" spans="1:12" s="3" customFormat="1" ht="15.75" customHeight="1" x14ac:dyDescent="0.25">
      <c r="A335" s="1"/>
      <c r="B335" s="1"/>
      <c r="C335" s="54" t="s">
        <v>357</v>
      </c>
      <c r="D335" s="50">
        <v>1388</v>
      </c>
      <c r="E335" s="2"/>
      <c r="J335" s="72"/>
    </row>
    <row r="336" spans="1:12" s="3" customFormat="1" ht="15.75" customHeight="1" x14ac:dyDescent="0.25">
      <c r="A336" s="1"/>
      <c r="B336" s="1"/>
      <c r="C336" s="54" t="s">
        <v>2127</v>
      </c>
      <c r="D336" s="50">
        <v>2835</v>
      </c>
      <c r="E336" s="2"/>
      <c r="J336" s="72"/>
    </row>
    <row r="337" spans="1:12" s="3" customFormat="1" ht="15.75" customHeight="1" x14ac:dyDescent="0.25">
      <c r="A337" s="1"/>
      <c r="B337" s="1"/>
      <c r="C337" s="54" t="s">
        <v>41</v>
      </c>
      <c r="D337" s="50">
        <v>2326</v>
      </c>
      <c r="E337" s="2"/>
      <c r="J337" s="72"/>
    </row>
    <row r="338" spans="1:12" s="3" customFormat="1" ht="15.75" customHeight="1" x14ac:dyDescent="0.25">
      <c r="A338" s="1"/>
      <c r="B338" s="1"/>
      <c r="C338" s="54" t="s">
        <v>455</v>
      </c>
      <c r="D338" s="50">
        <v>1033</v>
      </c>
      <c r="E338" s="2"/>
      <c r="J338" s="72"/>
    </row>
    <row r="339" spans="1:12" s="3" customFormat="1" ht="15.75" customHeight="1" x14ac:dyDescent="0.25">
      <c r="A339" s="1"/>
      <c r="B339" s="1"/>
      <c r="C339" s="54" t="s">
        <v>228</v>
      </c>
      <c r="D339" s="50">
        <v>1010</v>
      </c>
      <c r="E339" s="2"/>
      <c r="J339" s="72"/>
    </row>
    <row r="340" spans="1:12" s="3" customFormat="1" ht="15.75" customHeight="1" x14ac:dyDescent="0.25">
      <c r="A340" s="1"/>
      <c r="B340" s="1"/>
      <c r="C340" s="54" t="s">
        <v>2281</v>
      </c>
      <c r="D340" s="50">
        <v>465</v>
      </c>
      <c r="E340" s="2"/>
      <c r="J340" s="72"/>
      <c r="K340" s="2"/>
      <c r="L340" s="2"/>
    </row>
    <row r="341" spans="1:12" s="3" customFormat="1" ht="15.75" customHeight="1" x14ac:dyDescent="0.25">
      <c r="A341" s="1"/>
      <c r="B341" s="1"/>
      <c r="C341" s="54" t="s">
        <v>2282</v>
      </c>
      <c r="D341" s="50">
        <v>262</v>
      </c>
      <c r="E341" s="2"/>
      <c r="J341" s="72"/>
    </row>
    <row r="342" spans="1:12" s="2" customFormat="1" ht="15.75" customHeight="1" x14ac:dyDescent="0.25">
      <c r="A342" s="1"/>
      <c r="B342" s="1"/>
      <c r="C342" s="54" t="s">
        <v>2196</v>
      </c>
      <c r="D342" s="50">
        <v>801</v>
      </c>
      <c r="F342" s="3"/>
      <c r="G342" s="3"/>
      <c r="I342" s="3"/>
      <c r="J342" s="72"/>
      <c r="K342" s="3"/>
      <c r="L342" s="3"/>
    </row>
    <row r="343" spans="1:12" s="3" customFormat="1" ht="15.75" customHeight="1" x14ac:dyDescent="0.25">
      <c r="A343" s="1"/>
      <c r="B343" s="1"/>
      <c r="C343" s="54" t="s">
        <v>2283</v>
      </c>
      <c r="D343" s="50">
        <v>494</v>
      </c>
      <c r="E343" s="2"/>
      <c r="J343" s="72"/>
    </row>
    <row r="344" spans="1:12" s="3" customFormat="1" ht="15.75" customHeight="1" x14ac:dyDescent="0.25">
      <c r="A344" s="1"/>
      <c r="B344" s="1"/>
      <c r="C344" s="54"/>
      <c r="D344" s="50"/>
      <c r="E344" s="2"/>
      <c r="J344" s="72"/>
    </row>
    <row r="345" spans="1:12" s="3" customFormat="1" ht="15.75" customHeight="1" x14ac:dyDescent="0.25">
      <c r="A345" s="1"/>
      <c r="B345" s="1"/>
      <c r="C345" s="56" t="s">
        <v>2284</v>
      </c>
      <c r="D345" s="49">
        <v>34225</v>
      </c>
      <c r="E345" s="2"/>
      <c r="J345" s="72"/>
    </row>
    <row r="346" spans="1:12" s="3" customFormat="1" ht="15.75" customHeight="1" x14ac:dyDescent="0.25">
      <c r="A346" s="1"/>
      <c r="B346" s="1"/>
      <c r="C346" s="54" t="s">
        <v>2285</v>
      </c>
      <c r="D346" s="50">
        <v>4247</v>
      </c>
      <c r="E346" s="2"/>
      <c r="J346" s="72"/>
    </row>
    <row r="347" spans="1:12" s="3" customFormat="1" ht="15.75" customHeight="1" x14ac:dyDescent="0.25">
      <c r="A347" s="1"/>
      <c r="B347" s="1"/>
      <c r="C347" s="54" t="s">
        <v>2286</v>
      </c>
      <c r="D347" s="50">
        <v>823</v>
      </c>
      <c r="E347" s="2"/>
      <c r="J347" s="72"/>
    </row>
    <row r="348" spans="1:12" s="3" customFormat="1" ht="15.75" customHeight="1" x14ac:dyDescent="0.25">
      <c r="A348" s="1"/>
      <c r="B348" s="1"/>
      <c r="C348" s="54" t="s">
        <v>2287</v>
      </c>
      <c r="D348" s="50">
        <v>1530</v>
      </c>
      <c r="E348" s="2"/>
      <c r="J348" s="72"/>
    </row>
    <row r="349" spans="1:12" s="3" customFormat="1" ht="15.75" customHeight="1" x14ac:dyDescent="0.25">
      <c r="A349" s="1"/>
      <c r="B349" s="1"/>
      <c r="C349" s="54" t="s">
        <v>2288</v>
      </c>
      <c r="D349" s="50">
        <v>2833</v>
      </c>
      <c r="E349" s="2"/>
      <c r="J349" s="72"/>
    </row>
    <row r="350" spans="1:12" s="3" customFormat="1" ht="15.75" customHeight="1" x14ac:dyDescent="0.25">
      <c r="A350" s="1"/>
      <c r="B350" s="1"/>
      <c r="C350" s="54" t="s">
        <v>2289</v>
      </c>
      <c r="D350" s="50">
        <v>1626</v>
      </c>
      <c r="E350" s="2"/>
      <c r="J350" s="72"/>
    </row>
    <row r="351" spans="1:12" s="3" customFormat="1" ht="15.75" customHeight="1" x14ac:dyDescent="0.25">
      <c r="A351" s="1"/>
      <c r="B351" s="1"/>
      <c r="C351" s="54" t="s">
        <v>2088</v>
      </c>
      <c r="D351" s="50">
        <v>1692</v>
      </c>
      <c r="E351" s="2"/>
      <c r="J351" s="72"/>
    </row>
    <row r="352" spans="1:12" s="3" customFormat="1" ht="15.75" customHeight="1" x14ac:dyDescent="0.25">
      <c r="A352" s="1"/>
      <c r="B352" s="1"/>
      <c r="C352" s="54" t="s">
        <v>2290</v>
      </c>
      <c r="D352" s="50">
        <v>785</v>
      </c>
      <c r="E352" s="2"/>
      <c r="J352" s="72"/>
    </row>
    <row r="353" spans="1:10" s="3" customFormat="1" ht="15.75" customHeight="1" x14ac:dyDescent="0.25">
      <c r="A353" s="1"/>
      <c r="B353" s="1"/>
      <c r="C353" s="54" t="s">
        <v>2291</v>
      </c>
      <c r="D353" s="50">
        <v>914</v>
      </c>
      <c r="E353" s="2"/>
      <c r="J353" s="72"/>
    </row>
    <row r="354" spans="1:10" s="3" customFormat="1" ht="15.75" customHeight="1" x14ac:dyDescent="0.25">
      <c r="A354" s="1"/>
      <c r="B354" s="1"/>
      <c r="C354" s="54" t="s">
        <v>339</v>
      </c>
      <c r="D354" s="50">
        <v>1508</v>
      </c>
      <c r="E354" s="2"/>
      <c r="J354" s="72"/>
    </row>
    <row r="355" spans="1:10" s="3" customFormat="1" ht="15.75" customHeight="1" x14ac:dyDescent="0.25">
      <c r="A355" s="1"/>
      <c r="B355" s="1"/>
      <c r="C355" s="54" t="s">
        <v>2292</v>
      </c>
      <c r="D355" s="50">
        <v>1894</v>
      </c>
      <c r="E355" s="2"/>
      <c r="J355" s="72"/>
    </row>
    <row r="356" spans="1:10" s="3" customFormat="1" ht="15.75" customHeight="1" x14ac:dyDescent="0.25">
      <c r="A356" s="1"/>
      <c r="B356" s="1"/>
      <c r="C356" s="54" t="s">
        <v>2293</v>
      </c>
      <c r="D356" s="50">
        <v>484</v>
      </c>
      <c r="E356" s="2"/>
      <c r="J356" s="72"/>
    </row>
    <row r="357" spans="1:10" s="3" customFormat="1" ht="15.75" customHeight="1" x14ac:dyDescent="0.25">
      <c r="A357" s="1"/>
      <c r="B357" s="1"/>
      <c r="C357" s="54" t="s">
        <v>2294</v>
      </c>
      <c r="D357" s="50">
        <v>1937</v>
      </c>
      <c r="E357" s="2"/>
      <c r="J357" s="72"/>
    </row>
    <row r="358" spans="1:10" s="3" customFormat="1" ht="15.75" customHeight="1" x14ac:dyDescent="0.25">
      <c r="A358" s="1"/>
      <c r="B358" s="1"/>
      <c r="C358" s="54" t="s">
        <v>2295</v>
      </c>
      <c r="D358" s="50">
        <v>1733</v>
      </c>
      <c r="E358" s="2"/>
      <c r="J358" s="72"/>
    </row>
    <row r="359" spans="1:10" s="3" customFormat="1" ht="15.75" customHeight="1" x14ac:dyDescent="0.25">
      <c r="A359" s="1"/>
      <c r="B359" s="1"/>
      <c r="C359" s="54" t="s">
        <v>2296</v>
      </c>
      <c r="D359" s="50">
        <v>2059</v>
      </c>
      <c r="E359" s="2"/>
      <c r="J359" s="72"/>
    </row>
    <row r="360" spans="1:10" s="3" customFormat="1" ht="15.75" customHeight="1" x14ac:dyDescent="0.25">
      <c r="A360" s="1"/>
      <c r="B360" s="1"/>
      <c r="C360" s="54" t="s">
        <v>827</v>
      </c>
      <c r="D360" s="50">
        <v>1285</v>
      </c>
      <c r="E360" s="2"/>
      <c r="J360" s="72"/>
    </row>
    <row r="361" spans="1:10" s="3" customFormat="1" ht="15.75" customHeight="1" x14ac:dyDescent="0.25">
      <c r="A361" s="1"/>
      <c r="B361" s="1"/>
      <c r="C361" s="54" t="s">
        <v>16</v>
      </c>
      <c r="D361" s="50">
        <v>1227</v>
      </c>
      <c r="E361" s="2"/>
      <c r="J361" s="72"/>
    </row>
    <row r="362" spans="1:10" s="3" customFormat="1" ht="15.75" customHeight="1" x14ac:dyDescent="0.25">
      <c r="A362" s="1"/>
      <c r="B362" s="1"/>
      <c r="C362" s="54" t="s">
        <v>2297</v>
      </c>
      <c r="D362" s="50">
        <v>887</v>
      </c>
      <c r="E362" s="2"/>
      <c r="J362" s="72"/>
    </row>
    <row r="363" spans="1:10" s="3" customFormat="1" ht="15.75" customHeight="1" x14ac:dyDescent="0.25">
      <c r="A363" s="1"/>
      <c r="B363" s="1"/>
      <c r="C363" s="54" t="s">
        <v>820</v>
      </c>
      <c r="D363" s="50">
        <v>836</v>
      </c>
      <c r="E363" s="2"/>
      <c r="J363" s="72"/>
    </row>
    <row r="364" spans="1:10" s="3" customFormat="1" ht="15.75" customHeight="1" x14ac:dyDescent="0.25">
      <c r="A364" s="1"/>
      <c r="B364" s="1"/>
      <c r="C364" s="54" t="s">
        <v>2298</v>
      </c>
      <c r="D364" s="50">
        <v>5925</v>
      </c>
      <c r="E364" s="2"/>
      <c r="J364" s="72"/>
    </row>
    <row r="365" spans="1:10" s="3" customFormat="1" ht="15.75" customHeight="1" x14ac:dyDescent="0.25">
      <c r="A365" s="1"/>
      <c r="B365" s="1"/>
      <c r="C365" s="54"/>
      <c r="D365" s="50"/>
      <c r="E365" s="2"/>
      <c r="J365" s="72"/>
    </row>
    <row r="366" spans="1:10" s="3" customFormat="1" ht="15.75" customHeight="1" x14ac:dyDescent="0.25">
      <c r="A366" s="1"/>
      <c r="B366" s="1"/>
      <c r="C366" s="54"/>
      <c r="D366" s="50"/>
      <c r="E366" s="2"/>
      <c r="J366" s="72"/>
    </row>
    <row r="367" spans="1:10" s="3" customFormat="1" ht="15.75" customHeight="1" x14ac:dyDescent="0.25">
      <c r="A367" s="1"/>
      <c r="B367" s="1"/>
      <c r="C367" s="56" t="s">
        <v>2299</v>
      </c>
      <c r="D367" s="49">
        <v>44045</v>
      </c>
      <c r="E367" s="2"/>
      <c r="J367" s="72"/>
    </row>
    <row r="368" spans="1:10" s="3" customFormat="1" ht="15.75" customHeight="1" x14ac:dyDescent="0.25">
      <c r="A368" s="1"/>
      <c r="B368" s="1"/>
      <c r="C368" s="54" t="s">
        <v>2300</v>
      </c>
      <c r="D368" s="50">
        <v>714</v>
      </c>
      <c r="E368" s="2"/>
      <c r="J368" s="72"/>
    </row>
    <row r="369" spans="1:12" s="3" customFormat="1" ht="15.75" customHeight="1" x14ac:dyDescent="0.25">
      <c r="A369" s="1"/>
      <c r="B369" s="1"/>
      <c r="C369" s="54" t="s">
        <v>2301</v>
      </c>
      <c r="D369" s="50">
        <v>1762</v>
      </c>
      <c r="E369" s="2"/>
      <c r="J369" s="72"/>
    </row>
    <row r="370" spans="1:12" s="3" customFormat="1" ht="15.75" customHeight="1" x14ac:dyDescent="0.25">
      <c r="A370" s="1"/>
      <c r="B370" s="1"/>
      <c r="C370" s="54" t="s">
        <v>2302</v>
      </c>
      <c r="D370" s="50">
        <v>945</v>
      </c>
      <c r="E370" s="2"/>
      <c r="J370" s="72"/>
    </row>
    <row r="371" spans="1:12" s="3" customFormat="1" ht="15.75" customHeight="1" x14ac:dyDescent="0.25">
      <c r="A371" s="1"/>
      <c r="B371" s="1"/>
      <c r="C371" s="54" t="s">
        <v>199</v>
      </c>
      <c r="D371" s="50">
        <v>734</v>
      </c>
      <c r="E371" s="2"/>
      <c r="J371" s="72"/>
      <c r="K371" s="2"/>
      <c r="L371" s="2"/>
    </row>
    <row r="372" spans="1:12" s="2" customFormat="1" ht="15.75" customHeight="1" x14ac:dyDescent="0.25">
      <c r="A372" s="1"/>
      <c r="B372" s="1"/>
      <c r="C372" s="54" t="s">
        <v>2303</v>
      </c>
      <c r="D372" s="50">
        <v>420</v>
      </c>
      <c r="F372" s="3"/>
      <c r="G372" s="3"/>
      <c r="I372" s="3"/>
      <c r="J372" s="72"/>
      <c r="K372" s="3"/>
      <c r="L372" s="3"/>
    </row>
    <row r="373" spans="1:12" s="3" customFormat="1" ht="15.75" customHeight="1" x14ac:dyDescent="0.25">
      <c r="A373" s="1"/>
      <c r="B373" s="1"/>
      <c r="C373" s="54" t="s">
        <v>2304</v>
      </c>
      <c r="D373" s="50">
        <v>257</v>
      </c>
      <c r="E373" s="2"/>
      <c r="J373" s="72"/>
    </row>
    <row r="374" spans="1:12" s="3" customFormat="1" ht="15.75" customHeight="1" x14ac:dyDescent="0.25">
      <c r="A374" s="1"/>
      <c r="B374" s="1"/>
      <c r="C374" s="54" t="s">
        <v>2305</v>
      </c>
      <c r="D374" s="50">
        <v>200</v>
      </c>
      <c r="E374" s="2"/>
      <c r="J374" s="72"/>
    </row>
    <row r="375" spans="1:12" s="3" customFormat="1" ht="15.75" customHeight="1" x14ac:dyDescent="0.25">
      <c r="A375" s="1"/>
      <c r="B375" s="1"/>
      <c r="C375" s="54" t="s">
        <v>2306</v>
      </c>
      <c r="D375" s="50">
        <v>847</v>
      </c>
      <c r="E375" s="2"/>
      <c r="J375" s="72"/>
    </row>
    <row r="376" spans="1:12" s="3" customFormat="1" ht="15.75" customHeight="1" x14ac:dyDescent="0.25">
      <c r="A376" s="1"/>
      <c r="B376" s="1"/>
      <c r="C376" s="54" t="s">
        <v>2307</v>
      </c>
      <c r="D376" s="50">
        <v>345</v>
      </c>
      <c r="E376" s="2"/>
      <c r="J376" s="72"/>
    </row>
    <row r="377" spans="1:12" s="3" customFormat="1" ht="15.75" customHeight="1" x14ac:dyDescent="0.25">
      <c r="A377" s="1"/>
      <c r="B377" s="1"/>
      <c r="C377" s="54" t="s">
        <v>2308</v>
      </c>
      <c r="D377" s="50">
        <v>5693</v>
      </c>
      <c r="E377" s="2"/>
      <c r="J377" s="72"/>
    </row>
    <row r="378" spans="1:12" s="3" customFormat="1" ht="15.75" customHeight="1" x14ac:dyDescent="0.25">
      <c r="A378" s="1"/>
      <c r="B378" s="1"/>
      <c r="C378" s="54" t="s">
        <v>2309</v>
      </c>
      <c r="D378" s="50">
        <v>1501</v>
      </c>
      <c r="E378" s="2"/>
      <c r="J378" s="72"/>
    </row>
    <row r="379" spans="1:12" s="3" customFormat="1" ht="15.75" customHeight="1" x14ac:dyDescent="0.25">
      <c r="A379" s="1"/>
      <c r="B379" s="1"/>
      <c r="C379" s="54" t="s">
        <v>2310</v>
      </c>
      <c r="D379" s="50">
        <v>1050</v>
      </c>
      <c r="E379" s="2"/>
      <c r="J379" s="72"/>
    </row>
    <row r="380" spans="1:12" s="3" customFormat="1" ht="15.75" customHeight="1" x14ac:dyDescent="0.25">
      <c r="A380" s="1"/>
      <c r="B380" s="1"/>
      <c r="C380" s="54" t="s">
        <v>2311</v>
      </c>
      <c r="D380" s="50">
        <v>1197</v>
      </c>
      <c r="E380" s="2"/>
      <c r="J380" s="72"/>
    </row>
    <row r="381" spans="1:12" s="3" customFormat="1" ht="15.75" customHeight="1" x14ac:dyDescent="0.25">
      <c r="A381" s="1"/>
      <c r="B381" s="1"/>
      <c r="C381" s="54" t="s">
        <v>2312</v>
      </c>
      <c r="D381" s="50">
        <v>711</v>
      </c>
      <c r="E381" s="2"/>
      <c r="J381" s="72"/>
    </row>
    <row r="382" spans="1:12" s="3" customFormat="1" ht="15.75" customHeight="1" x14ac:dyDescent="0.25">
      <c r="A382" s="1"/>
      <c r="B382" s="1"/>
      <c r="C382" s="54" t="s">
        <v>2313</v>
      </c>
      <c r="D382" s="50">
        <v>319</v>
      </c>
      <c r="E382" s="2"/>
      <c r="J382" s="72"/>
    </row>
    <row r="383" spans="1:12" s="3" customFormat="1" ht="15.75" customHeight="1" x14ac:dyDescent="0.25">
      <c r="A383" s="1"/>
      <c r="B383" s="1"/>
      <c r="C383" s="54" t="s">
        <v>2314</v>
      </c>
      <c r="D383" s="50">
        <v>265</v>
      </c>
      <c r="E383" s="2"/>
      <c r="J383" s="72"/>
    </row>
    <row r="384" spans="1:12" s="3" customFormat="1" ht="15.75" customHeight="1" x14ac:dyDescent="0.25">
      <c r="A384" s="1"/>
      <c r="B384" s="1"/>
      <c r="C384" s="54" t="s">
        <v>2315</v>
      </c>
      <c r="D384" s="50">
        <v>355</v>
      </c>
      <c r="E384" s="2"/>
      <c r="J384" s="72"/>
    </row>
    <row r="385" spans="1:10" s="3" customFormat="1" ht="15.75" customHeight="1" x14ac:dyDescent="0.25">
      <c r="A385" s="1"/>
      <c r="B385" s="1"/>
      <c r="C385" s="54" t="s">
        <v>2316</v>
      </c>
      <c r="D385" s="50">
        <v>514</v>
      </c>
      <c r="E385" s="2"/>
      <c r="J385" s="72"/>
    </row>
    <row r="386" spans="1:10" s="3" customFormat="1" ht="15.75" customHeight="1" x14ac:dyDescent="0.25">
      <c r="A386" s="1"/>
      <c r="B386" s="1"/>
      <c r="C386" s="54" t="s">
        <v>2116</v>
      </c>
      <c r="D386" s="50">
        <v>221</v>
      </c>
      <c r="E386" s="2"/>
      <c r="J386" s="72"/>
    </row>
    <row r="387" spans="1:10" s="3" customFormat="1" ht="15.75" customHeight="1" x14ac:dyDescent="0.25">
      <c r="A387" s="1"/>
      <c r="B387" s="1"/>
      <c r="C387" s="54" t="s">
        <v>2317</v>
      </c>
      <c r="D387" s="50">
        <v>732</v>
      </c>
      <c r="E387" s="2"/>
      <c r="J387" s="72"/>
    </row>
    <row r="388" spans="1:10" s="3" customFormat="1" ht="15.75" customHeight="1" x14ac:dyDescent="0.25">
      <c r="A388" s="1"/>
      <c r="B388" s="1"/>
      <c r="C388" s="54" t="s">
        <v>2318</v>
      </c>
      <c r="D388" s="50">
        <v>877</v>
      </c>
      <c r="E388" s="2"/>
      <c r="J388" s="72"/>
    </row>
    <row r="389" spans="1:10" s="3" customFormat="1" ht="15.75" customHeight="1" x14ac:dyDescent="0.25">
      <c r="A389" s="1"/>
      <c r="B389" s="1"/>
      <c r="C389" s="54" t="s">
        <v>2319</v>
      </c>
      <c r="D389" s="50">
        <v>302</v>
      </c>
      <c r="E389" s="2"/>
      <c r="J389" s="72"/>
    </row>
    <row r="390" spans="1:10" s="3" customFormat="1" ht="15.75" customHeight="1" x14ac:dyDescent="0.25">
      <c r="A390" s="1"/>
      <c r="B390" s="1"/>
      <c r="C390" s="54" t="s">
        <v>2320</v>
      </c>
      <c r="D390" s="50">
        <v>249</v>
      </c>
      <c r="E390" s="2"/>
      <c r="J390" s="72"/>
    </row>
    <row r="391" spans="1:10" s="3" customFormat="1" ht="15.75" customHeight="1" x14ac:dyDescent="0.25">
      <c r="A391" s="1"/>
      <c r="B391" s="1"/>
      <c r="C391" s="54" t="s">
        <v>2321</v>
      </c>
      <c r="D391" s="50">
        <v>887</v>
      </c>
      <c r="E391" s="2"/>
      <c r="J391" s="72"/>
    </row>
    <row r="392" spans="1:10" s="3" customFormat="1" ht="15.75" customHeight="1" x14ac:dyDescent="0.25">
      <c r="A392" s="1"/>
      <c r="B392" s="1"/>
      <c r="C392" s="54" t="s">
        <v>2322</v>
      </c>
      <c r="D392" s="50">
        <v>688</v>
      </c>
      <c r="E392" s="2"/>
      <c r="J392" s="72"/>
    </row>
    <row r="393" spans="1:10" s="3" customFormat="1" ht="15.75" customHeight="1" x14ac:dyDescent="0.25">
      <c r="A393" s="1"/>
      <c r="B393" s="1"/>
      <c r="C393" s="54" t="s">
        <v>2323</v>
      </c>
      <c r="D393" s="50">
        <v>469</v>
      </c>
      <c r="E393" s="2"/>
      <c r="J393" s="72"/>
    </row>
    <row r="394" spans="1:10" s="3" customFormat="1" ht="15.75" customHeight="1" x14ac:dyDescent="0.25">
      <c r="A394" s="1"/>
      <c r="B394" s="1"/>
      <c r="C394" s="54" t="s">
        <v>2324</v>
      </c>
      <c r="D394" s="50">
        <v>636</v>
      </c>
      <c r="E394" s="2"/>
      <c r="J394" s="72"/>
    </row>
    <row r="395" spans="1:10" s="3" customFormat="1" ht="15.75" customHeight="1" x14ac:dyDescent="0.25">
      <c r="A395" s="1"/>
      <c r="B395" s="1"/>
      <c r="C395" s="54" t="s">
        <v>2325</v>
      </c>
      <c r="D395" s="50">
        <v>1052</v>
      </c>
      <c r="E395" s="2"/>
      <c r="J395" s="72"/>
    </row>
    <row r="396" spans="1:10" s="3" customFormat="1" ht="15.75" customHeight="1" x14ac:dyDescent="0.25">
      <c r="A396" s="1"/>
      <c r="B396" s="1"/>
      <c r="C396" s="54" t="s">
        <v>2326</v>
      </c>
      <c r="D396" s="50">
        <v>520</v>
      </c>
      <c r="E396" s="2"/>
      <c r="J396" s="72"/>
    </row>
    <row r="397" spans="1:10" s="3" customFormat="1" ht="15.75" customHeight="1" x14ac:dyDescent="0.25">
      <c r="A397" s="1"/>
      <c r="B397" s="1"/>
      <c r="C397" s="54" t="s">
        <v>2122</v>
      </c>
      <c r="D397" s="50">
        <v>442</v>
      </c>
      <c r="E397" s="2"/>
      <c r="J397" s="72"/>
    </row>
    <row r="398" spans="1:10" s="3" customFormat="1" ht="15.75" customHeight="1" x14ac:dyDescent="0.25">
      <c r="A398" s="1"/>
      <c r="B398" s="1"/>
      <c r="C398" s="54" t="s">
        <v>1978</v>
      </c>
      <c r="D398" s="50">
        <v>330</v>
      </c>
      <c r="E398" s="2"/>
      <c r="J398" s="72"/>
    </row>
    <row r="399" spans="1:10" s="3" customFormat="1" ht="15.75" customHeight="1" x14ac:dyDescent="0.25">
      <c r="A399" s="1"/>
      <c r="B399" s="1"/>
      <c r="C399" s="54" t="s">
        <v>2327</v>
      </c>
      <c r="D399" s="50">
        <v>3129</v>
      </c>
      <c r="E399" s="2"/>
      <c r="J399" s="72"/>
    </row>
    <row r="400" spans="1:10" s="3" customFormat="1" ht="15.75" customHeight="1" x14ac:dyDescent="0.25">
      <c r="A400" s="1"/>
      <c r="B400" s="1"/>
      <c r="C400" s="54" t="s">
        <v>2328</v>
      </c>
      <c r="D400" s="50">
        <v>299</v>
      </c>
      <c r="E400" s="2"/>
      <c r="J400" s="72"/>
    </row>
    <row r="401" spans="1:12" s="3" customFormat="1" ht="15.75" customHeight="1" x14ac:dyDescent="0.25">
      <c r="A401" s="1"/>
      <c r="B401" s="1"/>
      <c r="C401" s="54" t="s">
        <v>2329</v>
      </c>
      <c r="D401" s="50">
        <v>1927</v>
      </c>
      <c r="E401" s="2"/>
      <c r="J401" s="72"/>
    </row>
    <row r="402" spans="1:12" s="3" customFormat="1" ht="15.75" customHeight="1" x14ac:dyDescent="0.25">
      <c r="A402" s="1"/>
      <c r="B402" s="1"/>
      <c r="C402" s="54" t="s">
        <v>16</v>
      </c>
      <c r="D402" s="50">
        <v>1787</v>
      </c>
      <c r="E402" s="2"/>
      <c r="J402" s="72"/>
    </row>
    <row r="403" spans="1:12" s="3" customFormat="1" ht="15.75" customHeight="1" x14ac:dyDescent="0.25">
      <c r="A403" s="1"/>
      <c r="B403" s="1"/>
      <c r="C403" s="54" t="s">
        <v>2330</v>
      </c>
      <c r="D403" s="50">
        <v>920</v>
      </c>
      <c r="E403" s="2"/>
      <c r="J403" s="72"/>
    </row>
    <row r="404" spans="1:12" s="3" customFormat="1" ht="15.75" customHeight="1" x14ac:dyDescent="0.25">
      <c r="A404" s="1"/>
      <c r="B404" s="1"/>
      <c r="C404" s="54" t="s">
        <v>664</v>
      </c>
      <c r="D404" s="50">
        <v>794</v>
      </c>
      <c r="E404" s="2"/>
      <c r="J404" s="72"/>
    </row>
    <row r="405" spans="1:12" s="3" customFormat="1" ht="15.75" customHeight="1" x14ac:dyDescent="0.25">
      <c r="A405" s="1"/>
      <c r="B405" s="1"/>
      <c r="C405" s="54" t="s">
        <v>170</v>
      </c>
      <c r="D405" s="50">
        <v>869</v>
      </c>
      <c r="E405" s="2"/>
      <c r="J405" s="72"/>
    </row>
    <row r="406" spans="1:12" s="3" customFormat="1" ht="15.75" customHeight="1" x14ac:dyDescent="0.25">
      <c r="A406" s="1"/>
      <c r="B406" s="1"/>
      <c r="C406" s="54" t="s">
        <v>41</v>
      </c>
      <c r="D406" s="50">
        <v>150</v>
      </c>
      <c r="E406" s="2"/>
      <c r="J406" s="72"/>
    </row>
    <row r="407" spans="1:12" s="3" customFormat="1" ht="15.75" customHeight="1" x14ac:dyDescent="0.25">
      <c r="A407" s="1"/>
      <c r="B407" s="1"/>
      <c r="C407" s="54" t="s">
        <v>1959</v>
      </c>
      <c r="D407" s="50">
        <v>391</v>
      </c>
      <c r="E407" s="2"/>
      <c r="J407" s="72"/>
    </row>
    <row r="408" spans="1:12" s="3" customFormat="1" ht="15.75" customHeight="1" x14ac:dyDescent="0.25">
      <c r="A408" s="1"/>
      <c r="B408" s="1"/>
      <c r="C408" s="54" t="s">
        <v>1078</v>
      </c>
      <c r="D408" s="50">
        <v>326</v>
      </c>
      <c r="E408" s="2"/>
      <c r="J408" s="72"/>
    </row>
    <row r="409" spans="1:12" s="3" customFormat="1" ht="15.75" customHeight="1" x14ac:dyDescent="0.25">
      <c r="A409" s="1"/>
      <c r="B409" s="1"/>
      <c r="C409" s="54" t="s">
        <v>1114</v>
      </c>
      <c r="D409" s="50">
        <v>1164</v>
      </c>
      <c r="E409" s="2"/>
      <c r="J409" s="72"/>
    </row>
    <row r="410" spans="1:12" s="3" customFormat="1" ht="15.75" customHeight="1" x14ac:dyDescent="0.25">
      <c r="A410" s="1"/>
      <c r="B410" s="1"/>
      <c r="C410" s="54" t="s">
        <v>172</v>
      </c>
      <c r="D410" s="50">
        <v>204</v>
      </c>
      <c r="E410" s="2"/>
      <c r="J410" s="72"/>
    </row>
    <row r="411" spans="1:12" s="3" customFormat="1" ht="15.75" customHeight="1" x14ac:dyDescent="0.25">
      <c r="A411" s="1"/>
      <c r="B411" s="1"/>
      <c r="C411" s="54" t="s">
        <v>2331</v>
      </c>
      <c r="D411" s="50">
        <v>484</v>
      </c>
      <c r="E411" s="2"/>
      <c r="J411" s="72"/>
    </row>
    <row r="412" spans="1:12" s="3" customFormat="1" ht="15.75" customHeight="1" x14ac:dyDescent="0.25">
      <c r="A412" s="1"/>
      <c r="B412" s="1"/>
      <c r="C412" s="54" t="s">
        <v>2332</v>
      </c>
      <c r="D412" s="50">
        <v>298</v>
      </c>
      <c r="E412" s="2"/>
      <c r="J412" s="72"/>
    </row>
    <row r="413" spans="1:12" s="3" customFormat="1" ht="15.75" customHeight="1" x14ac:dyDescent="0.25">
      <c r="A413" s="1"/>
      <c r="B413" s="1"/>
      <c r="C413" s="54" t="s">
        <v>227</v>
      </c>
      <c r="D413" s="50">
        <v>637</v>
      </c>
      <c r="E413" s="2"/>
      <c r="J413" s="72"/>
    </row>
    <row r="414" spans="1:12" s="3" customFormat="1" ht="15.75" customHeight="1" x14ac:dyDescent="0.25">
      <c r="A414" s="1"/>
      <c r="B414" s="1"/>
      <c r="C414" s="54" t="s">
        <v>20</v>
      </c>
      <c r="D414" s="50">
        <v>839</v>
      </c>
      <c r="E414" s="2"/>
      <c r="J414" s="72"/>
      <c r="K414" s="2"/>
      <c r="L414" s="2"/>
    </row>
    <row r="415" spans="1:12" s="2" customFormat="1" ht="15.75" customHeight="1" x14ac:dyDescent="0.25">
      <c r="A415" s="1"/>
      <c r="B415" s="1"/>
      <c r="C415" s="54" t="s">
        <v>229</v>
      </c>
      <c r="D415" s="50">
        <v>325</v>
      </c>
      <c r="F415" s="3"/>
      <c r="G415" s="3"/>
      <c r="I415" s="3"/>
      <c r="J415" s="72"/>
      <c r="K415" s="3"/>
      <c r="L415" s="3"/>
    </row>
    <row r="416" spans="1:12" s="3" customFormat="1" ht="15.75" customHeight="1" x14ac:dyDescent="0.25">
      <c r="A416" s="1"/>
      <c r="B416" s="1"/>
      <c r="C416" s="54" t="s">
        <v>731</v>
      </c>
      <c r="D416" s="50">
        <v>456</v>
      </c>
      <c r="E416" s="2"/>
      <c r="J416" s="72"/>
    </row>
    <row r="417" spans="1:10" s="3" customFormat="1" ht="15.75" customHeight="1" x14ac:dyDescent="0.25">
      <c r="A417" s="1"/>
      <c r="B417" s="1"/>
      <c r="C417" s="54" t="s">
        <v>2333</v>
      </c>
      <c r="D417" s="50">
        <v>726</v>
      </c>
      <c r="E417" s="2"/>
      <c r="J417" s="72"/>
    </row>
    <row r="418" spans="1:10" s="3" customFormat="1" ht="15.75" customHeight="1" x14ac:dyDescent="0.25">
      <c r="A418" s="1"/>
      <c r="B418" s="1"/>
      <c r="C418" s="54" t="s">
        <v>2334</v>
      </c>
      <c r="D418" s="50">
        <v>1805</v>
      </c>
      <c r="E418" s="2"/>
      <c r="J418" s="72"/>
    </row>
    <row r="419" spans="1:10" s="3" customFormat="1" ht="15.75" customHeight="1" x14ac:dyDescent="0.25">
      <c r="A419" s="1"/>
      <c r="B419" s="1"/>
      <c r="C419" s="54" t="s">
        <v>2335</v>
      </c>
      <c r="D419" s="50">
        <v>393</v>
      </c>
      <c r="E419" s="2"/>
      <c r="J419" s="72"/>
    </row>
    <row r="420" spans="1:10" s="3" customFormat="1" ht="15.75" customHeight="1" x14ac:dyDescent="0.25">
      <c r="A420" s="1"/>
      <c r="B420" s="1"/>
      <c r="C420" s="54" t="s">
        <v>2336</v>
      </c>
      <c r="D420" s="50">
        <v>405</v>
      </c>
      <c r="E420" s="2"/>
      <c r="J420" s="72"/>
    </row>
    <row r="421" spans="1:10" s="3" customFormat="1" ht="15.75" customHeight="1" x14ac:dyDescent="0.25">
      <c r="A421" s="1"/>
      <c r="B421" s="1"/>
      <c r="C421" s="54" t="s">
        <v>2337</v>
      </c>
      <c r="D421" s="50">
        <v>483</v>
      </c>
      <c r="E421" s="2"/>
      <c r="J421" s="72"/>
    </row>
    <row r="422" spans="1:10" s="3" customFormat="1" ht="15.75" customHeight="1" x14ac:dyDescent="0.25">
      <c r="A422" s="1"/>
      <c r="B422" s="1"/>
      <c r="C422" s="54"/>
      <c r="D422" s="50"/>
      <c r="E422" s="2"/>
      <c r="J422" s="72"/>
    </row>
    <row r="423" spans="1:10" s="3" customFormat="1" ht="15.75" customHeight="1" x14ac:dyDescent="0.25">
      <c r="A423" s="1"/>
      <c r="B423" s="1"/>
      <c r="C423" s="56" t="s">
        <v>2338</v>
      </c>
      <c r="D423" s="49">
        <v>71942</v>
      </c>
      <c r="E423" s="2"/>
      <c r="J423" s="72"/>
    </row>
    <row r="424" spans="1:10" s="3" customFormat="1" ht="15.75" customHeight="1" x14ac:dyDescent="0.25">
      <c r="A424" s="1"/>
      <c r="B424" s="1"/>
      <c r="C424" s="54" t="s">
        <v>2339</v>
      </c>
      <c r="D424" s="50">
        <v>289</v>
      </c>
      <c r="E424" s="2"/>
      <c r="J424" s="72"/>
    </row>
    <row r="425" spans="1:10" s="3" customFormat="1" ht="15.75" customHeight="1" x14ac:dyDescent="0.25">
      <c r="A425" s="1"/>
      <c r="B425" s="1"/>
      <c r="C425" s="54" t="s">
        <v>2340</v>
      </c>
      <c r="D425" s="50">
        <v>513</v>
      </c>
      <c r="E425" s="2"/>
      <c r="J425" s="72"/>
    </row>
    <row r="426" spans="1:10" s="3" customFormat="1" ht="15.75" customHeight="1" x14ac:dyDescent="0.25">
      <c r="A426" s="1"/>
      <c r="B426" s="1"/>
      <c r="C426" s="54" t="s">
        <v>2341</v>
      </c>
      <c r="D426" s="50">
        <v>1140</v>
      </c>
      <c r="E426" s="2"/>
      <c r="J426" s="72"/>
    </row>
    <row r="427" spans="1:10" s="3" customFormat="1" ht="15.75" customHeight="1" x14ac:dyDescent="0.25">
      <c r="A427" s="1"/>
      <c r="B427" s="1"/>
      <c r="C427" s="54" t="s">
        <v>2342</v>
      </c>
      <c r="D427" s="50">
        <v>2146</v>
      </c>
      <c r="E427" s="2"/>
      <c r="J427" s="72"/>
    </row>
    <row r="428" spans="1:10" s="3" customFormat="1" ht="15.75" customHeight="1" x14ac:dyDescent="0.25">
      <c r="A428" s="1"/>
      <c r="B428" s="1"/>
      <c r="C428" s="54" t="s">
        <v>2343</v>
      </c>
      <c r="D428" s="50">
        <v>418</v>
      </c>
      <c r="E428" s="2"/>
      <c r="J428" s="72"/>
    </row>
    <row r="429" spans="1:10" s="3" customFormat="1" ht="15.75" customHeight="1" x14ac:dyDescent="0.25">
      <c r="A429" s="1"/>
      <c r="B429" s="1"/>
      <c r="C429" s="54" t="s">
        <v>1302</v>
      </c>
      <c r="D429" s="50">
        <v>302</v>
      </c>
      <c r="E429" s="2"/>
      <c r="J429" s="72"/>
    </row>
    <row r="430" spans="1:10" s="3" customFormat="1" ht="15.75" customHeight="1" x14ac:dyDescent="0.25">
      <c r="A430" s="1"/>
      <c r="B430" s="1"/>
      <c r="C430" s="54" t="s">
        <v>268</v>
      </c>
      <c r="D430" s="50">
        <v>952</v>
      </c>
      <c r="E430" s="2"/>
      <c r="J430" s="72"/>
    </row>
    <row r="431" spans="1:10" s="3" customFormat="1" ht="15.75" customHeight="1" x14ac:dyDescent="0.25">
      <c r="A431" s="1"/>
      <c r="B431" s="1"/>
      <c r="C431" s="54" t="s">
        <v>2344</v>
      </c>
      <c r="D431" s="50">
        <v>1042</v>
      </c>
      <c r="E431" s="2"/>
      <c r="J431" s="72"/>
    </row>
    <row r="432" spans="1:10" s="3" customFormat="1" ht="15.75" customHeight="1" x14ac:dyDescent="0.25">
      <c r="A432" s="1"/>
      <c r="B432" s="1"/>
      <c r="C432" s="54" t="s">
        <v>2345</v>
      </c>
      <c r="D432" s="50">
        <v>4507</v>
      </c>
      <c r="E432" s="2"/>
      <c r="J432" s="72"/>
    </row>
    <row r="433" spans="1:10" s="3" customFormat="1" ht="15.75" customHeight="1" x14ac:dyDescent="0.25">
      <c r="A433" s="1"/>
      <c r="B433" s="1"/>
      <c r="C433" s="54" t="s">
        <v>285</v>
      </c>
      <c r="D433" s="50">
        <v>247</v>
      </c>
      <c r="E433" s="2"/>
      <c r="J433" s="72"/>
    </row>
    <row r="434" spans="1:10" s="3" customFormat="1" ht="15.75" customHeight="1" x14ac:dyDescent="0.25">
      <c r="A434" s="1"/>
      <c r="B434" s="1"/>
      <c r="C434" s="54" t="s">
        <v>2346</v>
      </c>
      <c r="D434" s="50">
        <v>832</v>
      </c>
      <c r="E434" s="2"/>
      <c r="J434" s="72"/>
    </row>
    <row r="435" spans="1:10" s="3" customFormat="1" ht="15.75" customHeight="1" x14ac:dyDescent="0.25">
      <c r="A435" s="1"/>
      <c r="B435" s="1"/>
      <c r="C435" s="54" t="s">
        <v>2347</v>
      </c>
      <c r="D435" s="50">
        <v>2172</v>
      </c>
      <c r="E435" s="2"/>
      <c r="J435" s="72"/>
    </row>
    <row r="436" spans="1:10" s="3" customFormat="1" ht="15.75" customHeight="1" x14ac:dyDescent="0.25">
      <c r="A436" s="1"/>
      <c r="B436" s="1"/>
      <c r="C436" s="54" t="s">
        <v>2348</v>
      </c>
      <c r="D436" s="50">
        <v>4249</v>
      </c>
      <c r="E436" s="2"/>
      <c r="J436" s="72"/>
    </row>
    <row r="437" spans="1:10" s="3" customFormat="1" ht="15.75" customHeight="1" x14ac:dyDescent="0.25">
      <c r="A437" s="1"/>
      <c r="B437" s="1"/>
      <c r="C437" s="54" t="s">
        <v>2349</v>
      </c>
      <c r="D437" s="50">
        <v>442</v>
      </c>
      <c r="E437" s="2"/>
      <c r="J437" s="72"/>
    </row>
    <row r="438" spans="1:10" s="3" customFormat="1" ht="15.75" customHeight="1" x14ac:dyDescent="0.25">
      <c r="A438" s="1"/>
      <c r="B438" s="1"/>
      <c r="C438" s="54" t="s">
        <v>2350</v>
      </c>
      <c r="D438" s="50">
        <v>285</v>
      </c>
      <c r="E438" s="2"/>
      <c r="J438" s="72"/>
    </row>
    <row r="439" spans="1:10" s="3" customFormat="1" ht="15.75" customHeight="1" x14ac:dyDescent="0.25">
      <c r="A439" s="1"/>
      <c r="B439" s="1"/>
      <c r="C439" s="54" t="s">
        <v>2351</v>
      </c>
      <c r="D439" s="50">
        <v>227</v>
      </c>
      <c r="E439" s="2"/>
      <c r="J439" s="72"/>
    </row>
    <row r="440" spans="1:10" s="3" customFormat="1" ht="15.75" customHeight="1" x14ac:dyDescent="0.25">
      <c r="A440" s="1"/>
      <c r="B440" s="1"/>
      <c r="C440" s="54" t="s">
        <v>2352</v>
      </c>
      <c r="D440" s="50">
        <v>423</v>
      </c>
      <c r="E440" s="2"/>
      <c r="J440" s="72"/>
    </row>
    <row r="441" spans="1:10" s="3" customFormat="1" ht="15.75" customHeight="1" x14ac:dyDescent="0.25">
      <c r="A441" s="1"/>
      <c r="B441" s="1"/>
      <c r="C441" s="54" t="s">
        <v>2353</v>
      </c>
      <c r="D441" s="50">
        <v>703</v>
      </c>
      <c r="E441" s="2"/>
      <c r="J441" s="72"/>
    </row>
    <row r="442" spans="1:10" s="3" customFormat="1" ht="15.75" customHeight="1" x14ac:dyDescent="0.25">
      <c r="A442" s="1"/>
      <c r="B442" s="1"/>
      <c r="C442" s="54" t="s">
        <v>2354</v>
      </c>
      <c r="D442" s="50">
        <v>177</v>
      </c>
      <c r="E442" s="2"/>
      <c r="J442" s="72"/>
    </row>
    <row r="443" spans="1:10" s="3" customFormat="1" ht="15.75" customHeight="1" x14ac:dyDescent="0.25">
      <c r="A443" s="1"/>
      <c r="B443" s="1"/>
      <c r="C443" s="54" t="s">
        <v>2082</v>
      </c>
      <c r="D443" s="50">
        <v>1959</v>
      </c>
      <c r="E443" s="2"/>
      <c r="J443" s="72"/>
    </row>
    <row r="444" spans="1:10" s="3" customFormat="1" ht="15.75" customHeight="1" x14ac:dyDescent="0.25">
      <c r="A444" s="1"/>
      <c r="B444" s="1"/>
      <c r="C444" s="54" t="s">
        <v>2355</v>
      </c>
      <c r="D444" s="50">
        <v>175</v>
      </c>
      <c r="E444" s="2"/>
      <c r="J444" s="72"/>
    </row>
    <row r="445" spans="1:10" s="3" customFormat="1" ht="15.75" customHeight="1" x14ac:dyDescent="0.25">
      <c r="A445" s="1"/>
      <c r="B445" s="1"/>
      <c r="C445" s="54" t="s">
        <v>2356</v>
      </c>
      <c r="D445" s="50">
        <v>1776</v>
      </c>
      <c r="E445" s="2"/>
      <c r="J445" s="72"/>
    </row>
    <row r="446" spans="1:10" s="3" customFormat="1" ht="15.75" customHeight="1" x14ac:dyDescent="0.25">
      <c r="A446" s="1"/>
      <c r="B446" s="1"/>
      <c r="C446" s="54" t="s">
        <v>2357</v>
      </c>
      <c r="D446" s="50">
        <v>745</v>
      </c>
      <c r="E446" s="2"/>
      <c r="J446" s="72"/>
    </row>
    <row r="447" spans="1:10" s="3" customFormat="1" ht="15.75" customHeight="1" x14ac:dyDescent="0.25">
      <c r="A447" s="1"/>
      <c r="B447" s="1"/>
      <c r="C447" s="54" t="s">
        <v>2358</v>
      </c>
      <c r="D447" s="50">
        <v>550</v>
      </c>
      <c r="E447" s="2"/>
      <c r="J447" s="72"/>
    </row>
    <row r="448" spans="1:10" s="3" customFormat="1" ht="15.75" customHeight="1" x14ac:dyDescent="0.25">
      <c r="A448" s="1"/>
      <c r="B448" s="1"/>
      <c r="C448" s="54" t="s">
        <v>2359</v>
      </c>
      <c r="D448" s="50">
        <v>2227</v>
      </c>
      <c r="E448" s="2"/>
      <c r="J448" s="72"/>
    </row>
    <row r="449" spans="1:10" s="3" customFormat="1" ht="15.75" customHeight="1" x14ac:dyDescent="0.25">
      <c r="A449" s="1"/>
      <c r="B449" s="1"/>
      <c r="C449" s="54" t="s">
        <v>556</v>
      </c>
      <c r="D449" s="50">
        <v>406</v>
      </c>
      <c r="E449" s="2"/>
      <c r="J449" s="72"/>
    </row>
    <row r="450" spans="1:10" s="3" customFormat="1" ht="15.75" customHeight="1" x14ac:dyDescent="0.25">
      <c r="A450" s="1"/>
      <c r="B450" s="1"/>
      <c r="C450" s="54" t="s">
        <v>2360</v>
      </c>
      <c r="D450" s="50">
        <v>308</v>
      </c>
      <c r="E450" s="2"/>
      <c r="J450" s="72"/>
    </row>
    <row r="451" spans="1:10" s="3" customFormat="1" ht="15.75" customHeight="1" x14ac:dyDescent="0.25">
      <c r="A451" s="1"/>
      <c r="B451" s="1"/>
      <c r="C451" s="54" t="s">
        <v>2361</v>
      </c>
      <c r="D451" s="50">
        <v>853</v>
      </c>
      <c r="E451" s="2"/>
      <c r="J451" s="72"/>
    </row>
    <row r="452" spans="1:10" s="3" customFormat="1" ht="15.75" customHeight="1" x14ac:dyDescent="0.25">
      <c r="A452" s="1"/>
      <c r="B452" s="1"/>
      <c r="C452" s="54" t="s">
        <v>2362</v>
      </c>
      <c r="D452" s="50">
        <v>198</v>
      </c>
      <c r="E452" s="2"/>
      <c r="J452" s="72"/>
    </row>
    <row r="453" spans="1:10" s="3" customFormat="1" ht="15.75" customHeight="1" x14ac:dyDescent="0.25">
      <c r="A453" s="1"/>
      <c r="B453" s="1"/>
      <c r="C453" s="54" t="s">
        <v>2363</v>
      </c>
      <c r="D453" s="50">
        <v>190</v>
      </c>
      <c r="E453" s="2"/>
      <c r="J453" s="72"/>
    </row>
    <row r="454" spans="1:10" s="3" customFormat="1" ht="15.75" customHeight="1" x14ac:dyDescent="0.25">
      <c r="A454" s="1"/>
      <c r="B454" s="1"/>
      <c r="C454" s="54" t="s">
        <v>2364</v>
      </c>
      <c r="D454" s="50">
        <v>689</v>
      </c>
      <c r="E454" s="2"/>
      <c r="J454" s="72"/>
    </row>
    <row r="455" spans="1:10" s="3" customFormat="1" ht="15.75" customHeight="1" x14ac:dyDescent="0.25">
      <c r="A455" s="1"/>
      <c r="B455" s="1"/>
      <c r="C455" s="54" t="s">
        <v>2365</v>
      </c>
      <c r="D455" s="50">
        <v>536</v>
      </c>
      <c r="E455" s="2"/>
      <c r="J455" s="72"/>
    </row>
    <row r="456" spans="1:10" s="3" customFormat="1" ht="15.75" customHeight="1" x14ac:dyDescent="0.25">
      <c r="A456" s="1"/>
      <c r="B456" s="1"/>
      <c r="C456" s="54" t="s">
        <v>2366</v>
      </c>
      <c r="D456" s="50">
        <v>2328</v>
      </c>
      <c r="E456" s="2"/>
      <c r="J456" s="72"/>
    </row>
    <row r="457" spans="1:10" s="3" customFormat="1" ht="15.75" customHeight="1" x14ac:dyDescent="0.25">
      <c r="A457" s="1"/>
      <c r="B457" s="1"/>
      <c r="C457" s="54" t="s">
        <v>2367</v>
      </c>
      <c r="D457" s="50">
        <v>1277</v>
      </c>
      <c r="E457" s="2"/>
      <c r="J457" s="72"/>
    </row>
    <row r="458" spans="1:10" s="3" customFormat="1" ht="15.75" customHeight="1" x14ac:dyDescent="0.25">
      <c r="A458" s="1"/>
      <c r="B458" s="1"/>
      <c r="C458" s="54" t="s">
        <v>2368</v>
      </c>
      <c r="D458" s="50">
        <v>742</v>
      </c>
      <c r="E458" s="2"/>
      <c r="J458" s="72"/>
    </row>
    <row r="459" spans="1:10" s="3" customFormat="1" ht="15.75" customHeight="1" x14ac:dyDescent="0.25">
      <c r="A459" s="1"/>
      <c r="B459" s="1"/>
      <c r="C459" s="54" t="s">
        <v>2369</v>
      </c>
      <c r="D459" s="50">
        <v>3535</v>
      </c>
      <c r="E459" s="2"/>
      <c r="J459" s="72"/>
    </row>
    <row r="460" spans="1:10" s="3" customFormat="1" ht="15.75" customHeight="1" x14ac:dyDescent="0.25">
      <c r="A460" s="1"/>
      <c r="B460" s="1"/>
      <c r="C460" s="54" t="s">
        <v>843</v>
      </c>
      <c r="D460" s="50">
        <v>943</v>
      </c>
      <c r="E460" s="2"/>
      <c r="J460" s="72"/>
    </row>
    <row r="461" spans="1:10" s="3" customFormat="1" ht="15.75" customHeight="1" x14ac:dyDescent="0.25">
      <c r="A461" s="1"/>
      <c r="B461" s="1"/>
      <c r="C461" s="54" t="s">
        <v>2370</v>
      </c>
      <c r="D461" s="50">
        <v>6477</v>
      </c>
      <c r="E461" s="2"/>
      <c r="J461" s="72"/>
    </row>
    <row r="462" spans="1:10" s="3" customFormat="1" ht="15.75" customHeight="1" x14ac:dyDescent="0.25">
      <c r="A462" s="1"/>
      <c r="B462" s="1"/>
      <c r="C462" s="54" t="s">
        <v>222</v>
      </c>
      <c r="D462" s="50">
        <v>196</v>
      </c>
      <c r="E462" s="2"/>
      <c r="J462" s="72"/>
    </row>
    <row r="463" spans="1:10" s="3" customFormat="1" ht="15.75" customHeight="1" x14ac:dyDescent="0.25">
      <c r="A463" s="1"/>
      <c r="B463" s="1"/>
      <c r="C463" s="54" t="s">
        <v>2371</v>
      </c>
      <c r="D463" s="50">
        <v>877</v>
      </c>
      <c r="E463" s="2"/>
      <c r="J463" s="72"/>
    </row>
    <row r="464" spans="1:10" s="3" customFormat="1" ht="15.75" customHeight="1" x14ac:dyDescent="0.25">
      <c r="A464" s="1"/>
      <c r="B464" s="1"/>
      <c r="C464" s="54" t="s">
        <v>2372</v>
      </c>
      <c r="D464" s="50">
        <v>215</v>
      </c>
      <c r="E464" s="2"/>
      <c r="J464" s="72"/>
    </row>
    <row r="465" spans="1:12" s="3" customFormat="1" ht="15.75" customHeight="1" x14ac:dyDescent="0.25">
      <c r="A465" s="1"/>
      <c r="B465" s="1"/>
      <c r="C465" s="54" t="s">
        <v>2373</v>
      </c>
      <c r="D465" s="50">
        <v>102</v>
      </c>
      <c r="E465" s="2"/>
      <c r="J465" s="72"/>
    </row>
    <row r="466" spans="1:12" s="3" customFormat="1" ht="15.75" customHeight="1" x14ac:dyDescent="0.25">
      <c r="A466" s="1"/>
      <c r="B466" s="1"/>
      <c r="C466" s="54" t="s">
        <v>2374</v>
      </c>
      <c r="D466" s="50">
        <v>328</v>
      </c>
      <c r="E466" s="2"/>
      <c r="J466" s="72"/>
    </row>
    <row r="467" spans="1:12" s="3" customFormat="1" ht="15.75" customHeight="1" x14ac:dyDescent="0.25">
      <c r="A467" s="1"/>
      <c r="B467" s="1"/>
      <c r="C467" s="54" t="s">
        <v>228</v>
      </c>
      <c r="D467" s="50">
        <v>2651</v>
      </c>
      <c r="E467" s="2"/>
      <c r="J467" s="72"/>
    </row>
    <row r="468" spans="1:12" s="3" customFormat="1" ht="15.75" customHeight="1" x14ac:dyDescent="0.25">
      <c r="A468" s="1"/>
      <c r="B468" s="1"/>
      <c r="C468" s="54" t="s">
        <v>2375</v>
      </c>
      <c r="D468" s="50">
        <v>1103</v>
      </c>
      <c r="E468" s="2"/>
      <c r="J468" s="72"/>
    </row>
    <row r="469" spans="1:12" s="3" customFormat="1" ht="15.75" customHeight="1" x14ac:dyDescent="0.25">
      <c r="A469" s="1"/>
      <c r="B469" s="1"/>
      <c r="C469" s="54" t="s">
        <v>2376</v>
      </c>
      <c r="D469" s="50">
        <v>2867</v>
      </c>
      <c r="E469" s="2"/>
      <c r="J469" s="72"/>
    </row>
    <row r="470" spans="1:12" s="3" customFormat="1" ht="15.75" customHeight="1" x14ac:dyDescent="0.25">
      <c r="A470" s="1"/>
      <c r="B470" s="1"/>
      <c r="C470" s="54" t="s">
        <v>2377</v>
      </c>
      <c r="D470" s="50">
        <v>272</v>
      </c>
      <c r="E470" s="2"/>
      <c r="J470" s="72"/>
    </row>
    <row r="471" spans="1:12" s="3" customFormat="1" ht="15.75" customHeight="1" x14ac:dyDescent="0.25">
      <c r="A471" s="1"/>
      <c r="B471" s="1"/>
      <c r="C471" s="54" t="s">
        <v>2378</v>
      </c>
      <c r="D471" s="50">
        <v>2091</v>
      </c>
      <c r="E471" s="2"/>
      <c r="J471" s="72"/>
      <c r="K471" s="2"/>
      <c r="L471" s="2"/>
    </row>
    <row r="472" spans="1:12" s="2" customFormat="1" ht="15.75" customHeight="1" x14ac:dyDescent="0.25">
      <c r="A472" s="1"/>
      <c r="B472" s="1"/>
      <c r="C472" s="54" t="s">
        <v>2379</v>
      </c>
      <c r="D472" s="50">
        <v>3093</v>
      </c>
      <c r="F472" s="3"/>
      <c r="G472" s="3"/>
      <c r="I472" s="3"/>
      <c r="J472" s="72"/>
      <c r="K472" s="3"/>
      <c r="L472" s="3"/>
    </row>
    <row r="473" spans="1:12" s="3" customFormat="1" ht="15.75" customHeight="1" x14ac:dyDescent="0.25">
      <c r="A473" s="1"/>
      <c r="B473" s="1"/>
      <c r="C473" s="54" t="s">
        <v>2380</v>
      </c>
      <c r="D473" s="50">
        <v>664</v>
      </c>
      <c r="E473" s="2"/>
      <c r="J473" s="72"/>
    </row>
    <row r="474" spans="1:12" s="3" customFormat="1" ht="15.75" customHeight="1" x14ac:dyDescent="0.25">
      <c r="A474" s="1"/>
      <c r="B474" s="1"/>
      <c r="C474" s="54" t="s">
        <v>2381</v>
      </c>
      <c r="D474" s="50">
        <v>222</v>
      </c>
      <c r="E474" s="2"/>
      <c r="J474" s="72"/>
    </row>
    <row r="475" spans="1:12" s="3" customFormat="1" ht="15.75" customHeight="1" x14ac:dyDescent="0.25">
      <c r="A475" s="1"/>
      <c r="B475" s="1"/>
      <c r="C475" s="54" t="s">
        <v>2382</v>
      </c>
      <c r="D475" s="50">
        <v>2399</v>
      </c>
      <c r="E475" s="2"/>
      <c r="J475" s="72"/>
    </row>
    <row r="476" spans="1:12" s="3" customFormat="1" ht="15.75" customHeight="1" x14ac:dyDescent="0.25">
      <c r="A476" s="1"/>
      <c r="B476" s="1"/>
      <c r="C476" s="54" t="s">
        <v>2383</v>
      </c>
      <c r="D476" s="50">
        <v>703</v>
      </c>
      <c r="E476" s="2"/>
      <c r="J476" s="72"/>
    </row>
    <row r="477" spans="1:12" s="3" customFormat="1" ht="15.75" customHeight="1" x14ac:dyDescent="0.25">
      <c r="A477" s="1"/>
      <c r="B477" s="1"/>
      <c r="C477" s="54" t="s">
        <v>2384</v>
      </c>
      <c r="D477" s="50">
        <v>757</v>
      </c>
      <c r="E477" s="2"/>
      <c r="J477" s="72"/>
    </row>
    <row r="478" spans="1:12" s="3" customFormat="1" ht="15.75" customHeight="1" x14ac:dyDescent="0.25">
      <c r="A478" s="1"/>
      <c r="B478" s="1"/>
      <c r="C478" s="54" t="s">
        <v>2385</v>
      </c>
      <c r="D478" s="50">
        <v>151</v>
      </c>
      <c r="E478" s="2"/>
      <c r="J478" s="72"/>
    </row>
    <row r="479" spans="1:12" s="3" customFormat="1" ht="15.75" customHeight="1" x14ac:dyDescent="0.25">
      <c r="A479" s="1"/>
      <c r="B479" s="1"/>
      <c r="C479" s="54" t="s">
        <v>2071</v>
      </c>
      <c r="D479" s="50">
        <v>357</v>
      </c>
      <c r="E479" s="2"/>
      <c r="J479" s="72"/>
    </row>
    <row r="480" spans="1:12" s="3" customFormat="1" ht="15.75" customHeight="1" x14ac:dyDescent="0.25">
      <c r="A480" s="1"/>
      <c r="B480" s="1"/>
      <c r="C480" s="54" t="s">
        <v>225</v>
      </c>
      <c r="D480" s="50">
        <v>373</v>
      </c>
      <c r="E480" s="2"/>
      <c r="J480" s="72"/>
    </row>
    <row r="481" spans="1:12" s="3" customFormat="1" ht="15.75" customHeight="1" x14ac:dyDescent="0.25">
      <c r="A481" s="1"/>
      <c r="B481" s="1"/>
      <c r="C481" s="54" t="s">
        <v>2386</v>
      </c>
      <c r="D481" s="50">
        <v>3462</v>
      </c>
      <c r="E481" s="2"/>
      <c r="J481" s="72"/>
    </row>
    <row r="482" spans="1:12" s="3" customFormat="1" ht="15.75" customHeight="1" x14ac:dyDescent="0.25">
      <c r="A482" s="1"/>
      <c r="B482" s="1"/>
      <c r="C482" s="54" t="s">
        <v>2387</v>
      </c>
      <c r="D482" s="50">
        <v>2079</v>
      </c>
      <c r="E482" s="2"/>
      <c r="J482" s="72"/>
      <c r="K482" s="2"/>
      <c r="L482" s="2"/>
    </row>
    <row r="483" spans="1:12" s="2" customFormat="1" ht="15.75" customHeight="1" x14ac:dyDescent="0.25">
      <c r="A483" s="1"/>
      <c r="B483" s="1"/>
      <c r="C483" s="54"/>
      <c r="D483" s="50"/>
      <c r="F483" s="3"/>
      <c r="G483" s="3"/>
      <c r="I483" s="3"/>
      <c r="J483" s="72"/>
    </row>
    <row r="484" spans="1:12" s="2" customFormat="1" ht="15.75" customHeight="1" x14ac:dyDescent="0.25">
      <c r="A484" s="1"/>
      <c r="B484" s="1"/>
      <c r="C484" s="56" t="s">
        <v>2388</v>
      </c>
      <c r="D484" s="49">
        <v>76186</v>
      </c>
      <c r="F484" s="3"/>
      <c r="G484" s="3"/>
      <c r="I484" s="3"/>
      <c r="J484" s="72"/>
    </row>
    <row r="485" spans="1:12" s="2" customFormat="1" ht="15.75" customHeight="1" x14ac:dyDescent="0.25">
      <c r="A485" s="1"/>
      <c r="B485" s="1"/>
      <c r="C485" s="54" t="s">
        <v>2389</v>
      </c>
      <c r="D485" s="50">
        <v>1687</v>
      </c>
      <c r="F485" s="3"/>
      <c r="G485" s="3"/>
      <c r="I485" s="3"/>
      <c r="J485" s="72"/>
      <c r="K485" s="3"/>
      <c r="L485" s="3"/>
    </row>
    <row r="486" spans="1:12" s="3" customFormat="1" ht="15.75" customHeight="1" x14ac:dyDescent="0.25">
      <c r="A486" s="1"/>
      <c r="B486" s="1"/>
      <c r="C486" s="54" t="s">
        <v>2390</v>
      </c>
      <c r="D486" s="50">
        <v>2849</v>
      </c>
      <c r="E486" s="2"/>
      <c r="J486" s="72"/>
    </row>
    <row r="487" spans="1:12" s="3" customFormat="1" ht="15.75" customHeight="1" x14ac:dyDescent="0.25">
      <c r="A487" s="1"/>
      <c r="B487" s="1"/>
      <c r="C487" s="54" t="s">
        <v>2391</v>
      </c>
      <c r="D487" s="50">
        <v>1124</v>
      </c>
      <c r="E487" s="2"/>
      <c r="J487" s="72"/>
    </row>
    <row r="488" spans="1:12" s="3" customFormat="1" ht="15.75" customHeight="1" x14ac:dyDescent="0.25">
      <c r="A488" s="1"/>
      <c r="B488" s="1"/>
      <c r="C488" s="54" t="s">
        <v>2392</v>
      </c>
      <c r="D488" s="50">
        <v>925</v>
      </c>
      <c r="E488" s="2"/>
      <c r="J488" s="72"/>
    </row>
    <row r="489" spans="1:12" s="3" customFormat="1" ht="15.75" customHeight="1" x14ac:dyDescent="0.25">
      <c r="A489" s="1"/>
      <c r="B489" s="1"/>
      <c r="C489" s="54" t="s">
        <v>1876</v>
      </c>
      <c r="D489" s="50">
        <v>979</v>
      </c>
      <c r="E489" s="2"/>
      <c r="J489" s="72"/>
    </row>
    <row r="490" spans="1:12" s="3" customFormat="1" ht="15.75" customHeight="1" x14ac:dyDescent="0.25">
      <c r="A490" s="1"/>
      <c r="B490" s="1"/>
      <c r="C490" s="54" t="s">
        <v>2393</v>
      </c>
      <c r="D490" s="50">
        <v>874</v>
      </c>
      <c r="E490" s="2"/>
      <c r="J490" s="72"/>
    </row>
    <row r="491" spans="1:12" s="3" customFormat="1" ht="15.75" customHeight="1" x14ac:dyDescent="0.25">
      <c r="A491" s="1"/>
      <c r="B491" s="1"/>
      <c r="C491" s="54" t="s">
        <v>2060</v>
      </c>
      <c r="D491" s="50">
        <v>959</v>
      </c>
      <c r="E491" s="2"/>
      <c r="J491" s="72"/>
    </row>
    <row r="492" spans="1:12" s="3" customFormat="1" ht="15.75" customHeight="1" x14ac:dyDescent="0.25">
      <c r="A492" s="1"/>
      <c r="B492" s="1"/>
      <c r="C492" s="54" t="s">
        <v>2394</v>
      </c>
      <c r="D492" s="50">
        <v>553</v>
      </c>
      <c r="E492" s="2"/>
      <c r="J492" s="72"/>
    </row>
    <row r="493" spans="1:12" s="3" customFormat="1" ht="15.75" customHeight="1" x14ac:dyDescent="0.25">
      <c r="A493" s="1"/>
      <c r="B493" s="1"/>
      <c r="C493" s="54" t="s">
        <v>2395</v>
      </c>
      <c r="D493" s="50">
        <v>3112</v>
      </c>
      <c r="E493" s="2"/>
      <c r="J493" s="72"/>
    </row>
    <row r="494" spans="1:12" s="3" customFormat="1" ht="15.75" customHeight="1" x14ac:dyDescent="0.25">
      <c r="A494" s="1"/>
      <c r="B494" s="1"/>
      <c r="C494" s="54" t="s">
        <v>2396</v>
      </c>
      <c r="D494" s="50">
        <v>2809</v>
      </c>
      <c r="E494" s="2"/>
      <c r="J494" s="72"/>
    </row>
    <row r="495" spans="1:12" s="3" customFormat="1" ht="15.75" customHeight="1" x14ac:dyDescent="0.25">
      <c r="A495" s="1"/>
      <c r="B495" s="1"/>
      <c r="C495" s="54" t="s">
        <v>2397</v>
      </c>
      <c r="D495" s="50">
        <v>772</v>
      </c>
      <c r="E495" s="2"/>
      <c r="J495" s="72"/>
    </row>
    <row r="496" spans="1:12" s="3" customFormat="1" ht="15.75" customHeight="1" x14ac:dyDescent="0.25">
      <c r="A496" s="1"/>
      <c r="B496" s="1"/>
      <c r="C496" s="54" t="s">
        <v>2398</v>
      </c>
      <c r="D496" s="50">
        <v>1650</v>
      </c>
      <c r="E496" s="2"/>
      <c r="J496" s="72"/>
    </row>
    <row r="497" spans="1:12" s="3" customFormat="1" ht="15.75" customHeight="1" x14ac:dyDescent="0.25">
      <c r="A497" s="1"/>
      <c r="B497" s="1"/>
      <c r="C497" s="54" t="s">
        <v>2399</v>
      </c>
      <c r="D497" s="50">
        <v>1693</v>
      </c>
      <c r="E497" s="2"/>
      <c r="J497" s="72"/>
    </row>
    <row r="498" spans="1:12" s="3" customFormat="1" ht="15.75" customHeight="1" x14ac:dyDescent="0.25">
      <c r="A498" s="1"/>
      <c r="B498" s="1"/>
      <c r="C498" s="54" t="s">
        <v>2400</v>
      </c>
      <c r="D498" s="50">
        <v>859</v>
      </c>
      <c r="E498" s="2"/>
      <c r="J498" s="72"/>
    </row>
    <row r="499" spans="1:12" s="3" customFormat="1" ht="15.75" customHeight="1" x14ac:dyDescent="0.25">
      <c r="A499" s="1"/>
      <c r="B499" s="1"/>
      <c r="C499" s="54" t="s">
        <v>2401</v>
      </c>
      <c r="D499" s="50">
        <v>1457</v>
      </c>
      <c r="E499" s="2"/>
      <c r="J499" s="72"/>
    </row>
    <row r="500" spans="1:12" s="3" customFormat="1" ht="15.75" customHeight="1" x14ac:dyDescent="0.25">
      <c r="A500" s="1"/>
      <c r="B500" s="1"/>
      <c r="C500" s="54" t="s">
        <v>2402</v>
      </c>
      <c r="D500" s="50">
        <v>3583</v>
      </c>
      <c r="E500" s="2"/>
      <c r="J500" s="72"/>
    </row>
    <row r="501" spans="1:12" s="3" customFormat="1" ht="15.75" customHeight="1" x14ac:dyDescent="0.25">
      <c r="A501" s="1"/>
      <c r="B501" s="1"/>
      <c r="C501" s="54" t="s">
        <v>2403</v>
      </c>
      <c r="D501" s="50">
        <v>2041</v>
      </c>
      <c r="E501" s="2"/>
      <c r="J501" s="72"/>
    </row>
    <row r="502" spans="1:12" s="3" customFormat="1" ht="15.75" customHeight="1" x14ac:dyDescent="0.25">
      <c r="A502" s="1"/>
      <c r="B502" s="1"/>
      <c r="C502" s="54" t="s">
        <v>2404</v>
      </c>
      <c r="D502" s="50">
        <v>3408</v>
      </c>
      <c r="E502" s="2"/>
      <c r="J502" s="72"/>
    </row>
    <row r="503" spans="1:12" s="3" customFormat="1" ht="15.75" customHeight="1" x14ac:dyDescent="0.25">
      <c r="A503" s="1"/>
      <c r="B503" s="1"/>
      <c r="C503" s="54" t="s">
        <v>2405</v>
      </c>
      <c r="D503" s="50">
        <v>11994</v>
      </c>
      <c r="E503" s="2"/>
      <c r="J503" s="72"/>
      <c r="K503" s="2"/>
      <c r="L503" s="2"/>
    </row>
    <row r="504" spans="1:12" s="2" customFormat="1" ht="15.75" customHeight="1" x14ac:dyDescent="0.25">
      <c r="A504" s="1"/>
      <c r="B504" s="1"/>
      <c r="C504" s="54" t="s">
        <v>2406</v>
      </c>
      <c r="D504" s="50">
        <v>5008</v>
      </c>
      <c r="F504" s="3"/>
      <c r="G504" s="3"/>
      <c r="I504" s="3"/>
      <c r="J504" s="72"/>
      <c r="K504" s="3"/>
      <c r="L504" s="3"/>
    </row>
    <row r="505" spans="1:12" s="3" customFormat="1" ht="15.75" customHeight="1" x14ac:dyDescent="0.25">
      <c r="A505" s="1"/>
      <c r="B505" s="1"/>
      <c r="C505" s="54" t="s">
        <v>744</v>
      </c>
      <c r="D505" s="50">
        <v>2727</v>
      </c>
      <c r="E505" s="2"/>
      <c r="J505" s="72"/>
    </row>
    <row r="506" spans="1:12" s="3" customFormat="1" ht="15.75" customHeight="1" x14ac:dyDescent="0.25">
      <c r="A506" s="1"/>
      <c r="B506" s="1"/>
      <c r="C506" s="54" t="s">
        <v>2407</v>
      </c>
      <c r="D506" s="50">
        <v>2034</v>
      </c>
      <c r="E506" s="2"/>
      <c r="J506" s="72"/>
    </row>
    <row r="507" spans="1:12" s="3" customFormat="1" ht="15.75" customHeight="1" x14ac:dyDescent="0.25">
      <c r="A507" s="1"/>
      <c r="B507" s="1"/>
      <c r="C507" s="54" t="s">
        <v>2408</v>
      </c>
      <c r="D507" s="50">
        <v>1834</v>
      </c>
      <c r="E507" s="2"/>
      <c r="J507" s="72"/>
    </row>
    <row r="508" spans="1:12" s="3" customFormat="1" ht="15.75" customHeight="1" x14ac:dyDescent="0.25">
      <c r="A508" s="1"/>
      <c r="B508" s="1"/>
      <c r="C508" s="54" t="s">
        <v>2409</v>
      </c>
      <c r="D508" s="50">
        <v>543</v>
      </c>
      <c r="E508" s="2"/>
      <c r="J508" s="72"/>
    </row>
    <row r="509" spans="1:12" s="3" customFormat="1" ht="15.75" customHeight="1" x14ac:dyDescent="0.25">
      <c r="A509" s="1"/>
      <c r="B509" s="1"/>
      <c r="C509" s="54" t="s">
        <v>2410</v>
      </c>
      <c r="D509" s="50">
        <v>1107</v>
      </c>
      <c r="E509" s="2"/>
      <c r="J509" s="72"/>
    </row>
    <row r="510" spans="1:12" s="3" customFormat="1" ht="15.75" customHeight="1" x14ac:dyDescent="0.25">
      <c r="A510" s="1"/>
      <c r="B510" s="1"/>
      <c r="C510" s="54" t="s">
        <v>134</v>
      </c>
      <c r="D510" s="50">
        <v>2731</v>
      </c>
      <c r="E510" s="2"/>
      <c r="J510" s="72"/>
    </row>
    <row r="511" spans="1:12" s="3" customFormat="1" ht="15.75" customHeight="1" x14ac:dyDescent="0.25">
      <c r="A511" s="1"/>
      <c r="B511" s="1"/>
      <c r="C511" s="54" t="s">
        <v>2411</v>
      </c>
      <c r="D511" s="50">
        <v>1226</v>
      </c>
      <c r="E511" s="2"/>
      <c r="J511" s="72"/>
    </row>
    <row r="512" spans="1:12" s="3" customFormat="1" ht="15.75" customHeight="1" x14ac:dyDescent="0.25">
      <c r="A512" s="1"/>
      <c r="B512" s="1"/>
      <c r="C512" s="54" t="s">
        <v>1978</v>
      </c>
      <c r="D512" s="50">
        <v>3565</v>
      </c>
      <c r="E512" s="2"/>
      <c r="J512" s="72"/>
    </row>
    <row r="513" spans="1:12" s="3" customFormat="1" ht="15.75" customHeight="1" x14ac:dyDescent="0.25">
      <c r="A513" s="1"/>
      <c r="B513" s="1"/>
      <c r="C513" s="54" t="s">
        <v>2412</v>
      </c>
      <c r="D513" s="50">
        <v>776</v>
      </c>
      <c r="E513" s="2"/>
      <c r="J513" s="72"/>
    </row>
    <row r="514" spans="1:12" s="3" customFormat="1" ht="15.75" customHeight="1" x14ac:dyDescent="0.25">
      <c r="A514" s="1"/>
      <c r="B514" s="1"/>
      <c r="C514" s="54" t="s">
        <v>2413</v>
      </c>
      <c r="D514" s="50">
        <v>2456</v>
      </c>
      <c r="E514" s="2"/>
      <c r="J514" s="72"/>
    </row>
    <row r="515" spans="1:12" s="3" customFormat="1" ht="15.75" customHeight="1" x14ac:dyDescent="0.25">
      <c r="A515" s="1"/>
      <c r="B515" s="1"/>
      <c r="C515" s="54" t="s">
        <v>2414</v>
      </c>
      <c r="D515" s="50">
        <v>2381</v>
      </c>
      <c r="E515" s="2"/>
      <c r="J515" s="72"/>
    </row>
    <row r="516" spans="1:12" s="3" customFormat="1" ht="15.75" customHeight="1" x14ac:dyDescent="0.25">
      <c r="A516" s="1"/>
      <c r="B516" s="1"/>
      <c r="C516" s="54" t="s">
        <v>2415</v>
      </c>
      <c r="D516" s="50">
        <v>1462</v>
      </c>
      <c r="E516" s="2"/>
      <c r="J516" s="72"/>
    </row>
    <row r="517" spans="1:12" s="3" customFormat="1" ht="15.75" customHeight="1" x14ac:dyDescent="0.25">
      <c r="A517" s="1"/>
      <c r="B517" s="1"/>
      <c r="C517" s="54" t="s">
        <v>1281</v>
      </c>
      <c r="D517" s="50">
        <v>982</v>
      </c>
      <c r="E517" s="2"/>
      <c r="J517" s="72"/>
    </row>
    <row r="518" spans="1:12" s="3" customFormat="1" ht="15.75" customHeight="1" x14ac:dyDescent="0.25">
      <c r="A518" s="1"/>
      <c r="B518" s="1"/>
      <c r="C518" s="54" t="s">
        <v>2416</v>
      </c>
      <c r="D518" s="50">
        <v>909</v>
      </c>
      <c r="E518" s="2"/>
      <c r="J518" s="72"/>
    </row>
    <row r="519" spans="1:12" s="3" customFormat="1" ht="15.75" customHeight="1" x14ac:dyDescent="0.25">
      <c r="A519" s="1"/>
      <c r="B519" s="1"/>
      <c r="C519" s="54" t="s">
        <v>2417</v>
      </c>
      <c r="D519" s="50">
        <v>2701</v>
      </c>
      <c r="E519" s="2"/>
      <c r="J519" s="72"/>
      <c r="K519" s="2"/>
      <c r="L519" s="2"/>
    </row>
    <row r="520" spans="1:12" s="2" customFormat="1" ht="15.75" customHeight="1" x14ac:dyDescent="0.25">
      <c r="A520" s="1"/>
      <c r="B520" s="1"/>
      <c r="C520" s="54" t="s">
        <v>2418</v>
      </c>
      <c r="D520" s="50">
        <v>416</v>
      </c>
      <c r="F520" s="3"/>
      <c r="G520" s="3"/>
      <c r="I520" s="3"/>
      <c r="J520" s="72"/>
      <c r="K520" s="3"/>
      <c r="L520" s="3"/>
    </row>
    <row r="521" spans="1:12" s="3" customFormat="1" ht="15.75" customHeight="1" x14ac:dyDescent="0.25">
      <c r="A521" s="1"/>
      <c r="B521" s="1"/>
      <c r="C521" s="54"/>
      <c r="D521" s="50"/>
      <c r="E521" s="2"/>
      <c r="J521" s="72"/>
    </row>
    <row r="522" spans="1:12" s="3" customFormat="1" ht="15.75" customHeight="1" x14ac:dyDescent="0.25">
      <c r="A522" s="1"/>
      <c r="B522" s="1"/>
      <c r="C522" s="56" t="s">
        <v>2419</v>
      </c>
      <c r="D522" s="49">
        <v>7667</v>
      </c>
      <c r="E522" s="2"/>
      <c r="J522" s="72"/>
    </row>
    <row r="523" spans="1:12" s="3" customFormat="1" ht="15.75" customHeight="1" x14ac:dyDescent="0.25">
      <c r="A523" s="1"/>
      <c r="B523" s="1"/>
      <c r="C523" s="54" t="s">
        <v>115</v>
      </c>
      <c r="D523" s="50">
        <v>1296</v>
      </c>
      <c r="E523" s="2"/>
      <c r="J523" s="72"/>
    </row>
    <row r="524" spans="1:12" s="3" customFormat="1" ht="15.75" customHeight="1" x14ac:dyDescent="0.25">
      <c r="A524" s="1"/>
      <c r="B524" s="1"/>
      <c r="C524" s="54" t="s">
        <v>2420</v>
      </c>
      <c r="D524" s="50">
        <v>1021</v>
      </c>
      <c r="E524" s="2"/>
      <c r="J524" s="72"/>
    </row>
    <row r="525" spans="1:12" s="3" customFormat="1" ht="15.75" customHeight="1" x14ac:dyDescent="0.25">
      <c r="A525" s="1"/>
      <c r="B525" s="1"/>
      <c r="C525" s="54" t="s">
        <v>2421</v>
      </c>
      <c r="D525" s="50">
        <v>592</v>
      </c>
      <c r="E525" s="2"/>
      <c r="J525" s="72"/>
    </row>
    <row r="526" spans="1:12" s="3" customFormat="1" ht="15.75" customHeight="1" x14ac:dyDescent="0.25">
      <c r="A526" s="1"/>
      <c r="B526" s="1"/>
      <c r="C526" s="54" t="s">
        <v>2422</v>
      </c>
      <c r="D526" s="50">
        <v>3161</v>
      </c>
      <c r="E526" s="2"/>
      <c r="J526" s="72"/>
    </row>
    <row r="527" spans="1:12" s="3" customFormat="1" ht="15.75" customHeight="1" x14ac:dyDescent="0.25">
      <c r="A527" s="1"/>
      <c r="B527" s="1"/>
      <c r="C527" s="54" t="s">
        <v>2423</v>
      </c>
      <c r="D527" s="50">
        <v>1597</v>
      </c>
      <c r="E527" s="2"/>
      <c r="J527" s="72"/>
    </row>
    <row r="528" spans="1:12" s="3" customFormat="1" ht="15.75" customHeight="1" x14ac:dyDescent="0.25">
      <c r="A528" s="1"/>
      <c r="B528" s="1"/>
      <c r="C528" s="54"/>
      <c r="D528" s="50"/>
      <c r="E528" s="2"/>
      <c r="J528" s="72"/>
    </row>
    <row r="529" spans="1:12" s="3" customFormat="1" ht="15.75" customHeight="1" x14ac:dyDescent="0.25">
      <c r="A529" s="1"/>
      <c r="B529" s="1"/>
      <c r="C529" s="56" t="s">
        <v>2424</v>
      </c>
      <c r="D529" s="49">
        <v>94657</v>
      </c>
      <c r="E529" s="2"/>
      <c r="J529" s="72"/>
    </row>
    <row r="530" spans="1:12" s="3" customFormat="1" ht="15.75" customHeight="1" x14ac:dyDescent="0.25">
      <c r="A530" s="1"/>
      <c r="B530" s="1"/>
      <c r="C530" s="54" t="s">
        <v>2425</v>
      </c>
      <c r="D530" s="50">
        <v>636</v>
      </c>
      <c r="E530" s="2"/>
      <c r="J530" s="72"/>
    </row>
    <row r="531" spans="1:12" s="3" customFormat="1" ht="15.75" customHeight="1" x14ac:dyDescent="0.25">
      <c r="A531" s="1"/>
      <c r="B531" s="1"/>
      <c r="C531" s="54" t="s">
        <v>2426</v>
      </c>
      <c r="D531" s="50">
        <v>633</v>
      </c>
      <c r="E531" s="2"/>
      <c r="J531" s="72"/>
    </row>
    <row r="532" spans="1:12" s="3" customFormat="1" ht="15.75" customHeight="1" x14ac:dyDescent="0.25">
      <c r="A532" s="1"/>
      <c r="B532" s="1"/>
      <c r="C532" s="54" t="s">
        <v>2427</v>
      </c>
      <c r="D532" s="50">
        <v>459</v>
      </c>
      <c r="E532" s="2"/>
      <c r="J532" s="72"/>
      <c r="K532" s="2"/>
      <c r="L532" s="2"/>
    </row>
    <row r="533" spans="1:12" s="2" customFormat="1" ht="15.75" customHeight="1" x14ac:dyDescent="0.25">
      <c r="A533" s="1"/>
      <c r="B533" s="1"/>
      <c r="C533" s="54" t="s">
        <v>2428</v>
      </c>
      <c r="D533" s="50">
        <v>484</v>
      </c>
      <c r="F533" s="3"/>
      <c r="G533" s="3"/>
      <c r="I533" s="3"/>
      <c r="J533" s="72"/>
      <c r="K533" s="3"/>
      <c r="L533" s="3"/>
    </row>
    <row r="534" spans="1:12" s="3" customFormat="1" ht="15.75" customHeight="1" x14ac:dyDescent="0.25">
      <c r="A534" s="1"/>
      <c r="B534" s="1"/>
      <c r="C534" s="54" t="s">
        <v>842</v>
      </c>
      <c r="D534" s="50">
        <v>2062</v>
      </c>
      <c r="E534" s="2"/>
      <c r="J534" s="72"/>
    </row>
    <row r="535" spans="1:12" s="3" customFormat="1" ht="15.75" customHeight="1" x14ac:dyDescent="0.25">
      <c r="A535" s="1"/>
      <c r="B535" s="1"/>
      <c r="C535" s="54" t="s">
        <v>2429</v>
      </c>
      <c r="D535" s="50">
        <v>3916</v>
      </c>
      <c r="E535" s="2"/>
      <c r="J535" s="72"/>
    </row>
    <row r="536" spans="1:12" s="3" customFormat="1" ht="15.75" customHeight="1" x14ac:dyDescent="0.25">
      <c r="A536" s="1"/>
      <c r="B536" s="1"/>
      <c r="C536" s="54" t="s">
        <v>2430</v>
      </c>
      <c r="D536" s="50">
        <v>4709</v>
      </c>
      <c r="E536" s="2"/>
      <c r="J536" s="72"/>
    </row>
    <row r="537" spans="1:12" s="3" customFormat="1" ht="15.75" customHeight="1" x14ac:dyDescent="0.25">
      <c r="A537" s="1"/>
      <c r="B537" s="1"/>
      <c r="C537" s="54" t="s">
        <v>2431</v>
      </c>
      <c r="D537" s="50">
        <v>4241</v>
      </c>
      <c r="E537" s="2"/>
      <c r="J537" s="72"/>
    </row>
    <row r="538" spans="1:12" s="3" customFormat="1" ht="15.75" customHeight="1" x14ac:dyDescent="0.25">
      <c r="A538" s="1"/>
      <c r="B538" s="1"/>
      <c r="C538" s="54" t="s">
        <v>2432</v>
      </c>
      <c r="D538" s="50">
        <v>416</v>
      </c>
      <c r="E538" s="2"/>
      <c r="J538" s="72"/>
    </row>
    <row r="539" spans="1:12" s="3" customFormat="1" ht="15.75" customHeight="1" x14ac:dyDescent="0.25">
      <c r="A539" s="1"/>
      <c r="B539" s="1"/>
      <c r="C539" s="54" t="s">
        <v>2433</v>
      </c>
      <c r="D539" s="50">
        <v>1858</v>
      </c>
      <c r="E539" s="2"/>
      <c r="J539" s="72"/>
    </row>
    <row r="540" spans="1:12" s="3" customFormat="1" ht="15.75" customHeight="1" x14ac:dyDescent="0.25">
      <c r="A540" s="1"/>
      <c r="B540" s="1"/>
      <c r="C540" s="54" t="s">
        <v>2434</v>
      </c>
      <c r="D540" s="50">
        <v>688</v>
      </c>
      <c r="E540" s="2"/>
      <c r="J540" s="72"/>
    </row>
    <row r="541" spans="1:12" s="3" customFormat="1" ht="15.75" customHeight="1" x14ac:dyDescent="0.25">
      <c r="A541" s="1"/>
      <c r="B541" s="1"/>
      <c r="C541" s="54" t="s">
        <v>2435</v>
      </c>
      <c r="D541" s="50">
        <v>415</v>
      </c>
      <c r="E541" s="2"/>
      <c r="J541" s="72"/>
    </row>
    <row r="542" spans="1:12" s="3" customFormat="1" ht="15.75" customHeight="1" x14ac:dyDescent="0.25">
      <c r="A542" s="1"/>
      <c r="B542" s="1"/>
      <c r="C542" s="54" t="s">
        <v>2436</v>
      </c>
      <c r="D542" s="50">
        <v>679</v>
      </c>
      <c r="E542" s="2"/>
      <c r="J542" s="72"/>
    </row>
    <row r="543" spans="1:12" s="3" customFormat="1" ht="15.75" customHeight="1" x14ac:dyDescent="0.25">
      <c r="A543" s="1"/>
      <c r="B543" s="1"/>
      <c r="C543" s="54" t="s">
        <v>2437</v>
      </c>
      <c r="D543" s="50">
        <v>186</v>
      </c>
      <c r="E543" s="2"/>
      <c r="J543" s="72"/>
    </row>
    <row r="544" spans="1:12" s="3" customFormat="1" ht="15.75" customHeight="1" x14ac:dyDescent="0.25">
      <c r="A544" s="1"/>
      <c r="B544" s="1"/>
      <c r="C544" s="54" t="s">
        <v>2438</v>
      </c>
      <c r="D544" s="50">
        <v>2780</v>
      </c>
      <c r="E544" s="2"/>
      <c r="J544" s="72"/>
    </row>
    <row r="545" spans="1:12" s="3" customFormat="1" ht="15.75" customHeight="1" x14ac:dyDescent="0.25">
      <c r="A545" s="1"/>
      <c r="B545" s="1"/>
      <c r="C545" s="54" t="s">
        <v>1788</v>
      </c>
      <c r="D545" s="50">
        <v>379</v>
      </c>
      <c r="E545" s="2"/>
      <c r="J545" s="72"/>
    </row>
    <row r="546" spans="1:12" s="3" customFormat="1" ht="15.75" customHeight="1" x14ac:dyDescent="0.25">
      <c r="A546" s="1"/>
      <c r="B546" s="1"/>
      <c r="C546" s="54" t="s">
        <v>2439</v>
      </c>
      <c r="D546" s="50">
        <v>236</v>
      </c>
      <c r="E546" s="2"/>
      <c r="J546" s="72"/>
    </row>
    <row r="547" spans="1:12" s="3" customFormat="1" ht="15.75" customHeight="1" x14ac:dyDescent="0.25">
      <c r="A547" s="1"/>
      <c r="B547" s="1"/>
      <c r="C547" s="54" t="s">
        <v>2440</v>
      </c>
      <c r="D547" s="50">
        <v>741</v>
      </c>
      <c r="E547" s="2"/>
      <c r="J547" s="72"/>
    </row>
    <row r="548" spans="1:12" s="3" customFormat="1" ht="15.75" customHeight="1" x14ac:dyDescent="0.25">
      <c r="A548" s="1"/>
      <c r="B548" s="1"/>
      <c r="C548" s="54" t="s">
        <v>2441</v>
      </c>
      <c r="D548" s="50">
        <v>2135</v>
      </c>
      <c r="E548" s="2"/>
      <c r="J548" s="72"/>
    </row>
    <row r="549" spans="1:12" s="3" customFormat="1" ht="15.75" customHeight="1" x14ac:dyDescent="0.25">
      <c r="A549" s="1"/>
      <c r="B549" s="1"/>
      <c r="C549" s="54" t="s">
        <v>2442</v>
      </c>
      <c r="D549" s="50">
        <v>1267</v>
      </c>
      <c r="E549" s="2"/>
      <c r="J549" s="72"/>
    </row>
    <row r="550" spans="1:12" s="3" customFormat="1" ht="15.75" customHeight="1" x14ac:dyDescent="0.25">
      <c r="A550" s="1"/>
      <c r="B550" s="1"/>
      <c r="C550" s="54" t="s">
        <v>2443</v>
      </c>
      <c r="D550" s="50">
        <v>1406</v>
      </c>
      <c r="E550" s="2"/>
      <c r="J550" s="72"/>
    </row>
    <row r="551" spans="1:12" s="3" customFormat="1" ht="15.75" customHeight="1" x14ac:dyDescent="0.25">
      <c r="A551" s="1"/>
      <c r="B551" s="1"/>
      <c r="C551" s="54" t="s">
        <v>2351</v>
      </c>
      <c r="D551" s="50">
        <v>437</v>
      </c>
      <c r="E551" s="2"/>
      <c r="J551" s="72"/>
    </row>
    <row r="552" spans="1:12" s="3" customFormat="1" ht="15.75" customHeight="1" x14ac:dyDescent="0.25">
      <c r="A552" s="1"/>
      <c r="B552" s="1"/>
      <c r="C552" s="54" t="s">
        <v>2444</v>
      </c>
      <c r="D552" s="50">
        <v>568</v>
      </c>
      <c r="E552" s="2"/>
      <c r="J552" s="72"/>
      <c r="K552" s="2"/>
      <c r="L552" s="2"/>
    </row>
    <row r="553" spans="1:12" s="2" customFormat="1" ht="15.75" customHeight="1" x14ac:dyDescent="0.25">
      <c r="A553" s="1"/>
      <c r="B553" s="1"/>
      <c r="C553" s="54" t="s">
        <v>2445</v>
      </c>
      <c r="D553" s="50">
        <v>787</v>
      </c>
      <c r="F553" s="3"/>
      <c r="G553" s="3"/>
      <c r="I553" s="3"/>
      <c r="J553" s="72"/>
      <c r="K553" s="3"/>
      <c r="L553" s="3"/>
    </row>
    <row r="554" spans="1:12" s="3" customFormat="1" ht="15.75" customHeight="1" x14ac:dyDescent="0.25">
      <c r="A554" s="1"/>
      <c r="B554" s="1"/>
      <c r="C554" s="54" t="s">
        <v>2446</v>
      </c>
      <c r="D554" s="50">
        <v>759</v>
      </c>
      <c r="E554" s="2"/>
      <c r="J554" s="72"/>
    </row>
    <row r="555" spans="1:12" s="3" customFormat="1" ht="15.75" customHeight="1" x14ac:dyDescent="0.25">
      <c r="A555" s="1"/>
      <c r="B555" s="1"/>
      <c r="C555" s="54" t="s">
        <v>27</v>
      </c>
      <c r="D555" s="50">
        <v>668</v>
      </c>
      <c r="E555" s="2"/>
      <c r="J555" s="72"/>
    </row>
    <row r="556" spans="1:12" s="3" customFormat="1" ht="15.75" customHeight="1" x14ac:dyDescent="0.25">
      <c r="A556" s="1"/>
      <c r="B556" s="1"/>
      <c r="C556" s="54" t="s">
        <v>2447</v>
      </c>
      <c r="D556" s="50">
        <v>3190</v>
      </c>
      <c r="E556" s="2"/>
      <c r="J556" s="72"/>
    </row>
    <row r="557" spans="1:12" s="3" customFormat="1" ht="15.75" customHeight="1" x14ac:dyDescent="0.25">
      <c r="A557" s="1"/>
      <c r="B557" s="1"/>
      <c r="C557" s="54" t="s">
        <v>1602</v>
      </c>
      <c r="D557" s="50">
        <v>242</v>
      </c>
      <c r="E557" s="2"/>
      <c r="J557" s="72"/>
    </row>
    <row r="558" spans="1:12" s="3" customFormat="1" ht="15.75" customHeight="1" x14ac:dyDescent="0.25">
      <c r="A558" s="1"/>
      <c r="B558" s="1"/>
      <c r="C558" s="54" t="s">
        <v>689</v>
      </c>
      <c r="D558" s="50">
        <v>1478</v>
      </c>
      <c r="E558" s="2"/>
      <c r="J558" s="72"/>
    </row>
    <row r="559" spans="1:12" s="3" customFormat="1" ht="15.75" customHeight="1" x14ac:dyDescent="0.25">
      <c r="A559" s="1"/>
      <c r="B559" s="1"/>
      <c r="C559" s="54" t="s">
        <v>2116</v>
      </c>
      <c r="D559" s="50">
        <v>799</v>
      </c>
      <c r="E559" s="2"/>
      <c r="J559" s="72"/>
    </row>
    <row r="560" spans="1:12" s="3" customFormat="1" ht="15.75" customHeight="1" x14ac:dyDescent="0.25">
      <c r="A560" s="1"/>
      <c r="B560" s="1"/>
      <c r="C560" s="54" t="s">
        <v>853</v>
      </c>
      <c r="D560" s="50">
        <v>225</v>
      </c>
      <c r="E560" s="2"/>
      <c r="J560" s="72"/>
    </row>
    <row r="561" spans="1:12" s="3" customFormat="1" ht="15.75" customHeight="1" x14ac:dyDescent="0.25">
      <c r="A561" s="1"/>
      <c r="B561" s="1"/>
      <c r="C561" s="54" t="s">
        <v>871</v>
      </c>
      <c r="D561" s="50">
        <v>295</v>
      </c>
      <c r="E561" s="2"/>
      <c r="J561" s="72"/>
    </row>
    <row r="562" spans="1:12" s="3" customFormat="1" ht="15.75" customHeight="1" x14ac:dyDescent="0.25">
      <c r="A562" s="1"/>
      <c r="B562" s="1"/>
      <c r="C562" s="54" t="s">
        <v>2448</v>
      </c>
      <c r="D562" s="50">
        <v>1638</v>
      </c>
      <c r="E562" s="2"/>
      <c r="J562" s="72"/>
    </row>
    <row r="563" spans="1:12" s="3" customFormat="1" ht="15.75" customHeight="1" x14ac:dyDescent="0.25">
      <c r="A563" s="1"/>
      <c r="B563" s="1"/>
      <c r="C563" s="54" t="s">
        <v>2449</v>
      </c>
      <c r="D563" s="50">
        <v>158</v>
      </c>
      <c r="E563" s="2"/>
      <c r="J563" s="72"/>
    </row>
    <row r="564" spans="1:12" s="3" customFormat="1" ht="15.75" customHeight="1" x14ac:dyDescent="0.25">
      <c r="A564" s="1"/>
      <c r="B564" s="1"/>
      <c r="C564" s="54" t="s">
        <v>2450</v>
      </c>
      <c r="D564" s="50">
        <v>633</v>
      </c>
      <c r="E564" s="2"/>
      <c r="J564" s="72"/>
    </row>
    <row r="565" spans="1:12" s="3" customFormat="1" ht="15.75" customHeight="1" x14ac:dyDescent="0.25">
      <c r="A565" s="1"/>
      <c r="B565" s="1"/>
      <c r="C565" s="54" t="s">
        <v>2451</v>
      </c>
      <c r="D565" s="50">
        <v>3008</v>
      </c>
      <c r="E565" s="2"/>
      <c r="J565" s="72"/>
      <c r="K565" s="2"/>
      <c r="L565" s="2"/>
    </row>
    <row r="566" spans="1:12" s="2" customFormat="1" ht="15.75" customHeight="1" x14ac:dyDescent="0.25">
      <c r="A566" s="1"/>
      <c r="B566" s="1"/>
      <c r="C566" s="54" t="s">
        <v>2452</v>
      </c>
      <c r="D566" s="50">
        <v>304</v>
      </c>
      <c r="F566" s="3"/>
      <c r="G566" s="3"/>
      <c r="I566" s="3"/>
      <c r="J566" s="72"/>
      <c r="K566" s="3"/>
      <c r="L566" s="3"/>
    </row>
    <row r="567" spans="1:12" s="3" customFormat="1" ht="15.75" customHeight="1" x14ac:dyDescent="0.25">
      <c r="A567" s="1"/>
      <c r="B567" s="1"/>
      <c r="C567" s="54" t="s">
        <v>2453</v>
      </c>
      <c r="D567" s="50">
        <v>231</v>
      </c>
      <c r="E567" s="2"/>
      <c r="J567" s="72"/>
    </row>
    <row r="568" spans="1:12" s="3" customFormat="1" ht="15.75" customHeight="1" x14ac:dyDescent="0.25">
      <c r="A568" s="1"/>
      <c r="B568" s="1"/>
      <c r="C568" s="54" t="s">
        <v>2454</v>
      </c>
      <c r="D568" s="50">
        <v>614</v>
      </c>
      <c r="E568" s="2"/>
      <c r="J568" s="72"/>
    </row>
    <row r="569" spans="1:12" s="3" customFormat="1" ht="15.75" customHeight="1" x14ac:dyDescent="0.25">
      <c r="A569" s="1"/>
      <c r="B569" s="1"/>
      <c r="C569" s="54" t="s">
        <v>2455</v>
      </c>
      <c r="D569" s="50">
        <v>1906</v>
      </c>
      <c r="E569" s="2"/>
      <c r="J569" s="72"/>
    </row>
    <row r="570" spans="1:12" s="3" customFormat="1" ht="15.75" customHeight="1" x14ac:dyDescent="0.25">
      <c r="A570" s="1"/>
      <c r="B570" s="1"/>
      <c r="C570" s="54" t="s">
        <v>2456</v>
      </c>
      <c r="D570" s="50">
        <v>2094</v>
      </c>
      <c r="E570" s="2"/>
      <c r="J570" s="72"/>
    </row>
    <row r="571" spans="1:12" s="3" customFormat="1" ht="15.75" customHeight="1" x14ac:dyDescent="0.25">
      <c r="A571" s="1"/>
      <c r="B571" s="1"/>
      <c r="C571" s="54" t="s">
        <v>2457</v>
      </c>
      <c r="D571" s="50">
        <v>328</v>
      </c>
      <c r="E571" s="2"/>
      <c r="J571" s="72"/>
    </row>
    <row r="572" spans="1:12" s="3" customFormat="1" ht="15.75" customHeight="1" x14ac:dyDescent="0.25">
      <c r="A572" s="1"/>
      <c r="B572" s="1"/>
      <c r="C572" s="54" t="s">
        <v>2458</v>
      </c>
      <c r="D572" s="50">
        <v>591</v>
      </c>
      <c r="E572" s="2"/>
      <c r="J572" s="72"/>
    </row>
    <row r="573" spans="1:12" s="3" customFormat="1" ht="15.75" customHeight="1" x14ac:dyDescent="0.25">
      <c r="A573" s="1"/>
      <c r="B573" s="1"/>
      <c r="C573" s="54" t="s">
        <v>12</v>
      </c>
      <c r="D573" s="50">
        <v>118</v>
      </c>
      <c r="E573" s="2"/>
      <c r="J573" s="72"/>
    </row>
    <row r="574" spans="1:12" s="3" customFormat="1" ht="15.75" customHeight="1" x14ac:dyDescent="0.25">
      <c r="A574" s="1"/>
      <c r="B574" s="1"/>
      <c r="C574" s="54" t="s">
        <v>2122</v>
      </c>
      <c r="D574" s="50">
        <v>1336</v>
      </c>
      <c r="E574" s="2"/>
      <c r="J574" s="72"/>
    </row>
    <row r="575" spans="1:12" s="3" customFormat="1" ht="15.75" customHeight="1" x14ac:dyDescent="0.25">
      <c r="A575" s="1"/>
      <c r="B575" s="1"/>
      <c r="C575" s="54" t="s">
        <v>2459</v>
      </c>
      <c r="D575" s="50">
        <v>427</v>
      </c>
      <c r="E575" s="2"/>
      <c r="J575" s="72"/>
    </row>
    <row r="576" spans="1:12" s="3" customFormat="1" ht="15.75" customHeight="1" x14ac:dyDescent="0.25">
      <c r="A576" s="1"/>
      <c r="B576" s="1"/>
      <c r="C576" s="54" t="s">
        <v>2460</v>
      </c>
      <c r="D576" s="50">
        <v>240</v>
      </c>
      <c r="E576" s="2"/>
      <c r="J576" s="72"/>
    </row>
    <row r="577" spans="1:10" s="3" customFormat="1" ht="15.75" customHeight="1" x14ac:dyDescent="0.25">
      <c r="A577" s="1"/>
      <c r="B577" s="1"/>
      <c r="C577" s="54" t="s">
        <v>2461</v>
      </c>
      <c r="D577" s="50">
        <v>1118</v>
      </c>
      <c r="E577" s="2"/>
      <c r="J577" s="72"/>
    </row>
    <row r="578" spans="1:10" s="3" customFormat="1" ht="15.75" customHeight="1" x14ac:dyDescent="0.25">
      <c r="A578" s="1"/>
      <c r="B578" s="1"/>
      <c r="C578" s="54" t="s">
        <v>2462</v>
      </c>
      <c r="D578" s="50">
        <v>294</v>
      </c>
      <c r="E578" s="2"/>
      <c r="J578" s="72"/>
    </row>
    <row r="579" spans="1:10" s="3" customFormat="1" ht="15.75" customHeight="1" x14ac:dyDescent="0.25">
      <c r="A579" s="1"/>
      <c r="B579" s="1"/>
      <c r="C579" s="54" t="s">
        <v>2463</v>
      </c>
      <c r="D579" s="50">
        <v>1414</v>
      </c>
      <c r="E579" s="2"/>
      <c r="J579" s="72"/>
    </row>
    <row r="580" spans="1:10" s="3" customFormat="1" ht="15.75" customHeight="1" x14ac:dyDescent="0.25">
      <c r="A580" s="1"/>
      <c r="B580" s="1"/>
      <c r="C580" s="54" t="s">
        <v>2464</v>
      </c>
      <c r="D580" s="50">
        <v>967</v>
      </c>
      <c r="E580" s="2"/>
      <c r="J580" s="72"/>
    </row>
    <row r="581" spans="1:10" s="3" customFormat="1" ht="15.75" customHeight="1" x14ac:dyDescent="0.25">
      <c r="A581" s="1"/>
      <c r="B581" s="1"/>
      <c r="C581" s="54" t="s">
        <v>2465</v>
      </c>
      <c r="D581" s="50">
        <v>189</v>
      </c>
      <c r="E581" s="2"/>
      <c r="J581" s="72"/>
    </row>
    <row r="582" spans="1:10" s="3" customFormat="1" ht="15.75" customHeight="1" x14ac:dyDescent="0.25">
      <c r="A582" s="1"/>
      <c r="B582" s="1"/>
      <c r="C582" s="54" t="s">
        <v>2466</v>
      </c>
      <c r="D582" s="50">
        <v>1012</v>
      </c>
      <c r="E582" s="2"/>
      <c r="J582" s="72"/>
    </row>
    <row r="583" spans="1:10" s="3" customFormat="1" ht="15.75" customHeight="1" x14ac:dyDescent="0.25">
      <c r="A583" s="1"/>
      <c r="B583" s="1"/>
      <c r="C583" s="54" t="s">
        <v>541</v>
      </c>
      <c r="D583" s="50">
        <v>2249</v>
      </c>
      <c r="E583" s="2"/>
      <c r="J583" s="72"/>
    </row>
    <row r="584" spans="1:10" s="3" customFormat="1" ht="15.75" customHeight="1" x14ac:dyDescent="0.25">
      <c r="A584" s="1"/>
      <c r="B584" s="1"/>
      <c r="C584" s="54" t="s">
        <v>2467</v>
      </c>
      <c r="D584" s="50">
        <v>439</v>
      </c>
      <c r="E584" s="2"/>
      <c r="J584" s="72"/>
    </row>
    <row r="585" spans="1:10" s="3" customFormat="1" ht="15.75" customHeight="1" x14ac:dyDescent="0.25">
      <c r="A585" s="1"/>
      <c r="B585" s="1"/>
      <c r="C585" s="54" t="s">
        <v>2468</v>
      </c>
      <c r="D585" s="50">
        <v>803</v>
      </c>
      <c r="E585" s="2"/>
      <c r="J585" s="72"/>
    </row>
    <row r="586" spans="1:10" s="3" customFormat="1" ht="15.75" customHeight="1" x14ac:dyDescent="0.25">
      <c r="A586" s="1"/>
      <c r="B586" s="1"/>
      <c r="C586" s="54" t="s">
        <v>2469</v>
      </c>
      <c r="D586" s="50">
        <v>661</v>
      </c>
      <c r="E586" s="2"/>
      <c r="J586" s="72"/>
    </row>
    <row r="587" spans="1:10" s="3" customFormat="1" ht="15.75" customHeight="1" x14ac:dyDescent="0.25">
      <c r="A587" s="1"/>
      <c r="B587" s="1"/>
      <c r="C587" s="54" t="s">
        <v>2470</v>
      </c>
      <c r="D587" s="50">
        <v>229</v>
      </c>
      <c r="E587" s="2"/>
      <c r="J587" s="72"/>
    </row>
    <row r="588" spans="1:10" s="3" customFormat="1" ht="15.75" customHeight="1" x14ac:dyDescent="0.25">
      <c r="A588" s="1"/>
      <c r="B588" s="1"/>
      <c r="C588" s="54" t="s">
        <v>2370</v>
      </c>
      <c r="D588" s="50">
        <v>1092</v>
      </c>
      <c r="E588" s="2"/>
      <c r="J588" s="72"/>
    </row>
    <row r="589" spans="1:10" s="3" customFormat="1" ht="15.75" customHeight="1" x14ac:dyDescent="0.25">
      <c r="A589" s="1"/>
      <c r="B589" s="1"/>
      <c r="C589" s="54" t="s">
        <v>2471</v>
      </c>
      <c r="D589" s="50">
        <v>270</v>
      </c>
      <c r="E589" s="2"/>
      <c r="J589" s="72"/>
    </row>
    <row r="590" spans="1:10" s="3" customFormat="1" ht="15.75" customHeight="1" x14ac:dyDescent="0.25">
      <c r="A590" s="1"/>
      <c r="B590" s="1"/>
      <c r="C590" s="54" t="s">
        <v>489</v>
      </c>
      <c r="D590" s="50">
        <v>828</v>
      </c>
      <c r="E590" s="2"/>
      <c r="J590" s="72"/>
    </row>
    <row r="591" spans="1:10" s="3" customFormat="1" ht="15.75" customHeight="1" x14ac:dyDescent="0.25">
      <c r="A591" s="1"/>
      <c r="B591" s="1"/>
      <c r="C591" s="54" t="s">
        <v>664</v>
      </c>
      <c r="D591" s="50">
        <v>239</v>
      </c>
      <c r="E591" s="2"/>
      <c r="J591" s="72"/>
    </row>
    <row r="592" spans="1:10" s="3" customFormat="1" ht="15.75" customHeight="1" x14ac:dyDescent="0.25">
      <c r="A592" s="1"/>
      <c r="B592" s="1"/>
      <c r="C592" s="54" t="s">
        <v>2472</v>
      </c>
      <c r="D592" s="50">
        <v>657</v>
      </c>
      <c r="E592" s="2"/>
      <c r="J592" s="72"/>
    </row>
    <row r="593" spans="1:10" s="3" customFormat="1" ht="15.75" customHeight="1" x14ac:dyDescent="0.25">
      <c r="A593" s="1"/>
      <c r="B593" s="1"/>
      <c r="C593" s="54" t="s">
        <v>2473</v>
      </c>
      <c r="D593" s="50">
        <v>3093</v>
      </c>
      <c r="E593" s="2"/>
      <c r="J593" s="72"/>
    </row>
    <row r="594" spans="1:10" s="3" customFormat="1" ht="15.75" customHeight="1" x14ac:dyDescent="0.25">
      <c r="A594" s="1"/>
      <c r="B594" s="1"/>
      <c r="C594" s="54" t="s">
        <v>170</v>
      </c>
      <c r="D594" s="50">
        <v>245</v>
      </c>
      <c r="E594" s="2"/>
      <c r="J594" s="72"/>
    </row>
    <row r="595" spans="1:10" s="3" customFormat="1" ht="15.75" customHeight="1" x14ac:dyDescent="0.25">
      <c r="A595" s="1"/>
      <c r="B595" s="1"/>
      <c r="C595" s="54" t="s">
        <v>41</v>
      </c>
      <c r="D595" s="50">
        <v>391</v>
      </c>
      <c r="E595" s="2"/>
      <c r="J595" s="72"/>
    </row>
    <row r="596" spans="1:10" s="3" customFormat="1" ht="15.75" customHeight="1" x14ac:dyDescent="0.25">
      <c r="A596" s="1"/>
      <c r="B596" s="1"/>
      <c r="C596" s="54" t="s">
        <v>2474</v>
      </c>
      <c r="D596" s="50">
        <v>1876</v>
      </c>
      <c r="E596" s="2"/>
      <c r="J596" s="72"/>
    </row>
    <row r="597" spans="1:10" s="3" customFormat="1" ht="15.75" customHeight="1" x14ac:dyDescent="0.25">
      <c r="A597" s="1"/>
      <c r="B597" s="1"/>
      <c r="C597" s="54" t="s">
        <v>173</v>
      </c>
      <c r="D597" s="50">
        <v>276</v>
      </c>
      <c r="E597" s="2"/>
      <c r="J597" s="72"/>
    </row>
    <row r="598" spans="1:10" s="3" customFormat="1" ht="15.75" customHeight="1" x14ac:dyDescent="0.25">
      <c r="A598" s="1"/>
      <c r="B598" s="1"/>
      <c r="C598" s="54" t="s">
        <v>729</v>
      </c>
      <c r="D598" s="50">
        <v>362</v>
      </c>
      <c r="E598" s="2"/>
      <c r="J598" s="72"/>
    </row>
    <row r="599" spans="1:10" s="3" customFormat="1" ht="15.75" customHeight="1" x14ac:dyDescent="0.25">
      <c r="A599" s="1"/>
      <c r="B599" s="1"/>
      <c r="C599" s="54" t="s">
        <v>227</v>
      </c>
      <c r="D599" s="50">
        <v>741</v>
      </c>
      <c r="E599" s="2"/>
      <c r="J599" s="72"/>
    </row>
    <row r="600" spans="1:10" s="3" customFormat="1" ht="15.75" customHeight="1" x14ac:dyDescent="0.25">
      <c r="A600" s="1"/>
      <c r="B600" s="1"/>
      <c r="C600" s="54" t="s">
        <v>1963</v>
      </c>
      <c r="D600" s="50">
        <v>1179</v>
      </c>
      <c r="E600" s="2"/>
      <c r="J600" s="72"/>
    </row>
    <row r="601" spans="1:10" s="3" customFormat="1" ht="15.75" customHeight="1" x14ac:dyDescent="0.25">
      <c r="A601" s="1"/>
      <c r="B601" s="1"/>
      <c r="C601" s="54" t="s">
        <v>705</v>
      </c>
      <c r="D601" s="50">
        <v>239</v>
      </c>
      <c r="E601" s="2"/>
      <c r="J601" s="72"/>
    </row>
    <row r="602" spans="1:10" s="3" customFormat="1" ht="15.75" customHeight="1" x14ac:dyDescent="0.25">
      <c r="A602" s="1"/>
      <c r="B602" s="1"/>
      <c r="C602" s="54" t="s">
        <v>2475</v>
      </c>
      <c r="D602" s="50">
        <v>657</v>
      </c>
      <c r="E602" s="2"/>
      <c r="J602" s="72"/>
    </row>
    <row r="603" spans="1:10" s="3" customFormat="1" ht="15.75" customHeight="1" x14ac:dyDescent="0.25">
      <c r="A603" s="1"/>
      <c r="B603" s="1"/>
      <c r="C603" s="54" t="s">
        <v>1861</v>
      </c>
      <c r="D603" s="50">
        <v>401</v>
      </c>
      <c r="E603" s="2"/>
      <c r="J603" s="72"/>
    </row>
    <row r="604" spans="1:10" s="3" customFormat="1" ht="15.75" customHeight="1" x14ac:dyDescent="0.25">
      <c r="A604" s="1"/>
      <c r="B604" s="1"/>
      <c r="C604" s="54" t="s">
        <v>229</v>
      </c>
      <c r="D604" s="50">
        <v>673</v>
      </c>
      <c r="E604" s="2"/>
      <c r="J604" s="72"/>
    </row>
    <row r="605" spans="1:10" s="3" customFormat="1" ht="15.75" customHeight="1" x14ac:dyDescent="0.25">
      <c r="A605" s="1"/>
      <c r="B605" s="1"/>
      <c r="C605" s="54" t="s">
        <v>1590</v>
      </c>
      <c r="D605" s="50">
        <v>340</v>
      </c>
      <c r="E605" s="2"/>
      <c r="J605" s="72"/>
    </row>
    <row r="606" spans="1:10" s="3" customFormat="1" ht="15.75" customHeight="1" x14ac:dyDescent="0.25">
      <c r="A606" s="1"/>
      <c r="B606" s="1"/>
      <c r="C606" s="54" t="s">
        <v>2476</v>
      </c>
      <c r="D606" s="50">
        <v>618</v>
      </c>
      <c r="E606" s="2"/>
      <c r="J606" s="72"/>
    </row>
    <row r="607" spans="1:10" s="3" customFormat="1" ht="15.75" customHeight="1" x14ac:dyDescent="0.25">
      <c r="A607" s="1"/>
      <c r="B607" s="1"/>
      <c r="C607" s="54" t="s">
        <v>2477</v>
      </c>
      <c r="D607" s="50">
        <v>1218</v>
      </c>
      <c r="E607" s="2"/>
      <c r="J607" s="72"/>
    </row>
    <row r="608" spans="1:10" s="3" customFormat="1" ht="15.75" customHeight="1" x14ac:dyDescent="0.25">
      <c r="A608" s="1"/>
      <c r="B608" s="1"/>
      <c r="C608" s="54" t="s">
        <v>2478</v>
      </c>
      <c r="D608" s="50">
        <v>745</v>
      </c>
      <c r="E608" s="2"/>
      <c r="J608" s="72"/>
    </row>
    <row r="609" spans="1:10" s="3" customFormat="1" ht="15.75" customHeight="1" x14ac:dyDescent="0.25">
      <c r="A609" s="1"/>
      <c r="B609" s="1"/>
      <c r="C609" s="54" t="s">
        <v>2479</v>
      </c>
      <c r="D609" s="50">
        <v>1336</v>
      </c>
      <c r="E609" s="2"/>
      <c r="J609" s="72"/>
    </row>
    <row r="610" spans="1:10" s="3" customFormat="1" ht="15.75" customHeight="1" x14ac:dyDescent="0.25">
      <c r="A610" s="1"/>
      <c r="B610" s="1"/>
      <c r="C610" s="54" t="s">
        <v>2480</v>
      </c>
      <c r="D610" s="50">
        <v>384</v>
      </c>
      <c r="E610" s="2"/>
      <c r="J610" s="72"/>
    </row>
    <row r="611" spans="1:10" s="3" customFormat="1" ht="15.75" customHeight="1" x14ac:dyDescent="0.25">
      <c r="A611" s="1"/>
      <c r="B611" s="1"/>
      <c r="C611" s="54" t="s">
        <v>2481</v>
      </c>
      <c r="D611" s="50">
        <v>986</v>
      </c>
      <c r="E611" s="2"/>
      <c r="J611" s="72"/>
    </row>
    <row r="612" spans="1:10" s="3" customFormat="1" ht="15.75" customHeight="1" x14ac:dyDescent="0.25">
      <c r="A612" s="1"/>
      <c r="B612" s="1"/>
      <c r="C612" s="54" t="s">
        <v>2482</v>
      </c>
      <c r="D612" s="50">
        <v>460</v>
      </c>
      <c r="E612" s="2"/>
      <c r="J612" s="72"/>
    </row>
    <row r="613" spans="1:10" s="3" customFormat="1" ht="15.75" customHeight="1" x14ac:dyDescent="0.25">
      <c r="A613" s="1"/>
      <c r="B613" s="1"/>
      <c r="C613" s="54" t="s">
        <v>2483</v>
      </c>
      <c r="D613" s="50">
        <v>237</v>
      </c>
      <c r="E613" s="2"/>
      <c r="J613" s="72"/>
    </row>
    <row r="614" spans="1:10" s="3" customFormat="1" ht="15.75" customHeight="1" x14ac:dyDescent="0.25">
      <c r="A614" s="1"/>
      <c r="B614" s="1"/>
      <c r="C614" s="54" t="s">
        <v>2484</v>
      </c>
      <c r="D614" s="50">
        <v>554</v>
      </c>
      <c r="E614" s="2"/>
      <c r="J614" s="72"/>
    </row>
    <row r="615" spans="1:10" s="3" customFormat="1" ht="15.75" customHeight="1" x14ac:dyDescent="0.25">
      <c r="A615" s="1"/>
      <c r="B615" s="1"/>
      <c r="C615" s="54" t="s">
        <v>2485</v>
      </c>
      <c r="D615" s="50">
        <v>979</v>
      </c>
      <c r="E615" s="2"/>
      <c r="J615" s="72"/>
    </row>
    <row r="616" spans="1:10" s="3" customFormat="1" ht="15.75" customHeight="1" x14ac:dyDescent="0.25">
      <c r="A616" s="1"/>
      <c r="B616" s="1"/>
      <c r="C616" s="54" t="s">
        <v>2486</v>
      </c>
      <c r="D616" s="50">
        <v>1060</v>
      </c>
      <c r="E616" s="2"/>
      <c r="J616" s="72"/>
    </row>
    <row r="617" spans="1:10" s="3" customFormat="1" ht="15.75" customHeight="1" x14ac:dyDescent="0.25">
      <c r="A617" s="1"/>
      <c r="B617" s="1"/>
      <c r="C617" s="54" t="s">
        <v>2130</v>
      </c>
      <c r="D617" s="50">
        <v>919</v>
      </c>
      <c r="E617" s="2"/>
      <c r="J617" s="72"/>
    </row>
    <row r="618" spans="1:10" s="3" customFormat="1" ht="15.75" customHeight="1" x14ac:dyDescent="0.25">
      <c r="A618" s="1"/>
      <c r="B618" s="1"/>
      <c r="C618" s="54" t="s">
        <v>2487</v>
      </c>
      <c r="D618" s="50">
        <v>1026</v>
      </c>
      <c r="E618" s="2"/>
      <c r="J618" s="72"/>
    </row>
    <row r="619" spans="1:10" s="3" customFormat="1" ht="15.75" customHeight="1" x14ac:dyDescent="0.25">
      <c r="A619" s="1"/>
      <c r="B619" s="1"/>
      <c r="C619" s="54" t="s">
        <v>2488</v>
      </c>
      <c r="D619" s="50">
        <v>2419</v>
      </c>
      <c r="E619" s="2"/>
      <c r="J619" s="72"/>
    </row>
    <row r="620" spans="1:10" s="3" customFormat="1" ht="15.75" customHeight="1" x14ac:dyDescent="0.25">
      <c r="A620" s="1"/>
      <c r="B620" s="1"/>
      <c r="C620" s="54" t="s">
        <v>2489</v>
      </c>
      <c r="D620" s="50">
        <v>746</v>
      </c>
      <c r="E620" s="2"/>
      <c r="J620" s="72"/>
    </row>
    <row r="621" spans="1:10" s="3" customFormat="1" ht="15.75" customHeight="1" x14ac:dyDescent="0.25">
      <c r="A621" s="1"/>
      <c r="B621" s="1"/>
      <c r="C621" s="54" t="s">
        <v>2490</v>
      </c>
      <c r="D621" s="50">
        <v>204</v>
      </c>
      <c r="E621" s="2"/>
      <c r="J621" s="72"/>
    </row>
    <row r="622" spans="1:10" s="3" customFormat="1" ht="15.75" customHeight="1" x14ac:dyDescent="0.25">
      <c r="A622" s="1"/>
      <c r="B622" s="1"/>
      <c r="C622" s="54" t="s">
        <v>2491</v>
      </c>
      <c r="D622" s="50">
        <v>272</v>
      </c>
      <c r="E622" s="2"/>
      <c r="J622" s="72"/>
    </row>
    <row r="623" spans="1:10" s="3" customFormat="1" ht="15.75" customHeight="1" x14ac:dyDescent="0.25">
      <c r="A623" s="1"/>
      <c r="B623" s="1"/>
      <c r="C623" s="54" t="s">
        <v>2492</v>
      </c>
      <c r="D623" s="50">
        <v>3432</v>
      </c>
      <c r="E623" s="2"/>
      <c r="J623" s="72"/>
    </row>
    <row r="624" spans="1:10" s="3" customFormat="1" ht="15.75" customHeight="1" x14ac:dyDescent="0.25">
      <c r="A624" s="1"/>
      <c r="B624" s="1"/>
      <c r="C624" s="54" t="s">
        <v>2493</v>
      </c>
      <c r="D624" s="50">
        <v>728</v>
      </c>
      <c r="E624" s="2"/>
      <c r="J624" s="72"/>
    </row>
    <row r="625" spans="1:10" s="3" customFormat="1" ht="15.75" customHeight="1" x14ac:dyDescent="0.25">
      <c r="A625" s="1"/>
      <c r="B625" s="1"/>
      <c r="C625" s="54"/>
      <c r="D625" s="50"/>
      <c r="E625" s="2"/>
      <c r="J625" s="72"/>
    </row>
    <row r="626" spans="1:10" s="3" customFormat="1" ht="15.75" customHeight="1" x14ac:dyDescent="0.25">
      <c r="A626" s="1"/>
      <c r="B626" s="1"/>
      <c r="C626" s="56" t="s">
        <v>2494</v>
      </c>
      <c r="D626" s="49">
        <v>53091</v>
      </c>
      <c r="E626" s="2"/>
      <c r="J626" s="72"/>
    </row>
    <row r="627" spans="1:10" s="3" customFormat="1" ht="15.75" customHeight="1" x14ac:dyDescent="0.25">
      <c r="A627" s="1"/>
      <c r="B627" s="1"/>
      <c r="C627" s="54" t="s">
        <v>2495</v>
      </c>
      <c r="D627" s="50">
        <v>2566</v>
      </c>
      <c r="E627" s="2"/>
      <c r="J627" s="72"/>
    </row>
    <row r="628" spans="1:10" s="3" customFormat="1" ht="15.75" customHeight="1" x14ac:dyDescent="0.25">
      <c r="A628" s="1"/>
      <c r="B628" s="4"/>
      <c r="C628" s="54" t="s">
        <v>2496</v>
      </c>
      <c r="D628" s="50">
        <v>570</v>
      </c>
      <c r="E628" s="2"/>
      <c r="J628" s="72"/>
    </row>
    <row r="629" spans="1:10" s="3" customFormat="1" ht="15.75" customHeight="1" x14ac:dyDescent="0.25">
      <c r="A629" s="1"/>
      <c r="B629" s="4"/>
      <c r="C629" s="54" t="s">
        <v>2497</v>
      </c>
      <c r="D629" s="50">
        <v>242</v>
      </c>
      <c r="E629" s="2"/>
      <c r="J629" s="72"/>
    </row>
    <row r="630" spans="1:10" s="3" customFormat="1" ht="15.75" customHeight="1" x14ac:dyDescent="0.25">
      <c r="A630" s="1"/>
      <c r="B630" s="4"/>
      <c r="C630" s="54" t="s">
        <v>2498</v>
      </c>
      <c r="D630" s="50">
        <v>11446</v>
      </c>
      <c r="E630" s="2"/>
      <c r="J630" s="72"/>
    </row>
    <row r="631" spans="1:10" s="3" customFormat="1" ht="15.75" customHeight="1" x14ac:dyDescent="0.25">
      <c r="A631" s="1"/>
      <c r="B631" s="4"/>
      <c r="C631" s="54" t="s">
        <v>50</v>
      </c>
      <c r="D631" s="50">
        <v>1339</v>
      </c>
      <c r="E631" s="2"/>
      <c r="J631" s="72"/>
    </row>
    <row r="632" spans="1:10" s="3" customFormat="1" ht="15.75" customHeight="1" x14ac:dyDescent="0.25">
      <c r="A632" s="1"/>
      <c r="B632" s="4"/>
      <c r="C632" s="54" t="s">
        <v>51</v>
      </c>
      <c r="D632" s="50">
        <v>1733</v>
      </c>
      <c r="E632" s="2"/>
      <c r="J632" s="72"/>
    </row>
    <row r="633" spans="1:10" s="3" customFormat="1" ht="15.75" customHeight="1" x14ac:dyDescent="0.25">
      <c r="A633" s="1"/>
      <c r="B633" s="4"/>
      <c r="C633" s="54" t="s">
        <v>52</v>
      </c>
      <c r="D633" s="50">
        <v>2862</v>
      </c>
      <c r="E633" s="2"/>
      <c r="J633" s="72"/>
    </row>
    <row r="634" spans="1:10" s="3" customFormat="1" ht="15.75" customHeight="1" x14ac:dyDescent="0.25">
      <c r="A634" s="1"/>
      <c r="B634" s="4"/>
      <c r="C634" s="54" t="s">
        <v>53</v>
      </c>
      <c r="D634" s="50">
        <v>2687</v>
      </c>
      <c r="E634" s="2"/>
      <c r="J634" s="72"/>
    </row>
    <row r="635" spans="1:10" s="3" customFormat="1" ht="15.75" customHeight="1" x14ac:dyDescent="0.25">
      <c r="A635" s="1"/>
      <c r="B635" s="4"/>
      <c r="C635" s="54" t="s">
        <v>54</v>
      </c>
      <c r="D635" s="50">
        <v>1844</v>
      </c>
      <c r="E635" s="2"/>
      <c r="J635" s="72"/>
    </row>
    <row r="636" spans="1:10" s="3" customFormat="1" ht="15.75" customHeight="1" x14ac:dyDescent="0.25">
      <c r="A636" s="1"/>
      <c r="B636" s="4"/>
      <c r="C636" s="54" t="s">
        <v>55</v>
      </c>
      <c r="D636" s="50">
        <v>2099</v>
      </c>
      <c r="E636" s="2"/>
      <c r="J636" s="72"/>
    </row>
    <row r="637" spans="1:10" s="3" customFormat="1" ht="15.75" customHeight="1" x14ac:dyDescent="0.25">
      <c r="A637" s="1"/>
      <c r="B637" s="4"/>
      <c r="C637" s="54" t="s">
        <v>56</v>
      </c>
      <c r="D637" s="50">
        <v>638</v>
      </c>
      <c r="E637" s="2"/>
      <c r="J637" s="72"/>
    </row>
    <row r="638" spans="1:10" s="3" customFormat="1" ht="15.75" customHeight="1" x14ac:dyDescent="0.25">
      <c r="A638" s="1"/>
      <c r="B638" s="4"/>
      <c r="C638" s="54" t="s">
        <v>57</v>
      </c>
      <c r="D638" s="50">
        <v>2269</v>
      </c>
      <c r="E638" s="2"/>
      <c r="J638" s="72"/>
    </row>
    <row r="639" spans="1:10" s="3" customFormat="1" ht="15.75" customHeight="1" x14ac:dyDescent="0.25">
      <c r="A639" s="1"/>
      <c r="B639" s="4"/>
      <c r="C639" s="54" t="s">
        <v>47</v>
      </c>
      <c r="D639" s="50">
        <v>1534</v>
      </c>
      <c r="E639" s="2"/>
      <c r="J639" s="72"/>
    </row>
    <row r="640" spans="1:10" s="3" customFormat="1" ht="15.75" customHeight="1" x14ac:dyDescent="0.25">
      <c r="A640" s="1"/>
      <c r="B640" s="4"/>
      <c r="C640" s="54" t="s">
        <v>2499</v>
      </c>
      <c r="D640" s="50">
        <v>432</v>
      </c>
      <c r="E640" s="2"/>
      <c r="J640" s="72"/>
    </row>
    <row r="641" spans="1:12" s="3" customFormat="1" ht="15.75" customHeight="1" x14ac:dyDescent="0.25">
      <c r="A641" s="1"/>
      <c r="B641" s="4"/>
      <c r="C641" s="54" t="s">
        <v>2500</v>
      </c>
      <c r="D641" s="50">
        <v>296</v>
      </c>
      <c r="E641" s="2"/>
      <c r="J641" s="72"/>
    </row>
    <row r="642" spans="1:12" s="3" customFormat="1" ht="15.75" customHeight="1" x14ac:dyDescent="0.25">
      <c r="A642" s="1"/>
      <c r="B642" s="4"/>
      <c r="C642" s="54" t="s">
        <v>2501</v>
      </c>
      <c r="D642" s="50">
        <v>299</v>
      </c>
      <c r="E642" s="2"/>
      <c r="J642" s="72"/>
    </row>
    <row r="643" spans="1:12" s="3" customFormat="1" ht="15.75" customHeight="1" x14ac:dyDescent="0.25">
      <c r="A643" s="1"/>
      <c r="B643" s="4"/>
      <c r="C643" s="54" t="s">
        <v>2502</v>
      </c>
      <c r="D643" s="50">
        <v>240</v>
      </c>
      <c r="E643" s="2"/>
      <c r="J643" s="72"/>
    </row>
    <row r="644" spans="1:12" s="3" customFormat="1" ht="15.75" customHeight="1" x14ac:dyDescent="0.25">
      <c r="A644" s="1"/>
      <c r="B644" s="4"/>
      <c r="C644" s="54" t="s">
        <v>2503</v>
      </c>
      <c r="D644" s="50">
        <v>507</v>
      </c>
      <c r="E644" s="2"/>
      <c r="J644" s="72"/>
    </row>
    <row r="645" spans="1:12" s="3" customFormat="1" ht="15.75" customHeight="1" x14ac:dyDescent="0.25">
      <c r="A645" s="1"/>
      <c r="B645" s="4"/>
      <c r="C645" s="54" t="s">
        <v>2504</v>
      </c>
      <c r="D645" s="50">
        <v>860</v>
      </c>
      <c r="E645" s="2"/>
      <c r="J645" s="72"/>
    </row>
    <row r="646" spans="1:12" s="3" customFormat="1" ht="15.75" customHeight="1" x14ac:dyDescent="0.25">
      <c r="A646" s="1"/>
      <c r="B646" s="4"/>
      <c r="C646" s="54" t="s">
        <v>2505</v>
      </c>
      <c r="D646" s="50">
        <v>3946</v>
      </c>
      <c r="E646" s="2"/>
      <c r="J646" s="72"/>
    </row>
    <row r="647" spans="1:12" s="3" customFormat="1" ht="15.75" customHeight="1" x14ac:dyDescent="0.25">
      <c r="A647" s="1"/>
      <c r="B647" s="4"/>
      <c r="C647" s="54" t="s">
        <v>137</v>
      </c>
      <c r="D647" s="50">
        <v>253</v>
      </c>
      <c r="E647" s="2"/>
      <c r="J647" s="72"/>
    </row>
    <row r="648" spans="1:12" s="3" customFormat="1" ht="15.75" customHeight="1" x14ac:dyDescent="0.25">
      <c r="A648" s="1"/>
      <c r="B648" s="4"/>
      <c r="C648" s="54" t="s">
        <v>2506</v>
      </c>
      <c r="D648" s="50">
        <v>635</v>
      </c>
      <c r="E648" s="2"/>
      <c r="J648" s="72"/>
    </row>
    <row r="649" spans="1:12" s="3" customFormat="1" ht="15.75" customHeight="1" x14ac:dyDescent="0.25">
      <c r="A649" s="1"/>
      <c r="B649" s="4"/>
      <c r="C649" s="54" t="s">
        <v>2507</v>
      </c>
      <c r="D649" s="50">
        <v>353</v>
      </c>
      <c r="E649" s="2"/>
      <c r="J649" s="72"/>
    </row>
    <row r="650" spans="1:12" s="3" customFormat="1" ht="15.75" customHeight="1" x14ac:dyDescent="0.25">
      <c r="A650" s="1"/>
      <c r="B650" s="4"/>
      <c r="C650" s="54" t="s">
        <v>1817</v>
      </c>
      <c r="D650" s="50">
        <v>885</v>
      </c>
      <c r="E650" s="2"/>
      <c r="J650" s="72"/>
      <c r="K650" s="2"/>
      <c r="L650" s="2"/>
    </row>
    <row r="651" spans="1:12" s="2" customFormat="1" ht="15.75" customHeight="1" x14ac:dyDescent="0.25">
      <c r="A651" s="1"/>
      <c r="B651" s="4"/>
      <c r="C651" s="54" t="s">
        <v>2508</v>
      </c>
      <c r="D651" s="50">
        <v>1164</v>
      </c>
      <c r="F651" s="3"/>
      <c r="G651" s="3"/>
      <c r="I651" s="3"/>
      <c r="J651" s="72"/>
      <c r="K651" s="3"/>
      <c r="L651" s="3"/>
    </row>
    <row r="652" spans="1:12" s="3" customFormat="1" ht="15.75" customHeight="1" x14ac:dyDescent="0.25">
      <c r="A652" s="1"/>
      <c r="B652" s="4"/>
      <c r="C652" s="54" t="s">
        <v>2509</v>
      </c>
      <c r="D652" s="50">
        <v>233</v>
      </c>
      <c r="E652" s="2"/>
      <c r="J652" s="72"/>
    </row>
    <row r="653" spans="1:12" s="3" customFormat="1" ht="15.75" customHeight="1" x14ac:dyDescent="0.25">
      <c r="A653" s="1"/>
      <c r="B653" s="4"/>
      <c r="C653" s="54" t="s">
        <v>2510</v>
      </c>
      <c r="D653" s="50">
        <v>2557</v>
      </c>
      <c r="E653" s="2"/>
      <c r="J653" s="72"/>
    </row>
    <row r="654" spans="1:12" s="3" customFormat="1" ht="15.75" customHeight="1" x14ac:dyDescent="0.25">
      <c r="A654" s="1"/>
      <c r="B654" s="4"/>
      <c r="C654" s="54" t="s">
        <v>2511</v>
      </c>
      <c r="D654" s="50">
        <v>607</v>
      </c>
      <c r="E654" s="2"/>
      <c r="J654" s="72"/>
    </row>
    <row r="655" spans="1:12" s="3" customFormat="1" ht="15.75" customHeight="1" x14ac:dyDescent="0.25">
      <c r="A655" s="1"/>
      <c r="B655" s="4"/>
      <c r="C655" s="54" t="s">
        <v>46</v>
      </c>
      <c r="D655" s="50">
        <v>2785</v>
      </c>
      <c r="E655" s="2"/>
      <c r="J655" s="72"/>
    </row>
    <row r="656" spans="1:12" s="3" customFormat="1" ht="15.75" customHeight="1" x14ac:dyDescent="0.25">
      <c r="A656" s="1"/>
      <c r="B656" s="4"/>
      <c r="C656" s="54" t="s">
        <v>2512</v>
      </c>
      <c r="D656" s="50">
        <v>849</v>
      </c>
      <c r="E656" s="2"/>
      <c r="J656" s="72"/>
    </row>
    <row r="657" spans="1:12" s="3" customFormat="1" ht="15.75" customHeight="1" x14ac:dyDescent="0.25">
      <c r="A657" s="1"/>
      <c r="B657" s="4"/>
      <c r="C657" s="54" t="s">
        <v>2513</v>
      </c>
      <c r="D657" s="50">
        <v>596</v>
      </c>
      <c r="E657" s="2"/>
      <c r="J657" s="72"/>
    </row>
    <row r="658" spans="1:12" s="3" customFormat="1" ht="15.75" customHeight="1" x14ac:dyDescent="0.25">
      <c r="A658" s="1"/>
      <c r="B658" s="4"/>
      <c r="C658" s="54" t="s">
        <v>2514</v>
      </c>
      <c r="D658" s="50">
        <v>3765</v>
      </c>
      <c r="E658" s="2"/>
      <c r="J658" s="72"/>
    </row>
    <row r="659" spans="1:12" s="3" customFormat="1" ht="15.75" customHeight="1" x14ac:dyDescent="0.25">
      <c r="A659" s="1"/>
      <c r="B659" s="4"/>
      <c r="C659" s="54"/>
      <c r="D659" s="50"/>
      <c r="E659" s="2"/>
      <c r="J659" s="72"/>
    </row>
    <row r="660" spans="1:12" s="3" customFormat="1" ht="15.75" customHeight="1" x14ac:dyDescent="0.25">
      <c r="A660" s="1"/>
      <c r="B660" s="4"/>
      <c r="C660" s="56" t="s">
        <v>2515</v>
      </c>
      <c r="D660" s="49">
        <v>27312</v>
      </c>
      <c r="E660" s="2"/>
      <c r="J660" s="72"/>
    </row>
    <row r="661" spans="1:12" s="3" customFormat="1" ht="15.75" customHeight="1" x14ac:dyDescent="0.25">
      <c r="A661" s="1"/>
      <c r="B661" s="4"/>
      <c r="C661" s="54" t="s">
        <v>2516</v>
      </c>
      <c r="D661" s="50">
        <v>927</v>
      </c>
      <c r="E661" s="2"/>
      <c r="J661" s="72"/>
    </row>
    <row r="662" spans="1:12" s="3" customFormat="1" ht="15.75" customHeight="1" x14ac:dyDescent="0.25">
      <c r="A662" s="1"/>
      <c r="B662" s="4"/>
      <c r="C662" s="54" t="s">
        <v>1737</v>
      </c>
      <c r="D662" s="50">
        <v>511</v>
      </c>
      <c r="E662" s="2"/>
      <c r="J662" s="72"/>
    </row>
    <row r="663" spans="1:12" s="3" customFormat="1" ht="15.75" customHeight="1" x14ac:dyDescent="0.25">
      <c r="A663" s="1"/>
      <c r="B663" s="4"/>
      <c r="C663" s="54" t="s">
        <v>2517</v>
      </c>
      <c r="D663" s="50">
        <v>336</v>
      </c>
      <c r="E663" s="2"/>
      <c r="J663" s="72"/>
    </row>
    <row r="664" spans="1:12" s="3" customFormat="1" ht="15.75" customHeight="1" x14ac:dyDescent="0.25">
      <c r="A664" s="1"/>
      <c r="B664" s="4"/>
      <c r="C664" s="54" t="s">
        <v>2518</v>
      </c>
      <c r="D664" s="50">
        <v>520</v>
      </c>
      <c r="E664" s="2"/>
      <c r="J664" s="72"/>
    </row>
    <row r="665" spans="1:12" s="3" customFormat="1" ht="15.75" customHeight="1" x14ac:dyDescent="0.25">
      <c r="A665" s="1"/>
      <c r="B665" s="4"/>
      <c r="C665" s="54" t="s">
        <v>239</v>
      </c>
      <c r="D665" s="50">
        <v>1078</v>
      </c>
      <c r="E665" s="2"/>
      <c r="J665" s="72"/>
    </row>
    <row r="666" spans="1:12" s="3" customFormat="1" ht="15.75" customHeight="1" x14ac:dyDescent="0.25">
      <c r="A666" s="1"/>
      <c r="B666" s="4"/>
      <c r="C666" s="54" t="s">
        <v>2519</v>
      </c>
      <c r="D666" s="50">
        <v>763</v>
      </c>
      <c r="E666" s="2"/>
      <c r="J666" s="72"/>
    </row>
    <row r="667" spans="1:12" s="3" customFormat="1" ht="15.75" customHeight="1" x14ac:dyDescent="0.25">
      <c r="A667" s="1"/>
      <c r="B667" s="4"/>
      <c r="C667" s="54" t="s">
        <v>2520</v>
      </c>
      <c r="D667" s="50">
        <v>2129</v>
      </c>
      <c r="E667" s="2"/>
      <c r="J667" s="72"/>
    </row>
    <row r="668" spans="1:12" s="3" customFormat="1" ht="15.75" customHeight="1" x14ac:dyDescent="0.25">
      <c r="A668" s="1"/>
      <c r="B668" s="4"/>
      <c r="C668" s="54" t="s">
        <v>2521</v>
      </c>
      <c r="D668" s="50">
        <v>272</v>
      </c>
      <c r="E668" s="2"/>
      <c r="J668" s="72"/>
      <c r="K668" s="2"/>
      <c r="L668" s="2"/>
    </row>
    <row r="669" spans="1:12" s="2" customFormat="1" ht="15.75" customHeight="1" x14ac:dyDescent="0.25">
      <c r="A669" s="1"/>
      <c r="B669" s="4"/>
      <c r="C669" s="54" t="s">
        <v>2522</v>
      </c>
      <c r="D669" s="50">
        <v>608</v>
      </c>
      <c r="F669" s="3"/>
      <c r="G669" s="3"/>
      <c r="I669" s="3"/>
      <c r="J669" s="72"/>
      <c r="K669" s="3"/>
      <c r="L669" s="3"/>
    </row>
    <row r="670" spans="1:12" s="3" customFormat="1" ht="15.75" customHeight="1" x14ac:dyDescent="0.25">
      <c r="A670" s="1"/>
      <c r="B670" s="4"/>
      <c r="C670" s="54" t="s">
        <v>2523</v>
      </c>
      <c r="D670" s="50">
        <v>806</v>
      </c>
      <c r="E670" s="2"/>
      <c r="J670" s="72"/>
    </row>
    <row r="671" spans="1:12" s="3" customFormat="1" ht="15.75" customHeight="1" x14ac:dyDescent="0.25">
      <c r="A671" s="1"/>
      <c r="B671" s="4"/>
      <c r="C671" s="54" t="s">
        <v>2524</v>
      </c>
      <c r="D671" s="50">
        <v>564</v>
      </c>
      <c r="E671" s="2"/>
      <c r="J671" s="72"/>
    </row>
    <row r="672" spans="1:12" s="3" customFormat="1" ht="15.75" customHeight="1" x14ac:dyDescent="0.25">
      <c r="A672" s="1"/>
      <c r="B672" s="4"/>
      <c r="C672" s="54" t="s">
        <v>2525</v>
      </c>
      <c r="D672" s="50">
        <v>2240</v>
      </c>
      <c r="E672" s="2"/>
      <c r="J672" s="72"/>
    </row>
    <row r="673" spans="1:10" s="3" customFormat="1" ht="15.75" customHeight="1" x14ac:dyDescent="0.25">
      <c r="A673" s="1"/>
      <c r="B673" s="4"/>
      <c r="C673" s="54" t="s">
        <v>2526</v>
      </c>
      <c r="D673" s="50">
        <v>837</v>
      </c>
      <c r="E673" s="2"/>
      <c r="J673" s="72"/>
    </row>
    <row r="674" spans="1:10" s="3" customFormat="1" ht="15.75" customHeight="1" x14ac:dyDescent="0.25">
      <c r="A674" s="1"/>
      <c r="B674" s="4"/>
      <c r="C674" s="54" t="s">
        <v>2527</v>
      </c>
      <c r="D674" s="50">
        <v>466</v>
      </c>
      <c r="E674" s="2"/>
      <c r="J674" s="72"/>
    </row>
    <row r="675" spans="1:10" s="3" customFormat="1" ht="15.75" customHeight="1" x14ac:dyDescent="0.25">
      <c r="A675" s="1"/>
      <c r="B675" s="4"/>
      <c r="C675" s="54" t="s">
        <v>2528</v>
      </c>
      <c r="D675" s="50">
        <v>699</v>
      </c>
      <c r="E675" s="2"/>
      <c r="J675" s="72"/>
    </row>
    <row r="676" spans="1:10" s="3" customFormat="1" ht="15.75" customHeight="1" x14ac:dyDescent="0.25">
      <c r="A676" s="1"/>
      <c r="B676" s="4"/>
      <c r="C676" s="54" t="s">
        <v>641</v>
      </c>
      <c r="D676" s="50">
        <v>2388</v>
      </c>
      <c r="E676" s="2"/>
      <c r="J676" s="72"/>
    </row>
    <row r="677" spans="1:10" s="3" customFormat="1" ht="15.75" customHeight="1" x14ac:dyDescent="0.25">
      <c r="A677" s="1"/>
      <c r="B677" s="4"/>
      <c r="C677" s="54" t="s">
        <v>2529</v>
      </c>
      <c r="D677" s="50">
        <v>242</v>
      </c>
      <c r="E677" s="2"/>
      <c r="J677" s="72"/>
    </row>
    <row r="678" spans="1:10" s="3" customFormat="1" ht="15.75" customHeight="1" x14ac:dyDescent="0.25">
      <c r="A678" s="1"/>
      <c r="B678" s="4"/>
      <c r="C678" s="54" t="s">
        <v>843</v>
      </c>
      <c r="D678" s="50">
        <v>531</v>
      </c>
      <c r="E678" s="2"/>
      <c r="J678" s="72"/>
    </row>
    <row r="679" spans="1:10" s="3" customFormat="1" ht="15.75" customHeight="1" x14ac:dyDescent="0.25">
      <c r="A679" s="1"/>
      <c r="B679" s="4"/>
      <c r="C679" s="54" t="s">
        <v>2530</v>
      </c>
      <c r="D679" s="50">
        <v>1587</v>
      </c>
      <c r="E679" s="2"/>
      <c r="J679" s="72"/>
    </row>
    <row r="680" spans="1:10" s="3" customFormat="1" ht="15.75" customHeight="1" x14ac:dyDescent="0.25">
      <c r="A680" s="1"/>
      <c r="B680" s="4"/>
      <c r="C680" s="54" t="s">
        <v>1732</v>
      </c>
      <c r="D680" s="50">
        <v>376</v>
      </c>
      <c r="E680" s="2"/>
      <c r="J680" s="72"/>
    </row>
    <row r="681" spans="1:10" s="3" customFormat="1" ht="15.75" customHeight="1" x14ac:dyDescent="0.25">
      <c r="A681" s="1"/>
      <c r="B681" s="4"/>
      <c r="C681" s="54" t="s">
        <v>2531</v>
      </c>
      <c r="D681" s="50">
        <v>1090</v>
      </c>
      <c r="E681" s="2"/>
      <c r="J681" s="72"/>
    </row>
    <row r="682" spans="1:10" s="3" customFormat="1" ht="15.75" customHeight="1" x14ac:dyDescent="0.25">
      <c r="A682" s="1"/>
      <c r="B682" s="4"/>
      <c r="C682" s="54" t="s">
        <v>1694</v>
      </c>
      <c r="D682" s="50">
        <v>1114</v>
      </c>
      <c r="E682" s="2"/>
      <c r="J682" s="72"/>
    </row>
    <row r="683" spans="1:10" s="3" customFormat="1" ht="15.75" customHeight="1" x14ac:dyDescent="0.25">
      <c r="A683" s="1"/>
      <c r="B683" s="4"/>
      <c r="C683" s="54" t="s">
        <v>170</v>
      </c>
      <c r="D683" s="50">
        <v>878</v>
      </c>
      <c r="E683" s="2"/>
      <c r="J683" s="72"/>
    </row>
    <row r="684" spans="1:10" s="3" customFormat="1" ht="15.75" customHeight="1" x14ac:dyDescent="0.25">
      <c r="A684" s="1"/>
      <c r="B684" s="4"/>
      <c r="C684" s="54" t="s">
        <v>41</v>
      </c>
      <c r="D684" s="50">
        <v>237</v>
      </c>
      <c r="E684" s="2"/>
      <c r="J684" s="72"/>
    </row>
    <row r="685" spans="1:10" s="3" customFormat="1" ht="15.75" customHeight="1" x14ac:dyDescent="0.25">
      <c r="A685" s="1"/>
      <c r="B685" s="4"/>
      <c r="C685" s="54" t="s">
        <v>455</v>
      </c>
      <c r="D685" s="50">
        <v>1439</v>
      </c>
      <c r="E685" s="2"/>
      <c r="J685" s="72"/>
    </row>
    <row r="686" spans="1:10" s="3" customFormat="1" ht="15.75" customHeight="1" x14ac:dyDescent="0.25">
      <c r="A686" s="1"/>
      <c r="B686" s="4"/>
      <c r="C686" s="54" t="s">
        <v>228</v>
      </c>
      <c r="D686" s="50">
        <v>1146</v>
      </c>
      <c r="E686" s="2"/>
      <c r="J686" s="72"/>
    </row>
    <row r="687" spans="1:10" s="3" customFormat="1" ht="15.75" customHeight="1" x14ac:dyDescent="0.25">
      <c r="A687" s="1"/>
      <c r="B687" s="4"/>
      <c r="C687" s="54" t="s">
        <v>2532</v>
      </c>
      <c r="D687" s="50">
        <v>1375</v>
      </c>
      <c r="E687" s="2"/>
      <c r="J687" s="72"/>
    </row>
    <row r="688" spans="1:10" s="3" customFormat="1" ht="15.75" customHeight="1" x14ac:dyDescent="0.25">
      <c r="A688" s="1"/>
      <c r="B688" s="4"/>
      <c r="C688" s="54" t="s">
        <v>2533</v>
      </c>
      <c r="D688" s="50">
        <v>602</v>
      </c>
      <c r="E688" s="2"/>
      <c r="J688" s="72"/>
    </row>
    <row r="689" spans="1:12" s="3" customFormat="1" ht="15.75" customHeight="1" x14ac:dyDescent="0.25">
      <c r="A689" s="1"/>
      <c r="B689" s="4"/>
      <c r="C689" s="54" t="s">
        <v>2534</v>
      </c>
      <c r="D689" s="50">
        <v>510</v>
      </c>
      <c r="E689" s="2"/>
      <c r="J689" s="72"/>
    </row>
    <row r="690" spans="1:12" s="3" customFormat="1" ht="15.75" customHeight="1" x14ac:dyDescent="0.25">
      <c r="A690" s="1"/>
      <c r="B690" s="4"/>
      <c r="C690" s="54" t="s">
        <v>2535</v>
      </c>
      <c r="D690" s="50">
        <v>1041</v>
      </c>
      <c r="E690" s="2"/>
      <c r="J690" s="72"/>
    </row>
    <row r="691" spans="1:12" s="3" customFormat="1" ht="15.75" customHeight="1" x14ac:dyDescent="0.25">
      <c r="A691" s="1"/>
      <c r="B691" s="4"/>
      <c r="C691" s="56" t="s">
        <v>2536</v>
      </c>
      <c r="D691" s="49">
        <v>71081</v>
      </c>
      <c r="E691" s="2"/>
      <c r="J691" s="72"/>
    </row>
    <row r="692" spans="1:12" s="3" customFormat="1" ht="15.75" customHeight="1" x14ac:dyDescent="0.25">
      <c r="A692" s="1"/>
      <c r="B692" s="4"/>
      <c r="C692" s="54" t="s">
        <v>2537</v>
      </c>
      <c r="D692" s="50">
        <v>219</v>
      </c>
      <c r="E692" s="2"/>
      <c r="J692" s="72"/>
    </row>
    <row r="693" spans="1:12" s="3" customFormat="1" ht="15.75" customHeight="1" x14ac:dyDescent="0.25">
      <c r="A693" s="1"/>
      <c r="B693" s="4"/>
      <c r="C693" s="54" t="s">
        <v>2538</v>
      </c>
      <c r="D693" s="50">
        <v>583</v>
      </c>
      <c r="E693" s="2"/>
      <c r="J693" s="72"/>
    </row>
    <row r="694" spans="1:12" s="3" customFormat="1" ht="15.75" customHeight="1" x14ac:dyDescent="0.25">
      <c r="A694" s="1"/>
      <c r="B694" s="4"/>
      <c r="C694" s="54" t="s">
        <v>2539</v>
      </c>
      <c r="D694" s="50">
        <v>881</v>
      </c>
      <c r="E694" s="2"/>
      <c r="J694" s="72"/>
    </row>
    <row r="695" spans="1:12" s="3" customFormat="1" ht="15.75" customHeight="1" x14ac:dyDescent="0.25">
      <c r="A695" s="1"/>
      <c r="B695" s="4"/>
      <c r="C695" s="54" t="s">
        <v>2540</v>
      </c>
      <c r="D695" s="50">
        <v>2262</v>
      </c>
      <c r="E695" s="2"/>
      <c r="J695" s="72"/>
    </row>
    <row r="696" spans="1:12" s="3" customFormat="1" ht="15.75" customHeight="1" x14ac:dyDescent="0.25">
      <c r="A696" s="1"/>
      <c r="B696" s="4"/>
      <c r="C696" s="54" t="s">
        <v>2541</v>
      </c>
      <c r="D696" s="50">
        <v>454</v>
      </c>
      <c r="E696" s="2"/>
      <c r="J696" s="72"/>
      <c r="K696" s="2"/>
      <c r="L696" s="2"/>
    </row>
    <row r="697" spans="1:12" s="3" customFormat="1" ht="15.75" customHeight="1" x14ac:dyDescent="0.25">
      <c r="A697" s="1"/>
      <c r="B697" s="4"/>
      <c r="C697" s="54" t="s">
        <v>2542</v>
      </c>
      <c r="D697" s="50">
        <v>3462</v>
      </c>
      <c r="E697" s="2"/>
      <c r="J697" s="72"/>
    </row>
    <row r="698" spans="1:12" s="2" customFormat="1" ht="15.75" customHeight="1" x14ac:dyDescent="0.25">
      <c r="A698" s="1"/>
      <c r="B698" s="4"/>
      <c r="C698" s="54" t="s">
        <v>2543</v>
      </c>
      <c r="D698" s="50">
        <v>602</v>
      </c>
      <c r="F698" s="3"/>
      <c r="G698" s="3"/>
      <c r="I698" s="3"/>
      <c r="J698" s="72"/>
      <c r="K698" s="3"/>
      <c r="L698" s="3"/>
    </row>
    <row r="699" spans="1:12" s="3" customFormat="1" ht="15.75" customHeight="1" x14ac:dyDescent="0.25">
      <c r="A699" s="1"/>
      <c r="B699" s="4"/>
      <c r="C699" s="54" t="s">
        <v>2544</v>
      </c>
      <c r="D699" s="50">
        <v>3704</v>
      </c>
      <c r="E699" s="2"/>
      <c r="J699" s="72"/>
    </row>
    <row r="700" spans="1:12" s="3" customFormat="1" ht="15.75" customHeight="1" x14ac:dyDescent="0.25">
      <c r="A700" s="1"/>
      <c r="B700" s="4"/>
      <c r="C700" s="54" t="s">
        <v>2545</v>
      </c>
      <c r="D700" s="50">
        <v>3003</v>
      </c>
      <c r="E700" s="2"/>
      <c r="J700" s="72"/>
    </row>
    <row r="701" spans="1:12" s="3" customFormat="1" ht="15.75" customHeight="1" x14ac:dyDescent="0.25">
      <c r="A701" s="1"/>
      <c r="B701" s="4"/>
      <c r="C701" s="54" t="s">
        <v>2546</v>
      </c>
      <c r="D701" s="50">
        <v>2026</v>
      </c>
      <c r="E701" s="2"/>
      <c r="J701" s="72"/>
    </row>
    <row r="702" spans="1:12" s="3" customFormat="1" ht="15.75" customHeight="1" x14ac:dyDescent="0.25">
      <c r="A702" s="1"/>
      <c r="B702" s="4"/>
      <c r="C702" s="54" t="s">
        <v>27</v>
      </c>
      <c r="D702" s="50">
        <v>1941</v>
      </c>
      <c r="E702" s="2"/>
      <c r="J702" s="72"/>
    </row>
    <row r="703" spans="1:12" s="3" customFormat="1" ht="15.75" customHeight="1" x14ac:dyDescent="0.25">
      <c r="A703" s="1"/>
      <c r="B703" s="4"/>
      <c r="C703" s="54" t="s">
        <v>2547</v>
      </c>
      <c r="D703" s="50">
        <v>3155</v>
      </c>
      <c r="E703" s="2"/>
      <c r="J703" s="72"/>
    </row>
    <row r="704" spans="1:12" s="3" customFormat="1" ht="15.75" customHeight="1" x14ac:dyDescent="0.25">
      <c r="A704" s="1"/>
      <c r="B704" s="4"/>
      <c r="C704" s="54" t="s">
        <v>2548</v>
      </c>
      <c r="D704" s="50">
        <v>147</v>
      </c>
      <c r="E704" s="2"/>
      <c r="J704" s="72"/>
    </row>
    <row r="705" spans="1:12" s="3" customFormat="1" ht="15.75" customHeight="1" x14ac:dyDescent="0.25">
      <c r="A705" s="1"/>
      <c r="B705" s="4"/>
      <c r="C705" s="54" t="s">
        <v>2549</v>
      </c>
      <c r="D705" s="50">
        <v>439</v>
      </c>
      <c r="E705" s="2"/>
      <c r="J705" s="72"/>
    </row>
    <row r="706" spans="1:12" s="3" customFormat="1" ht="15.75" customHeight="1" x14ac:dyDescent="0.25">
      <c r="A706" s="1"/>
      <c r="B706" s="4"/>
      <c r="C706" s="54" t="s">
        <v>2550</v>
      </c>
      <c r="D706" s="50">
        <v>338</v>
      </c>
      <c r="E706" s="2"/>
      <c r="J706" s="72"/>
    </row>
    <row r="707" spans="1:12" s="3" customFormat="1" ht="15.75" customHeight="1" x14ac:dyDescent="0.25">
      <c r="A707" s="1"/>
      <c r="B707" s="4"/>
      <c r="C707" s="54" t="s">
        <v>2551</v>
      </c>
      <c r="D707" s="50">
        <v>1052</v>
      </c>
      <c r="E707" s="2"/>
      <c r="J707" s="72"/>
    </row>
    <row r="708" spans="1:12" s="3" customFormat="1" ht="15.75" customHeight="1" x14ac:dyDescent="0.25">
      <c r="A708" s="1"/>
      <c r="B708" s="4"/>
      <c r="C708" s="54" t="s">
        <v>2552</v>
      </c>
      <c r="D708" s="50">
        <v>1172</v>
      </c>
      <c r="E708" s="2"/>
      <c r="J708" s="72"/>
    </row>
    <row r="709" spans="1:12" s="3" customFormat="1" ht="15.75" customHeight="1" x14ac:dyDescent="0.25">
      <c r="A709" s="1"/>
      <c r="B709" s="4"/>
      <c r="C709" s="54" t="s">
        <v>2553</v>
      </c>
      <c r="D709" s="50">
        <v>4713</v>
      </c>
      <c r="E709" s="2"/>
      <c r="J709" s="72"/>
    </row>
    <row r="710" spans="1:12" s="3" customFormat="1" ht="15.75" customHeight="1" x14ac:dyDescent="0.25">
      <c r="A710" s="1"/>
      <c r="B710" s="4"/>
      <c r="C710" s="54" t="s">
        <v>2554</v>
      </c>
      <c r="D710" s="50">
        <v>8775</v>
      </c>
      <c r="E710" s="2"/>
      <c r="J710" s="72"/>
    </row>
    <row r="711" spans="1:12" s="3" customFormat="1" ht="15.75" customHeight="1" x14ac:dyDescent="0.25">
      <c r="A711" s="1"/>
      <c r="B711" s="4"/>
      <c r="C711" s="54" t="s">
        <v>2555</v>
      </c>
      <c r="D711" s="50">
        <v>4581</v>
      </c>
      <c r="E711" s="2"/>
      <c r="J711" s="72"/>
    </row>
    <row r="712" spans="1:12" s="3" customFormat="1" ht="15.75" customHeight="1" x14ac:dyDescent="0.25">
      <c r="A712" s="1"/>
      <c r="B712" s="4"/>
      <c r="C712" s="54" t="s">
        <v>2556</v>
      </c>
      <c r="D712" s="50">
        <v>1089</v>
      </c>
      <c r="E712" s="2"/>
      <c r="J712" s="72"/>
    </row>
    <row r="713" spans="1:12" s="3" customFormat="1" ht="15.75" customHeight="1" x14ac:dyDescent="0.25">
      <c r="A713" s="1"/>
      <c r="B713" s="4"/>
      <c r="C713" s="54" t="s">
        <v>2557</v>
      </c>
      <c r="D713" s="50">
        <v>4229</v>
      </c>
      <c r="E713" s="2"/>
      <c r="J713" s="72"/>
    </row>
    <row r="714" spans="1:12" s="3" customFormat="1" ht="15.75" customHeight="1" x14ac:dyDescent="0.25">
      <c r="A714" s="1"/>
      <c r="B714" s="4"/>
      <c r="C714" s="54" t="s">
        <v>2558</v>
      </c>
      <c r="D714" s="50">
        <v>541</v>
      </c>
      <c r="E714" s="2"/>
      <c r="J714" s="72"/>
    </row>
    <row r="715" spans="1:12" s="3" customFormat="1" ht="15.75" customHeight="1" x14ac:dyDescent="0.25">
      <c r="A715" s="1"/>
      <c r="B715" s="4"/>
      <c r="C715" s="54" t="s">
        <v>2559</v>
      </c>
      <c r="D715" s="50">
        <v>452</v>
      </c>
      <c r="E715" s="2"/>
      <c r="J715" s="72"/>
    </row>
    <row r="716" spans="1:12" s="3" customFormat="1" ht="15.75" customHeight="1" x14ac:dyDescent="0.25">
      <c r="A716" s="1"/>
      <c r="B716" s="4"/>
      <c r="C716" s="54" t="s">
        <v>2370</v>
      </c>
      <c r="D716" s="50">
        <v>713</v>
      </c>
      <c r="E716" s="2"/>
      <c r="J716" s="72"/>
    </row>
    <row r="717" spans="1:12" s="3" customFormat="1" ht="15.75" customHeight="1" x14ac:dyDescent="0.25">
      <c r="A717" s="1"/>
      <c r="B717" s="4"/>
      <c r="C717" s="54" t="s">
        <v>325</v>
      </c>
      <c r="D717" s="50">
        <v>344</v>
      </c>
      <c r="E717" s="2"/>
      <c r="J717" s="72"/>
      <c r="K717" s="2"/>
      <c r="L717" s="2"/>
    </row>
    <row r="718" spans="1:12" s="3" customFormat="1" ht="15.75" customHeight="1" x14ac:dyDescent="0.25">
      <c r="A718" s="1"/>
      <c r="B718" s="4"/>
      <c r="C718" s="54" t="s">
        <v>170</v>
      </c>
      <c r="D718" s="50">
        <v>440</v>
      </c>
      <c r="E718" s="2"/>
      <c r="J718" s="72"/>
    </row>
    <row r="719" spans="1:12" s="2" customFormat="1" ht="15.75" customHeight="1" x14ac:dyDescent="0.25">
      <c r="A719" s="1"/>
      <c r="B719" s="4"/>
      <c r="C719" s="54" t="s">
        <v>41</v>
      </c>
      <c r="D719" s="50">
        <v>668</v>
      </c>
      <c r="F719" s="3"/>
      <c r="G719" s="3"/>
      <c r="I719" s="3"/>
      <c r="J719" s="72"/>
      <c r="K719" s="3"/>
      <c r="L719" s="3"/>
    </row>
    <row r="720" spans="1:12" s="3" customFormat="1" ht="15.75" customHeight="1" x14ac:dyDescent="0.25">
      <c r="A720" s="1"/>
      <c r="B720" s="4"/>
      <c r="C720" s="54" t="s">
        <v>1959</v>
      </c>
      <c r="D720" s="50">
        <v>5099</v>
      </c>
      <c r="E720" s="2"/>
      <c r="J720" s="72"/>
    </row>
    <row r="721" spans="1:10" s="3" customFormat="1" ht="15.75" customHeight="1" x14ac:dyDescent="0.25">
      <c r="A721" s="1"/>
      <c r="B721" s="4"/>
      <c r="C721" s="54" t="s">
        <v>172</v>
      </c>
      <c r="D721" s="50">
        <v>1146</v>
      </c>
      <c r="E721" s="2"/>
      <c r="J721" s="72"/>
    </row>
    <row r="722" spans="1:10" s="3" customFormat="1" ht="15.75" customHeight="1" x14ac:dyDescent="0.25">
      <c r="A722" s="1"/>
      <c r="B722" s="4"/>
      <c r="C722" s="54" t="s">
        <v>729</v>
      </c>
      <c r="D722" s="50">
        <v>476</v>
      </c>
      <c r="E722" s="2"/>
      <c r="J722" s="72"/>
    </row>
    <row r="723" spans="1:10" s="3" customFormat="1" ht="15.75" customHeight="1" x14ac:dyDescent="0.25">
      <c r="A723" s="1"/>
      <c r="B723" s="4"/>
      <c r="C723" s="58" t="s">
        <v>227</v>
      </c>
      <c r="D723" s="50">
        <v>179</v>
      </c>
      <c r="E723" s="2"/>
      <c r="J723" s="72"/>
    </row>
    <row r="724" spans="1:10" s="3" customFormat="1" ht="15.75" customHeight="1" x14ac:dyDescent="0.25">
      <c r="A724" s="1"/>
      <c r="B724" s="4"/>
      <c r="C724" s="58" t="s">
        <v>228</v>
      </c>
      <c r="D724" s="50">
        <v>302</v>
      </c>
      <c r="E724" s="2"/>
      <c r="J724" s="72"/>
    </row>
    <row r="725" spans="1:10" s="3" customFormat="1" ht="15.75" customHeight="1" x14ac:dyDescent="0.25">
      <c r="A725" s="1"/>
      <c r="B725" s="4"/>
      <c r="C725" s="54" t="s">
        <v>1861</v>
      </c>
      <c r="D725" s="50">
        <v>563</v>
      </c>
      <c r="E725" s="2"/>
      <c r="J725" s="72"/>
    </row>
    <row r="726" spans="1:10" s="3" customFormat="1" ht="15.75" customHeight="1" x14ac:dyDescent="0.25">
      <c r="A726" s="1"/>
      <c r="B726" s="4"/>
      <c r="C726" s="54" t="s">
        <v>1970</v>
      </c>
      <c r="D726" s="50">
        <v>629</v>
      </c>
      <c r="E726" s="2"/>
      <c r="J726" s="72"/>
    </row>
    <row r="727" spans="1:10" s="3" customFormat="1" ht="15.75" customHeight="1" x14ac:dyDescent="0.25">
      <c r="A727" s="1"/>
      <c r="B727" s="4"/>
      <c r="C727" s="54" t="s">
        <v>178</v>
      </c>
      <c r="D727" s="50">
        <v>431</v>
      </c>
      <c r="E727" s="2"/>
      <c r="J727" s="72"/>
    </row>
    <row r="728" spans="1:10" s="3" customFormat="1" ht="15.75" customHeight="1" x14ac:dyDescent="0.25">
      <c r="A728" s="1"/>
      <c r="B728" s="4"/>
      <c r="C728" s="54" t="s">
        <v>87</v>
      </c>
      <c r="D728" s="50">
        <v>765</v>
      </c>
      <c r="E728" s="2"/>
      <c r="J728" s="72"/>
    </row>
    <row r="729" spans="1:10" s="3" customFormat="1" ht="15.75" customHeight="1" x14ac:dyDescent="0.25">
      <c r="A729" s="1"/>
      <c r="B729" s="4"/>
      <c r="C729" s="54" t="s">
        <v>1971</v>
      </c>
      <c r="D729" s="50">
        <v>4453</v>
      </c>
      <c r="E729" s="2"/>
      <c r="J729" s="72"/>
    </row>
    <row r="730" spans="1:10" s="3" customFormat="1" ht="15.75" customHeight="1" x14ac:dyDescent="0.25">
      <c r="A730" s="1"/>
      <c r="B730" s="4"/>
      <c r="C730" s="54" t="s">
        <v>2560</v>
      </c>
      <c r="D730" s="50">
        <v>468</v>
      </c>
      <c r="E730" s="2"/>
      <c r="J730" s="72"/>
    </row>
    <row r="731" spans="1:10" s="3" customFormat="1" ht="15.75" customHeight="1" x14ac:dyDescent="0.25">
      <c r="A731" s="1"/>
      <c r="B731" s="4"/>
      <c r="C731" s="54" t="s">
        <v>2561</v>
      </c>
      <c r="D731" s="50">
        <v>4585</v>
      </c>
      <c r="E731" s="2"/>
      <c r="J731" s="72"/>
    </row>
    <row r="732" spans="1:10" s="3" customFormat="1" ht="15.75" customHeight="1" x14ac:dyDescent="0.25">
      <c r="A732" s="1"/>
      <c r="B732" s="4"/>
      <c r="C732" s="54"/>
      <c r="D732" s="50"/>
      <c r="E732" s="2"/>
      <c r="J732" s="72"/>
    </row>
    <row r="733" spans="1:10" s="3" customFormat="1" ht="15.75" customHeight="1" x14ac:dyDescent="0.25">
      <c r="A733" s="1"/>
      <c r="B733" s="4"/>
      <c r="C733" s="56" t="s">
        <v>2562</v>
      </c>
      <c r="D733" s="49">
        <v>55576</v>
      </c>
      <c r="E733" s="2"/>
      <c r="J733" s="72"/>
    </row>
    <row r="734" spans="1:10" s="3" customFormat="1" ht="15.75" customHeight="1" x14ac:dyDescent="0.25">
      <c r="A734" s="1"/>
      <c r="B734" s="4"/>
      <c r="C734" s="54" t="s">
        <v>2231</v>
      </c>
      <c r="D734" s="50">
        <v>1637</v>
      </c>
      <c r="E734" s="2"/>
      <c r="J734" s="72"/>
    </row>
    <row r="735" spans="1:10" s="3" customFormat="1" ht="15.75" customHeight="1" x14ac:dyDescent="0.25">
      <c r="A735" s="1"/>
      <c r="B735" s="4"/>
      <c r="C735" s="54" t="s">
        <v>2563</v>
      </c>
      <c r="D735" s="50">
        <v>861</v>
      </c>
      <c r="E735" s="2"/>
      <c r="J735" s="72"/>
    </row>
    <row r="736" spans="1:10" s="3" customFormat="1" ht="15.75" customHeight="1" x14ac:dyDescent="0.25">
      <c r="A736" s="1"/>
      <c r="B736" s="4"/>
      <c r="C736" s="54" t="s">
        <v>2564</v>
      </c>
      <c r="D736" s="50">
        <v>1288</v>
      </c>
      <c r="E736" s="2"/>
      <c r="J736" s="72"/>
    </row>
    <row r="737" spans="1:12" s="3" customFormat="1" ht="15.75" customHeight="1" x14ac:dyDescent="0.25">
      <c r="A737" s="1"/>
      <c r="B737" s="4"/>
      <c r="C737" s="54" t="s">
        <v>199</v>
      </c>
      <c r="D737" s="50">
        <v>286</v>
      </c>
      <c r="E737" s="2"/>
      <c r="J737" s="72"/>
    </row>
    <row r="738" spans="1:12" s="3" customFormat="1" ht="15.75" customHeight="1" x14ac:dyDescent="0.25">
      <c r="A738" s="1"/>
      <c r="B738" s="4"/>
      <c r="C738" s="54" t="s">
        <v>2565</v>
      </c>
      <c r="D738" s="50">
        <v>2272</v>
      </c>
      <c r="E738" s="2"/>
      <c r="J738" s="72"/>
    </row>
    <row r="739" spans="1:12" s="3" customFormat="1" ht="15.75" customHeight="1" x14ac:dyDescent="0.25">
      <c r="A739" s="1"/>
      <c r="B739" s="4"/>
      <c r="C739" s="54" t="s">
        <v>46</v>
      </c>
      <c r="D739" s="50">
        <v>1974</v>
      </c>
      <c r="E739" s="2"/>
      <c r="J739" s="72"/>
      <c r="K739" s="2"/>
      <c r="L739" s="2"/>
    </row>
    <row r="740" spans="1:12" s="3" customFormat="1" ht="15.75" customHeight="1" x14ac:dyDescent="0.25">
      <c r="A740" s="1"/>
      <c r="B740" s="4"/>
      <c r="C740" s="54" t="s">
        <v>50</v>
      </c>
      <c r="D740" s="50">
        <v>3787</v>
      </c>
      <c r="E740" s="2"/>
      <c r="J740" s="72"/>
    </row>
    <row r="741" spans="1:12" s="2" customFormat="1" ht="15.75" customHeight="1" x14ac:dyDescent="0.25">
      <c r="A741" s="1"/>
      <c r="B741" s="4"/>
      <c r="C741" s="54" t="s">
        <v>51</v>
      </c>
      <c r="D741" s="50">
        <v>1374</v>
      </c>
      <c r="F741" s="3"/>
      <c r="G741" s="3"/>
      <c r="I741" s="3"/>
      <c r="J741" s="72"/>
      <c r="K741" s="3"/>
      <c r="L741" s="3"/>
    </row>
    <row r="742" spans="1:12" s="3" customFormat="1" ht="15.75" customHeight="1" x14ac:dyDescent="0.25">
      <c r="A742" s="1"/>
      <c r="B742" s="4"/>
      <c r="C742" s="54" t="s">
        <v>52</v>
      </c>
      <c r="D742" s="50">
        <v>920</v>
      </c>
      <c r="E742" s="2"/>
      <c r="J742" s="72"/>
    </row>
    <row r="743" spans="1:12" s="3" customFormat="1" ht="15.75" customHeight="1" x14ac:dyDescent="0.25">
      <c r="A743" s="1"/>
      <c r="B743" s="4"/>
      <c r="C743" s="54" t="s">
        <v>206</v>
      </c>
      <c r="D743" s="50">
        <v>1100</v>
      </c>
      <c r="E743" s="2"/>
      <c r="J743" s="72"/>
    </row>
    <row r="744" spans="1:12" s="3" customFormat="1" ht="15.75" customHeight="1" x14ac:dyDescent="0.25">
      <c r="A744" s="1"/>
      <c r="B744" s="4"/>
      <c r="C744" s="54" t="s">
        <v>1788</v>
      </c>
      <c r="D744" s="50">
        <v>1533</v>
      </c>
      <c r="E744" s="2"/>
      <c r="J744" s="72"/>
    </row>
    <row r="745" spans="1:12" s="3" customFormat="1" ht="15.75" customHeight="1" x14ac:dyDescent="0.25">
      <c r="A745" s="1"/>
      <c r="B745" s="4"/>
      <c r="C745" s="54" t="s">
        <v>1809</v>
      </c>
      <c r="D745" s="50">
        <v>1468</v>
      </c>
      <c r="E745" s="2"/>
      <c r="J745" s="72"/>
    </row>
    <row r="746" spans="1:12" s="3" customFormat="1" ht="15.75" customHeight="1" x14ac:dyDescent="0.25">
      <c r="A746" s="1"/>
      <c r="B746" s="4"/>
      <c r="C746" s="54" t="s">
        <v>2566</v>
      </c>
      <c r="D746" s="50">
        <v>2059</v>
      </c>
      <c r="E746" s="2"/>
      <c r="J746" s="72"/>
    </row>
    <row r="747" spans="1:12" s="3" customFormat="1" ht="15.75" customHeight="1" x14ac:dyDescent="0.25">
      <c r="A747" s="1"/>
      <c r="B747" s="4"/>
      <c r="C747" s="54" t="s">
        <v>2567</v>
      </c>
      <c r="D747" s="50">
        <v>2049</v>
      </c>
      <c r="E747" s="2"/>
      <c r="J747" s="72"/>
    </row>
    <row r="748" spans="1:12" s="3" customFormat="1" ht="15.75" customHeight="1" x14ac:dyDescent="0.25">
      <c r="A748" s="1"/>
      <c r="B748" s="4"/>
      <c r="C748" s="54" t="s">
        <v>2568</v>
      </c>
      <c r="D748" s="50">
        <v>2184</v>
      </c>
      <c r="E748" s="2"/>
      <c r="J748" s="72"/>
    </row>
    <row r="749" spans="1:12" s="3" customFormat="1" ht="15.75" customHeight="1" x14ac:dyDescent="0.25">
      <c r="A749" s="1"/>
      <c r="B749" s="4"/>
      <c r="C749" s="54" t="s">
        <v>2569</v>
      </c>
      <c r="D749" s="50">
        <v>4201</v>
      </c>
      <c r="E749" s="2"/>
      <c r="J749" s="72"/>
    </row>
    <row r="750" spans="1:12" s="3" customFormat="1" ht="15.75" customHeight="1" x14ac:dyDescent="0.25">
      <c r="A750" s="1"/>
      <c r="B750" s="4"/>
      <c r="C750" s="54" t="s">
        <v>2570</v>
      </c>
      <c r="D750" s="50">
        <v>2749</v>
      </c>
      <c r="E750" s="2"/>
      <c r="J750" s="72"/>
    </row>
    <row r="751" spans="1:12" s="3" customFormat="1" ht="15.75" customHeight="1" x14ac:dyDescent="0.25">
      <c r="A751" s="1"/>
      <c r="B751" s="4"/>
      <c r="C751" s="54" t="s">
        <v>2571</v>
      </c>
      <c r="D751" s="50">
        <v>1686</v>
      </c>
      <c r="E751" s="2"/>
      <c r="J751" s="72"/>
    </row>
    <row r="752" spans="1:12" s="3" customFormat="1" ht="15.75" customHeight="1" x14ac:dyDescent="0.25">
      <c r="A752" s="1"/>
      <c r="B752" s="4"/>
      <c r="C752" s="54" t="s">
        <v>2572</v>
      </c>
      <c r="D752" s="50">
        <v>3840</v>
      </c>
      <c r="E752" s="2"/>
      <c r="J752" s="72"/>
    </row>
    <row r="753" spans="1:10" s="3" customFormat="1" ht="15.75" customHeight="1" x14ac:dyDescent="0.25">
      <c r="A753" s="1"/>
      <c r="B753" s="4"/>
      <c r="C753" s="54" t="s">
        <v>2573</v>
      </c>
      <c r="D753" s="50">
        <v>1498</v>
      </c>
      <c r="E753" s="2"/>
      <c r="J753" s="72"/>
    </row>
    <row r="754" spans="1:10" s="3" customFormat="1" ht="15.75" customHeight="1" x14ac:dyDescent="0.25">
      <c r="A754" s="1"/>
      <c r="B754" s="4"/>
      <c r="C754" s="54" t="s">
        <v>1978</v>
      </c>
      <c r="D754" s="50">
        <v>1106</v>
      </c>
      <c r="E754" s="2"/>
      <c r="J754" s="72"/>
    </row>
    <row r="755" spans="1:10" s="3" customFormat="1" ht="15.75" customHeight="1" x14ac:dyDescent="0.25">
      <c r="A755" s="1"/>
      <c r="B755" s="4"/>
      <c r="C755" s="54" t="s">
        <v>2574</v>
      </c>
      <c r="D755" s="50">
        <v>1604</v>
      </c>
      <c r="E755" s="2"/>
      <c r="J755" s="72"/>
    </row>
    <row r="756" spans="1:10" s="3" customFormat="1" ht="15.75" customHeight="1" x14ac:dyDescent="0.25">
      <c r="A756" s="1"/>
      <c r="B756" s="4"/>
      <c r="C756" s="54" t="s">
        <v>2575</v>
      </c>
      <c r="D756" s="50">
        <v>3719</v>
      </c>
      <c r="E756" s="2"/>
      <c r="J756" s="72"/>
    </row>
    <row r="757" spans="1:10" s="3" customFormat="1" ht="15.75" customHeight="1" x14ac:dyDescent="0.25">
      <c r="A757" s="1"/>
      <c r="B757" s="4"/>
      <c r="C757" s="54" t="s">
        <v>2576</v>
      </c>
      <c r="D757" s="50">
        <v>3562</v>
      </c>
      <c r="E757" s="2"/>
      <c r="J757" s="72"/>
    </row>
    <row r="758" spans="1:10" s="3" customFormat="1" ht="15.75" customHeight="1" x14ac:dyDescent="0.25">
      <c r="A758" s="1"/>
      <c r="B758" s="4"/>
      <c r="C758" s="54" t="s">
        <v>2577</v>
      </c>
      <c r="D758" s="50">
        <v>445</v>
      </c>
      <c r="E758" s="2"/>
      <c r="J758" s="72"/>
    </row>
    <row r="759" spans="1:10" s="3" customFormat="1" ht="15.75" customHeight="1" x14ac:dyDescent="0.25">
      <c r="A759" s="1"/>
      <c r="B759" s="4"/>
      <c r="C759" s="54" t="s">
        <v>170</v>
      </c>
      <c r="D759" s="50">
        <v>1460</v>
      </c>
      <c r="E759" s="2"/>
      <c r="J759" s="72"/>
    </row>
    <row r="760" spans="1:10" s="3" customFormat="1" ht="15.75" customHeight="1" x14ac:dyDescent="0.25">
      <c r="A760" s="1"/>
      <c r="B760" s="4"/>
      <c r="C760" s="54" t="s">
        <v>173</v>
      </c>
      <c r="D760" s="50">
        <v>981</v>
      </c>
      <c r="E760" s="2"/>
      <c r="J760" s="72"/>
    </row>
    <row r="761" spans="1:10" s="3" customFormat="1" ht="15.75" customHeight="1" x14ac:dyDescent="0.25">
      <c r="A761" s="1"/>
      <c r="B761" s="4"/>
      <c r="C761" s="54" t="s">
        <v>1590</v>
      </c>
      <c r="D761" s="50">
        <v>3933</v>
      </c>
      <c r="E761" s="2"/>
      <c r="J761" s="72"/>
    </row>
    <row r="762" spans="1:10" s="3" customFormat="1" ht="15.75" customHeight="1" x14ac:dyDescent="0.25">
      <c r="A762" s="1"/>
      <c r="B762" s="4"/>
      <c r="C762" s="54"/>
      <c r="D762" s="50"/>
      <c r="E762" s="2"/>
      <c r="J762" s="72"/>
    </row>
    <row r="763" spans="1:10" s="3" customFormat="1" ht="15.75" customHeight="1" x14ac:dyDescent="0.25">
      <c r="A763" s="1"/>
      <c r="B763" s="4"/>
      <c r="C763" s="56" t="s">
        <v>2578</v>
      </c>
      <c r="D763" s="49">
        <v>23488</v>
      </c>
      <c r="E763" s="2"/>
      <c r="J763" s="72"/>
    </row>
    <row r="764" spans="1:10" s="3" customFormat="1" ht="15.75" customHeight="1" x14ac:dyDescent="0.25">
      <c r="A764" s="1"/>
      <c r="B764" s="4"/>
      <c r="C764" s="54" t="s">
        <v>2579</v>
      </c>
      <c r="D764" s="50">
        <v>1063</v>
      </c>
      <c r="E764" s="2"/>
      <c r="J764" s="72"/>
    </row>
    <row r="765" spans="1:10" s="3" customFormat="1" ht="15.75" customHeight="1" x14ac:dyDescent="0.25">
      <c r="A765" s="1"/>
      <c r="B765" s="4"/>
      <c r="C765" s="54" t="s">
        <v>2580</v>
      </c>
      <c r="D765" s="50">
        <v>1057</v>
      </c>
      <c r="E765" s="2"/>
      <c r="J765" s="72"/>
    </row>
    <row r="766" spans="1:10" s="3" customFormat="1" ht="15.75" customHeight="1" x14ac:dyDescent="0.25">
      <c r="A766" s="1"/>
      <c r="B766" s="4"/>
      <c r="C766" s="54" t="s">
        <v>2447</v>
      </c>
      <c r="D766" s="50">
        <v>1876</v>
      </c>
      <c r="E766" s="2"/>
      <c r="J766" s="72"/>
    </row>
    <row r="767" spans="1:10" s="3" customFormat="1" ht="15.75" customHeight="1" x14ac:dyDescent="0.25">
      <c r="A767" s="1"/>
      <c r="B767" s="4"/>
      <c r="C767" s="54" t="s">
        <v>1671</v>
      </c>
      <c r="D767" s="50">
        <v>795</v>
      </c>
      <c r="E767" s="2"/>
      <c r="J767" s="72"/>
    </row>
    <row r="768" spans="1:10" s="3" customFormat="1" ht="15.75" customHeight="1" x14ac:dyDescent="0.25">
      <c r="A768" s="1"/>
      <c r="B768" s="4"/>
      <c r="C768" s="54" t="s">
        <v>2581</v>
      </c>
      <c r="D768" s="50">
        <v>1691</v>
      </c>
      <c r="E768" s="2"/>
      <c r="J768" s="72"/>
    </row>
    <row r="769" spans="1:10" s="3" customFormat="1" ht="15.75" customHeight="1" x14ac:dyDescent="0.25">
      <c r="A769" s="1"/>
      <c r="B769" s="4"/>
      <c r="C769" s="54" t="s">
        <v>2582</v>
      </c>
      <c r="D769" s="50">
        <v>1424</v>
      </c>
      <c r="E769" s="2"/>
      <c r="J769" s="72"/>
    </row>
    <row r="770" spans="1:10" s="3" customFormat="1" ht="15.75" customHeight="1" x14ac:dyDescent="0.25">
      <c r="A770" s="1"/>
      <c r="B770" s="4"/>
      <c r="C770" s="54" t="s">
        <v>2583</v>
      </c>
      <c r="D770" s="50">
        <v>389</v>
      </c>
      <c r="E770" s="2"/>
      <c r="J770" s="72"/>
    </row>
    <row r="771" spans="1:10" s="3" customFormat="1" ht="15.75" customHeight="1" x14ac:dyDescent="0.25">
      <c r="A771" s="1"/>
      <c r="B771" s="4"/>
      <c r="C771" s="54" t="s">
        <v>2584</v>
      </c>
      <c r="D771" s="50">
        <v>600</v>
      </c>
      <c r="E771" s="2"/>
      <c r="J771" s="72"/>
    </row>
    <row r="772" spans="1:10" s="3" customFormat="1" ht="15.75" customHeight="1" x14ac:dyDescent="0.25">
      <c r="A772" s="1"/>
      <c r="B772" s="4"/>
      <c r="C772" s="54" t="s">
        <v>2585</v>
      </c>
      <c r="D772" s="50">
        <v>2595</v>
      </c>
      <c r="E772" s="2"/>
      <c r="J772" s="72"/>
    </row>
    <row r="773" spans="1:10" s="3" customFormat="1" ht="15.75" customHeight="1" x14ac:dyDescent="0.25">
      <c r="A773" s="1"/>
      <c r="B773" s="4"/>
      <c r="C773" s="54" t="s">
        <v>2586</v>
      </c>
      <c r="D773" s="50">
        <v>288</v>
      </c>
      <c r="E773" s="2"/>
      <c r="J773" s="72"/>
    </row>
    <row r="774" spans="1:10" s="3" customFormat="1" ht="15.75" customHeight="1" x14ac:dyDescent="0.25">
      <c r="A774" s="1"/>
      <c r="B774" s="4"/>
      <c r="C774" s="54" t="s">
        <v>842</v>
      </c>
      <c r="D774" s="50">
        <v>902</v>
      </c>
      <c r="E774" s="2"/>
      <c r="J774" s="72"/>
    </row>
    <row r="775" spans="1:10" s="3" customFormat="1" ht="15.75" customHeight="1" x14ac:dyDescent="0.25">
      <c r="A775" s="1"/>
      <c r="B775" s="4"/>
      <c r="C775" s="54" t="s">
        <v>2587</v>
      </c>
      <c r="D775" s="50">
        <v>744</v>
      </c>
      <c r="E775" s="2"/>
      <c r="J775" s="72"/>
    </row>
    <row r="776" spans="1:10" s="3" customFormat="1" ht="15.75" customHeight="1" x14ac:dyDescent="0.25">
      <c r="A776" s="1"/>
      <c r="B776" s="4"/>
      <c r="C776" s="54" t="s">
        <v>2588</v>
      </c>
      <c r="D776" s="50">
        <v>700</v>
      </c>
      <c r="E776" s="2"/>
      <c r="J776" s="72"/>
    </row>
    <row r="777" spans="1:10" s="3" customFormat="1" ht="15.75" customHeight="1" x14ac:dyDescent="0.25">
      <c r="A777" s="1"/>
      <c r="B777" s="4"/>
      <c r="C777" s="54" t="s">
        <v>2589</v>
      </c>
      <c r="D777" s="50">
        <v>680</v>
      </c>
      <c r="E777" s="2"/>
      <c r="J777" s="72"/>
    </row>
    <row r="778" spans="1:10" s="3" customFormat="1" ht="15.75" customHeight="1" x14ac:dyDescent="0.25">
      <c r="A778" s="1"/>
      <c r="B778" s="4"/>
      <c r="C778" s="54" t="s">
        <v>220</v>
      </c>
      <c r="D778" s="50">
        <v>1416</v>
      </c>
      <c r="E778" s="2"/>
      <c r="J778" s="72"/>
    </row>
    <row r="779" spans="1:10" s="3" customFormat="1" ht="15.75" customHeight="1" x14ac:dyDescent="0.25">
      <c r="A779" s="1"/>
      <c r="B779" s="4"/>
      <c r="C779" s="54" t="s">
        <v>170</v>
      </c>
      <c r="D779" s="50">
        <v>885</v>
      </c>
      <c r="E779" s="2"/>
      <c r="J779" s="72"/>
    </row>
    <row r="780" spans="1:10" s="3" customFormat="1" ht="15.75" customHeight="1" x14ac:dyDescent="0.25">
      <c r="A780" s="1"/>
      <c r="B780" s="4"/>
      <c r="C780" s="54" t="s">
        <v>228</v>
      </c>
      <c r="D780" s="50">
        <v>840</v>
      </c>
      <c r="E780" s="2"/>
      <c r="J780" s="72"/>
    </row>
    <row r="781" spans="1:10" s="3" customFormat="1" ht="15.75" customHeight="1" x14ac:dyDescent="0.25">
      <c r="A781" s="1"/>
      <c r="B781" s="4"/>
      <c r="C781" s="54" t="s">
        <v>2590</v>
      </c>
      <c r="D781" s="50">
        <v>1853</v>
      </c>
      <c r="E781" s="2"/>
      <c r="J781" s="72"/>
    </row>
    <row r="782" spans="1:10" s="3" customFormat="1" ht="15.75" customHeight="1" x14ac:dyDescent="0.25">
      <c r="A782" s="1"/>
      <c r="B782" s="4"/>
      <c r="C782" s="54" t="s">
        <v>2591</v>
      </c>
      <c r="D782" s="50">
        <v>918</v>
      </c>
      <c r="E782" s="2"/>
      <c r="J782" s="72"/>
    </row>
    <row r="783" spans="1:10" s="3" customFormat="1" ht="15.75" customHeight="1" x14ac:dyDescent="0.25">
      <c r="A783" s="1"/>
      <c r="B783" s="4"/>
      <c r="C783" s="54" t="s">
        <v>2592</v>
      </c>
      <c r="D783" s="50">
        <v>228</v>
      </c>
      <c r="E783" s="2"/>
      <c r="J783" s="72"/>
    </row>
    <row r="784" spans="1:10" s="3" customFormat="1" ht="15.75" customHeight="1" x14ac:dyDescent="0.25">
      <c r="A784" s="1"/>
      <c r="B784" s="4"/>
      <c r="C784" s="54" t="s">
        <v>2593</v>
      </c>
      <c r="D784" s="50">
        <v>1705</v>
      </c>
      <c r="E784" s="2"/>
      <c r="J784" s="72"/>
    </row>
    <row r="785" spans="1:10" s="3" customFormat="1" ht="15.75" customHeight="1" x14ac:dyDescent="0.25">
      <c r="A785" s="1"/>
      <c r="B785" s="4"/>
      <c r="C785" s="54" t="s">
        <v>2594</v>
      </c>
      <c r="D785" s="50">
        <v>839</v>
      </c>
      <c r="E785" s="2"/>
      <c r="J785" s="72"/>
    </row>
    <row r="786" spans="1:10" s="3" customFormat="1" ht="15.75" customHeight="1" x14ac:dyDescent="0.25">
      <c r="A786" s="1"/>
      <c r="B786" s="4"/>
      <c r="C786" s="54"/>
      <c r="D786" s="50"/>
      <c r="E786" s="2"/>
      <c r="J786" s="72"/>
    </row>
    <row r="787" spans="1:10" s="3" customFormat="1" ht="15.75" customHeight="1" x14ac:dyDescent="0.25">
      <c r="A787" s="1"/>
      <c r="B787" s="4"/>
      <c r="C787" s="56" t="s">
        <v>2595</v>
      </c>
      <c r="D787" s="49">
        <v>78700</v>
      </c>
      <c r="E787" s="2"/>
      <c r="J787" s="72"/>
    </row>
    <row r="788" spans="1:10" s="3" customFormat="1" ht="15.75" customHeight="1" x14ac:dyDescent="0.25">
      <c r="A788" s="1"/>
      <c r="B788" s="4"/>
      <c r="C788" s="54" t="s">
        <v>2596</v>
      </c>
      <c r="D788" s="50">
        <v>2800</v>
      </c>
      <c r="E788" s="2"/>
      <c r="J788" s="72"/>
    </row>
    <row r="789" spans="1:10" s="3" customFormat="1" ht="15.75" customHeight="1" x14ac:dyDescent="0.25">
      <c r="A789" s="1"/>
      <c r="B789" s="4"/>
      <c r="C789" s="54" t="s">
        <v>2597</v>
      </c>
      <c r="D789" s="50">
        <v>569</v>
      </c>
      <c r="E789" s="2"/>
      <c r="J789" s="72"/>
    </row>
    <row r="790" spans="1:10" s="3" customFormat="1" ht="15.75" customHeight="1" x14ac:dyDescent="0.25">
      <c r="A790" s="1"/>
      <c r="B790" s="4"/>
      <c r="C790" s="54" t="s">
        <v>548</v>
      </c>
      <c r="D790" s="50">
        <v>381</v>
      </c>
      <c r="E790" s="2"/>
      <c r="J790" s="72"/>
    </row>
    <row r="791" spans="1:10" s="3" customFormat="1" ht="15.75" customHeight="1" x14ac:dyDescent="0.25">
      <c r="A791" s="1"/>
      <c r="B791" s="4"/>
      <c r="C791" s="54" t="s">
        <v>2598</v>
      </c>
      <c r="D791" s="50">
        <v>2125</v>
      </c>
      <c r="E791" s="2"/>
      <c r="J791" s="72"/>
    </row>
    <row r="792" spans="1:10" s="3" customFormat="1" ht="15.75" customHeight="1" x14ac:dyDescent="0.25">
      <c r="A792" s="1"/>
      <c r="B792" s="4"/>
      <c r="C792" s="54" t="s">
        <v>2599</v>
      </c>
      <c r="D792" s="50">
        <v>1322</v>
      </c>
      <c r="E792" s="2"/>
      <c r="J792" s="72"/>
    </row>
    <row r="793" spans="1:10" s="3" customFormat="1" ht="15.75" customHeight="1" x14ac:dyDescent="0.25">
      <c r="A793" s="1"/>
      <c r="B793" s="4"/>
      <c r="C793" s="54" t="s">
        <v>2600</v>
      </c>
      <c r="D793" s="50">
        <v>5698</v>
      </c>
      <c r="E793" s="2"/>
      <c r="J793" s="72"/>
    </row>
    <row r="794" spans="1:10" s="3" customFormat="1" ht="15.75" customHeight="1" x14ac:dyDescent="0.25">
      <c r="A794" s="1"/>
      <c r="B794" s="4"/>
      <c r="C794" s="54" t="s">
        <v>115</v>
      </c>
      <c r="D794" s="50">
        <v>10082</v>
      </c>
      <c r="E794" s="2"/>
      <c r="J794" s="72"/>
    </row>
    <row r="795" spans="1:10" s="3" customFormat="1" ht="15.75" customHeight="1" x14ac:dyDescent="0.25">
      <c r="A795" s="1"/>
      <c r="B795" s="4"/>
      <c r="C795" s="54" t="s">
        <v>2601</v>
      </c>
      <c r="D795" s="50">
        <v>486</v>
      </c>
      <c r="E795" s="2"/>
      <c r="J795" s="72"/>
    </row>
    <row r="796" spans="1:10" s="3" customFormat="1" ht="15.75" customHeight="1" x14ac:dyDescent="0.25">
      <c r="A796" s="1"/>
      <c r="B796" s="4"/>
      <c r="C796" s="54" t="s">
        <v>2602</v>
      </c>
      <c r="D796" s="50">
        <v>4915</v>
      </c>
      <c r="E796" s="2"/>
      <c r="J796" s="72"/>
    </row>
    <row r="797" spans="1:10" s="3" customFormat="1" ht="15.75" customHeight="1" x14ac:dyDescent="0.25">
      <c r="A797" s="1"/>
      <c r="B797" s="4"/>
      <c r="C797" s="54" t="s">
        <v>2603</v>
      </c>
      <c r="D797" s="50">
        <v>5971</v>
      </c>
      <c r="E797" s="2"/>
      <c r="J797" s="72"/>
    </row>
    <row r="798" spans="1:10" s="3" customFormat="1" ht="15.75" customHeight="1" x14ac:dyDescent="0.25">
      <c r="A798" s="1"/>
      <c r="B798" s="4"/>
      <c r="C798" s="54" t="s">
        <v>2604</v>
      </c>
      <c r="D798" s="50">
        <v>3664</v>
      </c>
      <c r="E798" s="2"/>
      <c r="J798" s="72"/>
    </row>
    <row r="799" spans="1:10" s="3" customFormat="1" ht="15.75" customHeight="1" x14ac:dyDescent="0.25">
      <c r="A799" s="1"/>
      <c r="B799" s="4"/>
      <c r="C799" s="54" t="s">
        <v>2605</v>
      </c>
      <c r="D799" s="50">
        <v>256</v>
      </c>
      <c r="E799" s="2"/>
      <c r="J799" s="72"/>
    </row>
    <row r="800" spans="1:10" s="3" customFormat="1" ht="15.75" customHeight="1" x14ac:dyDescent="0.25">
      <c r="A800" s="1"/>
      <c r="B800" s="4"/>
      <c r="C800" s="54" t="s">
        <v>2606</v>
      </c>
      <c r="D800" s="50">
        <v>316</v>
      </c>
      <c r="E800" s="2"/>
      <c r="J800" s="72"/>
    </row>
    <row r="801" spans="1:10" s="3" customFormat="1" ht="15.75" customHeight="1" x14ac:dyDescent="0.25">
      <c r="A801" s="1"/>
      <c r="B801" s="4"/>
      <c r="C801" s="54" t="s">
        <v>2607</v>
      </c>
      <c r="D801" s="50">
        <v>2503</v>
      </c>
      <c r="E801" s="2"/>
      <c r="J801" s="72"/>
    </row>
    <row r="802" spans="1:10" s="3" customFormat="1" ht="15.75" customHeight="1" x14ac:dyDescent="0.25">
      <c r="A802" s="1"/>
      <c r="B802" s="4"/>
      <c r="C802" s="54" t="s">
        <v>2608</v>
      </c>
      <c r="D802" s="50">
        <v>1297</v>
      </c>
      <c r="E802" s="2"/>
      <c r="J802" s="72"/>
    </row>
    <row r="803" spans="1:10" s="3" customFormat="1" ht="15.75" customHeight="1" x14ac:dyDescent="0.25">
      <c r="A803" s="1"/>
      <c r="B803" s="4"/>
      <c r="C803" s="54" t="s">
        <v>1636</v>
      </c>
      <c r="D803" s="50">
        <v>6763</v>
      </c>
      <c r="E803" s="2"/>
      <c r="J803" s="72"/>
    </row>
    <row r="804" spans="1:10" s="3" customFormat="1" ht="15.75" customHeight="1" x14ac:dyDescent="0.25">
      <c r="A804" s="1"/>
      <c r="B804" s="4"/>
      <c r="C804" s="54" t="s">
        <v>2609</v>
      </c>
      <c r="D804" s="50">
        <v>876</v>
      </c>
      <c r="E804" s="2"/>
      <c r="J804" s="72"/>
    </row>
    <row r="805" spans="1:10" s="3" customFormat="1" ht="15.75" customHeight="1" x14ac:dyDescent="0.25">
      <c r="A805" s="1"/>
      <c r="B805" s="4"/>
      <c r="C805" s="54" t="s">
        <v>641</v>
      </c>
      <c r="D805" s="50">
        <v>4934</v>
      </c>
      <c r="E805" s="2"/>
      <c r="J805" s="72"/>
    </row>
    <row r="806" spans="1:10" s="3" customFormat="1" ht="15.75" customHeight="1" x14ac:dyDescent="0.25">
      <c r="A806" s="1"/>
      <c r="B806" s="4"/>
      <c r="C806" s="54" t="s">
        <v>2610</v>
      </c>
      <c r="D806" s="50">
        <v>1603</v>
      </c>
      <c r="E806" s="2"/>
      <c r="J806" s="72"/>
    </row>
    <row r="807" spans="1:10" s="3" customFormat="1" ht="15.75" customHeight="1" x14ac:dyDescent="0.25">
      <c r="A807" s="1"/>
      <c r="B807" s="4"/>
      <c r="C807" s="54" t="s">
        <v>2611</v>
      </c>
      <c r="D807" s="50">
        <v>2285</v>
      </c>
      <c r="E807" s="2"/>
      <c r="J807" s="72"/>
    </row>
    <row r="808" spans="1:10" s="3" customFormat="1" ht="15.75" customHeight="1" x14ac:dyDescent="0.25">
      <c r="A808" s="1"/>
      <c r="B808" s="4"/>
      <c r="C808" s="54" t="s">
        <v>2612</v>
      </c>
      <c r="D808" s="50">
        <v>1547</v>
      </c>
      <c r="E808" s="2"/>
      <c r="J808" s="72"/>
    </row>
    <row r="809" spans="1:10" s="3" customFormat="1" ht="15.75" customHeight="1" x14ac:dyDescent="0.25">
      <c r="A809" s="1"/>
      <c r="B809" s="4"/>
      <c r="C809" s="54" t="s">
        <v>2613</v>
      </c>
      <c r="D809" s="50">
        <v>2304</v>
      </c>
      <c r="E809" s="2"/>
      <c r="J809" s="72"/>
    </row>
    <row r="810" spans="1:10" s="3" customFormat="1" ht="15.75" customHeight="1" x14ac:dyDescent="0.25">
      <c r="A810" s="1"/>
      <c r="B810" s="4"/>
      <c r="C810" s="54" t="s">
        <v>2614</v>
      </c>
      <c r="D810" s="50">
        <v>1240</v>
      </c>
      <c r="E810" s="2"/>
      <c r="J810" s="72"/>
    </row>
    <row r="811" spans="1:10" s="3" customFormat="1" ht="15.75" customHeight="1" x14ac:dyDescent="0.25">
      <c r="A811" s="1"/>
      <c r="B811" s="4"/>
      <c r="C811" s="54" t="s">
        <v>2615</v>
      </c>
      <c r="D811" s="50">
        <v>1513</v>
      </c>
      <c r="E811" s="2"/>
      <c r="J811" s="72"/>
    </row>
    <row r="812" spans="1:10" s="3" customFormat="1" ht="15.75" customHeight="1" x14ac:dyDescent="0.25">
      <c r="A812" s="1"/>
      <c r="B812" s="4"/>
      <c r="C812" s="54" t="s">
        <v>2616</v>
      </c>
      <c r="D812" s="50">
        <v>5526</v>
      </c>
      <c r="E812" s="2"/>
      <c r="J812" s="72"/>
    </row>
    <row r="813" spans="1:10" s="3" customFormat="1" ht="15.75" customHeight="1" x14ac:dyDescent="0.25">
      <c r="A813" s="1"/>
      <c r="B813" s="4"/>
      <c r="C813" s="54" t="s">
        <v>2617</v>
      </c>
      <c r="D813" s="50">
        <v>7517</v>
      </c>
      <c r="E813" s="2"/>
      <c r="J813" s="72"/>
    </row>
    <row r="814" spans="1:10" s="3" customFormat="1" ht="15.75" customHeight="1" x14ac:dyDescent="0.25">
      <c r="A814" s="1"/>
      <c r="B814" s="4"/>
      <c r="C814" s="54" t="s">
        <v>2618</v>
      </c>
      <c r="D814" s="50">
        <v>207</v>
      </c>
      <c r="E814" s="2"/>
      <c r="J814" s="72"/>
    </row>
    <row r="815" spans="1:10" s="3" customFormat="1" ht="15.75" customHeight="1" x14ac:dyDescent="0.25">
      <c r="A815" s="1"/>
      <c r="B815" s="4"/>
      <c r="C815" s="54"/>
      <c r="D815" s="50"/>
      <c r="E815" s="2"/>
      <c r="J815" s="72"/>
    </row>
    <row r="816" spans="1:10" s="3" customFormat="1" ht="15.75" customHeight="1" x14ac:dyDescent="0.25">
      <c r="A816" s="1"/>
      <c r="B816" s="4"/>
      <c r="C816" s="56" t="s">
        <v>2619</v>
      </c>
      <c r="D816" s="49">
        <v>16376</v>
      </c>
      <c r="E816" s="2"/>
      <c r="J816" s="72"/>
    </row>
    <row r="817" spans="1:10" s="3" customFormat="1" ht="15.75" customHeight="1" x14ac:dyDescent="0.25">
      <c r="A817" s="1"/>
      <c r="B817" s="4"/>
      <c r="C817" s="54" t="s">
        <v>2061</v>
      </c>
      <c r="D817" s="50">
        <v>1030</v>
      </c>
      <c r="E817" s="2"/>
      <c r="J817" s="72"/>
    </row>
    <row r="818" spans="1:10" s="3" customFormat="1" ht="15.75" customHeight="1" x14ac:dyDescent="0.25">
      <c r="A818" s="1"/>
      <c r="B818" s="4"/>
      <c r="C818" s="54" t="s">
        <v>2541</v>
      </c>
      <c r="D818" s="50">
        <v>519</v>
      </c>
      <c r="E818" s="2"/>
      <c r="J818" s="72"/>
    </row>
    <row r="819" spans="1:10" s="3" customFormat="1" ht="15.75" customHeight="1" x14ac:dyDescent="0.25">
      <c r="A819" s="1"/>
      <c r="B819" s="4"/>
      <c r="C819" s="54" t="s">
        <v>2620</v>
      </c>
      <c r="D819" s="50">
        <v>1613</v>
      </c>
      <c r="E819" s="2"/>
      <c r="J819" s="72"/>
    </row>
    <row r="820" spans="1:10" s="3" customFormat="1" ht="15.75" customHeight="1" x14ac:dyDescent="0.25">
      <c r="A820" s="1"/>
      <c r="B820" s="4"/>
      <c r="C820" s="54" t="s">
        <v>2621</v>
      </c>
      <c r="D820" s="50">
        <v>2038</v>
      </c>
      <c r="E820" s="2"/>
      <c r="J820" s="72"/>
    </row>
    <row r="821" spans="1:10" s="3" customFormat="1" ht="15.75" customHeight="1" x14ac:dyDescent="0.25">
      <c r="A821" s="1"/>
      <c r="B821" s="4"/>
      <c r="C821" s="54" t="s">
        <v>2622</v>
      </c>
      <c r="D821" s="50">
        <v>715</v>
      </c>
      <c r="E821" s="2"/>
      <c r="J821" s="72"/>
    </row>
    <row r="822" spans="1:10" s="3" customFormat="1" ht="15.75" customHeight="1" x14ac:dyDescent="0.25">
      <c r="A822" s="1"/>
      <c r="B822" s="4"/>
      <c r="C822" s="54" t="s">
        <v>2623</v>
      </c>
      <c r="D822" s="50">
        <v>1250</v>
      </c>
      <c r="E822" s="2"/>
      <c r="J822" s="72"/>
    </row>
    <row r="823" spans="1:10" s="3" customFormat="1" ht="15.75" customHeight="1" x14ac:dyDescent="0.25">
      <c r="A823" s="1"/>
      <c r="B823" s="4"/>
      <c r="C823" s="54" t="s">
        <v>2584</v>
      </c>
      <c r="D823" s="50">
        <v>566</v>
      </c>
      <c r="E823" s="2"/>
      <c r="J823" s="72"/>
    </row>
    <row r="824" spans="1:10" s="3" customFormat="1" ht="15.75" customHeight="1" x14ac:dyDescent="0.25">
      <c r="A824" s="1"/>
      <c r="B824" s="4"/>
      <c r="C824" s="54" t="s">
        <v>2624</v>
      </c>
      <c r="D824" s="50">
        <v>919</v>
      </c>
      <c r="E824" s="2"/>
      <c r="J824" s="72"/>
    </row>
    <row r="825" spans="1:10" s="3" customFormat="1" ht="15.75" customHeight="1" x14ac:dyDescent="0.25">
      <c r="A825" s="1"/>
      <c r="B825" s="4"/>
      <c r="C825" s="54" t="s">
        <v>2625</v>
      </c>
      <c r="D825" s="50">
        <v>830</v>
      </c>
      <c r="E825" s="2"/>
      <c r="J825" s="72"/>
    </row>
    <row r="826" spans="1:10" s="3" customFormat="1" ht="15.75" customHeight="1" x14ac:dyDescent="0.25">
      <c r="A826" s="1"/>
      <c r="B826" s="4"/>
      <c r="C826" s="54" t="s">
        <v>2626</v>
      </c>
      <c r="D826" s="50">
        <v>544</v>
      </c>
      <c r="E826" s="2"/>
      <c r="J826" s="72"/>
    </row>
    <row r="827" spans="1:10" s="3" customFormat="1" ht="15.75" customHeight="1" x14ac:dyDescent="0.25">
      <c r="A827" s="1"/>
      <c r="B827" s="4"/>
      <c r="C827" s="54" t="s">
        <v>2627</v>
      </c>
      <c r="D827" s="50">
        <v>610</v>
      </c>
      <c r="E827" s="2"/>
      <c r="J827" s="72"/>
    </row>
    <row r="828" spans="1:10" s="3" customFormat="1" ht="15.75" customHeight="1" x14ac:dyDescent="0.25">
      <c r="A828" s="1"/>
      <c r="B828" s="4"/>
      <c r="C828" s="54" t="s">
        <v>1705</v>
      </c>
      <c r="D828" s="50">
        <v>2898</v>
      </c>
      <c r="E828" s="2"/>
      <c r="J828" s="72"/>
    </row>
    <row r="829" spans="1:10" s="3" customFormat="1" ht="15.75" customHeight="1" x14ac:dyDescent="0.25">
      <c r="A829" s="1"/>
      <c r="B829" s="4"/>
      <c r="C829" s="54" t="s">
        <v>3116</v>
      </c>
      <c r="D829" s="50">
        <v>2844</v>
      </c>
      <c r="E829" s="2"/>
      <c r="J829" s="72"/>
    </row>
    <row r="830" spans="1:10" s="3" customFormat="1" ht="15.75" customHeight="1" x14ac:dyDescent="0.25">
      <c r="A830" s="1"/>
      <c r="B830" s="4"/>
      <c r="C830" s="54"/>
      <c r="D830" s="50"/>
      <c r="E830" s="2"/>
      <c r="F830" s="59"/>
      <c r="J830" s="72"/>
    </row>
    <row r="831" spans="1:10" s="3" customFormat="1" ht="15.75" customHeight="1" x14ac:dyDescent="0.25">
      <c r="A831" s="1"/>
      <c r="B831" s="4"/>
      <c r="C831" s="56" t="s">
        <v>2628</v>
      </c>
      <c r="D831" s="49">
        <v>15052</v>
      </c>
      <c r="E831" s="2"/>
      <c r="J831" s="72"/>
    </row>
    <row r="832" spans="1:10" s="3" customFormat="1" ht="15.75" customHeight="1" x14ac:dyDescent="0.25">
      <c r="A832" s="1"/>
      <c r="B832" s="4"/>
      <c r="C832" s="54" t="s">
        <v>2629</v>
      </c>
      <c r="D832" s="50">
        <v>622</v>
      </c>
      <c r="E832" s="2"/>
      <c r="J832" s="72"/>
    </row>
    <row r="833" spans="1:10" s="3" customFormat="1" ht="15.75" customHeight="1" x14ac:dyDescent="0.25">
      <c r="A833" s="1"/>
      <c r="B833" s="4"/>
      <c r="C833" s="54" t="s">
        <v>2630</v>
      </c>
      <c r="D833" s="50">
        <v>3564</v>
      </c>
      <c r="E833" s="2"/>
      <c r="J833" s="72"/>
    </row>
    <row r="834" spans="1:10" s="3" customFormat="1" ht="15.75" customHeight="1" x14ac:dyDescent="0.25">
      <c r="A834" s="1"/>
      <c r="B834" s="4"/>
      <c r="C834" s="54" t="s">
        <v>2631</v>
      </c>
      <c r="D834" s="50">
        <v>1246</v>
      </c>
      <c r="E834" s="2"/>
      <c r="J834" s="72"/>
    </row>
    <row r="835" spans="1:10" s="3" customFormat="1" ht="15.75" customHeight="1" x14ac:dyDescent="0.25">
      <c r="A835" s="1"/>
      <c r="B835" s="4"/>
      <c r="C835" s="54" t="s">
        <v>2632</v>
      </c>
      <c r="D835" s="50">
        <v>1125</v>
      </c>
      <c r="E835" s="2"/>
      <c r="J835" s="72"/>
    </row>
    <row r="836" spans="1:10" s="3" customFormat="1" ht="15.75" customHeight="1" x14ac:dyDescent="0.25">
      <c r="A836" s="1"/>
      <c r="B836" s="4"/>
      <c r="C836" s="54" t="s">
        <v>2633</v>
      </c>
      <c r="D836" s="50">
        <v>1999</v>
      </c>
      <c r="E836" s="2"/>
      <c r="J836" s="72"/>
    </row>
    <row r="837" spans="1:10" s="3" customFormat="1" ht="15.75" customHeight="1" x14ac:dyDescent="0.25">
      <c r="A837" s="1"/>
      <c r="B837" s="4"/>
      <c r="C837" s="54" t="s">
        <v>2634</v>
      </c>
      <c r="D837" s="50">
        <v>6496</v>
      </c>
      <c r="E837" s="2"/>
      <c r="J837" s="72"/>
    </row>
    <row r="838" spans="1:10" s="3" customFormat="1" ht="15.75" customHeight="1" x14ac:dyDescent="0.25">
      <c r="A838" s="1"/>
      <c r="B838" s="4"/>
      <c r="C838" s="54"/>
      <c r="D838" s="50"/>
      <c r="E838" s="2"/>
      <c r="J838" s="72"/>
    </row>
    <row r="839" spans="1:10" s="3" customFormat="1" ht="15.75" customHeight="1" x14ac:dyDescent="0.25">
      <c r="A839" s="1"/>
      <c r="B839" s="4"/>
      <c r="C839" s="56" t="s">
        <v>2635</v>
      </c>
      <c r="D839" s="49">
        <v>12767</v>
      </c>
      <c r="E839" s="2"/>
      <c r="J839" s="72"/>
    </row>
    <row r="840" spans="1:10" s="3" customFormat="1" ht="15.75" customHeight="1" x14ac:dyDescent="0.25">
      <c r="A840" s="1"/>
      <c r="B840" s="4"/>
      <c r="C840" s="54" t="s">
        <v>2636</v>
      </c>
      <c r="D840" s="50">
        <v>254</v>
      </c>
      <c r="E840" s="2"/>
      <c r="J840" s="72"/>
    </row>
    <row r="841" spans="1:10" s="3" customFormat="1" ht="15.75" customHeight="1" x14ac:dyDescent="0.25">
      <c r="A841" s="1"/>
      <c r="B841" s="4"/>
      <c r="C841" s="54" t="s">
        <v>2637</v>
      </c>
      <c r="D841" s="50">
        <v>960</v>
      </c>
      <c r="E841" s="2"/>
      <c r="J841" s="72"/>
    </row>
    <row r="842" spans="1:10" s="3" customFormat="1" ht="15.75" customHeight="1" x14ac:dyDescent="0.25">
      <c r="A842" s="1"/>
      <c r="B842" s="4"/>
      <c r="C842" s="54" t="s">
        <v>2638</v>
      </c>
      <c r="D842" s="50">
        <v>1425</v>
      </c>
      <c r="E842" s="2"/>
      <c r="J842" s="72"/>
    </row>
    <row r="843" spans="1:10" s="3" customFormat="1" ht="15.75" customHeight="1" x14ac:dyDescent="0.25">
      <c r="A843" s="1"/>
      <c r="B843" s="4"/>
      <c r="C843" s="54" t="s">
        <v>2639</v>
      </c>
      <c r="D843" s="50">
        <v>835</v>
      </c>
      <c r="E843" s="2"/>
      <c r="J843" s="72"/>
    </row>
    <row r="844" spans="1:10" s="3" customFormat="1" ht="15.75" customHeight="1" x14ac:dyDescent="0.25">
      <c r="A844" s="1"/>
      <c r="B844" s="4"/>
      <c r="C844" s="54" t="s">
        <v>2640</v>
      </c>
      <c r="D844" s="50">
        <v>1050</v>
      </c>
      <c r="E844" s="2"/>
      <c r="J844" s="72"/>
    </row>
    <row r="845" spans="1:10" s="3" customFormat="1" ht="15.75" customHeight="1" x14ac:dyDescent="0.25">
      <c r="A845" s="1"/>
      <c r="B845" s="4"/>
      <c r="C845" s="54" t="s">
        <v>2641</v>
      </c>
      <c r="D845" s="50">
        <v>804</v>
      </c>
      <c r="E845" s="2"/>
      <c r="J845" s="72"/>
    </row>
    <row r="846" spans="1:10" s="3" customFormat="1" ht="15.75" customHeight="1" x14ac:dyDescent="0.25">
      <c r="A846" s="1"/>
      <c r="B846" s="4"/>
      <c r="C846" s="54" t="s">
        <v>2642</v>
      </c>
      <c r="D846" s="50">
        <v>1726</v>
      </c>
      <c r="E846" s="2"/>
      <c r="J846" s="72"/>
    </row>
    <row r="847" spans="1:10" s="3" customFormat="1" ht="15.75" customHeight="1" x14ac:dyDescent="0.25">
      <c r="A847" s="1"/>
      <c r="B847" s="4"/>
      <c r="C847" s="54" t="s">
        <v>2643</v>
      </c>
      <c r="D847" s="50">
        <v>329</v>
      </c>
      <c r="E847" s="2"/>
      <c r="J847" s="72"/>
    </row>
    <row r="848" spans="1:10" s="3" customFormat="1" ht="15.75" customHeight="1" x14ac:dyDescent="0.25">
      <c r="A848" s="1"/>
      <c r="B848" s="4"/>
      <c r="C848" s="54" t="s">
        <v>2644</v>
      </c>
      <c r="D848" s="50">
        <v>684</v>
      </c>
      <c r="E848" s="2"/>
      <c r="J848" s="72"/>
    </row>
    <row r="849" spans="1:10" s="3" customFormat="1" ht="15.75" customHeight="1" x14ac:dyDescent="0.25">
      <c r="A849" s="1"/>
      <c r="B849" s="4"/>
      <c r="C849" s="54" t="s">
        <v>2645</v>
      </c>
      <c r="D849" s="50">
        <v>2504</v>
      </c>
      <c r="E849" s="2"/>
      <c r="J849" s="72"/>
    </row>
    <row r="850" spans="1:10" s="3" customFormat="1" ht="15.75" customHeight="1" x14ac:dyDescent="0.25">
      <c r="A850" s="1"/>
      <c r="B850" s="4"/>
      <c r="C850" s="54" t="s">
        <v>220</v>
      </c>
      <c r="D850" s="50">
        <v>349</v>
      </c>
      <c r="E850" s="2"/>
      <c r="J850" s="72"/>
    </row>
    <row r="851" spans="1:10" s="3" customFormat="1" ht="15.75" customHeight="1" x14ac:dyDescent="0.25">
      <c r="A851" s="1"/>
      <c r="B851" s="4"/>
      <c r="C851" s="54" t="s">
        <v>2646</v>
      </c>
      <c r="D851" s="50">
        <v>1021</v>
      </c>
      <c r="E851" s="2"/>
      <c r="J851" s="72"/>
    </row>
    <row r="852" spans="1:10" s="3" customFormat="1" ht="15.75" customHeight="1" x14ac:dyDescent="0.25">
      <c r="A852" s="1"/>
      <c r="B852" s="4"/>
      <c r="C852" s="54" t="s">
        <v>2647</v>
      </c>
      <c r="D852" s="50">
        <v>393</v>
      </c>
      <c r="E852" s="2"/>
      <c r="J852" s="72"/>
    </row>
    <row r="853" spans="1:10" s="3" customFormat="1" ht="15.75" customHeight="1" x14ac:dyDescent="0.25">
      <c r="A853" s="1"/>
      <c r="B853" s="4"/>
      <c r="C853" s="54" t="s">
        <v>2648</v>
      </c>
      <c r="D853" s="50">
        <v>433</v>
      </c>
      <c r="E853" s="2"/>
      <c r="J853" s="72"/>
    </row>
    <row r="854" spans="1:10" s="3" customFormat="1" ht="15.75" customHeight="1" x14ac:dyDescent="0.25">
      <c r="A854" s="1"/>
      <c r="B854" s="4"/>
      <c r="C854" s="54"/>
      <c r="D854" s="50"/>
      <c r="E854" s="2"/>
      <c r="J854" s="72"/>
    </row>
    <row r="855" spans="1:10" s="3" customFormat="1" ht="15.75" customHeight="1" x14ac:dyDescent="0.25">
      <c r="A855" s="1"/>
      <c r="B855" s="4"/>
      <c r="C855" s="56" t="s">
        <v>2649</v>
      </c>
      <c r="D855" s="49">
        <v>22798</v>
      </c>
      <c r="E855" s="2"/>
      <c r="J855" s="72"/>
    </row>
    <row r="856" spans="1:10" s="3" customFormat="1" ht="15.75" customHeight="1" x14ac:dyDescent="0.25">
      <c r="A856" s="1"/>
      <c r="B856" s="4"/>
      <c r="C856" s="54" t="s">
        <v>2516</v>
      </c>
      <c r="D856" s="50">
        <v>1059</v>
      </c>
      <c r="E856" s="2"/>
      <c r="J856" s="72"/>
    </row>
    <row r="857" spans="1:10" s="3" customFormat="1" ht="15.75" customHeight="1" x14ac:dyDescent="0.25">
      <c r="A857" s="1"/>
      <c r="B857" s="4"/>
      <c r="C857" s="54" t="s">
        <v>2650</v>
      </c>
      <c r="D857" s="50">
        <v>256</v>
      </c>
      <c r="E857" s="2"/>
      <c r="J857" s="72"/>
    </row>
    <row r="858" spans="1:10" s="3" customFormat="1" ht="15.75" customHeight="1" x14ac:dyDescent="0.25">
      <c r="A858" s="1"/>
      <c r="B858" s="4"/>
      <c r="C858" s="54" t="s">
        <v>268</v>
      </c>
      <c r="D858" s="50">
        <v>750</v>
      </c>
      <c r="E858" s="2"/>
      <c r="J858" s="72"/>
    </row>
    <row r="859" spans="1:10" s="3" customFormat="1" ht="15.75" customHeight="1" x14ac:dyDescent="0.25">
      <c r="A859" s="1"/>
      <c r="B859" s="4"/>
      <c r="C859" s="54" t="s">
        <v>2651</v>
      </c>
      <c r="D859" s="50">
        <v>914</v>
      </c>
      <c r="E859" s="2"/>
      <c r="J859" s="72"/>
    </row>
    <row r="860" spans="1:10" s="3" customFormat="1" ht="15.75" customHeight="1" x14ac:dyDescent="0.25">
      <c r="A860" s="1"/>
      <c r="B860" s="4"/>
      <c r="C860" s="54" t="s">
        <v>2652</v>
      </c>
      <c r="D860" s="50">
        <v>1317</v>
      </c>
      <c r="E860" s="2"/>
      <c r="J860" s="72"/>
    </row>
    <row r="861" spans="1:10" s="3" customFormat="1" ht="15.75" customHeight="1" x14ac:dyDescent="0.25">
      <c r="A861" s="1"/>
      <c r="B861" s="4"/>
      <c r="C861" s="54" t="s">
        <v>2444</v>
      </c>
      <c r="D861" s="50">
        <v>710</v>
      </c>
      <c r="E861" s="2"/>
      <c r="J861" s="72"/>
    </row>
    <row r="862" spans="1:10" s="3" customFormat="1" ht="15.75" customHeight="1" x14ac:dyDescent="0.25">
      <c r="A862" s="1"/>
      <c r="B862" s="4"/>
      <c r="C862" s="54" t="s">
        <v>2653</v>
      </c>
      <c r="D862" s="50">
        <v>1033</v>
      </c>
      <c r="E862" s="2"/>
      <c r="J862" s="72"/>
    </row>
    <row r="863" spans="1:10" s="3" customFormat="1" ht="15.75" customHeight="1" x14ac:dyDescent="0.25">
      <c r="A863" s="1"/>
      <c r="B863" s="4"/>
      <c r="C863" s="54" t="s">
        <v>2654</v>
      </c>
      <c r="D863" s="50">
        <v>788</v>
      </c>
      <c r="E863" s="2"/>
      <c r="J863" s="72"/>
    </row>
    <row r="864" spans="1:10" s="3" customFormat="1" ht="15.75" customHeight="1" x14ac:dyDescent="0.25">
      <c r="A864" s="1"/>
      <c r="B864" s="4"/>
      <c r="C864" s="54" t="s">
        <v>2655</v>
      </c>
      <c r="D864" s="50">
        <v>533</v>
      </c>
      <c r="E864" s="2"/>
      <c r="J864" s="72"/>
    </row>
    <row r="865" spans="1:10" s="3" customFormat="1" ht="15.75" customHeight="1" x14ac:dyDescent="0.25">
      <c r="A865" s="1"/>
      <c r="B865" s="4"/>
      <c r="C865" s="54" t="s">
        <v>2656</v>
      </c>
      <c r="D865" s="50">
        <v>310</v>
      </c>
      <c r="E865" s="2"/>
      <c r="J865" s="72"/>
    </row>
    <row r="866" spans="1:10" s="3" customFormat="1" ht="15.75" customHeight="1" x14ac:dyDescent="0.25">
      <c r="A866" s="1"/>
      <c r="B866" s="4"/>
      <c r="C866" s="54" t="s">
        <v>2657</v>
      </c>
      <c r="D866" s="50">
        <v>318</v>
      </c>
      <c r="E866" s="2"/>
      <c r="J866" s="72"/>
    </row>
    <row r="867" spans="1:10" s="3" customFormat="1" ht="15.75" customHeight="1" x14ac:dyDescent="0.25">
      <c r="A867" s="1"/>
      <c r="B867" s="4"/>
      <c r="C867" s="54" t="s">
        <v>2658</v>
      </c>
      <c r="D867" s="50">
        <v>72</v>
      </c>
      <c r="E867" s="2"/>
      <c r="J867" s="72"/>
    </row>
    <row r="868" spans="1:10" s="3" customFormat="1" ht="15.75" customHeight="1" x14ac:dyDescent="0.25">
      <c r="A868" s="1"/>
      <c r="B868" s="4"/>
      <c r="C868" s="54" t="s">
        <v>2659</v>
      </c>
      <c r="D868" s="50">
        <v>410</v>
      </c>
      <c r="E868" s="2"/>
      <c r="J868" s="72"/>
    </row>
    <row r="869" spans="1:10" s="3" customFormat="1" ht="15.75" customHeight="1" x14ac:dyDescent="0.25">
      <c r="A869" s="1"/>
      <c r="B869" s="4"/>
      <c r="C869" s="54" t="s">
        <v>2660</v>
      </c>
      <c r="D869" s="50">
        <v>275</v>
      </c>
      <c r="E869" s="2"/>
      <c r="J869" s="72"/>
    </row>
    <row r="870" spans="1:10" s="3" customFormat="1" ht="15.75" customHeight="1" x14ac:dyDescent="0.25">
      <c r="A870" s="1"/>
      <c r="B870" s="4"/>
      <c r="C870" s="54" t="s">
        <v>2661</v>
      </c>
      <c r="D870" s="50">
        <v>249</v>
      </c>
      <c r="E870" s="2"/>
      <c r="J870" s="72"/>
    </row>
    <row r="871" spans="1:10" s="3" customFormat="1" ht="15.75" customHeight="1" x14ac:dyDescent="0.25">
      <c r="A871" s="1"/>
      <c r="B871" s="4"/>
      <c r="C871" s="54" t="s">
        <v>2662</v>
      </c>
      <c r="D871" s="50">
        <v>922</v>
      </c>
      <c r="E871" s="2"/>
      <c r="J871" s="72"/>
    </row>
    <row r="872" spans="1:10" s="3" customFormat="1" ht="15.75" customHeight="1" x14ac:dyDescent="0.25">
      <c r="A872" s="1"/>
      <c r="B872" s="4"/>
      <c r="C872" s="54" t="s">
        <v>2663</v>
      </c>
      <c r="D872" s="50">
        <v>337</v>
      </c>
      <c r="E872" s="2"/>
      <c r="J872" s="72"/>
    </row>
    <row r="873" spans="1:10" s="3" customFormat="1" ht="15.75" customHeight="1" x14ac:dyDescent="0.25">
      <c r="A873" s="1"/>
      <c r="B873" s="4"/>
      <c r="C873" s="54" t="s">
        <v>2664</v>
      </c>
      <c r="D873" s="50">
        <v>187</v>
      </c>
      <c r="E873" s="2"/>
      <c r="J873" s="72"/>
    </row>
    <row r="874" spans="1:10" s="3" customFormat="1" ht="15.75" customHeight="1" x14ac:dyDescent="0.25">
      <c r="A874" s="1"/>
      <c r="B874" s="4"/>
      <c r="C874" s="54" t="s">
        <v>641</v>
      </c>
      <c r="D874" s="50">
        <v>520</v>
      </c>
      <c r="E874" s="2"/>
      <c r="J874" s="72"/>
    </row>
    <row r="875" spans="1:10" s="3" customFormat="1" ht="15.75" customHeight="1" x14ac:dyDescent="0.25">
      <c r="A875" s="1"/>
      <c r="B875" s="4"/>
      <c r="C875" s="54" t="s">
        <v>2665</v>
      </c>
      <c r="D875" s="50">
        <v>467</v>
      </c>
      <c r="E875" s="2"/>
      <c r="J875" s="72"/>
    </row>
    <row r="876" spans="1:10" s="3" customFormat="1" ht="15.75" customHeight="1" x14ac:dyDescent="0.25">
      <c r="A876" s="1"/>
      <c r="B876" s="4"/>
      <c r="C876" s="54" t="s">
        <v>2666</v>
      </c>
      <c r="D876" s="50">
        <v>1331</v>
      </c>
      <c r="E876" s="2"/>
      <c r="J876" s="72"/>
    </row>
    <row r="877" spans="1:10" s="3" customFormat="1" ht="15.75" customHeight="1" x14ac:dyDescent="0.25">
      <c r="A877" s="1"/>
      <c r="B877" s="4"/>
      <c r="C877" s="54" t="s">
        <v>2667</v>
      </c>
      <c r="D877" s="50">
        <v>1812</v>
      </c>
      <c r="E877" s="2"/>
      <c r="J877" s="72"/>
    </row>
    <row r="878" spans="1:10" s="3" customFormat="1" ht="15.75" customHeight="1" x14ac:dyDescent="0.25">
      <c r="A878" s="1"/>
      <c r="B878" s="4"/>
      <c r="C878" s="54" t="s">
        <v>1732</v>
      </c>
      <c r="D878" s="50">
        <v>542</v>
      </c>
      <c r="E878" s="2"/>
      <c r="J878" s="72"/>
    </row>
    <row r="879" spans="1:10" s="3" customFormat="1" ht="15.75" customHeight="1" x14ac:dyDescent="0.25">
      <c r="A879" s="1"/>
      <c r="B879" s="4"/>
      <c r="C879" s="54" t="s">
        <v>2530</v>
      </c>
      <c r="D879" s="50">
        <v>683</v>
      </c>
      <c r="E879" s="2"/>
      <c r="J879" s="72"/>
    </row>
    <row r="880" spans="1:10" s="3" customFormat="1" ht="15.75" customHeight="1" x14ac:dyDescent="0.25">
      <c r="A880" s="1"/>
      <c r="B880" s="4"/>
      <c r="C880" s="54" t="s">
        <v>2668</v>
      </c>
      <c r="D880" s="50">
        <v>497</v>
      </c>
      <c r="E880" s="2"/>
      <c r="J880" s="72"/>
    </row>
    <row r="881" spans="1:10" s="3" customFormat="1" ht="15.75" customHeight="1" x14ac:dyDescent="0.25">
      <c r="A881" s="1"/>
      <c r="B881" s="4"/>
      <c r="C881" s="54" t="s">
        <v>2669</v>
      </c>
      <c r="D881" s="50">
        <v>264</v>
      </c>
      <c r="E881" s="2"/>
      <c r="J881" s="72"/>
    </row>
    <row r="882" spans="1:10" s="3" customFormat="1" ht="15.75" customHeight="1" x14ac:dyDescent="0.25">
      <c r="A882" s="1"/>
      <c r="B882" s="4"/>
      <c r="C882" s="54" t="s">
        <v>2670</v>
      </c>
      <c r="D882" s="50">
        <v>409</v>
      </c>
      <c r="E882" s="2"/>
      <c r="J882" s="72"/>
    </row>
    <row r="883" spans="1:10" s="3" customFormat="1" ht="15.75" customHeight="1" x14ac:dyDescent="0.25">
      <c r="A883" s="1"/>
      <c r="B883" s="4"/>
      <c r="C883" s="54" t="s">
        <v>2671</v>
      </c>
      <c r="D883" s="50">
        <v>642</v>
      </c>
      <c r="E883" s="2"/>
      <c r="J883" s="72"/>
    </row>
    <row r="884" spans="1:10" s="3" customFormat="1" ht="15.75" customHeight="1" x14ac:dyDescent="0.25">
      <c r="A884" s="1"/>
      <c r="B884" s="4"/>
      <c r="C884" s="54" t="s">
        <v>642</v>
      </c>
      <c r="D884" s="50">
        <v>973</v>
      </c>
      <c r="E884" s="2"/>
      <c r="J884" s="72"/>
    </row>
    <row r="885" spans="1:10" s="3" customFormat="1" ht="15.75" customHeight="1" x14ac:dyDescent="0.25">
      <c r="A885" s="1"/>
      <c r="B885" s="4"/>
      <c r="C885" s="54" t="s">
        <v>419</v>
      </c>
      <c r="D885" s="50">
        <v>153</v>
      </c>
      <c r="E885" s="2"/>
      <c r="J885" s="72"/>
    </row>
    <row r="886" spans="1:10" s="3" customFormat="1" ht="15.75" customHeight="1" x14ac:dyDescent="0.25">
      <c r="A886" s="1"/>
      <c r="B886" s="4"/>
      <c r="C886" s="54" t="s">
        <v>2672</v>
      </c>
      <c r="D886" s="50">
        <v>315</v>
      </c>
      <c r="E886" s="2"/>
      <c r="J886" s="72"/>
    </row>
    <row r="887" spans="1:10" s="3" customFormat="1" ht="15.75" customHeight="1" x14ac:dyDescent="0.25">
      <c r="A887" s="1"/>
      <c r="B887" s="4"/>
      <c r="C887" s="54" t="s">
        <v>2673</v>
      </c>
      <c r="D887" s="50">
        <v>596</v>
      </c>
      <c r="E887" s="2"/>
      <c r="J887" s="72"/>
    </row>
    <row r="888" spans="1:10" s="3" customFormat="1" ht="15.75" customHeight="1" x14ac:dyDescent="0.25">
      <c r="A888" s="1"/>
      <c r="B888" s="4"/>
      <c r="C888" s="54" t="s">
        <v>2674</v>
      </c>
      <c r="D888" s="50">
        <v>291</v>
      </c>
      <c r="E888" s="2"/>
      <c r="J888" s="72"/>
    </row>
    <row r="889" spans="1:10" s="3" customFormat="1" ht="15.75" customHeight="1" x14ac:dyDescent="0.25">
      <c r="A889" s="1"/>
      <c r="B889" s="4"/>
      <c r="C889" s="54" t="s">
        <v>775</v>
      </c>
      <c r="D889" s="50">
        <v>756</v>
      </c>
      <c r="E889" s="2"/>
      <c r="J889" s="72"/>
    </row>
    <row r="890" spans="1:10" s="3" customFormat="1" ht="15.75" customHeight="1" x14ac:dyDescent="0.25">
      <c r="A890" s="1"/>
      <c r="B890" s="4"/>
      <c r="C890" s="54" t="s">
        <v>227</v>
      </c>
      <c r="D890" s="50">
        <v>123</v>
      </c>
      <c r="E890" s="2"/>
      <c r="J890" s="72"/>
    </row>
    <row r="891" spans="1:10" s="3" customFormat="1" ht="15.75" customHeight="1" x14ac:dyDescent="0.25">
      <c r="A891" s="1"/>
      <c r="B891" s="4"/>
      <c r="C891" s="54" t="s">
        <v>2675</v>
      </c>
      <c r="D891" s="50">
        <v>735</v>
      </c>
      <c r="E891" s="2"/>
      <c r="J891" s="72"/>
    </row>
    <row r="892" spans="1:10" s="3" customFormat="1" ht="15.75" customHeight="1" x14ac:dyDescent="0.25">
      <c r="A892" s="1"/>
      <c r="B892" s="4"/>
      <c r="C892" s="54" t="s">
        <v>2676</v>
      </c>
      <c r="D892" s="50">
        <v>723</v>
      </c>
      <c r="E892" s="2"/>
      <c r="J892" s="72"/>
    </row>
    <row r="893" spans="1:10" s="3" customFormat="1" ht="15.75" customHeight="1" x14ac:dyDescent="0.25">
      <c r="A893" s="1"/>
      <c r="B893" s="4"/>
      <c r="C893" s="54" t="s">
        <v>2677</v>
      </c>
      <c r="D893" s="50">
        <v>237</v>
      </c>
      <c r="E893" s="2"/>
      <c r="J893" s="72"/>
    </row>
    <row r="894" spans="1:10" s="3" customFormat="1" ht="15.75" customHeight="1" x14ac:dyDescent="0.25">
      <c r="A894" s="1"/>
      <c r="B894" s="4"/>
      <c r="C894" s="54" t="s">
        <v>2678</v>
      </c>
      <c r="D894" s="50">
        <v>289</v>
      </c>
      <c r="E894" s="2"/>
      <c r="J894" s="72"/>
    </row>
    <row r="895" spans="1:10" s="3" customFormat="1" ht="15.75" customHeight="1" x14ac:dyDescent="0.25">
      <c r="A895" s="1"/>
      <c r="B895" s="4"/>
      <c r="C895" s="54"/>
      <c r="D895" s="50"/>
      <c r="E895" s="2"/>
      <c r="J895" s="72"/>
    </row>
    <row r="896" spans="1:10" s="3" customFormat="1" ht="15.75" customHeight="1" x14ac:dyDescent="0.25">
      <c r="A896" s="1"/>
      <c r="B896" s="4"/>
      <c r="C896" s="56" t="s">
        <v>2679</v>
      </c>
      <c r="D896" s="49">
        <v>10129</v>
      </c>
      <c r="E896" s="2"/>
      <c r="J896" s="72"/>
    </row>
    <row r="897" spans="1:10" s="3" customFormat="1" ht="15.75" customHeight="1" x14ac:dyDescent="0.25">
      <c r="A897" s="1"/>
      <c r="B897" s="4"/>
      <c r="C897" s="54" t="s">
        <v>27</v>
      </c>
      <c r="D897" s="50">
        <v>1673</v>
      </c>
      <c r="E897" s="2"/>
      <c r="J897" s="72"/>
    </row>
    <row r="898" spans="1:10" s="3" customFormat="1" ht="15.75" customHeight="1" x14ac:dyDescent="0.25">
      <c r="A898" s="1"/>
      <c r="B898" s="4"/>
      <c r="C898" s="54" t="s">
        <v>1671</v>
      </c>
      <c r="D898" s="50">
        <v>1144</v>
      </c>
      <c r="E898" s="2"/>
      <c r="J898" s="72"/>
    </row>
    <row r="899" spans="1:10" s="3" customFormat="1" ht="15.75" customHeight="1" x14ac:dyDescent="0.25">
      <c r="A899" s="1"/>
      <c r="B899" s="4"/>
      <c r="C899" s="54" t="s">
        <v>2680</v>
      </c>
      <c r="D899" s="50">
        <v>893</v>
      </c>
      <c r="E899" s="2"/>
      <c r="J899" s="72"/>
    </row>
    <row r="900" spans="1:10" s="3" customFormat="1" ht="15.75" customHeight="1" x14ac:dyDescent="0.25">
      <c r="A900" s="1"/>
      <c r="B900" s="4"/>
      <c r="C900" s="54" t="s">
        <v>2681</v>
      </c>
      <c r="D900" s="50">
        <v>1101</v>
      </c>
      <c r="E900" s="2"/>
      <c r="J900" s="72"/>
    </row>
    <row r="901" spans="1:10" s="3" customFormat="1" ht="15.75" customHeight="1" x14ac:dyDescent="0.25">
      <c r="A901" s="1"/>
      <c r="B901" s="4"/>
      <c r="C901" s="54" t="s">
        <v>1523</v>
      </c>
      <c r="D901" s="50">
        <v>1811</v>
      </c>
      <c r="E901" s="2"/>
      <c r="J901" s="72"/>
    </row>
    <row r="902" spans="1:10" s="3" customFormat="1" ht="15.75" customHeight="1" x14ac:dyDescent="0.25">
      <c r="A902" s="1"/>
      <c r="B902" s="4"/>
      <c r="C902" s="54" t="s">
        <v>2682</v>
      </c>
      <c r="D902" s="50">
        <v>982</v>
      </c>
      <c r="E902" s="2"/>
      <c r="J902" s="72"/>
    </row>
    <row r="903" spans="1:10" s="3" customFormat="1" ht="15.75" customHeight="1" x14ac:dyDescent="0.25">
      <c r="A903" s="1"/>
      <c r="B903" s="4"/>
      <c r="C903" s="54" t="s">
        <v>2683</v>
      </c>
      <c r="D903" s="50">
        <v>1028</v>
      </c>
      <c r="E903" s="2"/>
      <c r="J903" s="72"/>
    </row>
    <row r="904" spans="1:10" s="3" customFormat="1" ht="15.75" customHeight="1" x14ac:dyDescent="0.25">
      <c r="A904" s="1"/>
      <c r="B904" s="4"/>
      <c r="C904" s="54" t="s">
        <v>2684</v>
      </c>
      <c r="D904" s="50">
        <v>609</v>
      </c>
      <c r="E904" s="2"/>
      <c r="J904" s="72"/>
    </row>
    <row r="905" spans="1:10" s="3" customFormat="1" ht="15.75" customHeight="1" x14ac:dyDescent="0.25">
      <c r="A905" s="1"/>
      <c r="B905" s="4"/>
      <c r="C905" s="54" t="s">
        <v>2685</v>
      </c>
      <c r="D905" s="50">
        <v>888</v>
      </c>
      <c r="E905" s="2"/>
      <c r="J905" s="72"/>
    </row>
    <row r="906" spans="1:10" s="3" customFormat="1" ht="15.75" customHeight="1" x14ac:dyDescent="0.25">
      <c r="A906" s="1"/>
      <c r="B906" s="4"/>
      <c r="C906" s="54"/>
      <c r="D906" s="50"/>
      <c r="E906" s="2"/>
      <c r="J906" s="72"/>
    </row>
    <row r="907" spans="1:10" s="3" customFormat="1" ht="15.75" customHeight="1" x14ac:dyDescent="0.25">
      <c r="A907" s="1"/>
      <c r="B907" s="4"/>
      <c r="C907" s="56" t="s">
        <v>2686</v>
      </c>
      <c r="D907" s="49">
        <v>31908</v>
      </c>
      <c r="E907" s="2"/>
      <c r="J907" s="72"/>
    </row>
    <row r="908" spans="1:10" s="3" customFormat="1" ht="15.75" customHeight="1" x14ac:dyDescent="0.25">
      <c r="A908" s="1"/>
      <c r="B908" s="4"/>
      <c r="C908" s="54" t="s">
        <v>2687</v>
      </c>
      <c r="D908" s="50">
        <v>1114</v>
      </c>
      <c r="E908" s="2"/>
      <c r="J908" s="72"/>
    </row>
    <row r="909" spans="1:10" s="3" customFormat="1" ht="15.75" customHeight="1" x14ac:dyDescent="0.25">
      <c r="A909" s="1"/>
      <c r="B909" s="4"/>
      <c r="C909" s="54" t="s">
        <v>2151</v>
      </c>
      <c r="D909" s="50">
        <v>1464</v>
      </c>
      <c r="E909" s="2"/>
      <c r="J909" s="72"/>
    </row>
    <row r="910" spans="1:10" s="3" customFormat="1" ht="15.75" customHeight="1" x14ac:dyDescent="0.25">
      <c r="A910" s="1"/>
      <c r="B910" s="4"/>
      <c r="C910" s="54" t="s">
        <v>2688</v>
      </c>
      <c r="D910" s="50">
        <v>1207</v>
      </c>
      <c r="E910" s="2"/>
      <c r="J910" s="72"/>
    </row>
    <row r="911" spans="1:10" s="3" customFormat="1" ht="15.75" customHeight="1" x14ac:dyDescent="0.25">
      <c r="A911" s="1"/>
      <c r="B911" s="4"/>
      <c r="C911" s="54" t="s">
        <v>2689</v>
      </c>
      <c r="D911" s="50">
        <v>2154</v>
      </c>
      <c r="E911" s="2"/>
      <c r="J911" s="72"/>
    </row>
    <row r="912" spans="1:10" s="3" customFormat="1" ht="15.75" customHeight="1" x14ac:dyDescent="0.25">
      <c r="A912" s="1"/>
      <c r="B912" s="4"/>
      <c r="C912" s="54" t="s">
        <v>2690</v>
      </c>
      <c r="D912" s="50">
        <v>1134</v>
      </c>
      <c r="E912" s="2"/>
      <c r="J912" s="72"/>
    </row>
    <row r="913" spans="1:10" s="3" customFormat="1" ht="15.75" customHeight="1" x14ac:dyDescent="0.25">
      <c r="A913" s="1"/>
      <c r="B913" s="4"/>
      <c r="C913" s="54" t="s">
        <v>2691</v>
      </c>
      <c r="D913" s="50">
        <v>1675</v>
      </c>
      <c r="E913" s="2"/>
      <c r="J913" s="72"/>
    </row>
    <row r="914" spans="1:10" s="3" customFormat="1" ht="15.75" customHeight="1" x14ac:dyDescent="0.25">
      <c r="A914" s="1"/>
      <c r="B914" s="4"/>
      <c r="C914" s="54" t="s">
        <v>2692</v>
      </c>
      <c r="D914" s="50">
        <v>871</v>
      </c>
      <c r="E914" s="2"/>
      <c r="J914" s="72"/>
    </row>
    <row r="915" spans="1:10" s="3" customFormat="1" ht="15.75" customHeight="1" x14ac:dyDescent="0.25">
      <c r="A915" s="1"/>
      <c r="B915" s="4"/>
      <c r="C915" s="54" t="s">
        <v>2693</v>
      </c>
      <c r="D915" s="50">
        <v>960</v>
      </c>
      <c r="E915" s="2"/>
      <c r="J915" s="72"/>
    </row>
    <row r="916" spans="1:10" s="3" customFormat="1" ht="15.75" customHeight="1" x14ac:dyDescent="0.25">
      <c r="A916" s="1"/>
      <c r="B916" s="4"/>
      <c r="C916" s="54" t="s">
        <v>2694</v>
      </c>
      <c r="D916" s="50">
        <v>1114</v>
      </c>
      <c r="E916" s="2"/>
      <c r="J916" s="72"/>
    </row>
    <row r="917" spans="1:10" s="3" customFormat="1" ht="15.75" customHeight="1" x14ac:dyDescent="0.25">
      <c r="A917" s="1"/>
      <c r="B917" s="4"/>
      <c r="C917" s="54" t="s">
        <v>2695</v>
      </c>
      <c r="D917" s="50">
        <v>2255</v>
      </c>
      <c r="E917" s="2"/>
      <c r="J917" s="72"/>
    </row>
    <row r="918" spans="1:10" s="3" customFormat="1" ht="15.75" customHeight="1" x14ac:dyDescent="0.25">
      <c r="A918" s="1"/>
      <c r="B918" s="4"/>
      <c r="C918" s="54" t="s">
        <v>134</v>
      </c>
      <c r="D918" s="50">
        <v>1629</v>
      </c>
      <c r="E918" s="2"/>
      <c r="J918" s="72"/>
    </row>
    <row r="919" spans="1:10" s="3" customFormat="1" ht="15.75" customHeight="1" x14ac:dyDescent="0.25">
      <c r="A919" s="1"/>
      <c r="B919" s="4"/>
      <c r="C919" s="54" t="s">
        <v>2696</v>
      </c>
      <c r="D919" s="50">
        <v>1075</v>
      </c>
      <c r="E919" s="2"/>
      <c r="J919" s="72"/>
    </row>
    <row r="920" spans="1:10" s="3" customFormat="1" ht="15.75" customHeight="1" x14ac:dyDescent="0.25">
      <c r="A920" s="1"/>
      <c r="B920" s="4"/>
      <c r="C920" s="54" t="s">
        <v>2697</v>
      </c>
      <c r="D920" s="50">
        <v>875</v>
      </c>
      <c r="E920" s="2"/>
      <c r="J920" s="72"/>
    </row>
    <row r="921" spans="1:10" s="3" customFormat="1" ht="15.75" customHeight="1" x14ac:dyDescent="0.25">
      <c r="A921" s="1"/>
      <c r="B921" s="4"/>
      <c r="C921" s="54" t="s">
        <v>2698</v>
      </c>
      <c r="D921" s="50">
        <v>537</v>
      </c>
      <c r="E921" s="2"/>
      <c r="J921" s="72"/>
    </row>
    <row r="922" spans="1:10" s="3" customFormat="1" ht="15.75" customHeight="1" x14ac:dyDescent="0.25">
      <c r="A922" s="1"/>
      <c r="B922" s="4"/>
      <c r="C922" s="54" t="s">
        <v>16</v>
      </c>
      <c r="D922" s="50">
        <v>4262</v>
      </c>
      <c r="E922" s="2"/>
      <c r="J922" s="72"/>
    </row>
    <row r="923" spans="1:10" s="3" customFormat="1" ht="15.75" customHeight="1" x14ac:dyDescent="0.25">
      <c r="A923" s="1"/>
      <c r="B923" s="4"/>
      <c r="C923" s="54" t="s">
        <v>309</v>
      </c>
      <c r="D923" s="50">
        <v>1785</v>
      </c>
      <c r="E923" s="2"/>
      <c r="J923" s="72"/>
    </row>
    <row r="924" spans="1:10" s="3" customFormat="1" ht="15.75" customHeight="1" x14ac:dyDescent="0.25">
      <c r="A924" s="1"/>
      <c r="B924" s="4"/>
      <c r="C924" s="54" t="s">
        <v>2699</v>
      </c>
      <c r="D924" s="50">
        <v>683</v>
      </c>
      <c r="E924" s="2"/>
      <c r="J924" s="72"/>
    </row>
    <row r="925" spans="1:10" s="3" customFormat="1" ht="15.75" customHeight="1" x14ac:dyDescent="0.25">
      <c r="A925" s="1"/>
      <c r="B925" s="4"/>
      <c r="C925" s="54" t="s">
        <v>1858</v>
      </c>
      <c r="D925" s="50">
        <v>4602</v>
      </c>
      <c r="E925" s="2"/>
      <c r="J925" s="72"/>
    </row>
    <row r="926" spans="1:10" s="3" customFormat="1" ht="15.75" customHeight="1" x14ac:dyDescent="0.25">
      <c r="A926" s="1"/>
      <c r="B926" s="4"/>
      <c r="C926" s="54" t="s">
        <v>2700</v>
      </c>
      <c r="D926" s="50">
        <v>1946</v>
      </c>
      <c r="E926" s="2"/>
      <c r="J926" s="72"/>
    </row>
    <row r="927" spans="1:10" s="3" customFormat="1" ht="15.75" customHeight="1" x14ac:dyDescent="0.25">
      <c r="A927" s="1"/>
      <c r="B927" s="4"/>
      <c r="C927" s="54" t="s">
        <v>2701</v>
      </c>
      <c r="D927" s="50">
        <v>566</v>
      </c>
      <c r="E927" s="2"/>
      <c r="J927" s="72"/>
    </row>
    <row r="928" spans="1:10" s="3" customFormat="1" ht="15.75" customHeight="1" x14ac:dyDescent="0.25">
      <c r="A928" s="1"/>
      <c r="B928" s="4"/>
      <c r="C928" s="54"/>
      <c r="D928" s="50"/>
      <c r="E928" s="2"/>
      <c r="J928" s="72"/>
    </row>
    <row r="929" spans="1:10" s="3" customFormat="1" ht="15.75" customHeight="1" x14ac:dyDescent="0.25">
      <c r="A929" s="1"/>
      <c r="B929" s="4"/>
      <c r="C929" s="56" t="s">
        <v>2702</v>
      </c>
      <c r="D929" s="49">
        <v>15886</v>
      </c>
      <c r="E929" s="2"/>
      <c r="J929" s="72"/>
    </row>
    <row r="930" spans="1:10" s="3" customFormat="1" ht="15.75" customHeight="1" x14ac:dyDescent="0.25">
      <c r="A930" s="1"/>
      <c r="B930" s="4"/>
      <c r="C930" s="54" t="s">
        <v>2423</v>
      </c>
      <c r="D930" s="50">
        <v>349</v>
      </c>
      <c r="E930" s="2"/>
      <c r="J930" s="72"/>
    </row>
    <row r="931" spans="1:10" s="3" customFormat="1" ht="15.75" customHeight="1" x14ac:dyDescent="0.25">
      <c r="A931" s="1"/>
      <c r="B931" s="4"/>
      <c r="C931" s="54" t="s">
        <v>2703</v>
      </c>
      <c r="D931" s="50">
        <v>450</v>
      </c>
      <c r="E931" s="2"/>
      <c r="J931" s="72"/>
    </row>
    <row r="932" spans="1:10" s="3" customFormat="1" ht="15.75" customHeight="1" x14ac:dyDescent="0.25">
      <c r="A932" s="1"/>
      <c r="B932" s="4"/>
      <c r="C932" s="54" t="s">
        <v>2704</v>
      </c>
      <c r="D932" s="50">
        <v>978</v>
      </c>
      <c r="E932" s="2"/>
      <c r="J932" s="72"/>
    </row>
    <row r="933" spans="1:10" s="3" customFormat="1" ht="15.75" customHeight="1" x14ac:dyDescent="0.25">
      <c r="A933" s="1"/>
      <c r="B933" s="4"/>
      <c r="C933" s="54" t="s">
        <v>2705</v>
      </c>
      <c r="D933" s="50">
        <v>790</v>
      </c>
      <c r="E933" s="2"/>
      <c r="J933" s="72"/>
    </row>
    <row r="934" spans="1:10" s="3" customFormat="1" ht="15.75" customHeight="1" x14ac:dyDescent="0.25">
      <c r="A934" s="1"/>
      <c r="B934" s="4"/>
      <c r="C934" s="54" t="s">
        <v>2650</v>
      </c>
      <c r="D934" s="50">
        <v>475</v>
      </c>
      <c r="E934" s="2"/>
      <c r="J934" s="72"/>
    </row>
    <row r="935" spans="1:10" s="3" customFormat="1" ht="15.75" customHeight="1" x14ac:dyDescent="0.25">
      <c r="A935" s="1"/>
      <c r="B935" s="4"/>
      <c r="C935" s="54" t="s">
        <v>689</v>
      </c>
      <c r="D935" s="50">
        <v>442</v>
      </c>
      <c r="E935" s="2"/>
      <c r="J935" s="72"/>
    </row>
    <row r="936" spans="1:10" s="3" customFormat="1" ht="15.75" customHeight="1" x14ac:dyDescent="0.25">
      <c r="A936" s="1"/>
      <c r="B936" s="4"/>
      <c r="C936" s="54" t="s">
        <v>814</v>
      </c>
      <c r="D936" s="50">
        <v>815</v>
      </c>
      <c r="E936" s="2"/>
      <c r="J936" s="72"/>
    </row>
    <row r="937" spans="1:10" s="3" customFormat="1" ht="15.75" customHeight="1" x14ac:dyDescent="0.25">
      <c r="A937" s="1"/>
      <c r="B937" s="4"/>
      <c r="C937" s="54" t="s">
        <v>2706</v>
      </c>
      <c r="D937" s="50">
        <v>381</v>
      </c>
      <c r="E937" s="2"/>
      <c r="J937" s="72"/>
    </row>
    <row r="938" spans="1:10" s="3" customFormat="1" ht="15.75" customHeight="1" x14ac:dyDescent="0.25">
      <c r="A938" s="1"/>
      <c r="B938" s="4"/>
      <c r="C938" s="54" t="s">
        <v>2707</v>
      </c>
      <c r="D938" s="50">
        <v>631</v>
      </c>
      <c r="E938" s="2"/>
      <c r="J938" s="72"/>
    </row>
    <row r="939" spans="1:10" s="3" customFormat="1" ht="15.75" customHeight="1" x14ac:dyDescent="0.25">
      <c r="A939" s="1"/>
      <c r="B939" s="4"/>
      <c r="C939" s="54" t="s">
        <v>2708</v>
      </c>
      <c r="D939" s="50">
        <v>743</v>
      </c>
      <c r="E939" s="2"/>
      <c r="J939" s="72"/>
    </row>
    <row r="940" spans="1:10" s="3" customFormat="1" ht="15.75" customHeight="1" x14ac:dyDescent="0.25">
      <c r="A940" s="1"/>
      <c r="B940" s="4"/>
      <c r="C940" s="54" t="s">
        <v>2709</v>
      </c>
      <c r="D940" s="50">
        <v>434</v>
      </c>
      <c r="E940" s="2"/>
      <c r="J940" s="72"/>
    </row>
    <row r="941" spans="1:10" s="3" customFormat="1" ht="15.75" customHeight="1" x14ac:dyDescent="0.25">
      <c r="A941" s="1"/>
      <c r="B941" s="4"/>
      <c r="C941" s="54" t="s">
        <v>202</v>
      </c>
      <c r="D941" s="50">
        <v>505</v>
      </c>
      <c r="E941" s="2"/>
      <c r="J941" s="72"/>
    </row>
    <row r="942" spans="1:10" s="3" customFormat="1" ht="15.75" customHeight="1" x14ac:dyDescent="0.25">
      <c r="A942" s="1"/>
      <c r="B942" s="4"/>
      <c r="C942" s="54" t="s">
        <v>203</v>
      </c>
      <c r="D942" s="50">
        <v>233</v>
      </c>
      <c r="E942" s="2"/>
      <c r="J942" s="72"/>
    </row>
    <row r="943" spans="1:10" s="3" customFormat="1" ht="15.75" customHeight="1" x14ac:dyDescent="0.25">
      <c r="A943" s="1"/>
      <c r="B943" s="4"/>
      <c r="C943" s="54" t="s">
        <v>204</v>
      </c>
      <c r="D943" s="50">
        <v>306</v>
      </c>
      <c r="E943" s="2"/>
      <c r="J943" s="72"/>
    </row>
    <row r="944" spans="1:10" s="3" customFormat="1" ht="15.75" customHeight="1" x14ac:dyDescent="0.25">
      <c r="A944" s="1"/>
      <c r="B944" s="4"/>
      <c r="C944" s="54" t="s">
        <v>205</v>
      </c>
      <c r="D944" s="50">
        <v>749</v>
      </c>
      <c r="E944" s="2"/>
      <c r="J944" s="72"/>
    </row>
    <row r="945" spans="1:10" s="3" customFormat="1" ht="15.75" customHeight="1" x14ac:dyDescent="0.25">
      <c r="A945" s="1"/>
      <c r="B945" s="4"/>
      <c r="C945" s="54" t="s">
        <v>851</v>
      </c>
      <c r="D945" s="50">
        <v>1770</v>
      </c>
      <c r="E945" s="2"/>
      <c r="J945" s="72"/>
    </row>
    <row r="946" spans="1:10" s="3" customFormat="1" ht="15.75" customHeight="1" x14ac:dyDescent="0.25">
      <c r="A946" s="1"/>
      <c r="B946" s="4"/>
      <c r="C946" s="54" t="s">
        <v>886</v>
      </c>
      <c r="D946" s="50">
        <v>2316</v>
      </c>
      <c r="E946" s="2"/>
      <c r="J946" s="72"/>
    </row>
    <row r="947" spans="1:10" s="3" customFormat="1" ht="15.75" customHeight="1" x14ac:dyDescent="0.25">
      <c r="A947" s="1"/>
      <c r="B947" s="4"/>
      <c r="C947" s="54" t="s">
        <v>309</v>
      </c>
      <c r="D947" s="50">
        <v>404</v>
      </c>
      <c r="E947" s="2"/>
      <c r="J947" s="72"/>
    </row>
    <row r="948" spans="1:10" s="3" customFormat="1" ht="15.75" customHeight="1" x14ac:dyDescent="0.25">
      <c r="A948" s="1"/>
      <c r="B948" s="4"/>
      <c r="C948" s="54" t="s">
        <v>2416</v>
      </c>
      <c r="D948" s="50">
        <v>899</v>
      </c>
      <c r="E948" s="2"/>
      <c r="J948" s="72"/>
    </row>
    <row r="949" spans="1:10" s="3" customFormat="1" ht="15.75" customHeight="1" x14ac:dyDescent="0.25">
      <c r="A949" s="1"/>
      <c r="B949" s="4"/>
      <c r="C949" s="54" t="s">
        <v>2710</v>
      </c>
      <c r="D949" s="50">
        <v>406</v>
      </c>
      <c r="E949" s="2"/>
      <c r="J949" s="72"/>
    </row>
    <row r="950" spans="1:10" s="3" customFormat="1" ht="15.75" customHeight="1" x14ac:dyDescent="0.25">
      <c r="A950" s="1"/>
      <c r="B950" s="4"/>
      <c r="C950" s="54" t="s">
        <v>2711</v>
      </c>
      <c r="D950" s="50">
        <v>468</v>
      </c>
      <c r="E950" s="2"/>
      <c r="J950" s="72"/>
    </row>
    <row r="951" spans="1:10" s="3" customFormat="1" ht="15.75" customHeight="1" x14ac:dyDescent="0.25">
      <c r="A951" s="1"/>
      <c r="B951" s="4"/>
      <c r="C951" s="54" t="s">
        <v>2712</v>
      </c>
      <c r="D951" s="50">
        <v>470</v>
      </c>
      <c r="E951" s="2"/>
      <c r="J951" s="72"/>
    </row>
    <row r="952" spans="1:10" s="3" customFormat="1" ht="15.75" customHeight="1" x14ac:dyDescent="0.25">
      <c r="A952" s="1"/>
      <c r="B952" s="4"/>
      <c r="C952" s="54" t="s">
        <v>2713</v>
      </c>
      <c r="D952" s="50">
        <v>486</v>
      </c>
      <c r="E952" s="2"/>
      <c r="J952" s="72"/>
    </row>
    <row r="953" spans="1:10" s="3" customFormat="1" ht="15.75" customHeight="1" x14ac:dyDescent="0.25">
      <c r="A953" s="1"/>
      <c r="B953" s="4"/>
      <c r="C953" s="54" t="s">
        <v>2714</v>
      </c>
      <c r="D953" s="50">
        <v>386</v>
      </c>
      <c r="E953" s="2"/>
      <c r="J953" s="72"/>
    </row>
    <row r="954" spans="1:10" s="3" customFormat="1" ht="15.75" customHeight="1" x14ac:dyDescent="0.25">
      <c r="A954" s="1"/>
      <c r="B954" s="4"/>
      <c r="C954" s="54"/>
      <c r="D954" s="50"/>
      <c r="E954" s="2"/>
      <c r="J954" s="72"/>
    </row>
    <row r="955" spans="1:10" s="3" customFormat="1" ht="15.75" customHeight="1" x14ac:dyDescent="0.25">
      <c r="A955" s="1"/>
      <c r="B955" s="4"/>
      <c r="C955" s="56" t="s">
        <v>2715</v>
      </c>
      <c r="D955" s="49">
        <v>38678</v>
      </c>
      <c r="E955" s="2"/>
      <c r="J955" s="72"/>
    </row>
    <row r="956" spans="1:10" s="3" customFormat="1" ht="15.75" customHeight="1" x14ac:dyDescent="0.25">
      <c r="A956" s="1"/>
      <c r="B956" s="4"/>
      <c r="C956" s="54" t="s">
        <v>2716</v>
      </c>
      <c r="D956" s="50">
        <v>6023</v>
      </c>
      <c r="E956" s="2"/>
      <c r="J956" s="72"/>
    </row>
    <row r="957" spans="1:10" s="3" customFormat="1" ht="15.75" customHeight="1" x14ac:dyDescent="0.25">
      <c r="A957" s="1"/>
      <c r="B957" s="4"/>
      <c r="C957" s="54" t="s">
        <v>2717</v>
      </c>
      <c r="D957" s="50">
        <v>2049</v>
      </c>
      <c r="E957" s="2"/>
      <c r="J957" s="72"/>
    </row>
    <row r="958" spans="1:10" s="3" customFormat="1" ht="15.75" customHeight="1" x14ac:dyDescent="0.25">
      <c r="A958" s="1"/>
      <c r="B958" s="4"/>
      <c r="C958" s="54" t="s">
        <v>2351</v>
      </c>
      <c r="D958" s="50">
        <v>2450</v>
      </c>
      <c r="E958" s="2"/>
      <c r="J958" s="72"/>
    </row>
    <row r="959" spans="1:10" s="3" customFormat="1" ht="15.75" customHeight="1" x14ac:dyDescent="0.25">
      <c r="A959" s="1"/>
      <c r="B959" s="4"/>
      <c r="C959" s="54" t="s">
        <v>2718</v>
      </c>
      <c r="D959" s="50">
        <v>2498</v>
      </c>
      <c r="E959" s="2"/>
      <c r="J959" s="72"/>
    </row>
    <row r="960" spans="1:10" s="3" customFormat="1" ht="15.75" customHeight="1" x14ac:dyDescent="0.25">
      <c r="A960" s="1"/>
      <c r="B960" s="4"/>
      <c r="C960" s="54" t="s">
        <v>2034</v>
      </c>
      <c r="D960" s="50">
        <v>3828</v>
      </c>
      <c r="E960" s="2"/>
      <c r="J960" s="72"/>
    </row>
    <row r="961" spans="1:10" s="3" customFormat="1" ht="15.75" customHeight="1" x14ac:dyDescent="0.25">
      <c r="A961" s="1"/>
      <c r="B961" s="4"/>
      <c r="C961" s="54" t="s">
        <v>2719</v>
      </c>
      <c r="D961" s="50">
        <v>1914</v>
      </c>
      <c r="E961" s="2"/>
      <c r="J961" s="72"/>
    </row>
    <row r="962" spans="1:10" s="3" customFormat="1" ht="15.75" customHeight="1" x14ac:dyDescent="0.25">
      <c r="A962" s="1"/>
      <c r="B962" s="4"/>
      <c r="C962" s="54" t="s">
        <v>2720</v>
      </c>
      <c r="D962" s="50">
        <v>1295</v>
      </c>
      <c r="E962" s="2"/>
      <c r="J962" s="72"/>
    </row>
    <row r="963" spans="1:10" s="3" customFormat="1" ht="15.75" customHeight="1" x14ac:dyDescent="0.25">
      <c r="A963" s="1"/>
      <c r="B963" s="4"/>
      <c r="C963" s="54" t="s">
        <v>2721</v>
      </c>
      <c r="D963" s="50">
        <v>2233</v>
      </c>
      <c r="E963" s="2"/>
      <c r="J963" s="72"/>
    </row>
    <row r="964" spans="1:10" s="3" customFormat="1" ht="15.75" customHeight="1" x14ac:dyDescent="0.25">
      <c r="A964" s="1"/>
      <c r="B964" s="4"/>
      <c r="C964" s="54" t="s">
        <v>2627</v>
      </c>
      <c r="D964" s="50">
        <v>1389</v>
      </c>
      <c r="E964" s="2"/>
      <c r="J964" s="72"/>
    </row>
    <row r="965" spans="1:10" s="3" customFormat="1" ht="15.75" customHeight="1" x14ac:dyDescent="0.25">
      <c r="A965" s="1"/>
      <c r="B965" s="4"/>
      <c r="C965" s="54" t="s">
        <v>1523</v>
      </c>
      <c r="D965" s="50">
        <v>1886</v>
      </c>
      <c r="E965" s="2"/>
      <c r="J965" s="72"/>
    </row>
    <row r="966" spans="1:10" s="3" customFormat="1" ht="15.75" customHeight="1" x14ac:dyDescent="0.25">
      <c r="A966" s="1"/>
      <c r="B966" s="4"/>
      <c r="C966" s="54" t="s">
        <v>2722</v>
      </c>
      <c r="D966" s="50">
        <v>3971</v>
      </c>
      <c r="E966" s="2"/>
      <c r="J966" s="72"/>
    </row>
    <row r="967" spans="1:10" s="3" customFormat="1" ht="15.75" customHeight="1" x14ac:dyDescent="0.25">
      <c r="A967" s="1"/>
      <c r="B967" s="4"/>
      <c r="C967" s="54" t="s">
        <v>2723</v>
      </c>
      <c r="D967" s="50">
        <v>4234</v>
      </c>
      <c r="E967" s="2"/>
      <c r="J967" s="72"/>
    </row>
    <row r="968" spans="1:10" s="3" customFormat="1" ht="15.75" customHeight="1" x14ac:dyDescent="0.25">
      <c r="A968" s="1"/>
      <c r="B968" s="4"/>
      <c r="C968" s="54" t="s">
        <v>2724</v>
      </c>
      <c r="D968" s="50">
        <v>2647</v>
      </c>
      <c r="E968" s="2"/>
      <c r="J968" s="72"/>
    </row>
    <row r="969" spans="1:10" s="3" customFormat="1" ht="15.75" customHeight="1" x14ac:dyDescent="0.25">
      <c r="A969" s="1"/>
      <c r="B969" s="4"/>
      <c r="C969" s="54" t="s">
        <v>2725</v>
      </c>
      <c r="D969" s="50">
        <v>796</v>
      </c>
      <c r="E969" s="2"/>
      <c r="J969" s="72"/>
    </row>
    <row r="970" spans="1:10" s="3" customFormat="1" ht="15.75" customHeight="1" x14ac:dyDescent="0.25">
      <c r="A970" s="1"/>
      <c r="B970" s="4"/>
      <c r="C970" s="54" t="s">
        <v>199</v>
      </c>
      <c r="D970" s="50">
        <v>910</v>
      </c>
      <c r="E970" s="2"/>
      <c r="J970" s="72"/>
    </row>
    <row r="971" spans="1:10" s="3" customFormat="1" ht="15.75" customHeight="1" x14ac:dyDescent="0.25">
      <c r="A971" s="1"/>
      <c r="B971" s="4"/>
      <c r="C971" s="54" t="s">
        <v>2726</v>
      </c>
      <c r="D971" s="50">
        <v>276</v>
      </c>
      <c r="E971" s="2"/>
      <c r="J971" s="72"/>
    </row>
    <row r="972" spans="1:10" s="3" customFormat="1" ht="15.75" customHeight="1" x14ac:dyDescent="0.25">
      <c r="A972" s="1"/>
      <c r="B972" s="4"/>
      <c r="C972" s="54" t="s">
        <v>1596</v>
      </c>
      <c r="D972" s="50">
        <v>279</v>
      </c>
      <c r="E972" s="2"/>
      <c r="J972" s="72"/>
    </row>
    <row r="973" spans="1:10" s="3" customFormat="1" ht="15.75" customHeight="1" x14ac:dyDescent="0.25">
      <c r="A973" s="1"/>
      <c r="B973" s="4"/>
      <c r="C973" s="54"/>
      <c r="D973" s="50"/>
      <c r="E973" s="2"/>
      <c r="J973" s="72"/>
    </row>
    <row r="974" spans="1:10" s="3" customFormat="1" ht="15.75" customHeight="1" x14ac:dyDescent="0.25">
      <c r="A974" s="1"/>
      <c r="B974" s="4"/>
      <c r="C974" s="56" t="s">
        <v>2727</v>
      </c>
      <c r="D974" s="49">
        <v>13629</v>
      </c>
      <c r="E974" s="2"/>
      <c r="J974" s="72"/>
    </row>
    <row r="975" spans="1:10" s="3" customFormat="1" ht="15.75" customHeight="1" x14ac:dyDescent="0.25">
      <c r="A975" s="1"/>
      <c r="B975" s="4"/>
      <c r="C975" s="54" t="s">
        <v>547</v>
      </c>
      <c r="D975" s="50">
        <v>1095</v>
      </c>
      <c r="E975" s="2"/>
      <c r="J975" s="72"/>
    </row>
    <row r="976" spans="1:10" s="3" customFormat="1" ht="15.75" customHeight="1" x14ac:dyDescent="0.25">
      <c r="A976" s="1"/>
      <c r="B976" s="4"/>
      <c r="C976" s="54" t="s">
        <v>2728</v>
      </c>
      <c r="D976" s="50">
        <v>600</v>
      </c>
      <c r="E976" s="2"/>
      <c r="J976" s="72"/>
    </row>
    <row r="977" spans="1:10" s="3" customFormat="1" ht="15.75" customHeight="1" x14ac:dyDescent="0.25">
      <c r="A977" s="1"/>
      <c r="B977" s="4"/>
      <c r="C977" s="54" t="s">
        <v>2729</v>
      </c>
      <c r="D977" s="50">
        <v>1119</v>
      </c>
      <c r="E977" s="2"/>
      <c r="J977" s="72"/>
    </row>
    <row r="978" spans="1:10" s="3" customFormat="1" ht="15.75" customHeight="1" x14ac:dyDescent="0.25">
      <c r="A978" s="1"/>
      <c r="B978" s="4"/>
      <c r="C978" s="54" t="s">
        <v>618</v>
      </c>
      <c r="D978" s="50">
        <v>823</v>
      </c>
      <c r="E978" s="2"/>
      <c r="J978" s="72"/>
    </row>
    <row r="979" spans="1:10" s="3" customFormat="1" ht="15.75" customHeight="1" x14ac:dyDescent="0.25">
      <c r="A979" s="1"/>
      <c r="B979" s="4"/>
      <c r="C979" s="54" t="s">
        <v>2730</v>
      </c>
      <c r="D979" s="50">
        <v>1475</v>
      </c>
      <c r="E979" s="2"/>
      <c r="J979" s="72"/>
    </row>
    <row r="980" spans="1:10" s="3" customFormat="1" ht="15.75" customHeight="1" x14ac:dyDescent="0.25">
      <c r="A980" s="1"/>
      <c r="B980" s="4"/>
      <c r="C980" s="54" t="s">
        <v>2651</v>
      </c>
      <c r="D980" s="50">
        <v>794</v>
      </c>
      <c r="E980" s="2"/>
      <c r="J980" s="72"/>
    </row>
    <row r="981" spans="1:10" s="3" customFormat="1" ht="15.75" customHeight="1" x14ac:dyDescent="0.25">
      <c r="A981" s="1"/>
      <c r="B981" s="4"/>
      <c r="C981" s="54" t="s">
        <v>2731</v>
      </c>
      <c r="D981" s="50">
        <v>279</v>
      </c>
      <c r="E981" s="2"/>
      <c r="J981" s="72"/>
    </row>
    <row r="982" spans="1:10" s="3" customFormat="1" ht="15.75" customHeight="1" x14ac:dyDescent="0.25">
      <c r="A982" s="1"/>
      <c r="B982" s="4"/>
      <c r="C982" s="54" t="s">
        <v>2732</v>
      </c>
      <c r="D982" s="50">
        <v>273</v>
      </c>
      <c r="E982" s="2"/>
      <c r="J982" s="72"/>
    </row>
    <row r="983" spans="1:10" s="3" customFormat="1" ht="15.75" customHeight="1" x14ac:dyDescent="0.25">
      <c r="A983" s="1"/>
      <c r="B983" s="4"/>
      <c r="C983" s="54" t="s">
        <v>2733</v>
      </c>
      <c r="D983" s="50">
        <v>1950</v>
      </c>
      <c r="E983" s="2"/>
      <c r="J983" s="72"/>
    </row>
    <row r="984" spans="1:10" s="3" customFormat="1" ht="15.75" customHeight="1" x14ac:dyDescent="0.25">
      <c r="A984" s="1"/>
      <c r="B984" s="4"/>
      <c r="C984" s="54" t="s">
        <v>2734</v>
      </c>
      <c r="D984" s="50">
        <v>253</v>
      </c>
      <c r="E984" s="2"/>
      <c r="J984" s="72"/>
    </row>
    <row r="985" spans="1:10" s="3" customFormat="1" ht="15.75" customHeight="1" x14ac:dyDescent="0.25">
      <c r="A985" s="1"/>
      <c r="B985" s="4"/>
      <c r="C985" s="54" t="s">
        <v>2735</v>
      </c>
      <c r="D985" s="50">
        <v>184</v>
      </c>
      <c r="E985" s="2"/>
      <c r="J985" s="72"/>
    </row>
    <row r="986" spans="1:10" s="3" customFormat="1" ht="15.75" customHeight="1" x14ac:dyDescent="0.25">
      <c r="A986" s="1"/>
      <c r="B986" s="4"/>
      <c r="C986" s="54" t="s">
        <v>2736</v>
      </c>
      <c r="D986" s="50">
        <v>1743</v>
      </c>
      <c r="E986" s="2"/>
      <c r="J986" s="72"/>
    </row>
    <row r="987" spans="1:10" s="3" customFormat="1" ht="15.75" customHeight="1" x14ac:dyDescent="0.25">
      <c r="A987" s="1"/>
      <c r="B987" s="4"/>
      <c r="C987" s="54" t="s">
        <v>2046</v>
      </c>
      <c r="D987" s="50">
        <v>2786</v>
      </c>
      <c r="E987" s="2"/>
      <c r="J987" s="72"/>
    </row>
    <row r="988" spans="1:10" s="3" customFormat="1" ht="15.75" customHeight="1" x14ac:dyDescent="0.25">
      <c r="A988" s="1"/>
      <c r="B988" s="4"/>
      <c r="C988" s="54" t="s">
        <v>2737</v>
      </c>
      <c r="D988" s="50">
        <v>255</v>
      </c>
      <c r="E988" s="2"/>
      <c r="J988" s="72"/>
    </row>
    <row r="989" spans="1:10" s="3" customFormat="1" ht="15.75" customHeight="1" x14ac:dyDescent="0.25">
      <c r="A989" s="1"/>
      <c r="B989" s="4"/>
      <c r="C989" s="54"/>
      <c r="D989" s="50"/>
      <c r="E989" s="2"/>
      <c r="J989" s="72"/>
    </row>
    <row r="990" spans="1:10" s="3" customFormat="1" ht="15.75" customHeight="1" x14ac:dyDescent="0.25">
      <c r="A990" s="1"/>
      <c r="B990" s="4"/>
      <c r="C990" s="56" t="s">
        <v>2738</v>
      </c>
      <c r="D990" s="49">
        <v>37454</v>
      </c>
      <c r="E990" s="2"/>
      <c r="J990" s="72"/>
    </row>
    <row r="991" spans="1:10" s="3" customFormat="1" ht="15.75" customHeight="1" x14ac:dyDescent="0.25">
      <c r="A991" s="1"/>
      <c r="B991" s="4"/>
      <c r="C991" s="54" t="s">
        <v>2739</v>
      </c>
      <c r="D991" s="50">
        <v>1738</v>
      </c>
      <c r="E991" s="2"/>
      <c r="J991" s="72"/>
    </row>
    <row r="992" spans="1:10" s="3" customFormat="1" ht="15.75" customHeight="1" x14ac:dyDescent="0.25">
      <c r="A992" s="1"/>
      <c r="B992" s="4"/>
      <c r="C992" s="54" t="s">
        <v>2740</v>
      </c>
      <c r="D992" s="50">
        <v>7720</v>
      </c>
      <c r="E992" s="2"/>
      <c r="J992" s="72"/>
    </row>
    <row r="993" spans="1:10" s="3" customFormat="1" ht="15.75" customHeight="1" x14ac:dyDescent="0.25">
      <c r="A993" s="1"/>
      <c r="B993" s="4"/>
      <c r="C993" s="54" t="s">
        <v>2741</v>
      </c>
      <c r="D993" s="50">
        <v>4784</v>
      </c>
      <c r="E993" s="2"/>
      <c r="J993" s="72"/>
    </row>
    <row r="994" spans="1:10" s="3" customFormat="1" ht="15.75" customHeight="1" x14ac:dyDescent="0.25">
      <c r="A994" s="1"/>
      <c r="B994" s="4"/>
      <c r="C994" s="54" t="s">
        <v>2742</v>
      </c>
      <c r="D994" s="50">
        <v>6962</v>
      </c>
      <c r="E994" s="2"/>
      <c r="J994" s="72"/>
    </row>
    <row r="995" spans="1:10" s="3" customFormat="1" ht="15.75" customHeight="1" x14ac:dyDescent="0.25">
      <c r="A995" s="1"/>
      <c r="B995" s="4"/>
      <c r="C995" s="54" t="s">
        <v>1920</v>
      </c>
      <c r="D995" s="50">
        <v>4499</v>
      </c>
      <c r="E995" s="2"/>
      <c r="J995" s="72"/>
    </row>
    <row r="996" spans="1:10" s="3" customFormat="1" ht="15.75" customHeight="1" x14ac:dyDescent="0.25">
      <c r="A996" s="1"/>
      <c r="B996" s="4"/>
      <c r="C996" s="54" t="s">
        <v>261</v>
      </c>
      <c r="D996" s="50">
        <v>5879</v>
      </c>
      <c r="E996" s="2"/>
      <c r="J996" s="72"/>
    </row>
    <row r="997" spans="1:10" s="3" customFormat="1" ht="15.75" customHeight="1" x14ac:dyDescent="0.25">
      <c r="A997" s="1"/>
      <c r="B997" s="4"/>
      <c r="C997" s="54" t="s">
        <v>16</v>
      </c>
      <c r="D997" s="50">
        <v>5872</v>
      </c>
      <c r="E997" s="2"/>
      <c r="J997" s="72"/>
    </row>
    <row r="998" spans="1:10" s="3" customFormat="1" ht="15.75" customHeight="1" x14ac:dyDescent="0.25">
      <c r="A998" s="1"/>
      <c r="B998" s="4"/>
      <c r="C998" s="54"/>
      <c r="D998" s="50"/>
      <c r="E998" s="2"/>
      <c r="J998" s="72"/>
    </row>
    <row r="999" spans="1:10" s="3" customFormat="1" ht="15.75" customHeight="1" x14ac:dyDescent="0.25">
      <c r="A999" s="1"/>
      <c r="B999" s="4"/>
      <c r="C999" s="56" t="s">
        <v>2743</v>
      </c>
      <c r="D999" s="49">
        <v>35891</v>
      </c>
      <c r="E999" s="2"/>
      <c r="J999" s="72"/>
    </row>
    <row r="1000" spans="1:10" s="3" customFormat="1" ht="15.75" customHeight="1" x14ac:dyDescent="0.25">
      <c r="A1000" s="1"/>
      <c r="B1000" s="4"/>
      <c r="C1000" s="54" t="s">
        <v>2744</v>
      </c>
      <c r="D1000" s="50">
        <v>1606</v>
      </c>
      <c r="E1000" s="2"/>
      <c r="J1000" s="72"/>
    </row>
    <row r="1001" spans="1:10" s="3" customFormat="1" ht="15.75" customHeight="1" x14ac:dyDescent="0.25">
      <c r="A1001" s="1"/>
      <c r="B1001" s="4"/>
      <c r="C1001" s="54" t="s">
        <v>2745</v>
      </c>
      <c r="D1001" s="50">
        <v>1861</v>
      </c>
      <c r="E1001" s="2"/>
      <c r="J1001" s="72"/>
    </row>
    <row r="1002" spans="1:10" s="3" customFormat="1" ht="15.75" customHeight="1" x14ac:dyDescent="0.25">
      <c r="A1002" s="1"/>
      <c r="B1002" s="4"/>
      <c r="C1002" s="54" t="s">
        <v>2746</v>
      </c>
      <c r="D1002" s="50">
        <v>1093</v>
      </c>
      <c r="E1002" s="2"/>
      <c r="J1002" s="72"/>
    </row>
    <row r="1003" spans="1:10" s="3" customFormat="1" ht="15.75" customHeight="1" x14ac:dyDescent="0.25">
      <c r="A1003" s="1"/>
      <c r="B1003" s="4"/>
      <c r="C1003" s="54" t="s">
        <v>2747</v>
      </c>
      <c r="D1003" s="50">
        <v>1852</v>
      </c>
      <c r="E1003" s="2"/>
      <c r="J1003" s="72"/>
    </row>
    <row r="1004" spans="1:10" s="3" customFormat="1" ht="15.75" customHeight="1" x14ac:dyDescent="0.25">
      <c r="A1004" s="1"/>
      <c r="B1004" s="4"/>
      <c r="C1004" s="54" t="s">
        <v>486</v>
      </c>
      <c r="D1004" s="50">
        <v>2069</v>
      </c>
      <c r="E1004" s="2"/>
      <c r="J1004" s="72"/>
    </row>
    <row r="1005" spans="1:10" s="3" customFormat="1" ht="15.75" customHeight="1" x14ac:dyDescent="0.25">
      <c r="A1005" s="1"/>
      <c r="B1005" s="4"/>
      <c r="C1005" s="54" t="s">
        <v>2748</v>
      </c>
      <c r="D1005" s="50">
        <v>1847</v>
      </c>
      <c r="E1005" s="2"/>
      <c r="J1005" s="72"/>
    </row>
    <row r="1006" spans="1:10" s="3" customFormat="1" ht="15.75" customHeight="1" x14ac:dyDescent="0.25">
      <c r="A1006" s="1"/>
      <c r="B1006" s="4"/>
      <c r="C1006" s="54" t="s">
        <v>2749</v>
      </c>
      <c r="D1006" s="50">
        <v>2054</v>
      </c>
      <c r="E1006" s="2"/>
      <c r="J1006" s="72"/>
    </row>
    <row r="1007" spans="1:10" s="3" customFormat="1" ht="15.75" customHeight="1" x14ac:dyDescent="0.25">
      <c r="A1007" s="1"/>
      <c r="B1007" s="4"/>
      <c r="C1007" s="54" t="s">
        <v>2750</v>
      </c>
      <c r="D1007" s="50">
        <v>1172</v>
      </c>
      <c r="E1007" s="2"/>
      <c r="J1007" s="72"/>
    </row>
    <row r="1008" spans="1:10" s="3" customFormat="1" ht="15.75" customHeight="1" x14ac:dyDescent="0.25">
      <c r="A1008" s="1"/>
      <c r="B1008" s="4"/>
      <c r="C1008" s="54" t="s">
        <v>2751</v>
      </c>
      <c r="D1008" s="50">
        <v>1049</v>
      </c>
      <c r="E1008" s="2"/>
      <c r="J1008" s="72"/>
    </row>
    <row r="1009" spans="1:10" s="3" customFormat="1" ht="15.75" customHeight="1" x14ac:dyDescent="0.25">
      <c r="A1009" s="1"/>
      <c r="B1009" s="4"/>
      <c r="C1009" s="54" t="s">
        <v>500</v>
      </c>
      <c r="D1009" s="50">
        <v>2077</v>
      </c>
      <c r="E1009" s="2"/>
      <c r="J1009" s="72"/>
    </row>
    <row r="1010" spans="1:10" s="3" customFormat="1" ht="15.75" customHeight="1" x14ac:dyDescent="0.25">
      <c r="A1010" s="1"/>
      <c r="B1010" s="4"/>
      <c r="C1010" s="54" t="s">
        <v>1978</v>
      </c>
      <c r="D1010" s="50">
        <v>932</v>
      </c>
      <c r="E1010" s="2"/>
      <c r="J1010" s="72"/>
    </row>
    <row r="1011" spans="1:10" s="3" customFormat="1" ht="15.75" customHeight="1" x14ac:dyDescent="0.25">
      <c r="A1011" s="1"/>
      <c r="B1011" s="4"/>
      <c r="C1011" s="54" t="s">
        <v>2752</v>
      </c>
      <c r="D1011" s="50">
        <v>2121</v>
      </c>
      <c r="E1011" s="2"/>
      <c r="J1011" s="72"/>
    </row>
    <row r="1012" spans="1:10" s="3" customFormat="1" ht="15.75" customHeight="1" x14ac:dyDescent="0.25">
      <c r="A1012" s="1"/>
      <c r="B1012" s="4"/>
      <c r="C1012" s="54" t="s">
        <v>2753</v>
      </c>
      <c r="D1012" s="50">
        <v>1439</v>
      </c>
      <c r="E1012" s="2"/>
      <c r="J1012" s="72"/>
    </row>
    <row r="1013" spans="1:10" s="3" customFormat="1" ht="15.75" customHeight="1" x14ac:dyDescent="0.25">
      <c r="A1013" s="1"/>
      <c r="B1013" s="4"/>
      <c r="C1013" s="54" t="s">
        <v>16</v>
      </c>
      <c r="D1013" s="50">
        <v>2248</v>
      </c>
      <c r="E1013" s="2"/>
      <c r="J1013" s="72"/>
    </row>
    <row r="1014" spans="1:10" s="3" customFormat="1" ht="15.75" customHeight="1" x14ac:dyDescent="0.25">
      <c r="A1014" s="1"/>
      <c r="B1014" s="4"/>
      <c r="C1014" s="54" t="s">
        <v>1281</v>
      </c>
      <c r="D1014" s="50">
        <v>2618</v>
      </c>
      <c r="E1014" s="2"/>
      <c r="J1014" s="72"/>
    </row>
    <row r="1015" spans="1:10" s="3" customFormat="1" ht="15.75" customHeight="1" x14ac:dyDescent="0.25">
      <c r="A1015" s="1"/>
      <c r="B1015" s="4"/>
      <c r="C1015" s="54" t="s">
        <v>2754</v>
      </c>
      <c r="D1015" s="50">
        <v>2138</v>
      </c>
      <c r="E1015" s="2"/>
      <c r="J1015" s="72"/>
    </row>
    <row r="1016" spans="1:10" s="3" customFormat="1" ht="15.75" customHeight="1" x14ac:dyDescent="0.25">
      <c r="A1016" s="1"/>
      <c r="B1016" s="4"/>
      <c r="C1016" s="54" t="s">
        <v>85</v>
      </c>
      <c r="D1016" s="50">
        <v>1629</v>
      </c>
      <c r="E1016" s="2"/>
      <c r="J1016" s="72"/>
    </row>
    <row r="1017" spans="1:10" s="3" customFormat="1" ht="15.75" customHeight="1" x14ac:dyDescent="0.25">
      <c r="A1017" s="1"/>
      <c r="B1017" s="4"/>
      <c r="C1017" s="54" t="s">
        <v>221</v>
      </c>
      <c r="D1017" s="50">
        <v>2216</v>
      </c>
      <c r="E1017" s="2"/>
      <c r="J1017" s="72"/>
    </row>
    <row r="1018" spans="1:10" s="3" customFormat="1" ht="15.75" customHeight="1" x14ac:dyDescent="0.25">
      <c r="A1018" s="1"/>
      <c r="B1018" s="4"/>
      <c r="C1018" s="54" t="s">
        <v>41</v>
      </c>
      <c r="D1018" s="50">
        <v>1996</v>
      </c>
      <c r="E1018" s="2"/>
      <c r="J1018" s="72"/>
    </row>
    <row r="1019" spans="1:10" s="3" customFormat="1" ht="15.75" customHeight="1" x14ac:dyDescent="0.25">
      <c r="A1019" s="1"/>
      <c r="B1019" s="4"/>
      <c r="C1019" s="54" t="s">
        <v>680</v>
      </c>
      <c r="D1019" s="50">
        <v>1874</v>
      </c>
      <c r="E1019" s="2"/>
      <c r="J1019" s="72"/>
    </row>
    <row r="1020" spans="1:10" s="3" customFormat="1" ht="15.75" customHeight="1" x14ac:dyDescent="0.25">
      <c r="A1020" s="1"/>
      <c r="B1020" s="4"/>
      <c r="C1020" s="54"/>
      <c r="D1020" s="50"/>
      <c r="E1020" s="2"/>
      <c r="J1020" s="72"/>
    </row>
    <row r="1021" spans="1:10" s="3" customFormat="1" ht="15.75" customHeight="1" x14ac:dyDescent="0.25">
      <c r="A1021" s="1"/>
      <c r="B1021" s="4"/>
      <c r="C1021" s="56" t="s">
        <v>2755</v>
      </c>
      <c r="D1021" s="49">
        <v>62097</v>
      </c>
      <c r="E1021" s="2"/>
      <c r="J1021" s="72"/>
    </row>
    <row r="1022" spans="1:10" s="3" customFormat="1" ht="15.75" customHeight="1" x14ac:dyDescent="0.25">
      <c r="A1022" s="1"/>
      <c r="B1022" s="4"/>
      <c r="C1022" s="54" t="s">
        <v>2756</v>
      </c>
      <c r="D1022" s="50">
        <v>4056</v>
      </c>
      <c r="E1022" s="2"/>
      <c r="J1022" s="72"/>
    </row>
    <row r="1023" spans="1:10" s="3" customFormat="1" ht="15.75" customHeight="1" x14ac:dyDescent="0.25">
      <c r="A1023" s="1"/>
      <c r="B1023" s="4"/>
      <c r="C1023" s="54" t="s">
        <v>2757</v>
      </c>
      <c r="D1023" s="50">
        <v>4494</v>
      </c>
      <c r="E1023" s="2"/>
      <c r="J1023" s="72"/>
    </row>
    <row r="1024" spans="1:10" s="3" customFormat="1" ht="15.75" customHeight="1" x14ac:dyDescent="0.25">
      <c r="A1024" s="1"/>
      <c r="B1024" s="4"/>
      <c r="C1024" s="54" t="s">
        <v>2758</v>
      </c>
      <c r="D1024" s="50">
        <v>4318</v>
      </c>
      <c r="E1024" s="2"/>
      <c r="J1024" s="72"/>
    </row>
    <row r="1025" spans="1:10" s="3" customFormat="1" ht="15.75" customHeight="1" x14ac:dyDescent="0.25">
      <c r="A1025" s="1"/>
      <c r="B1025" s="4"/>
      <c r="C1025" s="54" t="s">
        <v>2759</v>
      </c>
      <c r="D1025" s="50">
        <v>2560</v>
      </c>
      <c r="E1025" s="2"/>
      <c r="J1025" s="72"/>
    </row>
    <row r="1026" spans="1:10" s="3" customFormat="1" ht="15.75" customHeight="1" x14ac:dyDescent="0.25">
      <c r="A1026" s="1"/>
      <c r="B1026" s="4"/>
      <c r="C1026" s="54" t="s">
        <v>2760</v>
      </c>
      <c r="D1026" s="50">
        <v>3962</v>
      </c>
      <c r="E1026" s="2"/>
      <c r="J1026" s="72"/>
    </row>
    <row r="1027" spans="1:10" s="3" customFormat="1" ht="15.75" customHeight="1" x14ac:dyDescent="0.25">
      <c r="A1027" s="1"/>
      <c r="B1027" s="4"/>
      <c r="C1027" s="54" t="s">
        <v>2761</v>
      </c>
      <c r="D1027" s="50">
        <v>1734</v>
      </c>
      <c r="E1027" s="2"/>
      <c r="J1027" s="72"/>
    </row>
    <row r="1028" spans="1:10" s="3" customFormat="1" ht="15.75" customHeight="1" x14ac:dyDescent="0.25">
      <c r="A1028" s="1"/>
      <c r="B1028" s="4"/>
      <c r="C1028" s="54" t="s">
        <v>2762</v>
      </c>
      <c r="D1028" s="50">
        <v>3025</v>
      </c>
      <c r="E1028" s="2"/>
      <c r="J1028" s="72"/>
    </row>
    <row r="1029" spans="1:10" s="3" customFormat="1" ht="15.75" customHeight="1" x14ac:dyDescent="0.25">
      <c r="A1029" s="1"/>
      <c r="B1029" s="4"/>
      <c r="C1029" s="54" t="s">
        <v>2763</v>
      </c>
      <c r="D1029" s="50">
        <v>3972</v>
      </c>
      <c r="E1029" s="2"/>
      <c r="J1029" s="72"/>
    </row>
    <row r="1030" spans="1:10" s="3" customFormat="1" ht="15.75" customHeight="1" x14ac:dyDescent="0.25">
      <c r="A1030" s="1"/>
      <c r="B1030" s="4"/>
      <c r="C1030" s="54" t="s">
        <v>2764</v>
      </c>
      <c r="D1030" s="50">
        <v>3289</v>
      </c>
      <c r="E1030" s="2"/>
      <c r="J1030" s="72"/>
    </row>
    <row r="1031" spans="1:10" s="3" customFormat="1" ht="15.75" customHeight="1" x14ac:dyDescent="0.25">
      <c r="A1031" s="1"/>
      <c r="B1031" s="4"/>
      <c r="C1031" s="54" t="s">
        <v>2295</v>
      </c>
      <c r="D1031" s="50">
        <v>7706</v>
      </c>
      <c r="E1031" s="2"/>
      <c r="J1031" s="72"/>
    </row>
    <row r="1032" spans="1:10" s="3" customFormat="1" ht="15.75" customHeight="1" x14ac:dyDescent="0.25">
      <c r="A1032" s="1"/>
      <c r="B1032" s="4"/>
      <c r="C1032" s="54" t="s">
        <v>16</v>
      </c>
      <c r="D1032" s="50">
        <v>6114</v>
      </c>
      <c r="E1032" s="2"/>
      <c r="J1032" s="72"/>
    </row>
    <row r="1033" spans="1:10" s="3" customFormat="1" ht="15.75" customHeight="1" x14ac:dyDescent="0.25">
      <c r="A1033" s="1"/>
      <c r="B1033" s="4"/>
      <c r="C1033" s="54" t="s">
        <v>2765</v>
      </c>
      <c r="D1033" s="50">
        <v>2337</v>
      </c>
      <c r="E1033" s="2"/>
      <c r="J1033" s="72"/>
    </row>
    <row r="1034" spans="1:10" s="3" customFormat="1" ht="15.75" customHeight="1" x14ac:dyDescent="0.25">
      <c r="A1034" s="1"/>
      <c r="B1034" s="4"/>
      <c r="C1034" s="54" t="s">
        <v>2766</v>
      </c>
      <c r="D1034" s="50">
        <v>2936</v>
      </c>
      <c r="E1034" s="2"/>
      <c r="J1034" s="72"/>
    </row>
    <row r="1035" spans="1:10" s="3" customFormat="1" ht="15.75" customHeight="1" x14ac:dyDescent="0.25">
      <c r="A1035" s="1"/>
      <c r="B1035" s="4"/>
      <c r="C1035" s="54" t="s">
        <v>2767</v>
      </c>
      <c r="D1035" s="50">
        <v>5004</v>
      </c>
      <c r="E1035" s="2"/>
      <c r="J1035" s="72"/>
    </row>
    <row r="1036" spans="1:10" s="3" customFormat="1" ht="15.75" customHeight="1" x14ac:dyDescent="0.25">
      <c r="A1036" s="1"/>
      <c r="B1036" s="4"/>
      <c r="C1036" s="54" t="s">
        <v>2768</v>
      </c>
      <c r="D1036" s="50">
        <v>2866</v>
      </c>
      <c r="E1036" s="2"/>
      <c r="J1036" s="72"/>
    </row>
    <row r="1037" spans="1:10" s="3" customFormat="1" ht="15.75" customHeight="1" x14ac:dyDescent="0.25">
      <c r="A1037" s="1"/>
      <c r="B1037" s="4"/>
      <c r="C1037" s="54" t="s">
        <v>178</v>
      </c>
      <c r="D1037" s="50">
        <v>3724</v>
      </c>
      <c r="E1037" s="2"/>
      <c r="J1037" s="72"/>
    </row>
    <row r="1038" spans="1:10" s="3" customFormat="1" ht="15.75" customHeight="1" x14ac:dyDescent="0.25">
      <c r="A1038" s="1"/>
      <c r="B1038" s="4"/>
      <c r="C1038" s="54"/>
      <c r="D1038" s="50"/>
      <c r="E1038" s="2"/>
      <c r="J1038" s="72"/>
    </row>
    <row r="1039" spans="1:10" s="3" customFormat="1" ht="15.75" customHeight="1" x14ac:dyDescent="0.25">
      <c r="A1039" s="1"/>
      <c r="B1039" s="4"/>
      <c r="C1039" s="56" t="s">
        <v>2769</v>
      </c>
      <c r="D1039" s="49">
        <v>51058</v>
      </c>
      <c r="E1039" s="2"/>
      <c r="J1039" s="72"/>
    </row>
    <row r="1040" spans="1:10" s="3" customFormat="1" ht="15.75" customHeight="1" x14ac:dyDescent="0.25">
      <c r="A1040" s="1"/>
      <c r="B1040" s="4"/>
      <c r="C1040" s="54" t="s">
        <v>2770</v>
      </c>
      <c r="D1040" s="50">
        <v>5580</v>
      </c>
      <c r="E1040" s="2"/>
      <c r="J1040" s="72"/>
    </row>
    <row r="1041" spans="1:10" s="3" customFormat="1" ht="15.75" customHeight="1" x14ac:dyDescent="0.25">
      <c r="A1041" s="1"/>
      <c r="B1041" s="4"/>
      <c r="C1041" s="54" t="s">
        <v>2771</v>
      </c>
      <c r="D1041" s="50">
        <v>956</v>
      </c>
      <c r="E1041" s="2"/>
      <c r="J1041" s="72"/>
    </row>
    <row r="1042" spans="1:10" s="3" customFormat="1" ht="15.75" customHeight="1" x14ac:dyDescent="0.25">
      <c r="A1042" s="1"/>
      <c r="B1042" s="4"/>
      <c r="C1042" s="54" t="s">
        <v>2772</v>
      </c>
      <c r="D1042" s="50">
        <v>1382</v>
      </c>
      <c r="E1042" s="2"/>
      <c r="J1042" s="72"/>
    </row>
    <row r="1043" spans="1:10" s="3" customFormat="1" ht="15.75" customHeight="1" x14ac:dyDescent="0.25">
      <c r="A1043" s="1"/>
      <c r="B1043" s="4"/>
      <c r="C1043" s="54" t="s">
        <v>2773</v>
      </c>
      <c r="D1043" s="50">
        <v>3061</v>
      </c>
      <c r="E1043" s="2"/>
      <c r="J1043" s="72"/>
    </row>
    <row r="1044" spans="1:10" s="3" customFormat="1" ht="15.75" customHeight="1" x14ac:dyDescent="0.25">
      <c r="A1044" s="1"/>
      <c r="B1044" s="4"/>
      <c r="C1044" s="54" t="s">
        <v>1788</v>
      </c>
      <c r="D1044" s="50">
        <v>1819</v>
      </c>
      <c r="E1044" s="2"/>
      <c r="J1044" s="72"/>
    </row>
    <row r="1045" spans="1:10" s="3" customFormat="1" ht="15.75" customHeight="1" x14ac:dyDescent="0.25">
      <c r="A1045" s="1"/>
      <c r="B1045" s="4"/>
      <c r="C1045" s="54" t="s">
        <v>2774</v>
      </c>
      <c r="D1045" s="50">
        <v>1670</v>
      </c>
      <c r="E1045" s="2"/>
      <c r="J1045" s="72"/>
    </row>
    <row r="1046" spans="1:10" s="3" customFormat="1" ht="15.75" customHeight="1" x14ac:dyDescent="0.25">
      <c r="A1046" s="1"/>
      <c r="B1046" s="4"/>
      <c r="C1046" s="54" t="s">
        <v>2775</v>
      </c>
      <c r="D1046" s="50">
        <v>1706</v>
      </c>
      <c r="E1046" s="2"/>
      <c r="J1046" s="72"/>
    </row>
    <row r="1047" spans="1:10" s="3" customFormat="1" ht="15.75" customHeight="1" x14ac:dyDescent="0.25">
      <c r="A1047" s="1"/>
      <c r="B1047" s="4"/>
      <c r="C1047" s="54" t="s">
        <v>2776</v>
      </c>
      <c r="D1047" s="50">
        <v>2450</v>
      </c>
      <c r="E1047" s="2"/>
      <c r="J1047" s="72"/>
    </row>
    <row r="1048" spans="1:10" s="3" customFormat="1" ht="15.75" customHeight="1" x14ac:dyDescent="0.25">
      <c r="A1048" s="1"/>
      <c r="B1048" s="4"/>
      <c r="C1048" s="54" t="s">
        <v>2777</v>
      </c>
      <c r="D1048" s="50">
        <v>2415</v>
      </c>
      <c r="E1048" s="2"/>
      <c r="J1048" s="72"/>
    </row>
    <row r="1049" spans="1:10" s="3" customFormat="1" ht="15.75" customHeight="1" x14ac:dyDescent="0.25">
      <c r="A1049" s="1"/>
      <c r="B1049" s="4"/>
      <c r="C1049" s="54" t="s">
        <v>2778</v>
      </c>
      <c r="D1049" s="50">
        <v>1536</v>
      </c>
      <c r="E1049" s="2"/>
      <c r="J1049" s="72"/>
    </row>
    <row r="1050" spans="1:10" s="3" customFormat="1" ht="15.75" customHeight="1" x14ac:dyDescent="0.25">
      <c r="A1050" s="1"/>
      <c r="B1050" s="4"/>
      <c r="C1050" s="54" t="s">
        <v>2779</v>
      </c>
      <c r="D1050" s="50">
        <v>1201</v>
      </c>
      <c r="E1050" s="2"/>
      <c r="J1050" s="72"/>
    </row>
    <row r="1051" spans="1:10" s="3" customFormat="1" ht="15.75" customHeight="1" x14ac:dyDescent="0.25">
      <c r="A1051" s="1"/>
      <c r="B1051" s="4"/>
      <c r="C1051" s="54" t="s">
        <v>2780</v>
      </c>
      <c r="D1051" s="50">
        <v>1631</v>
      </c>
      <c r="E1051" s="2"/>
      <c r="J1051" s="72"/>
    </row>
    <row r="1052" spans="1:10" s="3" customFormat="1" ht="15.75" customHeight="1" x14ac:dyDescent="0.25">
      <c r="A1052" s="1"/>
      <c r="B1052" s="4"/>
      <c r="C1052" s="54" t="s">
        <v>1780</v>
      </c>
      <c r="D1052" s="50">
        <v>1779</v>
      </c>
      <c r="E1052" s="2"/>
      <c r="J1052" s="72"/>
    </row>
    <row r="1053" spans="1:10" s="3" customFormat="1" ht="15.75" customHeight="1" x14ac:dyDescent="0.25">
      <c r="A1053" s="1"/>
      <c r="B1053" s="4"/>
      <c r="C1053" s="54" t="s">
        <v>1778</v>
      </c>
      <c r="D1053" s="50">
        <v>1566</v>
      </c>
      <c r="E1053" s="2"/>
      <c r="J1053" s="72"/>
    </row>
    <row r="1054" spans="1:10" s="3" customFormat="1" ht="15.75" customHeight="1" x14ac:dyDescent="0.25">
      <c r="A1054" s="1"/>
      <c r="B1054" s="4"/>
      <c r="C1054" s="54" t="s">
        <v>2781</v>
      </c>
      <c r="D1054" s="50">
        <v>1754</v>
      </c>
      <c r="E1054" s="2"/>
      <c r="J1054" s="72"/>
    </row>
    <row r="1055" spans="1:10" s="3" customFormat="1" ht="15.75" customHeight="1" x14ac:dyDescent="0.25">
      <c r="A1055" s="1"/>
      <c r="B1055" s="4"/>
      <c r="C1055" s="54" t="s">
        <v>1644</v>
      </c>
      <c r="D1055" s="50">
        <v>2676</v>
      </c>
      <c r="E1055" s="2"/>
      <c r="J1055" s="72"/>
    </row>
    <row r="1056" spans="1:10" s="3" customFormat="1" ht="15.75" customHeight="1" x14ac:dyDescent="0.25">
      <c r="A1056" s="1"/>
      <c r="B1056" s="4"/>
      <c r="C1056" s="54" t="s">
        <v>220</v>
      </c>
      <c r="D1056" s="50">
        <v>1142</v>
      </c>
      <c r="E1056" s="2"/>
      <c r="J1056" s="72"/>
    </row>
    <row r="1057" spans="1:10" s="3" customFormat="1" ht="15.75" customHeight="1" x14ac:dyDescent="0.25">
      <c r="A1057" s="1"/>
      <c r="B1057" s="4"/>
      <c r="C1057" s="54" t="s">
        <v>170</v>
      </c>
      <c r="D1057" s="50">
        <v>1179</v>
      </c>
      <c r="E1057" s="2"/>
      <c r="J1057" s="72"/>
    </row>
    <row r="1058" spans="1:10" s="3" customFormat="1" ht="15.75" customHeight="1" x14ac:dyDescent="0.25">
      <c r="A1058" s="1"/>
      <c r="B1058" s="4"/>
      <c r="C1058" s="54" t="s">
        <v>43</v>
      </c>
      <c r="D1058" s="50">
        <v>3905</v>
      </c>
      <c r="E1058" s="2"/>
      <c r="J1058" s="72"/>
    </row>
    <row r="1059" spans="1:10" s="3" customFormat="1" ht="15.75" customHeight="1" x14ac:dyDescent="0.25">
      <c r="A1059" s="1"/>
      <c r="B1059" s="4"/>
      <c r="C1059" s="54" t="s">
        <v>228</v>
      </c>
      <c r="D1059" s="50">
        <v>1884</v>
      </c>
      <c r="E1059" s="2"/>
      <c r="J1059" s="72"/>
    </row>
    <row r="1060" spans="1:10" s="3" customFormat="1" ht="15.75" customHeight="1" x14ac:dyDescent="0.25">
      <c r="A1060" s="1"/>
      <c r="B1060" s="4"/>
      <c r="C1060" s="54" t="s">
        <v>2782</v>
      </c>
      <c r="D1060" s="50">
        <v>2868</v>
      </c>
      <c r="E1060" s="2"/>
      <c r="J1060" s="72"/>
    </row>
    <row r="1061" spans="1:10" s="3" customFormat="1" ht="15.75" customHeight="1" x14ac:dyDescent="0.25">
      <c r="A1061" s="1"/>
      <c r="B1061" s="4"/>
      <c r="C1061" s="54" t="s">
        <v>2783</v>
      </c>
      <c r="D1061" s="50">
        <v>1275</v>
      </c>
      <c r="E1061" s="2"/>
      <c r="J1061" s="72"/>
    </row>
    <row r="1062" spans="1:10" s="3" customFormat="1" ht="15.75" customHeight="1" x14ac:dyDescent="0.25">
      <c r="A1062" s="1"/>
      <c r="B1062" s="4"/>
      <c r="C1062" s="54" t="s">
        <v>2784</v>
      </c>
      <c r="D1062" s="50">
        <v>3344</v>
      </c>
      <c r="E1062" s="2"/>
      <c r="J1062" s="72"/>
    </row>
    <row r="1063" spans="1:10" s="3" customFormat="1" ht="15.75" customHeight="1" x14ac:dyDescent="0.25">
      <c r="A1063" s="1"/>
      <c r="B1063" s="4"/>
      <c r="C1063" s="54" t="s">
        <v>2785</v>
      </c>
      <c r="D1063" s="50">
        <v>2279</v>
      </c>
      <c r="E1063" s="2"/>
      <c r="J1063" s="72"/>
    </row>
    <row r="1064" spans="1:10" s="3" customFormat="1" ht="15.75" customHeight="1" x14ac:dyDescent="0.25">
      <c r="A1064" s="1"/>
      <c r="B1064" s="4"/>
      <c r="C1064" s="54"/>
      <c r="D1064" s="50"/>
      <c r="E1064" s="2"/>
      <c r="J1064" s="72"/>
    </row>
    <row r="1065" spans="1:10" s="3" customFormat="1" ht="15.75" customHeight="1" x14ac:dyDescent="0.25">
      <c r="A1065" s="1"/>
      <c r="B1065" s="4"/>
      <c r="C1065" s="56" t="s">
        <v>2786</v>
      </c>
      <c r="D1065" s="49">
        <v>161868</v>
      </c>
      <c r="E1065" s="2"/>
      <c r="J1065" s="72"/>
    </row>
    <row r="1066" spans="1:10" s="3" customFormat="1" ht="15.75" customHeight="1" x14ac:dyDescent="0.25">
      <c r="A1066" s="1"/>
      <c r="B1066" s="4"/>
      <c r="C1066" s="54" t="s">
        <v>548</v>
      </c>
      <c r="D1066" s="50">
        <v>1888</v>
      </c>
      <c r="E1066" s="2"/>
      <c r="J1066" s="72"/>
    </row>
    <row r="1067" spans="1:10" s="3" customFormat="1" ht="15.75" customHeight="1" x14ac:dyDescent="0.25">
      <c r="A1067" s="1"/>
      <c r="B1067" s="4"/>
      <c r="C1067" s="54" t="s">
        <v>2787</v>
      </c>
      <c r="D1067" s="50">
        <v>5304</v>
      </c>
      <c r="E1067" s="2"/>
      <c r="J1067" s="72"/>
    </row>
    <row r="1068" spans="1:10" s="3" customFormat="1" ht="15.75" customHeight="1" x14ac:dyDescent="0.25">
      <c r="A1068" s="1"/>
      <c r="B1068" s="4"/>
      <c r="C1068" s="54" t="s">
        <v>2788</v>
      </c>
      <c r="D1068" s="50">
        <v>3050</v>
      </c>
      <c r="E1068" s="2"/>
      <c r="J1068" s="72"/>
    </row>
    <row r="1069" spans="1:10" s="3" customFormat="1" ht="15.75" customHeight="1" x14ac:dyDescent="0.25">
      <c r="A1069" s="1"/>
      <c r="B1069" s="4"/>
      <c r="C1069" s="54" t="s">
        <v>2789</v>
      </c>
      <c r="D1069" s="50">
        <v>6105</v>
      </c>
      <c r="E1069" s="2"/>
      <c r="J1069" s="72"/>
    </row>
    <row r="1070" spans="1:10" s="3" customFormat="1" ht="15.75" customHeight="1" x14ac:dyDescent="0.25">
      <c r="A1070" s="1"/>
      <c r="B1070" s="4"/>
      <c r="C1070" s="54" t="s">
        <v>2790</v>
      </c>
      <c r="D1070" s="50">
        <v>3857</v>
      </c>
      <c r="E1070" s="2"/>
      <c r="J1070" s="72"/>
    </row>
    <row r="1071" spans="1:10" s="3" customFormat="1" ht="15.75" customHeight="1" x14ac:dyDescent="0.25">
      <c r="A1071" s="1"/>
      <c r="B1071" s="4"/>
      <c r="C1071" s="54" t="s">
        <v>269</v>
      </c>
      <c r="D1071" s="50">
        <v>3408</v>
      </c>
      <c r="E1071" s="2"/>
      <c r="J1071" s="72"/>
    </row>
    <row r="1072" spans="1:10" s="3" customFormat="1" ht="15.75" customHeight="1" x14ac:dyDescent="0.25">
      <c r="A1072" s="1"/>
      <c r="B1072" s="4"/>
      <c r="C1072" s="54" t="s">
        <v>61</v>
      </c>
      <c r="D1072" s="50">
        <v>3052</v>
      </c>
      <c r="E1072" s="2"/>
      <c r="J1072" s="72"/>
    </row>
    <row r="1073" spans="1:10" s="3" customFormat="1" ht="15.75" customHeight="1" x14ac:dyDescent="0.25">
      <c r="A1073" s="1"/>
      <c r="B1073" s="4"/>
      <c r="C1073" s="54" t="s">
        <v>2791</v>
      </c>
      <c r="D1073" s="50">
        <v>7120</v>
      </c>
      <c r="E1073" s="2"/>
      <c r="J1073" s="72"/>
    </row>
    <row r="1074" spans="1:10" s="3" customFormat="1" ht="15.75" customHeight="1" x14ac:dyDescent="0.25">
      <c r="A1074" s="1"/>
      <c r="B1074" s="4"/>
      <c r="C1074" s="54" t="s">
        <v>2792</v>
      </c>
      <c r="D1074" s="50">
        <v>3411</v>
      </c>
      <c r="E1074" s="2"/>
      <c r="J1074" s="72"/>
    </row>
    <row r="1075" spans="1:10" s="3" customFormat="1" ht="15.75" customHeight="1" x14ac:dyDescent="0.25">
      <c r="A1075" s="1"/>
      <c r="B1075" s="4"/>
      <c r="C1075" s="54" t="s">
        <v>2793</v>
      </c>
      <c r="D1075" s="50">
        <v>5764</v>
      </c>
      <c r="E1075" s="2"/>
      <c r="J1075" s="72"/>
    </row>
    <row r="1076" spans="1:10" s="3" customFormat="1" ht="15.75" customHeight="1" x14ac:dyDescent="0.25">
      <c r="A1076" s="1"/>
      <c r="B1076" s="4"/>
      <c r="C1076" s="54" t="s">
        <v>2794</v>
      </c>
      <c r="D1076" s="50">
        <v>7680</v>
      </c>
      <c r="E1076" s="2"/>
      <c r="J1076" s="72"/>
    </row>
    <row r="1077" spans="1:10" s="3" customFormat="1" ht="15.75" customHeight="1" x14ac:dyDescent="0.25">
      <c r="A1077" s="1"/>
      <c r="B1077" s="4"/>
      <c r="C1077" s="54" t="s">
        <v>2795</v>
      </c>
      <c r="D1077" s="50">
        <v>3752</v>
      </c>
      <c r="E1077" s="2"/>
      <c r="J1077" s="72"/>
    </row>
    <row r="1078" spans="1:10" s="3" customFormat="1" ht="15.75" customHeight="1" x14ac:dyDescent="0.25">
      <c r="A1078" s="1"/>
      <c r="B1078" s="4"/>
      <c r="C1078" s="54" t="s">
        <v>2796</v>
      </c>
      <c r="D1078" s="50">
        <v>2645</v>
      </c>
      <c r="E1078" s="2"/>
      <c r="J1078" s="72"/>
    </row>
    <row r="1079" spans="1:10" s="3" customFormat="1" ht="15.75" customHeight="1" x14ac:dyDescent="0.25">
      <c r="A1079" s="1"/>
      <c r="B1079" s="4"/>
      <c r="C1079" s="54" t="s">
        <v>2797</v>
      </c>
      <c r="D1079" s="50">
        <v>4376</v>
      </c>
      <c r="E1079" s="2"/>
      <c r="J1079" s="72"/>
    </row>
    <row r="1080" spans="1:10" s="3" customFormat="1" ht="15.75" customHeight="1" x14ac:dyDescent="0.25">
      <c r="A1080" s="1"/>
      <c r="B1080" s="4"/>
      <c r="C1080" s="54" t="s">
        <v>2798</v>
      </c>
      <c r="D1080" s="50">
        <v>3935</v>
      </c>
      <c r="E1080" s="2"/>
      <c r="J1080" s="72"/>
    </row>
    <row r="1081" spans="1:10" s="3" customFormat="1" ht="15.75" customHeight="1" x14ac:dyDescent="0.25">
      <c r="A1081" s="1"/>
      <c r="B1081" s="4"/>
      <c r="C1081" s="54" t="s">
        <v>2799</v>
      </c>
      <c r="D1081" s="50">
        <v>3242</v>
      </c>
      <c r="E1081" s="2"/>
      <c r="J1081" s="72"/>
    </row>
    <row r="1082" spans="1:10" s="3" customFormat="1" ht="15.75" customHeight="1" x14ac:dyDescent="0.25">
      <c r="A1082" s="1"/>
      <c r="B1082" s="4"/>
      <c r="C1082" s="54" t="s">
        <v>1276</v>
      </c>
      <c r="D1082" s="50">
        <v>1428</v>
      </c>
      <c r="E1082" s="2"/>
      <c r="J1082" s="72"/>
    </row>
    <row r="1083" spans="1:10" s="3" customFormat="1" ht="15.75" customHeight="1" x14ac:dyDescent="0.25">
      <c r="A1083" s="1"/>
      <c r="B1083" s="4"/>
      <c r="C1083" s="54" t="s">
        <v>2800</v>
      </c>
      <c r="D1083" s="50">
        <v>2498</v>
      </c>
      <c r="E1083" s="2"/>
      <c r="J1083" s="72"/>
    </row>
    <row r="1084" spans="1:10" s="3" customFormat="1" ht="15.75" customHeight="1" x14ac:dyDescent="0.25">
      <c r="A1084" s="1"/>
      <c r="B1084" s="4"/>
      <c r="C1084" s="54" t="s">
        <v>2801</v>
      </c>
      <c r="D1084" s="50">
        <v>4847</v>
      </c>
      <c r="E1084" s="2"/>
      <c r="J1084" s="72"/>
    </row>
    <row r="1085" spans="1:10" s="3" customFormat="1" ht="15.75" customHeight="1" x14ac:dyDescent="0.25">
      <c r="A1085" s="1"/>
      <c r="B1085" s="4"/>
      <c r="C1085" s="54" t="s">
        <v>2802</v>
      </c>
      <c r="D1085" s="50">
        <v>4961</v>
      </c>
      <c r="E1085" s="2"/>
      <c r="J1085" s="72"/>
    </row>
    <row r="1086" spans="1:10" s="3" customFormat="1" ht="15.75" customHeight="1" x14ac:dyDescent="0.25">
      <c r="A1086" s="1"/>
      <c r="B1086" s="4"/>
      <c r="C1086" s="54" t="s">
        <v>2803</v>
      </c>
      <c r="D1086" s="50">
        <v>3187</v>
      </c>
      <c r="E1086" s="2"/>
      <c r="J1086" s="72"/>
    </row>
    <row r="1087" spans="1:10" s="3" customFormat="1" ht="15.75" customHeight="1" x14ac:dyDescent="0.25">
      <c r="A1087" s="1"/>
      <c r="B1087" s="4"/>
      <c r="C1087" s="54" t="s">
        <v>2804</v>
      </c>
      <c r="D1087" s="50">
        <v>6966</v>
      </c>
      <c r="E1087" s="2"/>
      <c r="J1087" s="72"/>
    </row>
    <row r="1088" spans="1:10" s="3" customFormat="1" ht="15.75" customHeight="1" x14ac:dyDescent="0.25">
      <c r="A1088" s="1"/>
      <c r="B1088" s="4"/>
      <c r="C1088" s="54" t="s">
        <v>2805</v>
      </c>
      <c r="D1088" s="50">
        <v>3209</v>
      </c>
      <c r="E1088" s="2"/>
      <c r="J1088" s="72"/>
    </row>
    <row r="1089" spans="1:10" s="3" customFormat="1" ht="15.75" customHeight="1" x14ac:dyDescent="0.25">
      <c r="A1089" s="1"/>
      <c r="B1089" s="4"/>
      <c r="C1089" s="54" t="s">
        <v>2806</v>
      </c>
      <c r="D1089" s="50">
        <v>4073</v>
      </c>
      <c r="E1089" s="2"/>
      <c r="J1089" s="72"/>
    </row>
    <row r="1090" spans="1:10" s="3" customFormat="1" ht="15.75" customHeight="1" x14ac:dyDescent="0.25">
      <c r="A1090" s="1"/>
      <c r="B1090" s="4"/>
      <c r="C1090" s="54" t="s">
        <v>2807</v>
      </c>
      <c r="D1090" s="50">
        <v>3125</v>
      </c>
      <c r="E1090" s="2"/>
      <c r="J1090" s="72"/>
    </row>
    <row r="1091" spans="1:10" s="3" customFormat="1" ht="15.75" customHeight="1" x14ac:dyDescent="0.25">
      <c r="A1091" s="1"/>
      <c r="B1091" s="4"/>
      <c r="C1091" s="54" t="s">
        <v>2808</v>
      </c>
      <c r="D1091" s="50">
        <v>4271</v>
      </c>
      <c r="E1091" s="2"/>
      <c r="J1091" s="72"/>
    </row>
    <row r="1092" spans="1:10" s="3" customFormat="1" ht="15.75" customHeight="1" x14ac:dyDescent="0.25">
      <c r="A1092" s="1"/>
      <c r="B1092" s="4"/>
      <c r="C1092" s="54" t="s">
        <v>2809</v>
      </c>
      <c r="D1092" s="50">
        <v>2098</v>
      </c>
      <c r="E1092" s="2"/>
      <c r="J1092" s="72"/>
    </row>
    <row r="1093" spans="1:10" s="3" customFormat="1" ht="15.75" customHeight="1" x14ac:dyDescent="0.25">
      <c r="A1093" s="1"/>
      <c r="B1093" s="4"/>
      <c r="C1093" s="54" t="s">
        <v>2810</v>
      </c>
      <c r="D1093" s="50">
        <v>4196</v>
      </c>
      <c r="E1093" s="2"/>
      <c r="J1093" s="72"/>
    </row>
    <row r="1094" spans="1:10" s="3" customFormat="1" ht="15.75" customHeight="1" x14ac:dyDescent="0.25">
      <c r="A1094" s="1"/>
      <c r="B1094" s="4"/>
      <c r="C1094" s="54" t="s">
        <v>50</v>
      </c>
      <c r="D1094" s="50">
        <v>1206</v>
      </c>
      <c r="E1094" s="2"/>
      <c r="J1094" s="72"/>
    </row>
    <row r="1095" spans="1:10" s="3" customFormat="1" ht="15.75" customHeight="1" x14ac:dyDescent="0.25">
      <c r="A1095" s="1"/>
      <c r="B1095" s="4"/>
      <c r="C1095" s="54" t="s">
        <v>51</v>
      </c>
      <c r="D1095" s="50">
        <v>1184</v>
      </c>
      <c r="E1095" s="2"/>
      <c r="J1095" s="72"/>
    </row>
    <row r="1096" spans="1:10" s="3" customFormat="1" ht="15.75" customHeight="1" x14ac:dyDescent="0.25">
      <c r="A1096" s="1"/>
      <c r="B1096" s="4"/>
      <c r="C1096" s="54" t="s">
        <v>52</v>
      </c>
      <c r="D1096" s="50">
        <v>3545</v>
      </c>
      <c r="E1096" s="2"/>
      <c r="J1096" s="72"/>
    </row>
    <row r="1097" spans="1:10" s="3" customFormat="1" ht="15.75" customHeight="1" x14ac:dyDescent="0.25">
      <c r="A1097" s="1"/>
      <c r="B1097" s="4"/>
      <c r="C1097" s="54" t="s">
        <v>53</v>
      </c>
      <c r="D1097" s="50">
        <v>1037</v>
      </c>
      <c r="E1097" s="2"/>
      <c r="J1097" s="72"/>
    </row>
    <row r="1098" spans="1:10" s="3" customFormat="1" ht="15.75" customHeight="1" x14ac:dyDescent="0.25">
      <c r="A1098" s="1"/>
      <c r="B1098" s="4"/>
      <c r="C1098" s="54" t="s">
        <v>54</v>
      </c>
      <c r="D1098" s="50">
        <v>1207</v>
      </c>
      <c r="E1098" s="2"/>
      <c r="J1098" s="72"/>
    </row>
    <row r="1099" spans="1:10" s="3" customFormat="1" ht="15.75" customHeight="1" x14ac:dyDescent="0.25">
      <c r="A1099" s="1"/>
      <c r="B1099" s="4"/>
      <c r="C1099" s="54" t="s">
        <v>2811</v>
      </c>
      <c r="D1099" s="50">
        <v>1255</v>
      </c>
      <c r="E1099" s="2"/>
      <c r="J1099" s="72"/>
    </row>
    <row r="1100" spans="1:10" s="3" customFormat="1" ht="15.75" customHeight="1" x14ac:dyDescent="0.25">
      <c r="A1100" s="1"/>
      <c r="B1100" s="4"/>
      <c r="C1100" s="54" t="s">
        <v>2812</v>
      </c>
      <c r="D1100" s="50">
        <v>2603</v>
      </c>
      <c r="E1100" s="2"/>
      <c r="J1100" s="72"/>
    </row>
    <row r="1101" spans="1:10" s="3" customFormat="1" ht="15.75" customHeight="1" x14ac:dyDescent="0.25">
      <c r="A1101" s="1"/>
      <c r="B1101" s="4"/>
      <c r="C1101" s="54" t="s">
        <v>2813</v>
      </c>
      <c r="D1101" s="50">
        <v>6862</v>
      </c>
      <c r="E1101" s="2"/>
      <c r="J1101" s="72"/>
    </row>
    <row r="1102" spans="1:10" s="3" customFormat="1" ht="15.75" customHeight="1" x14ac:dyDescent="0.25">
      <c r="A1102" s="1"/>
      <c r="B1102" s="4"/>
      <c r="C1102" s="54" t="s">
        <v>2814</v>
      </c>
      <c r="D1102" s="50">
        <v>9007</v>
      </c>
      <c r="E1102" s="2"/>
      <c r="J1102" s="72"/>
    </row>
    <row r="1103" spans="1:10" s="3" customFormat="1" ht="15.75" customHeight="1" x14ac:dyDescent="0.25">
      <c r="A1103" s="1"/>
      <c r="B1103" s="4"/>
      <c r="C1103" s="54" t="s">
        <v>2815</v>
      </c>
      <c r="D1103" s="50">
        <v>3011</v>
      </c>
      <c r="E1103" s="2"/>
      <c r="J1103" s="72"/>
    </row>
    <row r="1104" spans="1:10" s="3" customFormat="1" ht="15.75" customHeight="1" x14ac:dyDescent="0.25">
      <c r="A1104" s="1"/>
      <c r="B1104" s="4"/>
      <c r="C1104" s="54" t="s">
        <v>2816</v>
      </c>
      <c r="D1104" s="50">
        <v>2322</v>
      </c>
      <c r="E1104" s="2"/>
      <c r="J1104" s="72"/>
    </row>
    <row r="1105" spans="1:10" s="3" customFormat="1" ht="15.75" customHeight="1" x14ac:dyDescent="0.25">
      <c r="A1105" s="1"/>
      <c r="B1105" s="4"/>
      <c r="C1105" s="54" t="s">
        <v>2817</v>
      </c>
      <c r="D1105" s="50">
        <v>4903</v>
      </c>
      <c r="E1105" s="2"/>
      <c r="J1105" s="72"/>
    </row>
    <row r="1106" spans="1:10" s="3" customFormat="1" ht="15.75" customHeight="1" x14ac:dyDescent="0.25">
      <c r="A1106" s="1"/>
      <c r="B1106" s="4"/>
      <c r="C1106" s="54" t="s">
        <v>2818</v>
      </c>
      <c r="D1106" s="50">
        <v>2395</v>
      </c>
      <c r="E1106" s="2"/>
      <c r="J1106" s="72"/>
    </row>
    <row r="1107" spans="1:10" s="3" customFormat="1" ht="15.75" customHeight="1" x14ac:dyDescent="0.25">
      <c r="A1107" s="1"/>
      <c r="B1107" s="4"/>
      <c r="C1107" s="54" t="s">
        <v>46</v>
      </c>
      <c r="D1107" s="50">
        <v>1867</v>
      </c>
      <c r="E1107" s="2"/>
      <c r="J1107" s="72"/>
    </row>
    <row r="1108" spans="1:10" s="3" customFormat="1" ht="15.75" customHeight="1" x14ac:dyDescent="0.25">
      <c r="A1108" s="1"/>
      <c r="B1108" s="4"/>
      <c r="C1108" s="54" t="s">
        <v>2819</v>
      </c>
      <c r="D1108" s="50">
        <v>6016</v>
      </c>
      <c r="E1108" s="2"/>
      <c r="J1108" s="72"/>
    </row>
    <row r="1109" spans="1:10" s="3" customFormat="1" ht="15.75" customHeight="1" x14ac:dyDescent="0.25">
      <c r="A1109" s="1"/>
      <c r="B1109" s="4"/>
      <c r="C1109" s="54"/>
      <c r="D1109" s="50"/>
      <c r="E1109" s="2"/>
      <c r="J1109" s="72"/>
    </row>
    <row r="1110" spans="1:10" s="3" customFormat="1" ht="15.75" customHeight="1" x14ac:dyDescent="0.25">
      <c r="A1110" s="1"/>
      <c r="B1110" s="4"/>
      <c r="C1110" s="56" t="s">
        <v>2820</v>
      </c>
      <c r="D1110" s="49">
        <v>54003</v>
      </c>
      <c r="E1110" s="2"/>
      <c r="J1110" s="72"/>
    </row>
    <row r="1111" spans="1:10" s="3" customFormat="1" ht="15.75" customHeight="1" x14ac:dyDescent="0.25">
      <c r="A1111" s="1"/>
      <c r="B1111" s="4"/>
      <c r="C1111" s="54" t="s">
        <v>2821</v>
      </c>
      <c r="D1111" s="50">
        <v>1444</v>
      </c>
      <c r="E1111" s="2"/>
      <c r="J1111" s="72"/>
    </row>
    <row r="1112" spans="1:10" s="3" customFormat="1" ht="15.75" customHeight="1" x14ac:dyDescent="0.25">
      <c r="A1112" s="1"/>
      <c r="B1112" s="4"/>
      <c r="C1112" s="54" t="s">
        <v>2822</v>
      </c>
      <c r="D1112" s="50">
        <v>1239</v>
      </c>
      <c r="E1112" s="2"/>
      <c r="J1112" s="72"/>
    </row>
    <row r="1113" spans="1:10" s="3" customFormat="1" ht="15.75" customHeight="1" x14ac:dyDescent="0.25">
      <c r="A1113" s="1"/>
      <c r="B1113" s="4"/>
      <c r="C1113" s="54" t="s">
        <v>199</v>
      </c>
      <c r="D1113" s="50">
        <v>1124</v>
      </c>
      <c r="E1113" s="2"/>
      <c r="J1113" s="72"/>
    </row>
    <row r="1114" spans="1:10" s="3" customFormat="1" ht="15.75" customHeight="1" x14ac:dyDescent="0.25">
      <c r="A1114" s="1"/>
      <c r="B1114" s="4"/>
      <c r="C1114" s="54" t="s">
        <v>2342</v>
      </c>
      <c r="D1114" s="50">
        <v>1634</v>
      </c>
      <c r="E1114" s="2"/>
      <c r="J1114" s="72"/>
    </row>
    <row r="1115" spans="1:10" s="3" customFormat="1" ht="15.75" customHeight="1" x14ac:dyDescent="0.25">
      <c r="A1115" s="1"/>
      <c r="B1115" s="4"/>
      <c r="C1115" s="54" t="s">
        <v>2823</v>
      </c>
      <c r="D1115" s="50">
        <v>437</v>
      </c>
      <c r="E1115" s="2"/>
      <c r="J1115" s="72"/>
    </row>
    <row r="1116" spans="1:10" s="3" customFormat="1" ht="15.75" customHeight="1" x14ac:dyDescent="0.25">
      <c r="A1116" s="1"/>
      <c r="B1116" s="4"/>
      <c r="C1116" s="54" t="s">
        <v>115</v>
      </c>
      <c r="D1116" s="50">
        <v>584</v>
      </c>
      <c r="E1116" s="2"/>
      <c r="J1116" s="72"/>
    </row>
    <row r="1117" spans="1:10" s="3" customFormat="1" ht="15.75" customHeight="1" x14ac:dyDescent="0.25">
      <c r="A1117" s="1"/>
      <c r="B1117" s="4"/>
      <c r="C1117" s="54" t="s">
        <v>2824</v>
      </c>
      <c r="D1117" s="50">
        <v>628</v>
      </c>
      <c r="E1117" s="2"/>
      <c r="J1117" s="72"/>
    </row>
    <row r="1118" spans="1:10" s="3" customFormat="1" ht="15.75" customHeight="1" x14ac:dyDescent="0.25">
      <c r="A1118" s="1"/>
      <c r="B1118" s="4"/>
      <c r="C1118" s="54" t="s">
        <v>2825</v>
      </c>
      <c r="D1118" s="50">
        <v>203</v>
      </c>
      <c r="E1118" s="2"/>
      <c r="J1118" s="72"/>
    </row>
    <row r="1119" spans="1:10" s="3" customFormat="1" ht="15.75" customHeight="1" x14ac:dyDescent="0.25">
      <c r="A1119" s="1"/>
      <c r="B1119" s="4"/>
      <c r="C1119" s="54" t="s">
        <v>2826</v>
      </c>
      <c r="D1119" s="50">
        <v>942</v>
      </c>
      <c r="E1119" s="2"/>
      <c r="J1119" s="72"/>
    </row>
    <row r="1120" spans="1:10" s="3" customFormat="1" ht="15.75" customHeight="1" x14ac:dyDescent="0.25">
      <c r="A1120" s="1"/>
      <c r="B1120" s="4"/>
      <c r="C1120" s="54" t="s">
        <v>2827</v>
      </c>
      <c r="D1120" s="50">
        <v>603</v>
      </c>
      <c r="E1120" s="2"/>
      <c r="J1120" s="72"/>
    </row>
    <row r="1121" spans="1:10" s="3" customFormat="1" ht="15.75" customHeight="1" x14ac:dyDescent="0.25">
      <c r="A1121" s="1"/>
      <c r="B1121" s="4"/>
      <c r="C1121" s="54" t="s">
        <v>2116</v>
      </c>
      <c r="D1121" s="50">
        <v>338</v>
      </c>
      <c r="E1121" s="2"/>
      <c r="J1121" s="72"/>
    </row>
    <row r="1122" spans="1:10" s="3" customFormat="1" ht="15.75" customHeight="1" x14ac:dyDescent="0.25">
      <c r="A1122" s="1"/>
      <c r="B1122" s="4"/>
      <c r="C1122" s="54" t="s">
        <v>2305</v>
      </c>
      <c r="D1122" s="50">
        <v>580</v>
      </c>
      <c r="E1122" s="2"/>
      <c r="J1122" s="72"/>
    </row>
    <row r="1123" spans="1:10" s="3" customFormat="1" ht="15.75" customHeight="1" x14ac:dyDescent="0.25">
      <c r="A1123" s="1"/>
      <c r="B1123" s="4"/>
      <c r="C1123" s="54" t="s">
        <v>2828</v>
      </c>
      <c r="D1123" s="50">
        <v>693</v>
      </c>
      <c r="E1123" s="2"/>
      <c r="J1123" s="72"/>
    </row>
    <row r="1124" spans="1:10" s="3" customFormat="1" ht="15.75" customHeight="1" x14ac:dyDescent="0.25">
      <c r="A1124" s="1"/>
      <c r="B1124" s="4"/>
      <c r="C1124" s="54" t="s">
        <v>2829</v>
      </c>
      <c r="D1124" s="50">
        <v>1771</v>
      </c>
      <c r="E1124" s="2"/>
      <c r="J1124" s="72"/>
    </row>
    <row r="1125" spans="1:10" s="3" customFormat="1" ht="15.75" customHeight="1" x14ac:dyDescent="0.25">
      <c r="A1125" s="1"/>
      <c r="B1125" s="4"/>
      <c r="C1125" s="54" t="s">
        <v>2830</v>
      </c>
      <c r="D1125" s="50">
        <v>2073</v>
      </c>
      <c r="E1125" s="2"/>
      <c r="J1125" s="72"/>
    </row>
    <row r="1126" spans="1:10" s="3" customFormat="1" ht="15.75" customHeight="1" x14ac:dyDescent="0.25">
      <c r="A1126" s="1"/>
      <c r="B1126" s="4"/>
      <c r="C1126" s="54" t="s">
        <v>2831</v>
      </c>
      <c r="D1126" s="50">
        <v>1047</v>
      </c>
      <c r="E1126" s="2"/>
      <c r="J1126" s="72"/>
    </row>
    <row r="1127" spans="1:10" s="3" customFormat="1" ht="15.75" customHeight="1" x14ac:dyDescent="0.25">
      <c r="A1127" s="1"/>
      <c r="B1127" s="4"/>
      <c r="C1127" s="54" t="s">
        <v>466</v>
      </c>
      <c r="D1127" s="50">
        <v>864</v>
      </c>
      <c r="E1127" s="2"/>
      <c r="J1127" s="72"/>
    </row>
    <row r="1128" spans="1:10" s="3" customFormat="1" ht="15.75" customHeight="1" x14ac:dyDescent="0.25">
      <c r="A1128" s="1"/>
      <c r="B1128" s="4"/>
      <c r="C1128" s="54" t="s">
        <v>1978</v>
      </c>
      <c r="D1128" s="50">
        <v>2698</v>
      </c>
      <c r="E1128" s="2"/>
      <c r="J1128" s="72"/>
    </row>
    <row r="1129" spans="1:10" s="3" customFormat="1" ht="15.75" customHeight="1" x14ac:dyDescent="0.25">
      <c r="A1129" s="1"/>
      <c r="B1129" s="4"/>
      <c r="C1129" s="54" t="s">
        <v>2832</v>
      </c>
      <c r="D1129" s="50">
        <v>580</v>
      </c>
      <c r="E1129" s="2"/>
      <c r="J1129" s="72"/>
    </row>
    <row r="1130" spans="1:10" s="3" customFormat="1" ht="15.75" customHeight="1" x14ac:dyDescent="0.25">
      <c r="A1130" s="1"/>
      <c r="B1130" s="4"/>
      <c r="C1130" s="54" t="s">
        <v>2833</v>
      </c>
      <c r="D1130" s="50">
        <v>427</v>
      </c>
      <c r="E1130" s="2"/>
      <c r="J1130" s="72"/>
    </row>
    <row r="1131" spans="1:10" s="3" customFormat="1" ht="15.75" customHeight="1" x14ac:dyDescent="0.25">
      <c r="A1131" s="1"/>
      <c r="B1131" s="4"/>
      <c r="C1131" s="54" t="s">
        <v>2834</v>
      </c>
      <c r="D1131" s="50">
        <v>495</v>
      </c>
      <c r="E1131" s="2"/>
      <c r="J1131" s="72"/>
    </row>
    <row r="1132" spans="1:10" s="3" customFormat="1" ht="15.75" customHeight="1" x14ac:dyDescent="0.25">
      <c r="A1132" s="1"/>
      <c r="B1132" s="4"/>
      <c r="C1132" s="54" t="s">
        <v>2835</v>
      </c>
      <c r="D1132" s="50">
        <v>289</v>
      </c>
      <c r="E1132" s="2"/>
      <c r="J1132" s="72"/>
    </row>
    <row r="1133" spans="1:10" s="3" customFormat="1" ht="15.75" customHeight="1" x14ac:dyDescent="0.25">
      <c r="A1133" s="1"/>
      <c r="B1133" s="4"/>
      <c r="C1133" s="54" t="s">
        <v>2836</v>
      </c>
      <c r="D1133" s="50">
        <v>1189</v>
      </c>
      <c r="E1133" s="2"/>
      <c r="J1133" s="72"/>
    </row>
    <row r="1134" spans="1:10" s="3" customFormat="1" ht="15.75" customHeight="1" x14ac:dyDescent="0.25">
      <c r="A1134" s="1"/>
      <c r="B1134" s="4"/>
      <c r="C1134" s="54" t="s">
        <v>2837</v>
      </c>
      <c r="D1134" s="50">
        <v>667</v>
      </c>
      <c r="E1134" s="2"/>
      <c r="J1134" s="72"/>
    </row>
    <row r="1135" spans="1:10" s="3" customFormat="1" ht="15.75" customHeight="1" x14ac:dyDescent="0.25">
      <c r="A1135" s="1"/>
      <c r="B1135" s="4"/>
      <c r="C1135" s="54" t="s">
        <v>2838</v>
      </c>
      <c r="D1135" s="50">
        <v>982</v>
      </c>
      <c r="E1135" s="2"/>
      <c r="J1135" s="72"/>
    </row>
    <row r="1136" spans="1:10" s="3" customFormat="1" ht="15.75" customHeight="1" x14ac:dyDescent="0.25">
      <c r="A1136" s="1"/>
      <c r="B1136" s="4"/>
      <c r="C1136" s="54" t="s">
        <v>2839</v>
      </c>
      <c r="D1136" s="50">
        <v>2869</v>
      </c>
      <c r="E1136" s="2"/>
      <c r="J1136" s="72"/>
    </row>
    <row r="1137" spans="1:10" s="3" customFormat="1" ht="15.75" customHeight="1" x14ac:dyDescent="0.25">
      <c r="A1137" s="1"/>
      <c r="B1137" s="4"/>
      <c r="C1137" s="54" t="s">
        <v>2840</v>
      </c>
      <c r="D1137" s="50">
        <v>1757</v>
      </c>
      <c r="E1137" s="2"/>
      <c r="J1137" s="72"/>
    </row>
    <row r="1138" spans="1:10" s="3" customFormat="1" ht="15.75" customHeight="1" x14ac:dyDescent="0.25">
      <c r="A1138" s="1"/>
      <c r="B1138" s="4"/>
      <c r="C1138" s="54" t="s">
        <v>542</v>
      </c>
      <c r="D1138" s="50">
        <v>743</v>
      </c>
      <c r="E1138" s="2"/>
      <c r="J1138" s="72"/>
    </row>
    <row r="1139" spans="1:10" s="3" customFormat="1" ht="15.75" customHeight="1" x14ac:dyDescent="0.25">
      <c r="A1139" s="1"/>
      <c r="B1139" s="4"/>
      <c r="C1139" s="54" t="s">
        <v>16</v>
      </c>
      <c r="D1139" s="50">
        <v>4462</v>
      </c>
      <c r="E1139" s="2"/>
      <c r="J1139" s="72"/>
    </row>
    <row r="1140" spans="1:10" s="3" customFormat="1" ht="15.75" customHeight="1" x14ac:dyDescent="0.25">
      <c r="A1140" s="1"/>
      <c r="B1140" s="4"/>
      <c r="C1140" s="54" t="s">
        <v>220</v>
      </c>
      <c r="D1140" s="50">
        <v>3780</v>
      </c>
      <c r="E1140" s="2"/>
      <c r="J1140" s="72"/>
    </row>
    <row r="1141" spans="1:10" s="3" customFormat="1" ht="15.75" customHeight="1" x14ac:dyDescent="0.25">
      <c r="A1141" s="1"/>
      <c r="B1141" s="4"/>
      <c r="C1141" s="54" t="s">
        <v>309</v>
      </c>
      <c r="D1141" s="50">
        <v>915</v>
      </c>
      <c r="E1141" s="2"/>
      <c r="J1141" s="72"/>
    </row>
    <row r="1142" spans="1:10" s="3" customFormat="1" ht="15.75" customHeight="1" x14ac:dyDescent="0.25">
      <c r="A1142" s="1"/>
      <c r="B1142" s="4"/>
      <c r="C1142" s="54" t="s">
        <v>225</v>
      </c>
      <c r="D1142" s="50">
        <v>511</v>
      </c>
      <c r="E1142" s="2"/>
      <c r="J1142" s="72"/>
    </row>
    <row r="1143" spans="1:10" s="3" customFormat="1" ht="15.75" customHeight="1" x14ac:dyDescent="0.25">
      <c r="A1143" s="1"/>
      <c r="B1143" s="4"/>
      <c r="C1143" s="54" t="s">
        <v>423</v>
      </c>
      <c r="D1143" s="50">
        <v>1095</v>
      </c>
      <c r="E1143" s="2"/>
      <c r="J1143" s="72"/>
    </row>
    <row r="1144" spans="1:10" s="3" customFormat="1" ht="15.75" customHeight="1" x14ac:dyDescent="0.25">
      <c r="A1144" s="1"/>
      <c r="B1144" s="4"/>
      <c r="C1144" s="54" t="s">
        <v>170</v>
      </c>
      <c r="D1144" s="50">
        <v>1379</v>
      </c>
      <c r="E1144" s="2"/>
      <c r="J1144" s="72"/>
    </row>
    <row r="1145" spans="1:10" s="3" customFormat="1" ht="15.75" customHeight="1" x14ac:dyDescent="0.25">
      <c r="A1145" s="1"/>
      <c r="B1145" s="4"/>
      <c r="C1145" s="54" t="s">
        <v>227</v>
      </c>
      <c r="D1145" s="50">
        <v>342</v>
      </c>
      <c r="E1145" s="2"/>
      <c r="J1145" s="72"/>
    </row>
    <row r="1146" spans="1:10" s="3" customFormat="1" ht="15.75" customHeight="1" x14ac:dyDescent="0.25">
      <c r="A1146" s="1"/>
      <c r="B1146" s="4"/>
      <c r="C1146" s="54" t="s">
        <v>228</v>
      </c>
      <c r="D1146" s="50">
        <v>1317</v>
      </c>
      <c r="E1146" s="2"/>
      <c r="J1146" s="72"/>
    </row>
    <row r="1147" spans="1:10" s="3" customFormat="1" ht="15.75" customHeight="1" x14ac:dyDescent="0.25">
      <c r="A1147" s="1"/>
      <c r="B1147" s="4"/>
      <c r="C1147" s="54" t="s">
        <v>2192</v>
      </c>
      <c r="D1147" s="50">
        <v>4215</v>
      </c>
      <c r="E1147" s="2"/>
      <c r="J1147" s="72"/>
    </row>
    <row r="1148" spans="1:10" s="3" customFormat="1" ht="15.75" customHeight="1" x14ac:dyDescent="0.25">
      <c r="A1148" s="1"/>
      <c r="B1148" s="4"/>
      <c r="C1148" s="54" t="s">
        <v>666</v>
      </c>
      <c r="D1148" s="50">
        <v>1116</v>
      </c>
      <c r="E1148" s="2"/>
      <c r="J1148" s="72"/>
    </row>
    <row r="1149" spans="1:10" s="3" customFormat="1" ht="15.75" customHeight="1" x14ac:dyDescent="0.25">
      <c r="A1149" s="1"/>
      <c r="B1149" s="4"/>
      <c r="C1149" s="54" t="s">
        <v>1088</v>
      </c>
      <c r="D1149" s="50">
        <v>537</v>
      </c>
      <c r="E1149" s="2"/>
      <c r="J1149" s="72"/>
    </row>
    <row r="1150" spans="1:10" s="3" customFormat="1" ht="15.75" customHeight="1" x14ac:dyDescent="0.25">
      <c r="A1150" s="1"/>
      <c r="B1150" s="4"/>
      <c r="C1150" s="54" t="s">
        <v>1119</v>
      </c>
      <c r="D1150" s="50">
        <v>636</v>
      </c>
      <c r="E1150" s="2"/>
      <c r="J1150" s="72"/>
    </row>
    <row r="1151" spans="1:10" s="3" customFormat="1" ht="15.75" customHeight="1" x14ac:dyDescent="0.25">
      <c r="A1151" s="1"/>
      <c r="B1151" s="4"/>
      <c r="C1151" s="54" t="s">
        <v>21</v>
      </c>
      <c r="D1151" s="50">
        <v>845</v>
      </c>
      <c r="E1151" s="2"/>
      <c r="J1151" s="72"/>
    </row>
    <row r="1152" spans="1:10" s="3" customFormat="1" ht="15.75" customHeight="1" x14ac:dyDescent="0.25">
      <c r="A1152" s="1"/>
      <c r="B1152" s="4"/>
      <c r="C1152" s="54" t="s">
        <v>2841</v>
      </c>
      <c r="D1152" s="50">
        <v>598</v>
      </c>
      <c r="E1152" s="2"/>
      <c r="J1152" s="72"/>
    </row>
    <row r="1153" spans="1:10" s="3" customFormat="1" ht="15.75" customHeight="1" x14ac:dyDescent="0.25">
      <c r="A1153" s="1"/>
      <c r="B1153" s="4"/>
      <c r="C1153" s="54" t="s">
        <v>2842</v>
      </c>
      <c r="D1153" s="50">
        <v>1933</v>
      </c>
      <c r="E1153" s="2"/>
      <c r="J1153" s="72"/>
    </row>
    <row r="1154" spans="1:10" s="3" customFormat="1" ht="15.75" customHeight="1" x14ac:dyDescent="0.25">
      <c r="A1154" s="1"/>
      <c r="B1154" s="4"/>
      <c r="C1154" s="54" t="s">
        <v>2843</v>
      </c>
      <c r="D1154" s="50">
        <v>1146</v>
      </c>
      <c r="E1154" s="2"/>
      <c r="J1154" s="72"/>
    </row>
    <row r="1155" spans="1:10" s="3" customFormat="1" ht="15.75" customHeight="1" x14ac:dyDescent="0.25">
      <c r="A1155" s="1"/>
      <c r="B1155" s="4"/>
      <c r="C1155" s="54" t="s">
        <v>2844</v>
      </c>
      <c r="D1155" s="50">
        <v>276</v>
      </c>
      <c r="E1155" s="2"/>
      <c r="J1155" s="72"/>
    </row>
    <row r="1156" spans="1:10" s="3" customFormat="1" ht="15.75" customHeight="1" x14ac:dyDescent="0.25">
      <c r="A1156" s="1"/>
      <c r="B1156" s="4"/>
      <c r="C1156" s="54"/>
      <c r="D1156" s="50"/>
      <c r="E1156" s="2"/>
      <c r="J1156" s="72"/>
    </row>
    <row r="1157" spans="1:10" s="3" customFormat="1" ht="15.75" customHeight="1" x14ac:dyDescent="0.25">
      <c r="A1157" s="1"/>
      <c r="B1157" s="4"/>
      <c r="C1157" s="56" t="s">
        <v>2845</v>
      </c>
      <c r="D1157" s="49">
        <v>112658</v>
      </c>
      <c r="E1157" s="2"/>
      <c r="J1157" s="72"/>
    </row>
    <row r="1158" spans="1:10" s="3" customFormat="1" ht="15.75" customHeight="1" x14ac:dyDescent="0.25">
      <c r="A1158" s="1"/>
      <c r="B1158" s="4"/>
      <c r="C1158" s="54" t="s">
        <v>2846</v>
      </c>
      <c r="D1158" s="50">
        <v>149</v>
      </c>
      <c r="E1158" s="2"/>
      <c r="J1158" s="72"/>
    </row>
    <row r="1159" spans="1:10" s="3" customFormat="1" ht="15.75" customHeight="1" x14ac:dyDescent="0.25">
      <c r="A1159" s="1"/>
      <c r="B1159" s="4"/>
      <c r="C1159" s="54" t="s">
        <v>547</v>
      </c>
      <c r="D1159" s="50">
        <v>238</v>
      </c>
      <c r="E1159" s="2"/>
      <c r="J1159" s="72"/>
    </row>
    <row r="1160" spans="1:10" s="3" customFormat="1" ht="15.75" customHeight="1" x14ac:dyDescent="0.25">
      <c r="A1160" s="1"/>
      <c r="B1160" s="4"/>
      <c r="C1160" s="54" t="s">
        <v>2847</v>
      </c>
      <c r="D1160" s="50">
        <v>1995</v>
      </c>
      <c r="E1160" s="2"/>
      <c r="J1160" s="72"/>
    </row>
    <row r="1161" spans="1:10" s="3" customFormat="1" ht="15.75" customHeight="1" x14ac:dyDescent="0.25">
      <c r="A1161" s="1"/>
      <c r="B1161" s="4"/>
      <c r="C1161" s="54" t="s">
        <v>2848</v>
      </c>
      <c r="D1161" s="50">
        <v>925</v>
      </c>
      <c r="E1161" s="2"/>
      <c r="J1161" s="72"/>
    </row>
    <row r="1162" spans="1:10" s="3" customFormat="1" ht="15.75" customHeight="1" x14ac:dyDescent="0.25">
      <c r="A1162" s="1"/>
      <c r="B1162" s="4"/>
      <c r="C1162" s="54" t="s">
        <v>2849</v>
      </c>
      <c r="D1162" s="50">
        <v>210</v>
      </c>
      <c r="E1162" s="2"/>
      <c r="J1162" s="72"/>
    </row>
    <row r="1163" spans="1:10" s="3" customFormat="1" ht="15.75" customHeight="1" x14ac:dyDescent="0.25">
      <c r="A1163" s="1"/>
      <c r="B1163" s="4"/>
      <c r="C1163" s="54" t="s">
        <v>2850</v>
      </c>
      <c r="D1163" s="50">
        <v>1029</v>
      </c>
      <c r="E1163" s="2"/>
      <c r="J1163" s="72"/>
    </row>
    <row r="1164" spans="1:10" s="3" customFormat="1" ht="15.75" customHeight="1" x14ac:dyDescent="0.25">
      <c r="A1164" s="1"/>
      <c r="B1164" s="4"/>
      <c r="C1164" s="54" t="s">
        <v>2851</v>
      </c>
      <c r="D1164" s="50">
        <v>412</v>
      </c>
      <c r="E1164" s="2"/>
      <c r="J1164" s="72"/>
    </row>
    <row r="1165" spans="1:10" s="3" customFormat="1" ht="15.75" customHeight="1" x14ac:dyDescent="0.25">
      <c r="A1165" s="1"/>
      <c r="B1165" s="4"/>
      <c r="C1165" s="54" t="s">
        <v>2852</v>
      </c>
      <c r="D1165" s="50">
        <v>283</v>
      </c>
      <c r="E1165" s="2"/>
      <c r="J1165" s="72"/>
    </row>
    <row r="1166" spans="1:10" s="3" customFormat="1" ht="15.75" customHeight="1" x14ac:dyDescent="0.25">
      <c r="A1166" s="1"/>
      <c r="B1166" s="4"/>
      <c r="C1166" s="54" t="s">
        <v>2853</v>
      </c>
      <c r="D1166" s="50">
        <v>427</v>
      </c>
      <c r="E1166" s="2"/>
      <c r="J1166" s="72"/>
    </row>
    <row r="1167" spans="1:10" s="3" customFormat="1" ht="15.75" customHeight="1" x14ac:dyDescent="0.25">
      <c r="A1167" s="1"/>
      <c r="B1167" s="4"/>
      <c r="C1167" s="54" t="s">
        <v>2854</v>
      </c>
      <c r="D1167" s="50">
        <v>1353</v>
      </c>
      <c r="E1167" s="2"/>
      <c r="J1167" s="72"/>
    </row>
    <row r="1168" spans="1:10" s="3" customFormat="1" ht="15.75" customHeight="1" x14ac:dyDescent="0.25">
      <c r="A1168" s="1"/>
      <c r="B1168" s="4"/>
      <c r="C1168" s="54" t="s">
        <v>1737</v>
      </c>
      <c r="D1168" s="50">
        <v>1937</v>
      </c>
      <c r="E1168" s="2"/>
      <c r="J1168" s="72"/>
    </row>
    <row r="1169" spans="1:10" s="3" customFormat="1" ht="15.75" customHeight="1" x14ac:dyDescent="0.25">
      <c r="A1169" s="1"/>
      <c r="B1169" s="4"/>
      <c r="C1169" s="54" t="s">
        <v>2855</v>
      </c>
      <c r="D1169" s="50">
        <v>180</v>
      </c>
      <c r="E1169" s="2"/>
      <c r="J1169" s="72"/>
    </row>
    <row r="1170" spans="1:10" s="3" customFormat="1" ht="15.75" customHeight="1" x14ac:dyDescent="0.25">
      <c r="A1170" s="1"/>
      <c r="B1170" s="4"/>
      <c r="C1170" s="54" t="s">
        <v>2856</v>
      </c>
      <c r="D1170" s="50">
        <v>3208</v>
      </c>
      <c r="E1170" s="2"/>
      <c r="J1170" s="72"/>
    </row>
    <row r="1171" spans="1:10" s="3" customFormat="1" ht="15.75" customHeight="1" x14ac:dyDescent="0.25">
      <c r="A1171" s="1"/>
      <c r="B1171" s="4"/>
      <c r="C1171" s="54" t="s">
        <v>509</v>
      </c>
      <c r="D1171" s="50">
        <v>193</v>
      </c>
      <c r="E1171" s="2"/>
      <c r="J1171" s="72"/>
    </row>
    <row r="1172" spans="1:10" s="3" customFormat="1" ht="15.75" customHeight="1" x14ac:dyDescent="0.25">
      <c r="A1172" s="1"/>
      <c r="B1172" s="4"/>
      <c r="C1172" s="54" t="s">
        <v>239</v>
      </c>
      <c r="D1172" s="50">
        <v>313</v>
      </c>
      <c r="E1172" s="2"/>
      <c r="J1172" s="72"/>
    </row>
    <row r="1173" spans="1:10" s="3" customFormat="1" ht="15.75" customHeight="1" x14ac:dyDescent="0.25">
      <c r="A1173" s="1"/>
      <c r="B1173" s="4"/>
      <c r="C1173" s="54" t="s">
        <v>2857</v>
      </c>
      <c r="D1173" s="50">
        <v>2438</v>
      </c>
      <c r="E1173" s="2"/>
      <c r="J1173" s="72"/>
    </row>
    <row r="1174" spans="1:10" s="3" customFormat="1" ht="15.75" customHeight="1" x14ac:dyDescent="0.25">
      <c r="A1174" s="1"/>
      <c r="B1174" s="4"/>
      <c r="C1174" s="54" t="s">
        <v>2157</v>
      </c>
      <c r="D1174" s="50">
        <v>3212</v>
      </c>
      <c r="E1174" s="2"/>
      <c r="J1174" s="72"/>
    </row>
    <row r="1175" spans="1:10" s="3" customFormat="1" ht="15.75" customHeight="1" x14ac:dyDescent="0.25">
      <c r="A1175" s="1"/>
      <c r="B1175" s="4"/>
      <c r="C1175" s="54" t="s">
        <v>2795</v>
      </c>
      <c r="D1175" s="50">
        <v>944</v>
      </c>
      <c r="E1175" s="2"/>
      <c r="J1175" s="72"/>
    </row>
    <row r="1176" spans="1:10" s="3" customFormat="1" ht="15.75" customHeight="1" x14ac:dyDescent="0.25">
      <c r="A1176" s="1"/>
      <c r="B1176" s="4"/>
      <c r="C1176" s="54" t="s">
        <v>2858</v>
      </c>
      <c r="D1176" s="50">
        <v>753</v>
      </c>
      <c r="E1176" s="2"/>
      <c r="J1176" s="72"/>
    </row>
    <row r="1177" spans="1:10" s="3" customFormat="1" ht="15.75" customHeight="1" x14ac:dyDescent="0.25">
      <c r="A1177" s="1"/>
      <c r="B1177" s="4"/>
      <c r="C1177" s="54" t="s">
        <v>2859</v>
      </c>
      <c r="D1177" s="50">
        <v>794</v>
      </c>
      <c r="E1177" s="2"/>
      <c r="J1177" s="72"/>
    </row>
    <row r="1178" spans="1:10" s="3" customFormat="1" ht="15.75" customHeight="1" x14ac:dyDescent="0.25">
      <c r="A1178" s="1"/>
      <c r="B1178" s="4"/>
      <c r="C1178" s="54" t="s">
        <v>2860</v>
      </c>
      <c r="D1178" s="50">
        <v>982</v>
      </c>
      <c r="E1178" s="2"/>
      <c r="J1178" s="72"/>
    </row>
    <row r="1179" spans="1:10" s="3" customFormat="1" ht="15.75" customHeight="1" x14ac:dyDescent="0.25">
      <c r="A1179" s="1"/>
      <c r="B1179" s="4"/>
      <c r="C1179" s="54" t="s">
        <v>2861</v>
      </c>
      <c r="D1179" s="50">
        <v>1008</v>
      </c>
      <c r="E1179" s="2"/>
      <c r="J1179" s="72"/>
    </row>
    <row r="1180" spans="1:10" s="3" customFormat="1" ht="15.75" customHeight="1" x14ac:dyDescent="0.25">
      <c r="A1180" s="1"/>
      <c r="B1180" s="4"/>
      <c r="C1180" s="54" t="s">
        <v>2862</v>
      </c>
      <c r="D1180" s="50">
        <v>3976</v>
      </c>
      <c r="E1180" s="2"/>
      <c r="J1180" s="72"/>
    </row>
    <row r="1181" spans="1:10" s="3" customFormat="1" ht="15.75" customHeight="1" x14ac:dyDescent="0.25">
      <c r="A1181" s="1"/>
      <c r="B1181" s="4"/>
      <c r="C1181" s="54" t="s">
        <v>2863</v>
      </c>
      <c r="D1181" s="50">
        <v>442</v>
      </c>
      <c r="E1181" s="2"/>
      <c r="J1181" s="72"/>
    </row>
    <row r="1182" spans="1:10" s="3" customFormat="1" ht="15.75" customHeight="1" x14ac:dyDescent="0.25">
      <c r="A1182" s="1"/>
      <c r="B1182" s="4"/>
      <c r="C1182" s="54" t="s">
        <v>2864</v>
      </c>
      <c r="D1182" s="50">
        <v>374</v>
      </c>
      <c r="E1182" s="2"/>
      <c r="J1182" s="72"/>
    </row>
    <row r="1183" spans="1:10" s="3" customFormat="1" ht="15.75" customHeight="1" x14ac:dyDescent="0.25">
      <c r="A1183" s="1"/>
      <c r="B1183" s="4"/>
      <c r="C1183" s="54" t="s">
        <v>2865</v>
      </c>
      <c r="D1183" s="50">
        <v>784</v>
      </c>
      <c r="E1183" s="2"/>
      <c r="J1183" s="72"/>
    </row>
    <row r="1184" spans="1:10" s="3" customFormat="1" ht="15.75" customHeight="1" x14ac:dyDescent="0.25">
      <c r="A1184" s="1"/>
      <c r="B1184" s="4"/>
      <c r="C1184" s="54" t="s">
        <v>2866</v>
      </c>
      <c r="D1184" s="50">
        <v>2538</v>
      </c>
      <c r="E1184" s="2"/>
      <c r="J1184" s="72"/>
    </row>
    <row r="1185" spans="1:10" s="3" customFormat="1" ht="15.75" customHeight="1" x14ac:dyDescent="0.25">
      <c r="A1185" s="1"/>
      <c r="B1185" s="4"/>
      <c r="C1185" s="54" t="s">
        <v>2867</v>
      </c>
      <c r="D1185" s="50">
        <v>805</v>
      </c>
      <c r="E1185" s="2"/>
      <c r="J1185" s="72"/>
    </row>
    <row r="1186" spans="1:10" s="3" customFormat="1" ht="15.75" customHeight="1" x14ac:dyDescent="0.25">
      <c r="A1186" s="1"/>
      <c r="B1186" s="4"/>
      <c r="C1186" s="54" t="s">
        <v>2868</v>
      </c>
      <c r="D1186" s="50">
        <v>862</v>
      </c>
      <c r="E1186" s="2"/>
      <c r="J1186" s="72"/>
    </row>
    <row r="1187" spans="1:10" s="3" customFormat="1" ht="15.75" customHeight="1" x14ac:dyDescent="0.25">
      <c r="A1187" s="1"/>
      <c r="B1187" s="4"/>
      <c r="C1187" s="54" t="s">
        <v>2869</v>
      </c>
      <c r="D1187" s="50">
        <v>4527</v>
      </c>
      <c r="E1187" s="2"/>
      <c r="J1187" s="72"/>
    </row>
    <row r="1188" spans="1:10" s="3" customFormat="1" ht="15.75" customHeight="1" x14ac:dyDescent="0.25">
      <c r="A1188" s="1"/>
      <c r="B1188" s="4"/>
      <c r="C1188" s="54" t="s">
        <v>1816</v>
      </c>
      <c r="D1188" s="50">
        <v>14210</v>
      </c>
      <c r="E1188" s="2"/>
      <c r="J1188" s="72"/>
    </row>
    <row r="1189" spans="1:10" s="3" customFormat="1" ht="15.75" customHeight="1" x14ac:dyDescent="0.25">
      <c r="A1189" s="1"/>
      <c r="B1189" s="4"/>
      <c r="C1189" s="54" t="s">
        <v>1712</v>
      </c>
      <c r="D1189" s="50">
        <v>5424</v>
      </c>
      <c r="E1189" s="2"/>
      <c r="J1189" s="72"/>
    </row>
    <row r="1190" spans="1:10" s="3" customFormat="1" ht="15.75" customHeight="1" x14ac:dyDescent="0.25">
      <c r="A1190" s="1"/>
      <c r="B1190" s="4"/>
      <c r="C1190" s="54" t="s">
        <v>2870</v>
      </c>
      <c r="D1190" s="50">
        <v>1345</v>
      </c>
      <c r="E1190" s="2"/>
      <c r="J1190" s="72"/>
    </row>
    <row r="1191" spans="1:10" s="3" customFormat="1" ht="15.75" customHeight="1" x14ac:dyDescent="0.25">
      <c r="A1191" s="1"/>
      <c r="B1191" s="4"/>
      <c r="C1191" s="54" t="s">
        <v>2871</v>
      </c>
      <c r="D1191" s="50">
        <v>210</v>
      </c>
      <c r="E1191" s="2"/>
      <c r="J1191" s="72"/>
    </row>
    <row r="1192" spans="1:10" s="3" customFormat="1" ht="15.75" customHeight="1" x14ac:dyDescent="0.25">
      <c r="A1192" s="1"/>
      <c r="B1192" s="4"/>
      <c r="C1192" s="54" t="s">
        <v>2872</v>
      </c>
      <c r="D1192" s="50">
        <v>2057</v>
      </c>
      <c r="E1192" s="2"/>
      <c r="J1192" s="72"/>
    </row>
    <row r="1193" spans="1:10" s="3" customFormat="1" ht="15.75" customHeight="1" x14ac:dyDescent="0.25">
      <c r="A1193" s="1"/>
      <c r="B1193" s="4"/>
      <c r="C1193" s="54" t="s">
        <v>2873</v>
      </c>
      <c r="D1193" s="50">
        <v>1689</v>
      </c>
      <c r="E1193" s="2"/>
      <c r="J1193" s="72"/>
    </row>
    <row r="1194" spans="1:10" s="3" customFormat="1" ht="15.75" customHeight="1" x14ac:dyDescent="0.25">
      <c r="A1194" s="1"/>
      <c r="B1194" s="4"/>
      <c r="C1194" s="54" t="s">
        <v>2874</v>
      </c>
      <c r="D1194" s="50">
        <v>4647</v>
      </c>
      <c r="E1194" s="2"/>
      <c r="J1194" s="72"/>
    </row>
    <row r="1195" spans="1:10" s="3" customFormat="1" ht="15.75" customHeight="1" x14ac:dyDescent="0.25">
      <c r="A1195" s="1"/>
      <c r="B1195" s="4"/>
      <c r="C1195" s="54" t="s">
        <v>2875</v>
      </c>
      <c r="D1195" s="50">
        <v>2487</v>
      </c>
      <c r="E1195" s="2"/>
      <c r="J1195" s="72"/>
    </row>
    <row r="1196" spans="1:10" s="3" customFormat="1" ht="15.75" customHeight="1" x14ac:dyDescent="0.25">
      <c r="A1196" s="1"/>
      <c r="B1196" s="4"/>
      <c r="C1196" s="54" t="s">
        <v>2876</v>
      </c>
      <c r="D1196" s="50">
        <v>4079</v>
      </c>
      <c r="E1196" s="2"/>
      <c r="J1196" s="72"/>
    </row>
    <row r="1197" spans="1:10" s="3" customFormat="1" ht="15.75" customHeight="1" x14ac:dyDescent="0.25">
      <c r="A1197" s="1"/>
      <c r="B1197" s="4"/>
      <c r="C1197" s="54" t="s">
        <v>2877</v>
      </c>
      <c r="D1197" s="50">
        <v>1306</v>
      </c>
      <c r="E1197" s="2"/>
      <c r="J1197" s="72"/>
    </row>
    <row r="1198" spans="1:10" s="3" customFormat="1" ht="15.75" customHeight="1" x14ac:dyDescent="0.25">
      <c r="A1198" s="1"/>
      <c r="B1198" s="4"/>
      <c r="C1198" s="54" t="s">
        <v>2878</v>
      </c>
      <c r="D1198" s="50">
        <v>1333</v>
      </c>
      <c r="E1198" s="2"/>
      <c r="J1198" s="72"/>
    </row>
    <row r="1199" spans="1:10" s="3" customFormat="1" ht="15.75" customHeight="1" x14ac:dyDescent="0.25">
      <c r="A1199" s="1"/>
      <c r="B1199" s="4"/>
      <c r="C1199" s="54" t="s">
        <v>2879</v>
      </c>
      <c r="D1199" s="50">
        <v>863</v>
      </c>
      <c r="E1199" s="2"/>
      <c r="J1199" s="72"/>
    </row>
    <row r="1200" spans="1:10" s="3" customFormat="1" ht="15.75" customHeight="1" x14ac:dyDescent="0.25">
      <c r="A1200" s="1"/>
      <c r="B1200" s="4"/>
      <c r="C1200" s="54" t="s">
        <v>2880</v>
      </c>
      <c r="D1200" s="50">
        <v>6669</v>
      </c>
      <c r="E1200" s="2"/>
      <c r="J1200" s="72"/>
    </row>
    <row r="1201" spans="1:10" s="3" customFormat="1" ht="15.75" customHeight="1" x14ac:dyDescent="0.25">
      <c r="A1201" s="1"/>
      <c r="B1201" s="4"/>
      <c r="C1201" s="54" t="s">
        <v>2881</v>
      </c>
      <c r="D1201" s="50">
        <v>860</v>
      </c>
      <c r="E1201" s="2"/>
      <c r="J1201" s="72"/>
    </row>
    <row r="1202" spans="1:10" s="3" customFormat="1" ht="15.75" customHeight="1" x14ac:dyDescent="0.25">
      <c r="A1202" s="1"/>
      <c r="B1202" s="4"/>
      <c r="C1202" s="54" t="s">
        <v>2882</v>
      </c>
      <c r="D1202" s="50">
        <v>6150</v>
      </c>
      <c r="E1202" s="2"/>
      <c r="J1202" s="72"/>
    </row>
    <row r="1203" spans="1:10" s="3" customFormat="1" ht="15.75" customHeight="1" x14ac:dyDescent="0.25">
      <c r="A1203" s="1"/>
      <c r="B1203" s="4"/>
      <c r="C1203" s="54" t="s">
        <v>2883</v>
      </c>
      <c r="D1203" s="50">
        <v>596</v>
      </c>
      <c r="E1203" s="2"/>
      <c r="J1203" s="72"/>
    </row>
    <row r="1204" spans="1:10" s="3" customFormat="1" ht="15.75" customHeight="1" x14ac:dyDescent="0.25">
      <c r="A1204" s="1"/>
      <c r="B1204" s="4"/>
      <c r="C1204" s="54" t="s">
        <v>17</v>
      </c>
      <c r="D1204" s="50">
        <v>267</v>
      </c>
      <c r="E1204" s="2"/>
      <c r="J1204" s="72"/>
    </row>
    <row r="1205" spans="1:10" s="3" customFormat="1" ht="15.75" customHeight="1" x14ac:dyDescent="0.25">
      <c r="A1205" s="1"/>
      <c r="B1205" s="4"/>
      <c r="C1205" s="54" t="s">
        <v>2884</v>
      </c>
      <c r="D1205" s="50">
        <v>1108</v>
      </c>
      <c r="E1205" s="2"/>
      <c r="J1205" s="72"/>
    </row>
    <row r="1206" spans="1:10" s="3" customFormat="1" ht="15.75" customHeight="1" x14ac:dyDescent="0.25">
      <c r="A1206" s="1"/>
      <c r="B1206" s="4"/>
      <c r="C1206" s="54" t="s">
        <v>2885</v>
      </c>
      <c r="D1206" s="50">
        <v>431</v>
      </c>
      <c r="E1206" s="2"/>
      <c r="J1206" s="72"/>
    </row>
    <row r="1207" spans="1:10" s="3" customFormat="1" ht="15.75" customHeight="1" x14ac:dyDescent="0.25">
      <c r="A1207" s="1"/>
      <c r="B1207" s="4"/>
      <c r="C1207" s="54" t="s">
        <v>2886</v>
      </c>
      <c r="D1207" s="50">
        <v>410</v>
      </c>
      <c r="E1207" s="2"/>
      <c r="J1207" s="72"/>
    </row>
    <row r="1208" spans="1:10" s="3" customFormat="1" ht="15.75" customHeight="1" x14ac:dyDescent="0.25">
      <c r="A1208" s="1"/>
      <c r="B1208" s="4"/>
      <c r="C1208" s="54" t="s">
        <v>2887</v>
      </c>
      <c r="D1208" s="50">
        <v>291</v>
      </c>
      <c r="E1208" s="2"/>
      <c r="J1208" s="72"/>
    </row>
    <row r="1209" spans="1:10" s="3" customFormat="1" ht="15.75" customHeight="1" x14ac:dyDescent="0.25">
      <c r="A1209" s="1"/>
      <c r="B1209" s="4"/>
      <c r="C1209" s="54" t="s">
        <v>2888</v>
      </c>
      <c r="D1209" s="50">
        <v>413</v>
      </c>
      <c r="E1209" s="2"/>
      <c r="J1209" s="72"/>
    </row>
    <row r="1210" spans="1:10" s="3" customFormat="1" ht="15.75" customHeight="1" x14ac:dyDescent="0.25">
      <c r="A1210" s="1"/>
      <c r="B1210" s="4"/>
      <c r="C1210" s="54" t="s">
        <v>2889</v>
      </c>
      <c r="D1210" s="50">
        <v>575</v>
      </c>
      <c r="E1210" s="2"/>
      <c r="J1210" s="72"/>
    </row>
    <row r="1211" spans="1:10" s="3" customFormat="1" ht="15.75" customHeight="1" x14ac:dyDescent="0.25">
      <c r="A1211" s="1"/>
      <c r="B1211" s="4"/>
      <c r="C1211" s="54" t="s">
        <v>2890</v>
      </c>
      <c r="D1211" s="50">
        <v>484</v>
      </c>
      <c r="E1211" s="2"/>
      <c r="J1211" s="72"/>
    </row>
    <row r="1212" spans="1:10" s="3" customFormat="1" ht="15.75" customHeight="1" x14ac:dyDescent="0.25">
      <c r="A1212" s="1"/>
      <c r="B1212" s="4"/>
      <c r="C1212" s="54" t="s">
        <v>2891</v>
      </c>
      <c r="D1212" s="50">
        <v>1167</v>
      </c>
      <c r="E1212" s="2"/>
      <c r="J1212" s="72"/>
    </row>
    <row r="1213" spans="1:10" s="3" customFormat="1" ht="15.75" customHeight="1" x14ac:dyDescent="0.25">
      <c r="A1213" s="1"/>
      <c r="B1213" s="4"/>
      <c r="C1213" s="54" t="s">
        <v>2892</v>
      </c>
      <c r="D1213" s="50">
        <v>761</v>
      </c>
      <c r="E1213" s="2"/>
      <c r="J1213" s="72"/>
    </row>
    <row r="1214" spans="1:10" s="3" customFormat="1" ht="15.75" customHeight="1" x14ac:dyDescent="0.25">
      <c r="A1214" s="1"/>
      <c r="B1214" s="4"/>
      <c r="C1214" s="54" t="s">
        <v>2893</v>
      </c>
      <c r="D1214" s="50">
        <v>162</v>
      </c>
      <c r="E1214" s="2"/>
      <c r="J1214" s="72"/>
    </row>
    <row r="1215" spans="1:10" s="3" customFormat="1" ht="15.75" customHeight="1" x14ac:dyDescent="0.25">
      <c r="A1215" s="1"/>
      <c r="B1215" s="4"/>
      <c r="C1215" s="54" t="s">
        <v>2894</v>
      </c>
      <c r="D1215" s="50">
        <v>973</v>
      </c>
      <c r="E1215" s="2"/>
      <c r="J1215" s="72"/>
    </row>
    <row r="1216" spans="1:10" s="3" customFormat="1" ht="15.75" customHeight="1" x14ac:dyDescent="0.25">
      <c r="A1216" s="1"/>
      <c r="B1216" s="4"/>
      <c r="C1216" s="54" t="s">
        <v>2895</v>
      </c>
      <c r="D1216" s="50">
        <v>641</v>
      </c>
      <c r="E1216" s="2"/>
      <c r="J1216" s="72"/>
    </row>
    <row r="1217" spans="1:10" s="3" customFormat="1" ht="15.75" customHeight="1" x14ac:dyDescent="0.25">
      <c r="A1217" s="1"/>
      <c r="B1217" s="4"/>
      <c r="C1217" s="54" t="s">
        <v>2896</v>
      </c>
      <c r="D1217" s="50">
        <v>342</v>
      </c>
      <c r="E1217" s="2"/>
      <c r="J1217" s="72"/>
    </row>
    <row r="1218" spans="1:10" s="3" customFormat="1" ht="15.75" customHeight="1" x14ac:dyDescent="0.25">
      <c r="A1218" s="1"/>
      <c r="B1218" s="4"/>
      <c r="C1218" s="54" t="s">
        <v>2897</v>
      </c>
      <c r="D1218" s="50">
        <v>3244</v>
      </c>
      <c r="E1218" s="2"/>
      <c r="J1218" s="72"/>
    </row>
    <row r="1219" spans="1:10" s="3" customFormat="1" ht="15.75" customHeight="1" x14ac:dyDescent="0.25">
      <c r="A1219" s="1"/>
      <c r="B1219" s="4"/>
      <c r="C1219" s="54" t="s">
        <v>2898</v>
      </c>
      <c r="D1219" s="50">
        <v>248</v>
      </c>
      <c r="E1219" s="2"/>
      <c r="J1219" s="72"/>
    </row>
    <row r="1220" spans="1:10" s="3" customFormat="1" ht="15.75" customHeight="1" x14ac:dyDescent="0.25">
      <c r="A1220" s="1"/>
      <c r="B1220" s="4"/>
      <c r="C1220" s="54" t="s">
        <v>2899</v>
      </c>
      <c r="D1220" s="50">
        <v>266</v>
      </c>
      <c r="E1220" s="2"/>
      <c r="J1220" s="72"/>
    </row>
    <row r="1221" spans="1:10" s="3" customFormat="1" ht="15.75" customHeight="1" x14ac:dyDescent="0.25">
      <c r="A1221" s="1"/>
      <c r="B1221" s="4"/>
      <c r="C1221" s="54" t="s">
        <v>2900</v>
      </c>
      <c r="D1221" s="50">
        <v>2023</v>
      </c>
      <c r="E1221" s="2"/>
      <c r="J1221" s="72"/>
    </row>
    <row r="1222" spans="1:10" s="3" customFormat="1" ht="15.75" customHeight="1" x14ac:dyDescent="0.25">
      <c r="A1222" s="1"/>
      <c r="B1222" s="4"/>
      <c r="C1222" s="54" t="s">
        <v>2901</v>
      </c>
      <c r="D1222" s="50">
        <v>468</v>
      </c>
      <c r="E1222" s="2"/>
      <c r="J1222" s="72"/>
    </row>
    <row r="1223" spans="1:10" s="3" customFormat="1" ht="15.75" customHeight="1" x14ac:dyDescent="0.25">
      <c r="A1223" s="1"/>
      <c r="B1223" s="4"/>
      <c r="C1223" s="54" t="s">
        <v>2902</v>
      </c>
      <c r="D1223" s="50">
        <v>7168</v>
      </c>
      <c r="E1223" s="2"/>
      <c r="J1223" s="72"/>
    </row>
    <row r="1224" spans="1:10" s="3" customFormat="1" ht="15.75" customHeight="1" x14ac:dyDescent="0.25">
      <c r="A1224" s="1"/>
      <c r="B1224" s="4"/>
      <c r="C1224" s="54"/>
      <c r="D1224" s="50"/>
      <c r="E1224" s="2"/>
      <c r="J1224" s="72"/>
    </row>
    <row r="1225" spans="1:10" s="3" customFormat="1" ht="15.75" customHeight="1" x14ac:dyDescent="0.25">
      <c r="A1225" s="1"/>
      <c r="B1225" s="4"/>
      <c r="C1225" s="56" t="s">
        <v>2903</v>
      </c>
      <c r="D1225" s="49">
        <v>106265</v>
      </c>
      <c r="E1225" s="2"/>
      <c r="J1225" s="72"/>
    </row>
    <row r="1226" spans="1:10" s="3" customFormat="1" ht="15.75" customHeight="1" x14ac:dyDescent="0.25">
      <c r="A1226" s="1"/>
      <c r="B1226" s="4"/>
      <c r="C1226" s="54" t="s">
        <v>2904</v>
      </c>
      <c r="D1226" s="50">
        <v>4316</v>
      </c>
      <c r="E1226" s="2"/>
      <c r="J1226" s="72"/>
    </row>
    <row r="1227" spans="1:10" s="3" customFormat="1" ht="15.75" customHeight="1" x14ac:dyDescent="0.25">
      <c r="A1227" s="1"/>
      <c r="B1227" s="4"/>
      <c r="C1227" s="54" t="s">
        <v>2905</v>
      </c>
      <c r="D1227" s="50">
        <v>2712</v>
      </c>
      <c r="E1227" s="2"/>
      <c r="J1227" s="72"/>
    </row>
    <row r="1228" spans="1:10" s="3" customFormat="1" ht="15.75" customHeight="1" x14ac:dyDescent="0.25">
      <c r="A1228" s="1"/>
      <c r="B1228" s="4"/>
      <c r="C1228" s="54" t="s">
        <v>202</v>
      </c>
      <c r="D1228" s="50">
        <v>835</v>
      </c>
      <c r="E1228" s="2"/>
      <c r="J1228" s="72"/>
    </row>
    <row r="1229" spans="1:10" s="3" customFormat="1" ht="15.75" customHeight="1" x14ac:dyDescent="0.25">
      <c r="A1229" s="1"/>
      <c r="B1229" s="4"/>
      <c r="C1229" s="54" t="s">
        <v>203</v>
      </c>
      <c r="D1229" s="50">
        <v>979</v>
      </c>
      <c r="E1229" s="2"/>
      <c r="J1229" s="72"/>
    </row>
    <row r="1230" spans="1:10" s="3" customFormat="1" ht="15.75" customHeight="1" x14ac:dyDescent="0.25">
      <c r="A1230" s="1"/>
      <c r="B1230" s="4"/>
      <c r="C1230" s="54" t="s">
        <v>204</v>
      </c>
      <c r="D1230" s="50">
        <v>993</v>
      </c>
      <c r="E1230" s="2"/>
      <c r="J1230" s="72"/>
    </row>
    <row r="1231" spans="1:10" s="3" customFormat="1" ht="15.75" customHeight="1" x14ac:dyDescent="0.25">
      <c r="A1231" s="1"/>
      <c r="B1231" s="4"/>
      <c r="C1231" s="54" t="s">
        <v>205</v>
      </c>
      <c r="D1231" s="50">
        <v>986</v>
      </c>
      <c r="E1231" s="2"/>
      <c r="J1231" s="72"/>
    </row>
    <row r="1232" spans="1:10" s="3" customFormat="1" ht="15.75" customHeight="1" x14ac:dyDescent="0.25">
      <c r="A1232" s="1"/>
      <c r="B1232" s="4"/>
      <c r="C1232" s="54" t="s">
        <v>2906</v>
      </c>
      <c r="D1232" s="50">
        <v>1541</v>
      </c>
      <c r="E1232" s="2"/>
      <c r="J1232" s="72"/>
    </row>
    <row r="1233" spans="1:10" s="3" customFormat="1" ht="15.75" customHeight="1" x14ac:dyDescent="0.25">
      <c r="A1233" s="1"/>
      <c r="B1233" s="4"/>
      <c r="C1233" s="54" t="s">
        <v>115</v>
      </c>
      <c r="D1233" s="50">
        <v>3559</v>
      </c>
      <c r="E1233" s="2"/>
      <c r="J1233" s="72"/>
    </row>
    <row r="1234" spans="1:10" s="3" customFormat="1" ht="15.75" customHeight="1" x14ac:dyDescent="0.25">
      <c r="A1234" s="1"/>
      <c r="B1234" s="4"/>
      <c r="C1234" s="54" t="s">
        <v>2907</v>
      </c>
      <c r="D1234" s="50">
        <v>1925</v>
      </c>
      <c r="E1234" s="2"/>
      <c r="J1234" s="72"/>
    </row>
    <row r="1235" spans="1:10" s="3" customFormat="1" ht="15.75" customHeight="1" x14ac:dyDescent="0.25">
      <c r="A1235" s="1"/>
      <c r="B1235" s="4"/>
      <c r="C1235" s="54" t="s">
        <v>2908</v>
      </c>
      <c r="D1235" s="50">
        <v>5085</v>
      </c>
      <c r="E1235" s="2"/>
      <c r="J1235" s="72"/>
    </row>
    <row r="1236" spans="1:10" s="3" customFormat="1" ht="15.75" customHeight="1" x14ac:dyDescent="0.25">
      <c r="A1236" s="1"/>
      <c r="B1236" s="4"/>
      <c r="C1236" s="54" t="s">
        <v>2268</v>
      </c>
      <c r="D1236" s="50">
        <v>5053</v>
      </c>
      <c r="E1236" s="2"/>
      <c r="J1236" s="72"/>
    </row>
    <row r="1237" spans="1:10" s="3" customFormat="1" ht="15.75" customHeight="1" x14ac:dyDescent="0.25">
      <c r="A1237" s="1"/>
      <c r="B1237" s="4"/>
      <c r="C1237" s="54" t="s">
        <v>2909</v>
      </c>
      <c r="D1237" s="50">
        <v>3627</v>
      </c>
      <c r="E1237" s="2"/>
      <c r="J1237" s="72"/>
    </row>
    <row r="1238" spans="1:10" s="3" customFormat="1" ht="15.75" customHeight="1" x14ac:dyDescent="0.25">
      <c r="A1238" s="1"/>
      <c r="B1238" s="4"/>
      <c r="C1238" s="54" t="s">
        <v>2116</v>
      </c>
      <c r="D1238" s="50">
        <v>1753</v>
      </c>
      <c r="E1238" s="2"/>
      <c r="J1238" s="72"/>
    </row>
    <row r="1239" spans="1:10" s="3" customFormat="1" ht="15.75" customHeight="1" x14ac:dyDescent="0.25">
      <c r="A1239" s="1"/>
      <c r="B1239" s="4"/>
      <c r="C1239" s="54" t="s">
        <v>2910</v>
      </c>
      <c r="D1239" s="50">
        <v>5847</v>
      </c>
      <c r="E1239" s="2"/>
      <c r="J1239" s="72"/>
    </row>
    <row r="1240" spans="1:10" s="3" customFormat="1" ht="15.75" customHeight="1" x14ac:dyDescent="0.25">
      <c r="A1240" s="1"/>
      <c r="B1240" s="4"/>
      <c r="C1240" s="54" t="s">
        <v>2911</v>
      </c>
      <c r="D1240" s="50">
        <v>9498</v>
      </c>
      <c r="E1240" s="2"/>
      <c r="J1240" s="72"/>
    </row>
    <row r="1241" spans="1:10" s="3" customFormat="1" ht="15.75" customHeight="1" x14ac:dyDescent="0.25">
      <c r="A1241" s="1"/>
      <c r="B1241" s="4"/>
      <c r="C1241" s="54" t="s">
        <v>2912</v>
      </c>
      <c r="D1241" s="50">
        <v>5144</v>
      </c>
      <c r="E1241" s="2"/>
      <c r="J1241" s="72"/>
    </row>
    <row r="1242" spans="1:10" s="3" customFormat="1" ht="15.75" customHeight="1" x14ac:dyDescent="0.25">
      <c r="A1242" s="1"/>
      <c r="B1242" s="4"/>
      <c r="C1242" s="54" t="s">
        <v>2913</v>
      </c>
      <c r="D1242" s="50">
        <v>12409</v>
      </c>
      <c r="E1242" s="2"/>
      <c r="J1242" s="72"/>
    </row>
    <row r="1243" spans="1:10" s="3" customFormat="1" ht="15.75" customHeight="1" x14ac:dyDescent="0.25">
      <c r="A1243" s="1"/>
      <c r="B1243" s="4"/>
      <c r="C1243" s="54" t="s">
        <v>2914</v>
      </c>
      <c r="D1243" s="50">
        <v>5413</v>
      </c>
      <c r="E1243" s="2"/>
      <c r="J1243" s="72"/>
    </row>
    <row r="1244" spans="1:10" s="3" customFormat="1" ht="15.75" customHeight="1" x14ac:dyDescent="0.25">
      <c r="A1244" s="1"/>
      <c r="B1244" s="4"/>
      <c r="C1244" s="54" t="s">
        <v>2915</v>
      </c>
      <c r="D1244" s="50">
        <v>2412</v>
      </c>
      <c r="E1244" s="2"/>
      <c r="J1244" s="72"/>
    </row>
    <row r="1245" spans="1:10" s="3" customFormat="1" ht="15.75" customHeight="1" x14ac:dyDescent="0.25">
      <c r="A1245" s="1"/>
      <c r="B1245" s="4"/>
      <c r="C1245" s="54" t="s">
        <v>645</v>
      </c>
      <c r="D1245" s="50">
        <v>4268</v>
      </c>
      <c r="E1245" s="2"/>
      <c r="J1245" s="72"/>
    </row>
    <row r="1246" spans="1:10" s="3" customFormat="1" ht="15.75" customHeight="1" x14ac:dyDescent="0.25">
      <c r="A1246" s="1"/>
      <c r="B1246" s="4"/>
      <c r="C1246" s="54" t="s">
        <v>222</v>
      </c>
      <c r="D1246" s="50">
        <v>2847</v>
      </c>
      <c r="E1246" s="2"/>
      <c r="J1246" s="72"/>
    </row>
    <row r="1247" spans="1:10" s="3" customFormat="1" ht="15.75" customHeight="1" x14ac:dyDescent="0.25">
      <c r="A1247" s="1"/>
      <c r="B1247" s="4"/>
      <c r="C1247" s="54" t="s">
        <v>170</v>
      </c>
      <c r="D1247" s="50">
        <v>2580</v>
      </c>
      <c r="E1247" s="2"/>
      <c r="J1247" s="72"/>
    </row>
    <row r="1248" spans="1:10" s="3" customFormat="1" ht="15.75" customHeight="1" x14ac:dyDescent="0.25">
      <c r="A1248" s="1"/>
      <c r="B1248" s="4"/>
      <c r="C1248" s="54" t="s">
        <v>41</v>
      </c>
      <c r="D1248" s="50">
        <v>2504</v>
      </c>
      <c r="E1248" s="2"/>
      <c r="J1248" s="72"/>
    </row>
    <row r="1249" spans="1:10" s="3" customFormat="1" ht="15.75" customHeight="1" x14ac:dyDescent="0.25">
      <c r="A1249" s="1"/>
      <c r="B1249" s="4"/>
      <c r="C1249" s="54" t="s">
        <v>43</v>
      </c>
      <c r="D1249" s="50">
        <v>2575</v>
      </c>
      <c r="E1249" s="2"/>
      <c r="J1249" s="72"/>
    </row>
    <row r="1250" spans="1:10" s="3" customFormat="1" ht="15.75" customHeight="1" x14ac:dyDescent="0.25">
      <c r="A1250" s="1"/>
      <c r="B1250" s="4"/>
      <c r="C1250" s="54" t="s">
        <v>173</v>
      </c>
      <c r="D1250" s="50">
        <v>2757</v>
      </c>
      <c r="E1250" s="2"/>
      <c r="J1250" s="72"/>
    </row>
    <row r="1251" spans="1:10" s="3" customFormat="1" ht="15.75" customHeight="1" x14ac:dyDescent="0.25">
      <c r="A1251" s="1"/>
      <c r="B1251" s="4"/>
      <c r="C1251" s="54" t="s">
        <v>2103</v>
      </c>
      <c r="D1251" s="50">
        <v>2879</v>
      </c>
      <c r="E1251" s="2"/>
      <c r="J1251" s="72"/>
    </row>
    <row r="1252" spans="1:10" s="3" customFormat="1" ht="15.75" customHeight="1" x14ac:dyDescent="0.25">
      <c r="A1252" s="1"/>
      <c r="B1252" s="4"/>
      <c r="C1252" s="54" t="s">
        <v>261</v>
      </c>
      <c r="D1252" s="50">
        <v>5814</v>
      </c>
      <c r="E1252" s="2"/>
      <c r="J1252" s="72"/>
    </row>
    <row r="1253" spans="1:10" s="3" customFormat="1" ht="15.75" customHeight="1" x14ac:dyDescent="0.25">
      <c r="A1253" s="1"/>
      <c r="B1253" s="4"/>
      <c r="C1253" s="54" t="s">
        <v>2916</v>
      </c>
      <c r="D1253" s="50">
        <v>1427</v>
      </c>
      <c r="E1253" s="2"/>
      <c r="J1253" s="72"/>
    </row>
    <row r="1254" spans="1:10" s="3" customFormat="1" ht="15.75" customHeight="1" x14ac:dyDescent="0.25">
      <c r="A1254" s="1"/>
      <c r="B1254" s="4"/>
      <c r="C1254" s="54" t="s">
        <v>423</v>
      </c>
      <c r="D1254" s="50">
        <v>1821</v>
      </c>
      <c r="E1254" s="2"/>
      <c r="J1254" s="72"/>
    </row>
    <row r="1255" spans="1:10" s="3" customFormat="1" ht="15.75" customHeight="1" x14ac:dyDescent="0.25">
      <c r="A1255" s="1"/>
      <c r="B1255" s="4"/>
      <c r="C1255" s="54" t="s">
        <v>2917</v>
      </c>
      <c r="D1255" s="50">
        <v>734</v>
      </c>
      <c r="E1255" s="2"/>
      <c r="J1255" s="72"/>
    </row>
    <row r="1256" spans="1:10" s="3" customFormat="1" ht="15.75" customHeight="1" x14ac:dyDescent="0.25">
      <c r="A1256" s="1"/>
      <c r="B1256" s="4"/>
      <c r="C1256" s="54" t="s">
        <v>2918</v>
      </c>
      <c r="D1256" s="50">
        <v>1972</v>
      </c>
      <c r="E1256" s="2"/>
      <c r="J1256" s="72"/>
    </row>
    <row r="1257" spans="1:10" s="3" customFormat="1" ht="15.75" customHeight="1" x14ac:dyDescent="0.25">
      <c r="A1257" s="1"/>
      <c r="B1257" s="4"/>
      <c r="C1257" s="54"/>
      <c r="D1257" s="50"/>
      <c r="E1257" s="2"/>
      <c r="J1257" s="72"/>
    </row>
    <row r="1258" spans="1:10" s="3" customFormat="1" ht="15.75" customHeight="1" x14ac:dyDescent="0.25">
      <c r="A1258" s="1"/>
      <c r="B1258" s="4"/>
      <c r="C1258" s="56" t="s">
        <v>2919</v>
      </c>
      <c r="D1258" s="49">
        <v>25448</v>
      </c>
      <c r="E1258" s="2"/>
      <c r="J1258" s="72"/>
    </row>
    <row r="1259" spans="1:10" s="3" customFormat="1" ht="15.75" customHeight="1" x14ac:dyDescent="0.25">
      <c r="A1259" s="1"/>
      <c r="B1259" s="4"/>
      <c r="C1259" s="54" t="s">
        <v>2920</v>
      </c>
      <c r="D1259" s="50">
        <v>853</v>
      </c>
      <c r="E1259" s="2"/>
      <c r="J1259" s="72"/>
    </row>
    <row r="1260" spans="1:10" s="3" customFormat="1" ht="15.75" customHeight="1" x14ac:dyDescent="0.25">
      <c r="A1260" s="1"/>
      <c r="B1260" s="4"/>
      <c r="C1260" s="54" t="s">
        <v>106</v>
      </c>
      <c r="D1260" s="50">
        <v>703</v>
      </c>
      <c r="E1260" s="2"/>
      <c r="J1260" s="72"/>
    </row>
    <row r="1261" spans="1:10" s="3" customFormat="1" ht="15.75" customHeight="1" x14ac:dyDescent="0.25">
      <c r="A1261" s="1"/>
      <c r="B1261" s="4"/>
      <c r="C1261" s="54" t="s">
        <v>2921</v>
      </c>
      <c r="D1261" s="50">
        <v>574</v>
      </c>
      <c r="E1261" s="2"/>
      <c r="J1261" s="72"/>
    </row>
    <row r="1262" spans="1:10" s="3" customFormat="1" ht="15.75" customHeight="1" x14ac:dyDescent="0.25">
      <c r="A1262" s="1"/>
      <c r="B1262" s="4"/>
      <c r="C1262" s="54" t="s">
        <v>2922</v>
      </c>
      <c r="D1262" s="50">
        <v>683</v>
      </c>
      <c r="E1262" s="2"/>
      <c r="J1262" s="72"/>
    </row>
    <row r="1263" spans="1:10" s="3" customFormat="1" ht="15.75" customHeight="1" x14ac:dyDescent="0.25">
      <c r="A1263" s="1"/>
      <c r="B1263" s="4"/>
      <c r="C1263" s="54" t="s">
        <v>2923</v>
      </c>
      <c r="D1263" s="50">
        <v>703</v>
      </c>
      <c r="E1263" s="2"/>
      <c r="J1263" s="72"/>
    </row>
    <row r="1264" spans="1:10" s="3" customFormat="1" ht="15.75" customHeight="1" x14ac:dyDescent="0.25">
      <c r="A1264" s="1"/>
      <c r="B1264" s="4"/>
      <c r="C1264" s="54" t="s">
        <v>2138</v>
      </c>
      <c r="D1264" s="50">
        <v>446</v>
      </c>
      <c r="E1264" s="2"/>
      <c r="J1264" s="72"/>
    </row>
    <row r="1265" spans="1:10" s="3" customFormat="1" ht="15.75" customHeight="1" x14ac:dyDescent="0.25">
      <c r="A1265" s="1"/>
      <c r="B1265" s="4"/>
      <c r="C1265" s="54" t="s">
        <v>1809</v>
      </c>
      <c r="D1265" s="50">
        <v>218</v>
      </c>
      <c r="E1265" s="2"/>
      <c r="J1265" s="72"/>
    </row>
    <row r="1266" spans="1:10" s="3" customFormat="1" ht="15.75" customHeight="1" x14ac:dyDescent="0.25">
      <c r="A1266" s="1"/>
      <c r="B1266" s="4"/>
      <c r="C1266" s="54" t="s">
        <v>2924</v>
      </c>
      <c r="D1266" s="50">
        <v>682</v>
      </c>
      <c r="E1266" s="2"/>
      <c r="J1266" s="72"/>
    </row>
    <row r="1267" spans="1:10" s="3" customFormat="1" ht="15.75" customHeight="1" x14ac:dyDescent="0.25">
      <c r="A1267" s="1"/>
      <c r="B1267" s="4"/>
      <c r="C1267" s="54" t="s">
        <v>2925</v>
      </c>
      <c r="D1267" s="50">
        <v>244</v>
      </c>
      <c r="E1267" s="2"/>
      <c r="J1267" s="72"/>
    </row>
    <row r="1268" spans="1:10" s="3" customFormat="1" ht="15.75" customHeight="1" x14ac:dyDescent="0.25">
      <c r="A1268" s="1"/>
      <c r="B1268" s="4"/>
      <c r="C1268" s="54" t="s">
        <v>2926</v>
      </c>
      <c r="D1268" s="50">
        <v>2727</v>
      </c>
      <c r="E1268" s="2"/>
      <c r="J1268" s="72"/>
    </row>
    <row r="1269" spans="1:10" s="3" customFormat="1" ht="15.75" customHeight="1" x14ac:dyDescent="0.25">
      <c r="A1269" s="1"/>
      <c r="B1269" s="4"/>
      <c r="C1269" s="54" t="s">
        <v>2927</v>
      </c>
      <c r="D1269" s="50">
        <v>460</v>
      </c>
      <c r="E1269" s="2"/>
      <c r="J1269" s="72"/>
    </row>
    <row r="1270" spans="1:10" s="3" customFormat="1" ht="15.75" customHeight="1" x14ac:dyDescent="0.25">
      <c r="A1270" s="1"/>
      <c r="B1270" s="4"/>
      <c r="C1270" s="54" t="s">
        <v>2928</v>
      </c>
      <c r="D1270" s="50">
        <v>311</v>
      </c>
      <c r="E1270" s="2"/>
      <c r="J1270" s="72"/>
    </row>
    <row r="1271" spans="1:10" s="3" customFormat="1" ht="15.75" customHeight="1" x14ac:dyDescent="0.25">
      <c r="A1271" s="1"/>
      <c r="B1271" s="4"/>
      <c r="C1271" s="54" t="s">
        <v>2929</v>
      </c>
      <c r="D1271" s="50">
        <v>1005</v>
      </c>
      <c r="E1271" s="2"/>
      <c r="J1271" s="72"/>
    </row>
    <row r="1272" spans="1:10" s="3" customFormat="1" ht="15.75" customHeight="1" x14ac:dyDescent="0.25">
      <c r="A1272" s="1"/>
      <c r="B1272" s="4"/>
      <c r="C1272" s="54" t="s">
        <v>2930</v>
      </c>
      <c r="D1272" s="50">
        <v>719</v>
      </c>
      <c r="E1272" s="2"/>
      <c r="J1272" s="72"/>
    </row>
    <row r="1273" spans="1:10" s="3" customFormat="1" ht="15.75" customHeight="1" x14ac:dyDescent="0.25">
      <c r="A1273" s="1"/>
      <c r="B1273" s="4"/>
      <c r="C1273" s="54" t="s">
        <v>12</v>
      </c>
      <c r="D1273" s="50">
        <v>497</v>
      </c>
      <c r="E1273" s="2"/>
      <c r="J1273" s="72"/>
    </row>
    <row r="1274" spans="1:10" s="3" customFormat="1" ht="15.75" customHeight="1" x14ac:dyDescent="0.25">
      <c r="A1274" s="1"/>
      <c r="B1274" s="4"/>
      <c r="C1274" s="54" t="s">
        <v>2931</v>
      </c>
      <c r="D1274" s="50">
        <v>193</v>
      </c>
      <c r="E1274" s="2"/>
      <c r="J1274" s="72"/>
    </row>
    <row r="1275" spans="1:10" s="3" customFormat="1" ht="15.75" customHeight="1" x14ac:dyDescent="0.25">
      <c r="A1275" s="1"/>
      <c r="B1275" s="4"/>
      <c r="C1275" s="54" t="s">
        <v>2932</v>
      </c>
      <c r="D1275" s="50">
        <v>688</v>
      </c>
      <c r="E1275" s="2"/>
      <c r="J1275" s="72"/>
    </row>
    <row r="1276" spans="1:10" s="3" customFormat="1" ht="15.75" customHeight="1" x14ac:dyDescent="0.25">
      <c r="A1276" s="1"/>
      <c r="B1276" s="4"/>
      <c r="C1276" s="54" t="s">
        <v>2933</v>
      </c>
      <c r="D1276" s="50">
        <v>695</v>
      </c>
      <c r="E1276" s="2"/>
      <c r="J1276" s="72"/>
    </row>
    <row r="1277" spans="1:10" s="3" customFormat="1" ht="15.75" customHeight="1" x14ac:dyDescent="0.25">
      <c r="A1277" s="1"/>
      <c r="B1277" s="4"/>
      <c r="C1277" s="54" t="s">
        <v>2934</v>
      </c>
      <c r="D1277" s="50">
        <v>1383</v>
      </c>
      <c r="E1277" s="2"/>
      <c r="J1277" s="72"/>
    </row>
    <row r="1278" spans="1:10" s="3" customFormat="1" ht="15.75" customHeight="1" x14ac:dyDescent="0.25">
      <c r="A1278" s="1"/>
      <c r="B1278" s="4"/>
      <c r="C1278" s="54" t="s">
        <v>2935</v>
      </c>
      <c r="D1278" s="50">
        <v>543</v>
      </c>
      <c r="E1278" s="2"/>
      <c r="J1278" s="72"/>
    </row>
    <row r="1279" spans="1:10" s="3" customFormat="1" ht="15.75" customHeight="1" x14ac:dyDescent="0.25">
      <c r="A1279" s="1"/>
      <c r="B1279" s="4"/>
      <c r="C1279" s="54" t="s">
        <v>2936</v>
      </c>
      <c r="D1279" s="50">
        <v>814</v>
      </c>
      <c r="E1279" s="2"/>
      <c r="J1279" s="72"/>
    </row>
    <row r="1280" spans="1:10" s="3" customFormat="1" ht="15.75" customHeight="1" x14ac:dyDescent="0.25">
      <c r="A1280" s="1"/>
      <c r="B1280" s="4"/>
      <c r="C1280" s="54" t="s">
        <v>2937</v>
      </c>
      <c r="D1280" s="50">
        <v>977</v>
      </c>
      <c r="E1280" s="2"/>
      <c r="J1280" s="72"/>
    </row>
    <row r="1281" spans="1:10" s="3" customFormat="1" ht="15.75" customHeight="1" x14ac:dyDescent="0.25">
      <c r="A1281" s="1"/>
      <c r="B1281" s="4"/>
      <c r="C1281" s="54" t="s">
        <v>406</v>
      </c>
      <c r="D1281" s="50">
        <v>327</v>
      </c>
      <c r="E1281" s="2"/>
      <c r="J1281" s="72"/>
    </row>
    <row r="1282" spans="1:10" s="3" customFormat="1" ht="15.75" customHeight="1" x14ac:dyDescent="0.25">
      <c r="A1282" s="1"/>
      <c r="B1282" s="4"/>
      <c r="C1282" s="54" t="s">
        <v>2938</v>
      </c>
      <c r="D1282" s="50">
        <v>2566</v>
      </c>
      <c r="E1282" s="2"/>
      <c r="J1282" s="72"/>
    </row>
    <row r="1283" spans="1:10" s="3" customFormat="1" ht="15.75" customHeight="1" x14ac:dyDescent="0.25">
      <c r="A1283" s="1"/>
      <c r="B1283" s="4"/>
      <c r="C1283" s="54" t="s">
        <v>2939</v>
      </c>
      <c r="D1283" s="50">
        <v>349</v>
      </c>
      <c r="E1283" s="2"/>
      <c r="J1283" s="72"/>
    </row>
    <row r="1284" spans="1:10" s="3" customFormat="1" ht="15.75" customHeight="1" x14ac:dyDescent="0.25">
      <c r="A1284" s="1"/>
      <c r="B1284" s="4"/>
      <c r="C1284" s="54" t="s">
        <v>2940</v>
      </c>
      <c r="D1284" s="50">
        <v>540</v>
      </c>
      <c r="E1284" s="2"/>
      <c r="J1284" s="72"/>
    </row>
    <row r="1285" spans="1:10" s="3" customFormat="1" ht="15.75" customHeight="1" x14ac:dyDescent="0.25">
      <c r="A1285" s="1"/>
      <c r="B1285" s="4"/>
      <c r="C1285" s="54" t="s">
        <v>2941</v>
      </c>
      <c r="D1285" s="50">
        <v>753</v>
      </c>
      <c r="E1285" s="2"/>
      <c r="J1285" s="72"/>
    </row>
    <row r="1286" spans="1:10" s="3" customFormat="1" ht="15.75" customHeight="1" x14ac:dyDescent="0.25">
      <c r="A1286" s="1"/>
      <c r="B1286" s="4"/>
      <c r="C1286" s="54" t="s">
        <v>642</v>
      </c>
      <c r="D1286" s="50">
        <v>1503</v>
      </c>
      <c r="E1286" s="2"/>
      <c r="J1286" s="72"/>
    </row>
    <row r="1287" spans="1:10" s="3" customFormat="1" ht="15.75" customHeight="1" x14ac:dyDescent="0.25">
      <c r="A1287" s="1"/>
      <c r="B1287" s="4"/>
      <c r="C1287" s="54" t="s">
        <v>1644</v>
      </c>
      <c r="D1287" s="50">
        <v>569</v>
      </c>
      <c r="E1287" s="2"/>
      <c r="J1287" s="72"/>
    </row>
    <row r="1288" spans="1:10" s="3" customFormat="1" ht="15.75" customHeight="1" x14ac:dyDescent="0.25">
      <c r="A1288" s="1"/>
      <c r="B1288" s="4"/>
      <c r="C1288" s="54" t="s">
        <v>2185</v>
      </c>
      <c r="D1288" s="50">
        <v>289</v>
      </c>
      <c r="E1288" s="2"/>
      <c r="J1288" s="72"/>
    </row>
    <row r="1289" spans="1:10" s="3" customFormat="1" ht="15.75" customHeight="1" x14ac:dyDescent="0.25">
      <c r="A1289" s="1"/>
      <c r="B1289" s="4"/>
      <c r="C1289" s="54" t="s">
        <v>2186</v>
      </c>
      <c r="D1289" s="50">
        <v>321</v>
      </c>
      <c r="E1289" s="2"/>
      <c r="J1289" s="72"/>
    </row>
    <row r="1290" spans="1:10" s="3" customFormat="1" ht="15.75" customHeight="1" x14ac:dyDescent="0.25">
      <c r="A1290" s="1"/>
      <c r="B1290" s="4"/>
      <c r="C1290" s="54" t="s">
        <v>227</v>
      </c>
      <c r="D1290" s="50">
        <v>214</v>
      </c>
      <c r="E1290" s="2"/>
      <c r="J1290" s="72"/>
    </row>
    <row r="1291" spans="1:10" s="3" customFormat="1" ht="15.75" customHeight="1" x14ac:dyDescent="0.25">
      <c r="A1291" s="1"/>
      <c r="B1291" s="4"/>
      <c r="C1291" s="54" t="s">
        <v>2942</v>
      </c>
      <c r="D1291" s="50">
        <v>379</v>
      </c>
      <c r="E1291" s="2"/>
      <c r="J1291" s="72"/>
    </row>
    <row r="1292" spans="1:10" s="3" customFormat="1" ht="15.75" customHeight="1" x14ac:dyDescent="0.25">
      <c r="A1292" s="1"/>
      <c r="B1292" s="4"/>
      <c r="C1292" s="54" t="s">
        <v>1596</v>
      </c>
      <c r="D1292" s="50">
        <v>300</v>
      </c>
      <c r="E1292" s="2"/>
      <c r="J1292" s="72"/>
    </row>
    <row r="1293" spans="1:10" s="3" customFormat="1" ht="15.75" customHeight="1" x14ac:dyDescent="0.25">
      <c r="A1293" s="1"/>
      <c r="B1293" s="4"/>
      <c r="C1293" s="54" t="s">
        <v>2943</v>
      </c>
      <c r="D1293" s="50">
        <v>549</v>
      </c>
      <c r="E1293" s="2"/>
      <c r="J1293" s="72"/>
    </row>
    <row r="1294" spans="1:10" s="3" customFormat="1" ht="15.75" customHeight="1" x14ac:dyDescent="0.25">
      <c r="A1294" s="1"/>
      <c r="B1294" s="4"/>
      <c r="C1294" s="54" t="s">
        <v>361</v>
      </c>
      <c r="D1294" s="50">
        <v>671</v>
      </c>
      <c r="E1294" s="2"/>
      <c r="J1294" s="72"/>
    </row>
    <row r="1295" spans="1:10" s="3" customFormat="1" ht="15.75" customHeight="1" x14ac:dyDescent="0.2">
      <c r="A1295" s="4"/>
      <c r="B1295" s="4"/>
      <c r="C1295" s="26"/>
      <c r="D1295" s="27"/>
    </row>
    <row r="1296" spans="1:10" s="3" customFormat="1" ht="15.75" customHeight="1" x14ac:dyDescent="0.2">
      <c r="A1296" s="4"/>
      <c r="B1296" s="4"/>
      <c r="C1296" s="31"/>
      <c r="D1296" s="32"/>
    </row>
    <row r="1297" spans="1:12" s="3" customFormat="1" ht="15.75" customHeight="1" x14ac:dyDescent="0.2">
      <c r="A1297" s="4"/>
      <c r="B1297" s="4"/>
      <c r="C1297" s="85" t="s">
        <v>3107</v>
      </c>
      <c r="D1297" s="85"/>
    </row>
    <row r="1298" spans="1:12" s="3" customFormat="1" ht="15.75" customHeight="1" x14ac:dyDescent="0.2">
      <c r="A1298" s="4"/>
      <c r="B1298" s="4"/>
      <c r="C1298" s="12" t="s">
        <v>3141</v>
      </c>
      <c r="D1298" s="32"/>
    </row>
    <row r="1299" spans="1:12" s="3" customFormat="1" ht="15.75" customHeight="1" x14ac:dyDescent="0.2">
      <c r="A1299" s="4"/>
      <c r="B1299" s="4"/>
      <c r="C1299" s="60" t="s">
        <v>3117</v>
      </c>
      <c r="D1299" s="32"/>
    </row>
    <row r="1300" spans="1:12" s="3" customFormat="1" ht="15.75" customHeight="1" x14ac:dyDescent="0.2">
      <c r="A1300" s="4"/>
      <c r="B1300" s="4"/>
      <c r="C1300" s="60"/>
      <c r="D1300" s="32"/>
    </row>
    <row r="1301" spans="1:12" s="3" customFormat="1" ht="15.75" customHeight="1" x14ac:dyDescent="0.2">
      <c r="A1301" s="4"/>
      <c r="B1301" s="4"/>
      <c r="C1301" s="28" t="s">
        <v>3108</v>
      </c>
      <c r="D1301" s="11"/>
      <c r="I1301" s="4"/>
      <c r="J1301" s="4"/>
      <c r="K1301" s="4"/>
      <c r="L1301" s="4"/>
    </row>
    <row r="1302" spans="1:12" s="3" customFormat="1" ht="15.75" customHeight="1" x14ac:dyDescent="0.2">
      <c r="A1302" s="4"/>
      <c r="B1302" s="4"/>
      <c r="C1302" s="29" t="s">
        <v>3115</v>
      </c>
      <c r="D1302" s="11"/>
      <c r="I1302" s="4"/>
      <c r="J1302" s="4"/>
      <c r="K1302" s="4"/>
      <c r="L1302" s="4"/>
    </row>
  </sheetData>
  <mergeCells count="3">
    <mergeCell ref="C1297:D1297"/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85" orientation="portrait" useFirstPageNumber="1" r:id="rId1"/>
  <headerFooter differentOddEven="1">
    <oddHeader>&amp;L&amp;"Arial,Bold Italic"&amp;10 2020 Census of Population and Housing&amp;R&amp;"Arial,Bold Italic"&amp;10 Quezon</oddHeader>
    <oddFooter>&amp;L&amp;"Arial,Bold"&amp;10Philippine Statistics Authority&amp;R&amp;"Arial,Bold"&amp;10&amp;P</oddFooter>
    <evenHeader>&amp;L&amp;"Arial,Bold Italic"&amp;10Quezon&amp;R&amp;"Arial,Bold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"/>
  <sheetViews>
    <sheetView view="pageBreakPreview" topLeftCell="A9" zoomScaleSheetLayoutView="100" workbookViewId="0">
      <selection activeCell="H10" sqref="H10"/>
    </sheetView>
  </sheetViews>
  <sheetFormatPr defaultRowHeight="15.75" customHeight="1" x14ac:dyDescent="0.2"/>
  <cols>
    <col min="1" max="2" width="9.140625" style="4"/>
    <col min="3" max="3" width="56.7109375" style="5" customWidth="1"/>
    <col min="4" max="4" width="19.7109375" style="10" customWidth="1"/>
    <col min="5" max="16384" width="9.140625" style="4"/>
  </cols>
  <sheetData>
    <row r="1" spans="1:12" s="1" customFormat="1" ht="15.75" customHeight="1" x14ac:dyDescent="0.25">
      <c r="C1" s="84" t="s">
        <v>3112</v>
      </c>
      <c r="D1" s="84"/>
      <c r="E1" s="21"/>
    </row>
    <row r="2" spans="1:12" s="1" customFormat="1" ht="15.75" customHeight="1" x14ac:dyDescent="0.25">
      <c r="C2" s="84" t="s">
        <v>3113</v>
      </c>
      <c r="D2" s="84"/>
      <c r="E2" s="22"/>
    </row>
    <row r="3" spans="1:12" s="1" customFormat="1" ht="15.75" customHeight="1" thickBot="1" x14ac:dyDescent="0.25"/>
    <row r="4" spans="1:12" s="1" customFormat="1" ht="15.75" customHeight="1" thickTop="1" x14ac:dyDescent="0.2">
      <c r="C4" s="52" t="s">
        <v>3114</v>
      </c>
      <c r="D4" s="41" t="s">
        <v>3111</v>
      </c>
      <c r="E4" s="23"/>
    </row>
    <row r="5" spans="1:12" s="1" customFormat="1" ht="15.75" customHeight="1" thickBot="1" x14ac:dyDescent="0.25">
      <c r="C5" s="53" t="s">
        <v>0</v>
      </c>
      <c r="D5" s="42" t="s">
        <v>1</v>
      </c>
      <c r="E5" s="23"/>
    </row>
    <row r="6" spans="1:12" s="1" customFormat="1" ht="15.75" customHeight="1" thickTop="1" x14ac:dyDescent="0.2">
      <c r="D6" s="9"/>
    </row>
    <row r="7" spans="1:12" s="3" customFormat="1" ht="15.75" customHeight="1" x14ac:dyDescent="0.25">
      <c r="A7" s="1"/>
      <c r="B7" s="1"/>
      <c r="C7" s="56" t="s">
        <v>3130</v>
      </c>
      <c r="D7" s="49">
        <v>278924</v>
      </c>
      <c r="E7" s="2"/>
      <c r="J7" s="72"/>
      <c r="K7" s="73"/>
      <c r="L7" s="74"/>
    </row>
    <row r="8" spans="1:12" s="3" customFormat="1" ht="15.75" customHeight="1" x14ac:dyDescent="0.25">
      <c r="A8" s="1"/>
      <c r="B8" s="1"/>
      <c r="C8" s="54" t="s">
        <v>46</v>
      </c>
      <c r="D8" s="50">
        <v>2584</v>
      </c>
      <c r="E8" s="2"/>
      <c r="J8" s="72"/>
      <c r="K8" s="75"/>
      <c r="L8" s="76"/>
    </row>
    <row r="9" spans="1:12" s="3" customFormat="1" ht="15.75" customHeight="1" x14ac:dyDescent="0.25">
      <c r="A9" s="1"/>
      <c r="B9" s="1"/>
      <c r="C9" s="54" t="s">
        <v>47</v>
      </c>
      <c r="D9" s="50">
        <v>5152</v>
      </c>
      <c r="E9" s="2"/>
      <c r="J9" s="72"/>
      <c r="K9" s="75"/>
      <c r="L9" s="76"/>
    </row>
    <row r="10" spans="1:12" s="3" customFormat="1" ht="15.75" customHeight="1" x14ac:dyDescent="0.25">
      <c r="A10" s="1"/>
      <c r="B10" s="1"/>
      <c r="C10" s="54" t="s">
        <v>48</v>
      </c>
      <c r="D10" s="50">
        <v>2025</v>
      </c>
      <c r="E10" s="2"/>
      <c r="J10" s="72"/>
      <c r="K10" s="75"/>
      <c r="L10" s="76"/>
    </row>
    <row r="11" spans="1:12" s="3" customFormat="1" ht="15.75" customHeight="1" x14ac:dyDescent="0.25">
      <c r="A11" s="1"/>
      <c r="B11" s="1"/>
      <c r="C11" s="54" t="s">
        <v>50</v>
      </c>
      <c r="D11" s="50">
        <v>1195</v>
      </c>
      <c r="E11" s="2"/>
      <c r="J11" s="72"/>
      <c r="K11" s="75"/>
      <c r="L11" s="76"/>
    </row>
    <row r="12" spans="1:12" s="3" customFormat="1" ht="15.75" customHeight="1" x14ac:dyDescent="0.25">
      <c r="A12" s="1"/>
      <c r="B12" s="1"/>
      <c r="C12" s="54" t="s">
        <v>51</v>
      </c>
      <c r="D12" s="50">
        <v>1149</v>
      </c>
      <c r="E12" s="2"/>
      <c r="J12" s="72"/>
      <c r="K12" s="75"/>
      <c r="L12" s="76"/>
    </row>
    <row r="13" spans="1:12" s="3" customFormat="1" ht="15.75" customHeight="1" x14ac:dyDescent="0.25">
      <c r="A13" s="1"/>
      <c r="B13" s="1"/>
      <c r="C13" s="54" t="s">
        <v>52</v>
      </c>
      <c r="D13" s="50">
        <v>2910</v>
      </c>
      <c r="E13" s="2"/>
      <c r="J13" s="72"/>
      <c r="K13" s="75"/>
      <c r="L13" s="76"/>
    </row>
    <row r="14" spans="1:12" s="3" customFormat="1" ht="15.75" customHeight="1" x14ac:dyDescent="0.25">
      <c r="A14" s="1"/>
      <c r="B14" s="1"/>
      <c r="C14" s="54" t="s">
        <v>53</v>
      </c>
      <c r="D14" s="50">
        <v>2375</v>
      </c>
      <c r="E14" s="2"/>
      <c r="J14" s="72"/>
      <c r="K14" s="75"/>
      <c r="L14" s="76"/>
    </row>
    <row r="15" spans="1:12" s="3" customFormat="1" ht="15.75" customHeight="1" x14ac:dyDescent="0.25">
      <c r="A15" s="1"/>
      <c r="B15" s="1"/>
      <c r="C15" s="54" t="s">
        <v>54</v>
      </c>
      <c r="D15" s="50">
        <v>650</v>
      </c>
      <c r="E15" s="2"/>
      <c r="J15" s="72"/>
      <c r="K15" s="75"/>
      <c r="L15" s="76"/>
    </row>
    <row r="16" spans="1:12" s="3" customFormat="1" ht="15.75" customHeight="1" x14ac:dyDescent="0.25">
      <c r="A16" s="1"/>
      <c r="B16" s="1"/>
      <c r="C16" s="54" t="s">
        <v>55</v>
      </c>
      <c r="D16" s="50">
        <v>2229</v>
      </c>
      <c r="E16" s="2"/>
      <c r="J16" s="72"/>
      <c r="K16" s="75"/>
      <c r="L16" s="76"/>
    </row>
    <row r="17" spans="1:12" s="3" customFormat="1" ht="15.75" customHeight="1" x14ac:dyDescent="0.25">
      <c r="A17" s="1"/>
      <c r="B17" s="1"/>
      <c r="C17" s="54" t="s">
        <v>56</v>
      </c>
      <c r="D17" s="50">
        <v>4001</v>
      </c>
      <c r="E17" s="2"/>
      <c r="J17" s="72"/>
      <c r="K17" s="75"/>
      <c r="L17" s="76"/>
    </row>
    <row r="18" spans="1:12" s="3" customFormat="1" ht="15.75" customHeight="1" x14ac:dyDescent="0.25">
      <c r="A18" s="1"/>
      <c r="B18" s="1"/>
      <c r="C18" s="54" t="s">
        <v>57</v>
      </c>
      <c r="D18" s="50">
        <v>3403</v>
      </c>
      <c r="E18" s="2"/>
      <c r="J18" s="72"/>
      <c r="K18" s="75"/>
      <c r="L18" s="76"/>
    </row>
    <row r="19" spans="1:12" s="3" customFormat="1" ht="15.75" customHeight="1" x14ac:dyDescent="0.25">
      <c r="A19" s="1"/>
      <c r="B19" s="1"/>
      <c r="C19" s="54" t="s">
        <v>2944</v>
      </c>
      <c r="D19" s="50">
        <v>5389</v>
      </c>
      <c r="E19" s="2"/>
      <c r="J19" s="72"/>
      <c r="K19" s="75"/>
      <c r="L19" s="76"/>
    </row>
    <row r="20" spans="1:12" s="2" customFormat="1" ht="15.75" customHeight="1" x14ac:dyDescent="0.25">
      <c r="A20" s="1"/>
      <c r="B20" s="1"/>
      <c r="C20" s="54" t="s">
        <v>2945</v>
      </c>
      <c r="D20" s="50">
        <v>6362</v>
      </c>
      <c r="F20" s="3"/>
      <c r="I20" s="3"/>
      <c r="J20" s="72"/>
      <c r="K20" s="75"/>
      <c r="L20" s="76"/>
    </row>
    <row r="21" spans="1:12" s="3" customFormat="1" ht="15.75" customHeight="1" x14ac:dyDescent="0.25">
      <c r="A21" s="1"/>
      <c r="B21" s="1"/>
      <c r="C21" s="54" t="s">
        <v>2946</v>
      </c>
      <c r="D21" s="50">
        <v>2911</v>
      </c>
      <c r="E21" s="2"/>
      <c r="J21" s="72"/>
      <c r="K21" s="75"/>
      <c r="L21" s="76"/>
    </row>
    <row r="22" spans="1:12" s="3" customFormat="1" ht="15.75" customHeight="1" x14ac:dyDescent="0.25">
      <c r="A22" s="1"/>
      <c r="B22" s="1"/>
      <c r="C22" s="54" t="s">
        <v>2947</v>
      </c>
      <c r="D22" s="50">
        <v>21603</v>
      </c>
      <c r="E22" s="2"/>
      <c r="J22" s="72"/>
      <c r="K22" s="75"/>
      <c r="L22" s="76"/>
    </row>
    <row r="23" spans="1:12" s="3" customFormat="1" ht="15.75" customHeight="1" x14ac:dyDescent="0.25">
      <c r="A23" s="1"/>
      <c r="B23" s="1"/>
      <c r="C23" s="54" t="s">
        <v>2948</v>
      </c>
      <c r="D23" s="50">
        <v>28405</v>
      </c>
      <c r="E23" s="2"/>
      <c r="J23" s="72"/>
      <c r="K23" s="75"/>
      <c r="L23" s="76"/>
    </row>
    <row r="24" spans="1:12" s="3" customFormat="1" ht="15.75" customHeight="1" x14ac:dyDescent="0.25">
      <c r="A24" s="1"/>
      <c r="B24" s="1"/>
      <c r="C24" s="54" t="s">
        <v>2949</v>
      </c>
      <c r="D24" s="50">
        <v>25346</v>
      </c>
      <c r="E24" s="2"/>
      <c r="J24" s="72"/>
      <c r="K24" s="75"/>
      <c r="L24" s="76"/>
    </row>
    <row r="25" spans="1:12" s="3" customFormat="1" ht="15.75" customHeight="1" x14ac:dyDescent="0.25">
      <c r="A25" s="1"/>
      <c r="B25" s="1"/>
      <c r="C25" s="54" t="s">
        <v>2950</v>
      </c>
      <c r="D25" s="50">
        <v>5528</v>
      </c>
      <c r="E25" s="2"/>
      <c r="J25" s="72"/>
      <c r="K25" s="75"/>
      <c r="L25" s="76"/>
    </row>
    <row r="26" spans="1:12" s="3" customFormat="1" ht="15.75" customHeight="1" x14ac:dyDescent="0.25">
      <c r="A26" s="1"/>
      <c r="B26" s="1"/>
      <c r="C26" s="54" t="s">
        <v>2951</v>
      </c>
      <c r="D26" s="50">
        <v>28119</v>
      </c>
      <c r="E26" s="2"/>
      <c r="J26" s="72"/>
      <c r="K26" s="75"/>
      <c r="L26" s="77"/>
    </row>
    <row r="27" spans="1:12" s="3" customFormat="1" ht="15.75" customHeight="1" x14ac:dyDescent="0.25">
      <c r="A27" s="1"/>
      <c r="B27" s="1"/>
      <c r="C27" s="54" t="s">
        <v>2952</v>
      </c>
      <c r="D27" s="50">
        <v>28078</v>
      </c>
      <c r="E27" s="2"/>
      <c r="J27" s="72"/>
      <c r="K27" s="75"/>
      <c r="L27" s="76"/>
    </row>
    <row r="28" spans="1:12" s="3" customFormat="1" ht="15.75" customHeight="1" x14ac:dyDescent="0.25">
      <c r="A28" s="1"/>
      <c r="B28" s="1"/>
      <c r="C28" s="54" t="s">
        <v>2953</v>
      </c>
      <c r="D28" s="50">
        <v>3815</v>
      </c>
      <c r="E28" s="2"/>
      <c r="J28" s="72"/>
      <c r="K28" s="75"/>
      <c r="L28" s="76"/>
    </row>
    <row r="29" spans="1:12" s="3" customFormat="1" ht="15.75" customHeight="1" x14ac:dyDescent="0.25">
      <c r="A29" s="1"/>
      <c r="B29" s="1"/>
      <c r="C29" s="54" t="s">
        <v>2954</v>
      </c>
      <c r="D29" s="50">
        <v>2444</v>
      </c>
      <c r="E29" s="2"/>
      <c r="J29" s="72"/>
      <c r="K29" s="75"/>
      <c r="L29" s="76"/>
    </row>
    <row r="30" spans="1:12" s="3" customFormat="1" ht="15.75" customHeight="1" x14ac:dyDescent="0.25">
      <c r="A30" s="1"/>
      <c r="B30" s="1"/>
      <c r="C30" s="54" t="s">
        <v>2955</v>
      </c>
      <c r="D30" s="50">
        <v>12170</v>
      </c>
      <c r="E30" s="2"/>
      <c r="J30" s="72"/>
      <c r="K30" s="75"/>
      <c r="L30" s="76"/>
    </row>
    <row r="31" spans="1:12" s="3" customFormat="1" ht="15.75" customHeight="1" x14ac:dyDescent="0.25">
      <c r="A31" s="1"/>
      <c r="B31" s="1"/>
      <c r="C31" s="54" t="s">
        <v>2956</v>
      </c>
      <c r="D31" s="50">
        <v>2279</v>
      </c>
      <c r="E31" s="2"/>
      <c r="J31" s="72"/>
      <c r="K31" s="75"/>
      <c r="L31" s="76"/>
    </row>
    <row r="32" spans="1:12" s="3" customFormat="1" ht="15.75" customHeight="1" x14ac:dyDescent="0.25">
      <c r="A32" s="1"/>
      <c r="B32" s="1"/>
      <c r="C32" s="54" t="s">
        <v>1816</v>
      </c>
      <c r="D32" s="50">
        <v>14013</v>
      </c>
      <c r="E32" s="2"/>
      <c r="J32" s="72"/>
      <c r="K32" s="75"/>
      <c r="L32" s="76"/>
    </row>
    <row r="33" spans="1:12" s="3" customFormat="1" ht="15.75" customHeight="1" x14ac:dyDescent="0.25">
      <c r="A33" s="1"/>
      <c r="B33" s="1"/>
      <c r="C33" s="54" t="s">
        <v>2957</v>
      </c>
      <c r="D33" s="50">
        <v>17106</v>
      </c>
      <c r="E33" s="2"/>
      <c r="J33" s="72"/>
      <c r="K33" s="75"/>
      <c r="L33" s="76"/>
    </row>
    <row r="34" spans="1:12" s="3" customFormat="1" ht="15.75" customHeight="1" x14ac:dyDescent="0.25">
      <c r="A34" s="1"/>
      <c r="B34" s="1"/>
      <c r="C34" s="54" t="s">
        <v>2958</v>
      </c>
      <c r="D34" s="50">
        <v>12962</v>
      </c>
      <c r="E34" s="2"/>
      <c r="J34" s="72"/>
      <c r="K34" s="75"/>
      <c r="L34" s="76"/>
    </row>
    <row r="35" spans="1:12" s="3" customFormat="1" ht="15.75" customHeight="1" x14ac:dyDescent="0.25">
      <c r="A35" s="1"/>
      <c r="B35" s="1"/>
      <c r="C35" s="54" t="s">
        <v>2959</v>
      </c>
      <c r="D35" s="50">
        <v>3996</v>
      </c>
      <c r="E35" s="2"/>
      <c r="J35" s="72"/>
      <c r="K35" s="75"/>
      <c r="L35" s="76"/>
    </row>
    <row r="36" spans="1:12" s="3" customFormat="1" ht="15.75" customHeight="1" x14ac:dyDescent="0.25">
      <c r="A36" s="1"/>
      <c r="B36" s="1"/>
      <c r="C36" s="54" t="s">
        <v>2960</v>
      </c>
      <c r="D36" s="50">
        <v>9336</v>
      </c>
      <c r="E36" s="2"/>
      <c r="J36" s="72"/>
      <c r="K36" s="75"/>
      <c r="L36" s="76"/>
    </row>
    <row r="37" spans="1:12" s="3" customFormat="1" ht="15.75" customHeight="1" x14ac:dyDescent="0.25">
      <c r="A37" s="1"/>
      <c r="B37" s="1"/>
      <c r="C37" s="54" t="s">
        <v>2961</v>
      </c>
      <c r="D37" s="50">
        <v>1701</v>
      </c>
      <c r="E37" s="2"/>
      <c r="J37" s="72"/>
      <c r="K37" s="75"/>
      <c r="L37" s="76"/>
    </row>
    <row r="38" spans="1:12" s="3" customFormat="1" ht="15.75" customHeight="1" x14ac:dyDescent="0.25">
      <c r="A38" s="1"/>
      <c r="B38" s="1"/>
      <c r="C38" s="54" t="s">
        <v>2962</v>
      </c>
      <c r="D38" s="50">
        <v>1921</v>
      </c>
      <c r="E38" s="2"/>
      <c r="J38" s="72"/>
      <c r="K38" s="75"/>
      <c r="L38" s="76"/>
    </row>
    <row r="39" spans="1:12" s="3" customFormat="1" ht="15.75" customHeight="1" x14ac:dyDescent="0.25">
      <c r="A39" s="1"/>
      <c r="B39" s="1"/>
      <c r="C39" s="54" t="s">
        <v>2963</v>
      </c>
      <c r="D39" s="50">
        <v>5234</v>
      </c>
      <c r="E39" s="2"/>
      <c r="J39" s="72"/>
      <c r="K39" s="75"/>
      <c r="L39" s="76"/>
    </row>
    <row r="40" spans="1:12" s="3" customFormat="1" ht="15.75" customHeight="1" x14ac:dyDescent="0.25">
      <c r="A40" s="1"/>
      <c r="B40" s="1"/>
      <c r="C40" s="54" t="s">
        <v>2964</v>
      </c>
      <c r="D40" s="50">
        <v>12533</v>
      </c>
      <c r="E40" s="2"/>
      <c r="J40" s="72"/>
      <c r="K40" s="75"/>
      <c r="L40" s="76"/>
    </row>
    <row r="41" spans="1:12" s="3" customFormat="1" ht="15.75" customHeight="1" x14ac:dyDescent="0.2">
      <c r="A41" s="1"/>
      <c r="B41" s="1"/>
      <c r="C41" s="36"/>
      <c r="D41" s="37"/>
    </row>
    <row r="42" spans="1:12" s="3" customFormat="1" ht="15.75" customHeight="1" x14ac:dyDescent="0.2">
      <c r="A42" s="1"/>
      <c r="B42" s="1"/>
      <c r="C42" s="8"/>
      <c r="D42" s="35"/>
    </row>
    <row r="43" spans="1:12" s="3" customFormat="1" ht="15.75" customHeight="1" x14ac:dyDescent="0.2">
      <c r="A43" s="1"/>
      <c r="B43" s="1"/>
      <c r="C43" s="28" t="s">
        <v>3108</v>
      </c>
      <c r="D43" s="35"/>
    </row>
    <row r="44" spans="1:12" s="3" customFormat="1" ht="15.75" customHeight="1" x14ac:dyDescent="0.2">
      <c r="A44" s="1"/>
      <c r="B44" s="1"/>
      <c r="C44" s="29" t="s">
        <v>3115</v>
      </c>
      <c r="D44" s="3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scale="97" firstPageNumber="121" orientation="portrait" useFirstPageNumber="1" r:id="rId1"/>
  <headerFooter differentOddEven="1">
    <oddHeader>&amp;L&amp;"Arial,Bold Italic"&amp;10 2020 Census of Population and Housing&amp;R&amp;"Arial,Bold Italic"&amp;10 City of Lucena</oddHeader>
    <oddFooter>&amp;L&amp;"Arial,Bold Italic"&amp;10Philippine Statistics Authority&amp;R&amp;"Arial,Bold"&amp;10&amp;P</oddFooter>
    <evenHeader>&amp;L&amp;"Arial,Bold Italic"&amp;10City of Lucena&amp;R&amp;"Arial,Bold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6"/>
  <sheetViews>
    <sheetView tabSelected="1" view="pageBreakPreview" topLeftCell="A201" zoomScaleSheetLayoutView="100" workbookViewId="0">
      <selection activeCell="G225" sqref="G225"/>
    </sheetView>
  </sheetViews>
  <sheetFormatPr defaultRowHeight="15.75" customHeight="1" x14ac:dyDescent="0.2"/>
  <cols>
    <col min="1" max="2" width="9.140625" style="4"/>
    <col min="3" max="3" width="56.7109375" style="5" customWidth="1"/>
    <col min="4" max="4" width="19.7109375" style="10" customWidth="1"/>
    <col min="5" max="5" width="9.140625" style="4"/>
    <col min="6" max="6" width="24.28515625" style="4" bestFit="1" customWidth="1"/>
    <col min="7" max="7" width="24.7109375" style="4" bestFit="1" customWidth="1"/>
    <col min="8" max="16384" width="9.140625" style="4"/>
  </cols>
  <sheetData>
    <row r="1" spans="1:11" s="1" customFormat="1" ht="15.75" customHeight="1" x14ac:dyDescent="0.25">
      <c r="C1" s="84" t="s">
        <v>3112</v>
      </c>
      <c r="D1" s="84"/>
      <c r="E1" s="21"/>
    </row>
    <row r="2" spans="1:11" s="1" customFormat="1" ht="15.75" customHeight="1" x14ac:dyDescent="0.25">
      <c r="C2" s="84" t="s">
        <v>3113</v>
      </c>
      <c r="D2" s="84"/>
      <c r="E2" s="22"/>
    </row>
    <row r="3" spans="1:11" s="1" customFormat="1" ht="15.75" customHeight="1" thickBot="1" x14ac:dyDescent="0.25"/>
    <row r="4" spans="1:11" s="1" customFormat="1" ht="15.75" customHeight="1" thickTop="1" x14ac:dyDescent="0.2">
      <c r="C4" s="52" t="s">
        <v>3114</v>
      </c>
      <c r="D4" s="41" t="s">
        <v>3111</v>
      </c>
      <c r="E4" s="23"/>
    </row>
    <row r="5" spans="1:11" s="1" customFormat="1" ht="15.75" customHeight="1" thickBot="1" x14ac:dyDescent="0.25">
      <c r="C5" s="53" t="s">
        <v>0</v>
      </c>
      <c r="D5" s="42" t="s">
        <v>1</v>
      </c>
      <c r="E5" s="23"/>
      <c r="I5" s="9"/>
    </row>
    <row r="6" spans="1:11" s="1" customFormat="1" ht="15.75" customHeight="1" thickTop="1" x14ac:dyDescent="0.2">
      <c r="D6" s="9"/>
    </row>
    <row r="7" spans="1:11" s="2" customFormat="1" ht="15.75" customHeight="1" x14ac:dyDescent="0.25">
      <c r="A7" s="1"/>
      <c r="B7" s="1"/>
      <c r="C7" s="56" t="s">
        <v>2965</v>
      </c>
      <c r="D7" s="49">
        <f>+D9+D21+D39+D51+D93+D102+D122+D135+D148+D158+D169+D187+D209+D216</f>
        <v>3330143</v>
      </c>
      <c r="F7" s="3"/>
      <c r="G7" s="3"/>
      <c r="H7" s="1"/>
      <c r="I7" s="9"/>
      <c r="J7" s="78"/>
      <c r="K7" s="79"/>
    </row>
    <row r="8" spans="1:11" s="3" customFormat="1" ht="15.75" customHeight="1" x14ac:dyDescent="0.25">
      <c r="A8" s="1"/>
      <c r="B8" s="1"/>
      <c r="C8" s="54"/>
      <c r="D8" s="50"/>
      <c r="E8" s="2"/>
      <c r="H8" s="1"/>
      <c r="I8" s="9"/>
      <c r="J8" s="78"/>
      <c r="K8" s="79"/>
    </row>
    <row r="9" spans="1:11" s="2" customFormat="1" ht="15.75" customHeight="1" x14ac:dyDescent="0.25">
      <c r="A9" s="1"/>
      <c r="B9" s="1"/>
      <c r="C9" s="56" t="s">
        <v>2966</v>
      </c>
      <c r="D9" s="49">
        <v>130494</v>
      </c>
      <c r="F9" s="3"/>
      <c r="G9" s="3"/>
      <c r="H9" s="1"/>
      <c r="I9" s="9"/>
      <c r="J9" s="80"/>
      <c r="K9" s="79"/>
    </row>
    <row r="10" spans="1:11" s="3" customFormat="1" ht="15.75" customHeight="1" x14ac:dyDescent="0.25">
      <c r="A10" s="1"/>
      <c r="B10" s="1"/>
      <c r="C10" s="54" t="s">
        <v>785</v>
      </c>
      <c r="D10" s="50">
        <v>2779</v>
      </c>
      <c r="E10" s="2"/>
      <c r="H10" s="1"/>
      <c r="I10" s="9"/>
      <c r="J10" s="81"/>
      <c r="K10" s="79"/>
    </row>
    <row r="11" spans="1:11" s="3" customFormat="1" ht="15.75" customHeight="1" x14ac:dyDescent="0.25">
      <c r="A11" s="1"/>
      <c r="B11" s="1"/>
      <c r="C11" s="54" t="s">
        <v>2967</v>
      </c>
      <c r="D11" s="50">
        <v>20170</v>
      </c>
      <c r="E11" s="2"/>
      <c r="H11" s="1"/>
      <c r="I11" s="9"/>
      <c r="J11" s="81"/>
      <c r="K11" s="79"/>
    </row>
    <row r="12" spans="1:11" s="3" customFormat="1" ht="15.75" customHeight="1" x14ac:dyDescent="0.25">
      <c r="A12" s="1"/>
      <c r="B12" s="1"/>
      <c r="C12" s="54" t="s">
        <v>2968</v>
      </c>
      <c r="D12" s="50">
        <v>3627</v>
      </c>
      <c r="E12" s="2"/>
      <c r="H12" s="1"/>
      <c r="I12" s="9"/>
      <c r="J12" s="81"/>
      <c r="K12" s="79"/>
    </row>
    <row r="13" spans="1:11" s="3" customFormat="1" ht="15.75" customHeight="1" x14ac:dyDescent="0.25">
      <c r="A13" s="1"/>
      <c r="B13" s="1"/>
      <c r="C13" s="54" t="s">
        <v>2969</v>
      </c>
      <c r="D13" s="50">
        <v>562</v>
      </c>
      <c r="E13" s="2"/>
      <c r="H13" s="1"/>
      <c r="I13" s="9"/>
      <c r="J13" s="81"/>
      <c r="K13"/>
    </row>
    <row r="14" spans="1:11" s="3" customFormat="1" ht="15.75" customHeight="1" x14ac:dyDescent="0.25">
      <c r="A14" s="1"/>
      <c r="B14" s="1"/>
      <c r="C14" s="54" t="s">
        <v>170</v>
      </c>
      <c r="D14" s="50">
        <v>34229</v>
      </c>
      <c r="E14" s="2"/>
      <c r="H14" s="1"/>
      <c r="I14" s="9"/>
      <c r="J14" s="81"/>
      <c r="K14" s="79"/>
    </row>
    <row r="15" spans="1:11" s="3" customFormat="1" ht="15.75" customHeight="1" x14ac:dyDescent="0.25">
      <c r="A15" s="1"/>
      <c r="B15" s="1"/>
      <c r="C15" s="54" t="s">
        <v>173</v>
      </c>
      <c r="D15" s="50">
        <v>1817</v>
      </c>
      <c r="E15" s="2"/>
      <c r="H15" s="1"/>
      <c r="I15" s="9"/>
      <c r="J15" s="81"/>
      <c r="K15" s="79"/>
    </row>
    <row r="16" spans="1:11" s="3" customFormat="1" ht="15.75" customHeight="1" x14ac:dyDescent="0.25">
      <c r="A16" s="1"/>
      <c r="B16" s="1"/>
      <c r="C16" s="54" t="s">
        <v>227</v>
      </c>
      <c r="D16" s="50">
        <v>12754</v>
      </c>
      <c r="E16" s="2"/>
      <c r="H16" s="1"/>
      <c r="I16" s="9"/>
      <c r="J16" s="81"/>
      <c r="K16" s="79"/>
    </row>
    <row r="17" spans="1:11" s="3" customFormat="1" ht="15.75" customHeight="1" x14ac:dyDescent="0.25">
      <c r="A17" s="1"/>
      <c r="B17" s="1"/>
      <c r="C17" s="54" t="s">
        <v>228</v>
      </c>
      <c r="D17" s="50">
        <v>14255</v>
      </c>
      <c r="E17" s="2"/>
      <c r="H17" s="1"/>
      <c r="I17" s="9"/>
      <c r="J17" s="81"/>
      <c r="K17" s="79"/>
    </row>
    <row r="18" spans="1:11" s="3" customFormat="1" ht="15.75" customHeight="1" x14ac:dyDescent="0.25">
      <c r="A18" s="1"/>
      <c r="B18" s="1"/>
      <c r="C18" s="54" t="s">
        <v>178</v>
      </c>
      <c r="D18" s="50">
        <v>2419</v>
      </c>
      <c r="E18" s="2"/>
      <c r="H18" s="1"/>
      <c r="I18" s="9"/>
      <c r="J18" s="81"/>
      <c r="K18" s="79"/>
    </row>
    <row r="19" spans="1:11" s="3" customFormat="1" ht="15.75" customHeight="1" x14ac:dyDescent="0.25">
      <c r="A19" s="1"/>
      <c r="B19" s="1"/>
      <c r="C19" s="54" t="s">
        <v>137</v>
      </c>
      <c r="D19" s="50">
        <v>37882</v>
      </c>
      <c r="E19" s="2"/>
      <c r="H19" s="1"/>
      <c r="I19" s="9"/>
      <c r="J19" s="81"/>
      <c r="K19" s="79"/>
    </row>
    <row r="20" spans="1:11" s="3" customFormat="1" ht="15.75" customHeight="1" x14ac:dyDescent="0.25">
      <c r="A20" s="1"/>
      <c r="B20" s="1"/>
      <c r="C20" s="54"/>
      <c r="D20" s="50"/>
      <c r="E20" s="2"/>
      <c r="H20" s="1"/>
      <c r="I20" s="9"/>
      <c r="J20" s="81"/>
      <c r="K20" s="79"/>
    </row>
    <row r="21" spans="1:11" s="3" customFormat="1" ht="15.75" customHeight="1" x14ac:dyDescent="0.25">
      <c r="A21" s="1"/>
      <c r="B21" s="1"/>
      <c r="C21" s="56" t="s">
        <v>3096</v>
      </c>
      <c r="D21" s="49">
        <v>887399</v>
      </c>
      <c r="E21" s="2"/>
      <c r="H21" s="1"/>
      <c r="I21" s="9"/>
      <c r="J21" s="80"/>
      <c r="K21" s="79"/>
    </row>
    <row r="22" spans="1:11" s="3" customFormat="1" ht="15.75" customHeight="1" x14ac:dyDescent="0.25">
      <c r="A22" s="1"/>
      <c r="B22" s="1"/>
      <c r="C22" s="54" t="s">
        <v>2970</v>
      </c>
      <c r="D22" s="50">
        <v>8098</v>
      </c>
      <c r="E22" s="2"/>
      <c r="H22" s="1"/>
      <c r="I22" s="9"/>
      <c r="J22" s="81"/>
      <c r="K22" s="79"/>
    </row>
    <row r="23" spans="1:11" s="3" customFormat="1" ht="15.75" customHeight="1" x14ac:dyDescent="0.25">
      <c r="A23" s="1"/>
      <c r="B23" s="1"/>
      <c r="C23" s="54" t="s">
        <v>208</v>
      </c>
      <c r="D23" s="50">
        <v>135064</v>
      </c>
      <c r="E23" s="2"/>
      <c r="H23" s="1"/>
      <c r="I23" s="9"/>
      <c r="J23" s="81"/>
      <c r="K23" s="79"/>
    </row>
    <row r="24" spans="1:11" s="3" customFormat="1" ht="15.75" customHeight="1" x14ac:dyDescent="0.25">
      <c r="A24" s="1"/>
      <c r="B24" s="1"/>
      <c r="C24" s="54" t="s">
        <v>2971</v>
      </c>
      <c r="D24" s="50">
        <v>77207</v>
      </c>
      <c r="E24" s="2"/>
      <c r="H24" s="1"/>
      <c r="I24" s="9"/>
      <c r="J24" s="81"/>
      <c r="K24" s="79"/>
    </row>
    <row r="25" spans="1:11" s="3" customFormat="1" ht="15.75" customHeight="1" x14ac:dyDescent="0.25">
      <c r="A25" s="1"/>
      <c r="B25" s="1"/>
      <c r="C25" s="54" t="s">
        <v>2972</v>
      </c>
      <c r="D25" s="50">
        <v>52513</v>
      </c>
      <c r="E25" s="2"/>
      <c r="H25" s="1"/>
      <c r="I25" s="9"/>
      <c r="J25" s="81"/>
      <c r="K25" s="79"/>
    </row>
    <row r="26" spans="1:11" s="2" customFormat="1" ht="15.75" customHeight="1" x14ac:dyDescent="0.25">
      <c r="A26" s="1"/>
      <c r="B26" s="1"/>
      <c r="C26" s="54" t="s">
        <v>2736</v>
      </c>
      <c r="D26" s="50">
        <v>65530</v>
      </c>
      <c r="F26" s="3"/>
      <c r="G26" s="3"/>
      <c r="H26" s="1"/>
      <c r="I26" s="9"/>
      <c r="J26" s="81"/>
      <c r="K26" s="79"/>
    </row>
    <row r="27" spans="1:11" s="3" customFormat="1" ht="15.75" customHeight="1" x14ac:dyDescent="0.25">
      <c r="A27" s="1"/>
      <c r="B27" s="1"/>
      <c r="C27" s="54" t="s">
        <v>1904</v>
      </c>
      <c r="D27" s="50">
        <v>127621</v>
      </c>
      <c r="E27" s="2"/>
      <c r="H27" s="1"/>
      <c r="I27" s="9"/>
      <c r="J27" s="81"/>
      <c r="K27" s="79"/>
    </row>
    <row r="28" spans="1:11" s="3" customFormat="1" ht="15.75" customHeight="1" x14ac:dyDescent="0.25">
      <c r="A28" s="1"/>
      <c r="B28" s="1"/>
      <c r="C28" s="54" t="s">
        <v>2046</v>
      </c>
      <c r="D28" s="50">
        <v>70120</v>
      </c>
      <c r="E28" s="2"/>
      <c r="H28" s="1"/>
      <c r="I28" s="9"/>
      <c r="J28" s="81"/>
      <c r="K28" s="79"/>
    </row>
    <row r="29" spans="1:11" s="3" customFormat="1" ht="15.75" customHeight="1" x14ac:dyDescent="0.25">
      <c r="A29" s="1"/>
      <c r="B29" s="1"/>
      <c r="C29" s="54" t="s">
        <v>2973</v>
      </c>
      <c r="D29" s="50">
        <v>55281</v>
      </c>
      <c r="E29" s="2"/>
      <c r="H29" s="1"/>
      <c r="I29" s="9"/>
      <c r="J29" s="81"/>
      <c r="K29" s="79"/>
    </row>
    <row r="30" spans="1:11" s="3" customFormat="1" ht="15.75" customHeight="1" x14ac:dyDescent="0.25">
      <c r="A30" s="1"/>
      <c r="B30" s="1"/>
      <c r="C30" s="54" t="s">
        <v>2974</v>
      </c>
      <c r="D30" s="50">
        <v>49105</v>
      </c>
      <c r="E30" s="2"/>
      <c r="H30" s="1"/>
      <c r="I30" s="9"/>
      <c r="J30" s="81"/>
      <c r="K30" s="79"/>
    </row>
    <row r="31" spans="1:11" s="3" customFormat="1" ht="15.75" customHeight="1" x14ac:dyDescent="0.25">
      <c r="A31" s="1"/>
      <c r="B31" s="1"/>
      <c r="C31" s="54" t="s">
        <v>2975</v>
      </c>
      <c r="D31" s="50">
        <v>1090</v>
      </c>
      <c r="E31" s="2"/>
      <c r="H31" s="1"/>
      <c r="I31" s="9"/>
      <c r="J31" s="81"/>
      <c r="K31" s="79"/>
    </row>
    <row r="32" spans="1:11" s="3" customFormat="1" ht="15.75" customHeight="1" x14ac:dyDescent="0.25">
      <c r="A32" s="1"/>
      <c r="B32" s="1"/>
      <c r="C32" s="54" t="s">
        <v>65</v>
      </c>
      <c r="D32" s="50">
        <v>58598</v>
      </c>
      <c r="E32" s="2"/>
      <c r="H32" s="1"/>
      <c r="I32" s="9"/>
      <c r="J32" s="81"/>
      <c r="K32" s="79"/>
    </row>
    <row r="33" spans="1:11" s="3" customFormat="1" ht="15.75" customHeight="1" x14ac:dyDescent="0.25">
      <c r="A33" s="1"/>
      <c r="B33" s="1"/>
      <c r="C33" s="54" t="s">
        <v>2976</v>
      </c>
      <c r="D33" s="50">
        <v>31917</v>
      </c>
      <c r="E33" s="2"/>
      <c r="H33" s="1"/>
      <c r="I33" s="9"/>
      <c r="J33" s="81"/>
      <c r="K33" s="79"/>
    </row>
    <row r="34" spans="1:11" s="3" customFormat="1" ht="15.75" customHeight="1" x14ac:dyDescent="0.25">
      <c r="A34" s="1"/>
      <c r="B34" s="1"/>
      <c r="C34" s="54" t="s">
        <v>43</v>
      </c>
      <c r="D34" s="50">
        <v>10062</v>
      </c>
      <c r="E34" s="2"/>
      <c r="H34" s="1"/>
      <c r="I34" s="9"/>
      <c r="J34" s="81"/>
      <c r="K34" s="79"/>
    </row>
    <row r="35" spans="1:11" s="3" customFormat="1" ht="15.75" customHeight="1" x14ac:dyDescent="0.25">
      <c r="A35" s="1"/>
      <c r="B35" s="1"/>
      <c r="C35" s="54" t="s">
        <v>728</v>
      </c>
      <c r="D35" s="50">
        <v>66351</v>
      </c>
      <c r="E35" s="2"/>
      <c r="H35" s="1"/>
      <c r="I35" s="9"/>
      <c r="J35" s="81"/>
      <c r="K35" s="79"/>
    </row>
    <row r="36" spans="1:11" s="3" customFormat="1" ht="15.75" customHeight="1" x14ac:dyDescent="0.25">
      <c r="A36" s="1"/>
      <c r="B36" s="1"/>
      <c r="C36" s="54" t="s">
        <v>20</v>
      </c>
      <c r="D36" s="50">
        <v>65327</v>
      </c>
      <c r="E36" s="2"/>
      <c r="H36" s="1"/>
      <c r="I36" s="9"/>
      <c r="J36" s="81"/>
      <c r="K36" s="79"/>
    </row>
    <row r="37" spans="1:11" s="3" customFormat="1" ht="15.75" customHeight="1" x14ac:dyDescent="0.25">
      <c r="A37" s="1"/>
      <c r="B37" s="1"/>
      <c r="C37" s="54" t="s">
        <v>2977</v>
      </c>
      <c r="D37" s="50">
        <v>13515</v>
      </c>
      <c r="E37" s="2"/>
      <c r="H37" s="1"/>
      <c r="I37" s="9"/>
      <c r="J37" s="81"/>
      <c r="K37" s="79"/>
    </row>
    <row r="38" spans="1:11" s="3" customFormat="1" ht="15.75" customHeight="1" x14ac:dyDescent="0.25">
      <c r="A38" s="1"/>
      <c r="B38" s="1"/>
      <c r="C38" s="54"/>
      <c r="D38" s="50"/>
      <c r="E38" s="2"/>
      <c r="H38" s="1"/>
      <c r="I38" s="9"/>
      <c r="J38" s="81"/>
      <c r="K38" s="79"/>
    </row>
    <row r="39" spans="1:11" s="3" customFormat="1" ht="15.75" customHeight="1" x14ac:dyDescent="0.25">
      <c r="A39" s="1"/>
      <c r="B39" s="1"/>
      <c r="C39" s="56" t="s">
        <v>2978</v>
      </c>
      <c r="D39" s="49">
        <v>87637</v>
      </c>
      <c r="E39" s="2"/>
      <c r="H39" s="1"/>
      <c r="I39" s="9"/>
      <c r="J39" s="80"/>
      <c r="K39" s="79"/>
    </row>
    <row r="40" spans="1:11" s="3" customFormat="1" ht="15.75" customHeight="1" x14ac:dyDescent="0.25">
      <c r="A40" s="1"/>
      <c r="B40" s="1"/>
      <c r="C40" s="54" t="s">
        <v>2979</v>
      </c>
      <c r="D40" s="50">
        <v>4245</v>
      </c>
      <c r="E40" s="2"/>
      <c r="H40" s="1"/>
      <c r="I40" s="9"/>
      <c r="J40" s="81"/>
      <c r="K40" s="79"/>
    </row>
    <row r="41" spans="1:11" s="3" customFormat="1" ht="15.75" customHeight="1" x14ac:dyDescent="0.25">
      <c r="A41" s="1"/>
      <c r="B41" s="1"/>
      <c r="C41" s="54" t="s">
        <v>843</v>
      </c>
      <c r="D41" s="50">
        <v>1943</v>
      </c>
      <c r="E41" s="2"/>
      <c r="H41" s="1"/>
      <c r="I41" s="9"/>
      <c r="J41" s="81"/>
      <c r="K41" s="79"/>
    </row>
    <row r="42" spans="1:11" s="3" customFormat="1" ht="15.75" customHeight="1" x14ac:dyDescent="0.25">
      <c r="A42" s="1"/>
      <c r="B42" s="1"/>
      <c r="C42" s="54" t="s">
        <v>41</v>
      </c>
      <c r="D42" s="50">
        <v>5106</v>
      </c>
      <c r="E42" s="2"/>
      <c r="H42" s="1"/>
      <c r="I42" s="9"/>
      <c r="J42" s="81"/>
      <c r="K42" s="79"/>
    </row>
    <row r="43" spans="1:11" s="3" customFormat="1" ht="15.75" customHeight="1" x14ac:dyDescent="0.25">
      <c r="A43" s="1"/>
      <c r="B43" s="1"/>
      <c r="C43" s="54" t="s">
        <v>426</v>
      </c>
      <c r="D43" s="50">
        <v>11476</v>
      </c>
      <c r="E43" s="2"/>
      <c r="H43" s="1"/>
      <c r="I43" s="9"/>
      <c r="J43" s="81"/>
      <c r="K43" s="79"/>
    </row>
    <row r="44" spans="1:11" s="2" customFormat="1" ht="15.75" customHeight="1" x14ac:dyDescent="0.25">
      <c r="A44" s="1"/>
      <c r="B44" s="1"/>
      <c r="C44" s="54" t="s">
        <v>495</v>
      </c>
      <c r="D44" s="50">
        <v>4141</v>
      </c>
      <c r="F44" s="3"/>
      <c r="G44" s="3"/>
      <c r="H44" s="1"/>
      <c r="I44" s="9"/>
      <c r="J44" s="81"/>
      <c r="K44" s="79"/>
    </row>
    <row r="45" spans="1:11" s="3" customFormat="1" ht="15.75" customHeight="1" x14ac:dyDescent="0.25">
      <c r="A45" s="1"/>
      <c r="B45" s="1"/>
      <c r="C45" s="54" t="s">
        <v>27</v>
      </c>
      <c r="D45" s="50">
        <v>1144</v>
      </c>
      <c r="E45" s="2"/>
      <c r="H45" s="1"/>
      <c r="I45" s="9"/>
      <c r="J45" s="81"/>
      <c r="K45" s="79"/>
    </row>
    <row r="46" spans="1:11" s="3" customFormat="1" ht="15.75" customHeight="1" x14ac:dyDescent="0.25">
      <c r="A46" s="1"/>
      <c r="B46" s="1"/>
      <c r="C46" s="54" t="s">
        <v>43</v>
      </c>
      <c r="D46" s="50">
        <v>4838</v>
      </c>
      <c r="E46" s="2"/>
      <c r="H46" s="1"/>
      <c r="I46" s="9"/>
      <c r="J46" s="81"/>
      <c r="K46" s="79"/>
    </row>
    <row r="47" spans="1:11" s="3" customFormat="1" ht="15.75" customHeight="1" x14ac:dyDescent="0.25">
      <c r="A47" s="1"/>
      <c r="B47" s="1"/>
      <c r="C47" s="54" t="s">
        <v>172</v>
      </c>
      <c r="D47" s="50">
        <v>1278</v>
      </c>
      <c r="E47" s="2"/>
      <c r="H47" s="1"/>
      <c r="I47" s="9"/>
      <c r="J47" s="81"/>
      <c r="K47" s="79"/>
    </row>
    <row r="48" spans="1:11" s="3" customFormat="1" ht="15.75" customHeight="1" x14ac:dyDescent="0.25">
      <c r="A48" s="1"/>
      <c r="B48" s="1"/>
      <c r="C48" s="54" t="s">
        <v>12</v>
      </c>
      <c r="D48" s="50">
        <v>2857</v>
      </c>
      <c r="E48" s="2"/>
      <c r="H48" s="1"/>
      <c r="I48" s="9"/>
      <c r="J48" s="81"/>
      <c r="K48" s="79"/>
    </row>
    <row r="49" spans="1:11" s="3" customFormat="1" ht="15.75" customHeight="1" x14ac:dyDescent="0.25">
      <c r="A49" s="1"/>
      <c r="B49" s="1"/>
      <c r="C49" s="54" t="s">
        <v>2980</v>
      </c>
      <c r="D49" s="50">
        <v>50609</v>
      </c>
      <c r="E49" s="2"/>
      <c r="H49" s="1"/>
      <c r="I49" s="9"/>
      <c r="J49" s="81"/>
      <c r="K49" s="79"/>
    </row>
    <row r="50" spans="1:11" s="3" customFormat="1" ht="15.75" customHeight="1" x14ac:dyDescent="0.25">
      <c r="A50" s="1"/>
      <c r="B50" s="1"/>
      <c r="C50" s="54"/>
      <c r="D50" s="50"/>
      <c r="E50" s="2"/>
      <c r="H50" s="1"/>
      <c r="I50" s="9"/>
      <c r="J50" s="81"/>
      <c r="K50" s="79"/>
    </row>
    <row r="51" spans="1:11" s="3" customFormat="1" ht="15.75" customHeight="1" x14ac:dyDescent="0.25">
      <c r="A51" s="1"/>
      <c r="B51" s="1"/>
      <c r="C51" s="56" t="s">
        <v>2981</v>
      </c>
      <c r="D51" s="49">
        <v>313631</v>
      </c>
      <c r="E51" s="2"/>
      <c r="H51" s="1"/>
      <c r="I51" s="9"/>
      <c r="J51" s="80"/>
      <c r="K51" s="79"/>
    </row>
    <row r="52" spans="1:11" s="3" customFormat="1" ht="15.75" customHeight="1" x14ac:dyDescent="0.25">
      <c r="A52" s="1"/>
      <c r="B52" s="1"/>
      <c r="C52" s="54" t="s">
        <v>2982</v>
      </c>
      <c r="D52" s="50">
        <v>1478</v>
      </c>
      <c r="E52" s="2"/>
      <c r="H52" s="1"/>
      <c r="I52" s="9"/>
      <c r="J52" s="81"/>
      <c r="K52" s="79"/>
    </row>
    <row r="53" spans="1:11" s="3" customFormat="1" ht="15.75" customHeight="1" x14ac:dyDescent="0.25">
      <c r="A53" s="1"/>
      <c r="B53" s="1"/>
      <c r="C53" s="54" t="s">
        <v>2983</v>
      </c>
      <c r="D53" s="50">
        <v>16280</v>
      </c>
      <c r="E53" s="2"/>
      <c r="H53" s="1"/>
      <c r="I53" s="9"/>
      <c r="J53" s="81"/>
      <c r="K53" s="79"/>
    </row>
    <row r="54" spans="1:11" s="3" customFormat="1" ht="15.75" customHeight="1" x14ac:dyDescent="0.25">
      <c r="A54" s="1"/>
      <c r="B54" s="1"/>
      <c r="C54" s="54" t="s">
        <v>2984</v>
      </c>
      <c r="D54" s="50">
        <v>18577</v>
      </c>
      <c r="E54" s="2"/>
      <c r="H54" s="1"/>
      <c r="I54" s="9"/>
      <c r="J54" s="81"/>
      <c r="K54" s="79"/>
    </row>
    <row r="55" spans="1:11" s="3" customFormat="1" ht="15.75" customHeight="1" x14ac:dyDescent="0.25">
      <c r="A55" s="1"/>
      <c r="B55" s="1"/>
      <c r="C55" s="54" t="s">
        <v>2985</v>
      </c>
      <c r="D55" s="50">
        <v>572</v>
      </c>
      <c r="E55" s="2"/>
      <c r="H55" s="1"/>
      <c r="I55" s="9"/>
      <c r="J55" s="81"/>
      <c r="K55"/>
    </row>
    <row r="56" spans="1:11" s="3" customFormat="1" ht="15.75" customHeight="1" x14ac:dyDescent="0.25">
      <c r="A56" s="1"/>
      <c r="B56" s="1"/>
      <c r="C56" s="54" t="s">
        <v>2986</v>
      </c>
      <c r="D56" s="50">
        <v>3275</v>
      </c>
      <c r="E56" s="2"/>
      <c r="H56" s="1"/>
      <c r="I56" s="9"/>
      <c r="J56" s="81"/>
      <c r="K56" s="79"/>
    </row>
    <row r="57" spans="1:11" s="3" customFormat="1" ht="15.75" customHeight="1" x14ac:dyDescent="0.25">
      <c r="A57" s="1"/>
      <c r="B57" s="1"/>
      <c r="C57" s="54" t="s">
        <v>2078</v>
      </c>
      <c r="D57" s="50">
        <v>2000</v>
      </c>
      <c r="E57" s="2"/>
      <c r="H57" s="1"/>
      <c r="I57" s="9"/>
      <c r="J57" s="81"/>
      <c r="K57" s="79"/>
    </row>
    <row r="58" spans="1:11" s="3" customFormat="1" ht="15.75" customHeight="1" x14ac:dyDescent="0.25">
      <c r="A58" s="1"/>
      <c r="B58" s="1"/>
      <c r="C58" s="54" t="s">
        <v>1712</v>
      </c>
      <c r="D58" s="50">
        <v>19092</v>
      </c>
      <c r="E58" s="2"/>
      <c r="H58" s="1"/>
      <c r="I58" s="9"/>
      <c r="J58" s="81"/>
      <c r="K58" s="79"/>
    </row>
    <row r="59" spans="1:11" s="3" customFormat="1" ht="15.75" customHeight="1" x14ac:dyDescent="0.25">
      <c r="A59" s="1"/>
      <c r="B59" s="1"/>
      <c r="C59" s="54" t="s">
        <v>2987</v>
      </c>
      <c r="D59" s="50">
        <v>1745</v>
      </c>
      <c r="E59" s="2"/>
      <c r="H59" s="1"/>
      <c r="I59" s="9"/>
      <c r="J59" s="81"/>
      <c r="K59" s="79"/>
    </row>
    <row r="60" spans="1:11" s="3" customFormat="1" ht="15.75" customHeight="1" x14ac:dyDescent="0.25">
      <c r="A60" s="1"/>
      <c r="B60" s="1"/>
      <c r="C60" s="54" t="s">
        <v>273</v>
      </c>
      <c r="D60" s="50">
        <v>1216</v>
      </c>
      <c r="E60" s="2"/>
      <c r="H60" s="1"/>
      <c r="I60" s="9"/>
      <c r="J60" s="81"/>
      <c r="K60" s="79"/>
    </row>
    <row r="61" spans="1:11" s="3" customFormat="1" ht="15.75" customHeight="1" x14ac:dyDescent="0.25">
      <c r="A61" s="1"/>
      <c r="B61" s="1"/>
      <c r="C61" s="54" t="s">
        <v>2988</v>
      </c>
      <c r="D61" s="50">
        <v>1397</v>
      </c>
      <c r="E61" s="2"/>
      <c r="H61" s="1"/>
      <c r="I61" s="9"/>
      <c r="J61" s="81"/>
      <c r="K61" s="79"/>
    </row>
    <row r="62" spans="1:11" s="3" customFormat="1" ht="15.75" customHeight="1" x14ac:dyDescent="0.25">
      <c r="A62" s="1"/>
      <c r="B62" s="1"/>
      <c r="C62" s="54" t="s">
        <v>2989</v>
      </c>
      <c r="D62" s="50">
        <v>3757</v>
      </c>
      <c r="E62" s="2"/>
      <c r="H62" s="1"/>
      <c r="I62" s="9"/>
      <c r="J62" s="81"/>
      <c r="K62" s="79"/>
    </row>
    <row r="63" spans="1:11" s="3" customFormat="1" ht="15.75" customHeight="1" x14ac:dyDescent="0.25">
      <c r="A63" s="1"/>
      <c r="B63" s="1"/>
      <c r="C63" s="54" t="s">
        <v>2990</v>
      </c>
      <c r="D63" s="50">
        <v>3087</v>
      </c>
      <c r="E63" s="2"/>
      <c r="H63" s="1"/>
      <c r="I63" s="9"/>
      <c r="J63" s="81"/>
      <c r="K63" s="79"/>
    </row>
    <row r="64" spans="1:11" s="3" customFormat="1" ht="15.75" customHeight="1" x14ac:dyDescent="0.25">
      <c r="A64" s="1"/>
      <c r="B64" s="1"/>
      <c r="C64" s="54" t="s">
        <v>2991</v>
      </c>
      <c r="D64" s="50">
        <v>39677</v>
      </c>
      <c r="E64" s="2"/>
      <c r="H64" s="1"/>
      <c r="I64" s="9"/>
      <c r="J64" s="81"/>
      <c r="K64" s="79"/>
    </row>
    <row r="65" spans="1:11" s="3" customFormat="1" ht="15.75" customHeight="1" x14ac:dyDescent="0.25">
      <c r="A65" s="1"/>
      <c r="B65" s="1"/>
      <c r="C65" s="54" t="s">
        <v>2992</v>
      </c>
      <c r="D65" s="50">
        <v>2106</v>
      </c>
      <c r="E65" s="2"/>
      <c r="H65" s="1"/>
      <c r="I65" s="9"/>
      <c r="J65" s="81"/>
      <c r="K65" s="79"/>
    </row>
    <row r="66" spans="1:11" s="3" customFormat="1" ht="15.75" customHeight="1" x14ac:dyDescent="0.25">
      <c r="A66" s="1"/>
      <c r="B66" s="1"/>
      <c r="C66" s="54" t="s">
        <v>2993</v>
      </c>
      <c r="D66" s="50">
        <v>470</v>
      </c>
      <c r="E66" s="2"/>
      <c r="H66" s="1"/>
      <c r="I66" s="9"/>
      <c r="J66" s="81"/>
      <c r="K66"/>
    </row>
    <row r="67" spans="1:11" s="3" customFormat="1" ht="15.75" customHeight="1" x14ac:dyDescent="0.25">
      <c r="A67" s="1"/>
      <c r="B67" s="1"/>
      <c r="C67" s="54" t="s">
        <v>2994</v>
      </c>
      <c r="D67" s="50">
        <v>2403</v>
      </c>
      <c r="E67" s="2"/>
      <c r="H67" s="1"/>
      <c r="I67" s="9"/>
      <c r="J67" s="81"/>
      <c r="K67" s="79"/>
    </row>
    <row r="68" spans="1:11" s="3" customFormat="1" ht="15.75" customHeight="1" x14ac:dyDescent="0.25">
      <c r="A68" s="1"/>
      <c r="B68" s="1"/>
      <c r="C68" s="54" t="s">
        <v>2995</v>
      </c>
      <c r="D68" s="50">
        <v>1267</v>
      </c>
      <c r="E68" s="2"/>
      <c r="H68" s="1"/>
      <c r="I68" s="9"/>
      <c r="J68" s="81"/>
      <c r="K68" s="79"/>
    </row>
    <row r="69" spans="1:11" s="3" customFormat="1" ht="15.75" customHeight="1" x14ac:dyDescent="0.25">
      <c r="A69" s="1"/>
      <c r="B69" s="1"/>
      <c r="C69" s="54" t="s">
        <v>2996</v>
      </c>
      <c r="D69" s="50">
        <v>1470</v>
      </c>
      <c r="E69" s="2"/>
      <c r="H69" s="1"/>
      <c r="I69" s="9"/>
      <c r="J69" s="81"/>
      <c r="K69" s="79"/>
    </row>
    <row r="70" spans="1:11" s="3" customFormat="1" ht="15.75" customHeight="1" x14ac:dyDescent="0.25">
      <c r="A70" s="1"/>
      <c r="B70" s="1"/>
      <c r="C70" s="54" t="s">
        <v>2997</v>
      </c>
      <c r="D70" s="50">
        <v>5905</v>
      </c>
      <c r="E70" s="2"/>
      <c r="H70" s="1"/>
      <c r="I70" s="9"/>
      <c r="J70" s="81"/>
      <c r="K70" s="79"/>
    </row>
    <row r="71" spans="1:11" s="2" customFormat="1" ht="15.75" customHeight="1" x14ac:dyDescent="0.25">
      <c r="A71" s="1"/>
      <c r="B71" s="1"/>
      <c r="C71" s="54" t="s">
        <v>2998</v>
      </c>
      <c r="D71" s="50">
        <v>1702</v>
      </c>
      <c r="F71" s="3"/>
      <c r="G71" s="3"/>
      <c r="H71" s="1"/>
      <c r="I71" s="9"/>
      <c r="J71" s="81"/>
      <c r="K71" s="79"/>
    </row>
    <row r="72" spans="1:11" s="3" customFormat="1" ht="15.75" customHeight="1" x14ac:dyDescent="0.25">
      <c r="A72" s="1"/>
      <c r="B72" s="1"/>
      <c r="C72" s="54" t="s">
        <v>2999</v>
      </c>
      <c r="D72" s="50">
        <v>11748</v>
      </c>
      <c r="E72" s="2"/>
      <c r="H72" s="1"/>
      <c r="I72" s="9"/>
      <c r="J72" s="81"/>
      <c r="K72" s="79"/>
    </row>
    <row r="73" spans="1:11" s="3" customFormat="1" ht="15.75" customHeight="1" x14ac:dyDescent="0.25">
      <c r="A73" s="1"/>
      <c r="B73" s="1"/>
      <c r="C73" s="54" t="s">
        <v>137</v>
      </c>
      <c r="D73" s="50">
        <v>11052</v>
      </c>
      <c r="E73" s="2"/>
      <c r="H73" s="1"/>
      <c r="I73" s="9"/>
      <c r="J73" s="81"/>
      <c r="K73" s="79"/>
    </row>
    <row r="74" spans="1:11" s="3" customFormat="1" ht="15.75" customHeight="1" x14ac:dyDescent="0.25">
      <c r="A74" s="1"/>
      <c r="B74" s="1"/>
      <c r="C74" s="54" t="s">
        <v>3000</v>
      </c>
      <c r="D74" s="50">
        <v>10301</v>
      </c>
      <c r="E74" s="2"/>
      <c r="H74" s="1"/>
      <c r="I74" s="9"/>
      <c r="J74" s="81"/>
      <c r="K74" s="79"/>
    </row>
    <row r="75" spans="1:11" s="3" customFormat="1" ht="15.75" customHeight="1" x14ac:dyDescent="0.25">
      <c r="A75" s="1"/>
      <c r="B75" s="1"/>
      <c r="C75" s="54" t="s">
        <v>2524</v>
      </c>
      <c r="D75" s="50">
        <v>11372</v>
      </c>
      <c r="E75" s="2"/>
      <c r="H75" s="1"/>
      <c r="I75" s="9"/>
      <c r="J75" s="81"/>
      <c r="K75" s="79"/>
    </row>
    <row r="76" spans="1:11" s="3" customFormat="1" ht="15.75" customHeight="1" x14ac:dyDescent="0.25">
      <c r="A76" s="1"/>
      <c r="B76" s="1"/>
      <c r="C76" s="54" t="s">
        <v>3001</v>
      </c>
      <c r="D76" s="50">
        <v>17865</v>
      </c>
      <c r="E76" s="2"/>
      <c r="H76" s="1"/>
      <c r="I76" s="9"/>
      <c r="J76" s="81"/>
      <c r="K76" s="79"/>
    </row>
    <row r="77" spans="1:11" s="3" customFormat="1" ht="15.75" customHeight="1" x14ac:dyDescent="0.25">
      <c r="A77" s="1"/>
      <c r="B77" s="1"/>
      <c r="C77" s="54" t="s">
        <v>3002</v>
      </c>
      <c r="D77" s="50">
        <v>16800</v>
      </c>
      <c r="E77" s="2"/>
      <c r="H77" s="1"/>
      <c r="I77" s="9"/>
      <c r="J77" s="81"/>
      <c r="K77" s="79"/>
    </row>
    <row r="78" spans="1:11" s="3" customFormat="1" ht="15.75" customHeight="1" x14ac:dyDescent="0.25">
      <c r="A78" s="1"/>
      <c r="B78" s="1"/>
      <c r="C78" s="54" t="s">
        <v>3003</v>
      </c>
      <c r="D78" s="50">
        <v>9437</v>
      </c>
      <c r="E78" s="2"/>
      <c r="H78" s="1"/>
      <c r="I78" s="9"/>
      <c r="J78" s="81"/>
      <c r="K78" s="79"/>
    </row>
    <row r="79" spans="1:11" s="3" customFormat="1" ht="15.75" customHeight="1" x14ac:dyDescent="0.25">
      <c r="A79" s="1"/>
      <c r="B79" s="1"/>
      <c r="C79" s="54" t="s">
        <v>3004</v>
      </c>
      <c r="D79" s="50">
        <v>813</v>
      </c>
      <c r="E79" s="2"/>
      <c r="H79" s="1"/>
      <c r="I79" s="9"/>
      <c r="J79" s="81"/>
      <c r="K79"/>
    </row>
    <row r="80" spans="1:11" s="3" customFormat="1" ht="15.75" customHeight="1" x14ac:dyDescent="0.25">
      <c r="A80" s="1"/>
      <c r="B80" s="1"/>
      <c r="C80" s="54" t="s">
        <v>3005</v>
      </c>
      <c r="D80" s="50">
        <v>1928</v>
      </c>
      <c r="E80" s="2"/>
      <c r="H80" s="1"/>
      <c r="I80" s="9"/>
      <c r="J80" s="81"/>
      <c r="K80" s="79"/>
    </row>
    <row r="81" spans="1:11" s="3" customFormat="1" ht="15.75" customHeight="1" x14ac:dyDescent="0.25">
      <c r="A81" s="1"/>
      <c r="B81" s="1"/>
      <c r="C81" s="54" t="s">
        <v>3006</v>
      </c>
      <c r="D81" s="50">
        <v>2164</v>
      </c>
      <c r="E81" s="2"/>
      <c r="H81" s="1"/>
      <c r="I81" s="9"/>
      <c r="J81" s="81"/>
      <c r="K81" s="79"/>
    </row>
    <row r="82" spans="1:11" s="3" customFormat="1" ht="15.75" customHeight="1" x14ac:dyDescent="0.25">
      <c r="A82" s="1"/>
      <c r="B82" s="1"/>
      <c r="C82" s="54" t="s">
        <v>3007</v>
      </c>
      <c r="D82" s="50">
        <v>2249</v>
      </c>
      <c r="E82" s="2"/>
      <c r="H82" s="1"/>
      <c r="I82" s="9"/>
      <c r="J82" s="81"/>
      <c r="K82" s="79"/>
    </row>
    <row r="83" spans="1:11" s="3" customFormat="1" ht="15.75" customHeight="1" x14ac:dyDescent="0.25">
      <c r="A83" s="1"/>
      <c r="B83" s="1"/>
      <c r="C83" s="54" t="s">
        <v>3008</v>
      </c>
      <c r="D83" s="50">
        <v>617</v>
      </c>
      <c r="E83" s="2"/>
      <c r="H83" s="1"/>
      <c r="I83" s="9"/>
      <c r="J83" s="81"/>
      <c r="K83"/>
    </row>
    <row r="84" spans="1:11" s="3" customFormat="1" ht="15.75" customHeight="1" x14ac:dyDescent="0.25">
      <c r="A84" s="1"/>
      <c r="B84" s="1"/>
      <c r="C84" s="54" t="s">
        <v>3009</v>
      </c>
      <c r="D84" s="50">
        <v>15999</v>
      </c>
      <c r="E84" s="2"/>
      <c r="H84" s="1"/>
      <c r="I84" s="9"/>
      <c r="J84" s="81"/>
      <c r="K84" s="79"/>
    </row>
    <row r="85" spans="1:11" s="3" customFormat="1" ht="15.75" customHeight="1" x14ac:dyDescent="0.25">
      <c r="A85" s="1"/>
      <c r="B85" s="1"/>
      <c r="C85" s="54" t="s">
        <v>3010</v>
      </c>
      <c r="D85" s="50">
        <v>16152</v>
      </c>
      <c r="E85" s="2"/>
      <c r="H85" s="1"/>
      <c r="I85" s="9"/>
      <c r="J85" s="81"/>
      <c r="K85" s="79"/>
    </row>
    <row r="86" spans="1:11" s="3" customFormat="1" ht="15.75" customHeight="1" x14ac:dyDescent="0.25">
      <c r="A86" s="1"/>
      <c r="B86" s="1"/>
      <c r="C86" s="54" t="s">
        <v>458</v>
      </c>
      <c r="D86" s="50">
        <v>12300</v>
      </c>
      <c r="E86" s="2"/>
      <c r="H86" s="1"/>
      <c r="I86" s="9"/>
      <c r="J86" s="81"/>
      <c r="K86" s="79"/>
    </row>
    <row r="87" spans="1:11" s="3" customFormat="1" ht="15.75" customHeight="1" x14ac:dyDescent="0.25">
      <c r="A87" s="1"/>
      <c r="B87" s="1"/>
      <c r="C87" s="54" t="s">
        <v>3011</v>
      </c>
      <c r="D87" s="50">
        <v>2575</v>
      </c>
      <c r="E87" s="2"/>
      <c r="H87" s="1"/>
      <c r="I87" s="9"/>
      <c r="J87" s="81"/>
      <c r="K87" s="79"/>
    </row>
    <row r="88" spans="1:11" s="3" customFormat="1" ht="15.75" customHeight="1" x14ac:dyDescent="0.25">
      <c r="A88" s="1"/>
      <c r="B88" s="1"/>
      <c r="C88" s="54" t="s">
        <v>3012</v>
      </c>
      <c r="D88" s="50">
        <v>8068</v>
      </c>
      <c r="E88" s="2"/>
      <c r="H88" s="1"/>
      <c r="I88" s="9"/>
      <c r="J88" s="81"/>
      <c r="K88" s="79"/>
    </row>
    <row r="89" spans="1:11" s="3" customFormat="1" ht="15.75" customHeight="1" x14ac:dyDescent="0.25">
      <c r="A89" s="1"/>
      <c r="B89" s="1"/>
      <c r="C89" s="54" t="s">
        <v>3013</v>
      </c>
      <c r="D89" s="50">
        <v>1149</v>
      </c>
      <c r="E89" s="2"/>
      <c r="H89" s="1"/>
      <c r="I89" s="9"/>
      <c r="J89" s="81"/>
      <c r="K89" s="79"/>
    </row>
    <row r="90" spans="1:11" s="3" customFormat="1" ht="15.75" customHeight="1" x14ac:dyDescent="0.25">
      <c r="A90" s="1"/>
      <c r="B90" s="1"/>
      <c r="C90" s="54" t="s">
        <v>818</v>
      </c>
      <c r="D90" s="50">
        <v>19476</v>
      </c>
      <c r="E90" s="2"/>
      <c r="H90" s="1"/>
      <c r="I90" s="9"/>
      <c r="J90" s="81"/>
      <c r="K90" s="79"/>
    </row>
    <row r="91" spans="1:11" s="3" customFormat="1" ht="15.75" customHeight="1" x14ac:dyDescent="0.25">
      <c r="A91" s="1"/>
      <c r="B91" s="1"/>
      <c r="C91" s="54" t="s">
        <v>421</v>
      </c>
      <c r="D91" s="50">
        <v>14090</v>
      </c>
      <c r="E91" s="2"/>
      <c r="H91" s="1"/>
      <c r="I91" s="9"/>
      <c r="J91" s="81"/>
      <c r="K91" s="79"/>
    </row>
    <row r="92" spans="1:11" s="2" customFormat="1" ht="15.75" customHeight="1" x14ac:dyDescent="0.25">
      <c r="A92" s="1"/>
      <c r="B92" s="1"/>
      <c r="C92" s="54"/>
      <c r="D92" s="50"/>
      <c r="F92" s="3"/>
      <c r="G92" s="3"/>
      <c r="H92" s="1"/>
      <c r="I92" s="9"/>
      <c r="J92" s="81"/>
      <c r="K92" s="79"/>
    </row>
    <row r="93" spans="1:11" s="3" customFormat="1" ht="15.75" customHeight="1" x14ac:dyDescent="0.25">
      <c r="A93" s="1"/>
      <c r="B93" s="1"/>
      <c r="C93" s="56" t="s">
        <v>3014</v>
      </c>
      <c r="D93" s="49">
        <v>376933</v>
      </c>
      <c r="E93" s="2"/>
      <c r="H93" s="1"/>
      <c r="I93" s="9"/>
      <c r="J93" s="80"/>
      <c r="K93" s="79"/>
    </row>
    <row r="94" spans="1:11" s="3" customFormat="1" ht="15.75" customHeight="1" x14ac:dyDescent="0.25">
      <c r="A94" s="1"/>
      <c r="B94" s="1"/>
      <c r="C94" s="54" t="s">
        <v>3015</v>
      </c>
      <c r="D94" s="50">
        <v>120548</v>
      </c>
      <c r="E94" s="2"/>
      <c r="H94" s="1"/>
      <c r="I94" s="9"/>
      <c r="J94" s="81"/>
      <c r="K94" s="79"/>
    </row>
    <row r="95" spans="1:11" s="3" customFormat="1" ht="15.75" customHeight="1" x14ac:dyDescent="0.25">
      <c r="A95" s="1"/>
      <c r="B95" s="1"/>
      <c r="C95" s="54" t="s">
        <v>170</v>
      </c>
      <c r="D95" s="50">
        <v>86723</v>
      </c>
      <c r="E95" s="2"/>
      <c r="H95" s="1"/>
      <c r="I95" s="9"/>
      <c r="J95" s="81"/>
      <c r="K95" s="79"/>
    </row>
    <row r="96" spans="1:11" s="3" customFormat="1" ht="15.75" customHeight="1" x14ac:dyDescent="0.25">
      <c r="A96" s="1"/>
      <c r="B96" s="1"/>
      <c r="C96" s="54" t="s">
        <v>43</v>
      </c>
      <c r="D96" s="50">
        <v>104132</v>
      </c>
      <c r="E96" s="2"/>
      <c r="H96" s="1"/>
      <c r="I96" s="9"/>
      <c r="J96" s="81"/>
      <c r="K96" s="79"/>
    </row>
    <row r="97" spans="1:11" s="3" customFormat="1" ht="15.75" customHeight="1" x14ac:dyDescent="0.25">
      <c r="A97" s="1"/>
      <c r="B97" s="1"/>
      <c r="C97" s="54" t="s">
        <v>227</v>
      </c>
      <c r="D97" s="50">
        <v>10289</v>
      </c>
      <c r="E97" s="2"/>
      <c r="H97" s="1"/>
      <c r="I97" s="9"/>
      <c r="J97" s="81"/>
      <c r="K97" s="79"/>
    </row>
    <row r="98" spans="1:11" s="3" customFormat="1" ht="15.75" customHeight="1" x14ac:dyDescent="0.25">
      <c r="A98" s="1"/>
      <c r="B98" s="1"/>
      <c r="C98" s="54" t="s">
        <v>1590</v>
      </c>
      <c r="D98" s="50">
        <v>1619</v>
      </c>
      <c r="E98" s="2"/>
      <c r="H98" s="1"/>
      <c r="I98" s="9"/>
      <c r="J98" s="81"/>
      <c r="K98" s="79"/>
    </row>
    <row r="99" spans="1:11" s="3" customFormat="1" ht="15.75" customHeight="1" x14ac:dyDescent="0.25">
      <c r="A99" s="1"/>
      <c r="B99" s="1"/>
      <c r="C99" s="54" t="s">
        <v>178</v>
      </c>
      <c r="D99" s="50">
        <v>6377</v>
      </c>
      <c r="E99" s="2"/>
      <c r="H99" s="1"/>
      <c r="I99" s="9"/>
      <c r="J99" s="81"/>
      <c r="K99" s="79"/>
    </row>
    <row r="100" spans="1:11" s="3" customFormat="1" ht="15.75" customHeight="1" x14ac:dyDescent="0.25">
      <c r="A100" s="1"/>
      <c r="B100" s="1"/>
      <c r="C100" s="54" t="s">
        <v>177</v>
      </c>
      <c r="D100" s="50">
        <v>47245</v>
      </c>
      <c r="E100" s="2"/>
      <c r="H100" s="1"/>
      <c r="I100" s="9"/>
      <c r="J100" s="81"/>
      <c r="K100" s="79"/>
    </row>
    <row r="101" spans="1:11" s="3" customFormat="1" ht="15.75" customHeight="1" x14ac:dyDescent="0.25">
      <c r="A101" s="1"/>
      <c r="B101" s="1"/>
      <c r="C101" s="54"/>
      <c r="D101" s="50"/>
      <c r="E101" s="2"/>
      <c r="H101" s="1"/>
      <c r="I101" s="9"/>
      <c r="J101" s="81"/>
      <c r="K101" s="79"/>
    </row>
    <row r="102" spans="1:11" s="3" customFormat="1" ht="15.75" customHeight="1" x14ac:dyDescent="0.25">
      <c r="A102" s="1"/>
      <c r="B102" s="1"/>
      <c r="C102" s="56" t="s">
        <v>3016</v>
      </c>
      <c r="D102" s="49">
        <v>50143</v>
      </c>
      <c r="E102" s="2"/>
      <c r="H102" s="1"/>
      <c r="I102" s="9"/>
      <c r="J102" s="80"/>
      <c r="K102" s="79"/>
    </row>
    <row r="103" spans="1:11" s="3" customFormat="1" ht="15.75" customHeight="1" x14ac:dyDescent="0.25">
      <c r="A103" s="1"/>
      <c r="B103" s="1"/>
      <c r="C103" s="54" t="s">
        <v>266</v>
      </c>
      <c r="D103" s="50">
        <v>1581</v>
      </c>
      <c r="E103" s="2"/>
      <c r="H103" s="1"/>
      <c r="I103" s="9"/>
      <c r="J103" s="81"/>
      <c r="K103" s="79"/>
    </row>
    <row r="104" spans="1:11" s="3" customFormat="1" ht="15.75" customHeight="1" x14ac:dyDescent="0.25">
      <c r="A104" s="1"/>
      <c r="B104" s="1"/>
      <c r="C104" s="54" t="s">
        <v>3017</v>
      </c>
      <c r="D104" s="50">
        <v>978</v>
      </c>
      <c r="E104" s="2"/>
      <c r="H104" s="1"/>
      <c r="I104" s="9"/>
      <c r="J104" s="81"/>
      <c r="K104"/>
    </row>
    <row r="105" spans="1:11" s="3" customFormat="1" ht="15.75" customHeight="1" x14ac:dyDescent="0.25">
      <c r="A105" s="1"/>
      <c r="B105" s="1"/>
      <c r="C105" s="54" t="s">
        <v>3018</v>
      </c>
      <c r="D105" s="50">
        <v>6033</v>
      </c>
      <c r="E105" s="2"/>
      <c r="H105" s="1"/>
      <c r="I105" s="9"/>
      <c r="J105" s="81"/>
      <c r="K105" s="79"/>
    </row>
    <row r="106" spans="1:11" s="3" customFormat="1" ht="15.75" customHeight="1" x14ac:dyDescent="0.25">
      <c r="A106" s="1"/>
      <c r="B106" s="1"/>
      <c r="C106" s="54" t="s">
        <v>65</v>
      </c>
      <c r="D106" s="50">
        <v>7104</v>
      </c>
      <c r="E106" s="2"/>
      <c r="H106" s="1"/>
      <c r="I106" s="9"/>
      <c r="J106" s="81"/>
      <c r="K106" s="79"/>
    </row>
    <row r="107" spans="1:11" s="3" customFormat="1" ht="15.75" customHeight="1" x14ac:dyDescent="0.25">
      <c r="A107" s="1"/>
      <c r="B107" s="1"/>
      <c r="C107" s="54" t="s">
        <v>3019</v>
      </c>
      <c r="D107" s="50">
        <v>2360</v>
      </c>
      <c r="E107" s="2"/>
      <c r="H107" s="1"/>
      <c r="I107" s="9"/>
      <c r="J107" s="81"/>
      <c r="K107" s="79"/>
    </row>
    <row r="108" spans="1:11" s="3" customFormat="1" ht="15.75" customHeight="1" x14ac:dyDescent="0.25">
      <c r="A108" s="1"/>
      <c r="B108" s="1"/>
      <c r="C108" s="54" t="s">
        <v>3020</v>
      </c>
      <c r="D108" s="50">
        <v>1645</v>
      </c>
      <c r="E108" s="2"/>
      <c r="H108" s="1"/>
      <c r="I108" s="9"/>
      <c r="J108" s="81"/>
      <c r="K108" s="79"/>
    </row>
    <row r="109" spans="1:11" s="3" customFormat="1" ht="15.75" customHeight="1" x14ac:dyDescent="0.25">
      <c r="A109" s="1"/>
      <c r="B109" s="1"/>
      <c r="C109" s="54" t="s">
        <v>1881</v>
      </c>
      <c r="D109" s="50">
        <v>1621</v>
      </c>
      <c r="E109" s="2"/>
      <c r="H109" s="1"/>
      <c r="I109" s="9"/>
      <c r="J109" s="81"/>
      <c r="K109" s="79"/>
    </row>
    <row r="110" spans="1:11" s="3" customFormat="1" ht="15.75" customHeight="1" x14ac:dyDescent="0.25">
      <c r="A110" s="1"/>
      <c r="B110" s="1"/>
      <c r="C110" s="54" t="s">
        <v>95</v>
      </c>
      <c r="D110" s="50">
        <v>10372</v>
      </c>
      <c r="E110" s="2"/>
      <c r="H110" s="1"/>
      <c r="I110" s="9"/>
      <c r="J110" s="81"/>
      <c r="K110" s="79"/>
    </row>
    <row r="111" spans="1:11" s="3" customFormat="1" ht="15.75" customHeight="1" x14ac:dyDescent="0.25">
      <c r="A111" s="1"/>
      <c r="B111" s="1"/>
      <c r="C111" s="54" t="s">
        <v>3021</v>
      </c>
      <c r="D111" s="50">
        <v>346</v>
      </c>
      <c r="E111" s="2"/>
      <c r="H111" s="1"/>
      <c r="I111" s="9"/>
      <c r="J111" s="81"/>
      <c r="K111"/>
    </row>
    <row r="112" spans="1:11" s="3" customFormat="1" ht="15.75" customHeight="1" x14ac:dyDescent="0.25">
      <c r="A112" s="1"/>
      <c r="B112" s="1"/>
      <c r="C112" s="54" t="s">
        <v>3022</v>
      </c>
      <c r="D112" s="50">
        <v>277</v>
      </c>
      <c r="E112" s="2"/>
      <c r="H112" s="1"/>
      <c r="I112" s="9"/>
      <c r="J112" s="81"/>
      <c r="K112"/>
    </row>
    <row r="113" spans="1:11" s="3" customFormat="1" ht="15.75" customHeight="1" x14ac:dyDescent="0.25">
      <c r="A113" s="1"/>
      <c r="B113" s="1"/>
      <c r="C113" s="54" t="s">
        <v>80</v>
      </c>
      <c r="D113" s="50">
        <v>3390</v>
      </c>
      <c r="E113" s="2"/>
      <c r="H113" s="1"/>
      <c r="I113" s="9"/>
      <c r="J113" s="81"/>
      <c r="K113" s="79"/>
    </row>
    <row r="114" spans="1:11" s="3" customFormat="1" ht="15.75" customHeight="1" x14ac:dyDescent="0.25">
      <c r="A114" s="1"/>
      <c r="B114" s="1"/>
      <c r="C114" s="54" t="s">
        <v>3023</v>
      </c>
      <c r="D114" s="50">
        <v>1519</v>
      </c>
      <c r="E114" s="2"/>
      <c r="H114" s="1"/>
      <c r="I114" s="9"/>
      <c r="J114" s="81"/>
      <c r="K114" s="79"/>
    </row>
    <row r="115" spans="1:11" s="3" customFormat="1" ht="15.75" customHeight="1" x14ac:dyDescent="0.25">
      <c r="A115" s="1"/>
      <c r="B115" s="1"/>
      <c r="C115" s="54" t="s">
        <v>3024</v>
      </c>
      <c r="D115" s="50">
        <v>381</v>
      </c>
      <c r="E115" s="2"/>
      <c r="H115" s="1"/>
      <c r="I115" s="9"/>
      <c r="J115" s="81"/>
      <c r="K115"/>
    </row>
    <row r="116" spans="1:11" s="3" customFormat="1" ht="15.75" customHeight="1" x14ac:dyDescent="0.25">
      <c r="A116" s="1"/>
      <c r="B116" s="1"/>
      <c r="C116" s="54" t="s">
        <v>3025</v>
      </c>
      <c r="D116" s="50">
        <v>2271</v>
      </c>
      <c r="E116" s="2"/>
      <c r="H116" s="1"/>
      <c r="I116" s="9"/>
      <c r="J116" s="81"/>
      <c r="K116" s="79"/>
    </row>
    <row r="117" spans="1:11" s="3" customFormat="1" ht="15.75" customHeight="1" x14ac:dyDescent="0.25">
      <c r="A117" s="1"/>
      <c r="B117" s="1"/>
      <c r="C117" s="54" t="s">
        <v>2046</v>
      </c>
      <c r="D117" s="50">
        <v>3076</v>
      </c>
      <c r="E117" s="2"/>
      <c r="H117" s="1"/>
      <c r="I117" s="9"/>
      <c r="J117" s="81"/>
      <c r="K117" s="79"/>
    </row>
    <row r="118" spans="1:11" s="3" customFormat="1" ht="15.75" customHeight="1" x14ac:dyDescent="0.25">
      <c r="A118" s="1"/>
      <c r="B118" s="1"/>
      <c r="C118" s="54" t="s">
        <v>3026</v>
      </c>
      <c r="D118" s="50">
        <v>4051</v>
      </c>
      <c r="E118" s="2"/>
      <c r="H118" s="1"/>
      <c r="I118" s="9"/>
      <c r="J118" s="81"/>
      <c r="K118" s="79"/>
    </row>
    <row r="119" spans="1:11" s="3" customFormat="1" ht="15.75" customHeight="1" x14ac:dyDescent="0.25">
      <c r="A119" s="1"/>
      <c r="B119" s="1"/>
      <c r="C119" s="54" t="s">
        <v>3027</v>
      </c>
      <c r="D119" s="50">
        <v>2459</v>
      </c>
      <c r="E119" s="2"/>
      <c r="H119" s="1"/>
      <c r="I119" s="9"/>
      <c r="J119" s="81"/>
      <c r="K119" s="79"/>
    </row>
    <row r="120" spans="1:11" s="3" customFormat="1" ht="15.75" customHeight="1" x14ac:dyDescent="0.25">
      <c r="A120" s="1"/>
      <c r="B120" s="1"/>
      <c r="C120" s="54" t="s">
        <v>3028</v>
      </c>
      <c r="D120" s="50">
        <v>679</v>
      </c>
      <c r="E120" s="2"/>
      <c r="H120" s="1"/>
      <c r="I120" s="9"/>
      <c r="J120" s="81"/>
      <c r="K120"/>
    </row>
    <row r="121" spans="1:11" s="3" customFormat="1" ht="15.75" customHeight="1" x14ac:dyDescent="0.25">
      <c r="A121" s="1"/>
      <c r="B121" s="1"/>
      <c r="C121" s="54"/>
      <c r="D121" s="50"/>
      <c r="E121" s="2"/>
      <c r="H121" s="1"/>
      <c r="I121" s="9"/>
      <c r="J121" s="81"/>
      <c r="K121"/>
    </row>
    <row r="122" spans="1:11" s="3" customFormat="1" ht="15.75" customHeight="1" x14ac:dyDescent="0.25">
      <c r="A122" s="1"/>
      <c r="B122" s="1"/>
      <c r="C122" s="56" t="s">
        <v>3029</v>
      </c>
      <c r="D122" s="49">
        <v>34017</v>
      </c>
      <c r="E122" s="2"/>
      <c r="H122" s="1"/>
      <c r="I122" s="9"/>
      <c r="J122" s="80"/>
      <c r="K122" s="79"/>
    </row>
    <row r="123" spans="1:11" s="3" customFormat="1" ht="15.75" customHeight="1" x14ac:dyDescent="0.25">
      <c r="A123" s="1"/>
      <c r="B123" s="1"/>
      <c r="C123" s="54" t="s">
        <v>3030</v>
      </c>
      <c r="D123" s="50">
        <v>3381</v>
      </c>
      <c r="E123" s="2"/>
      <c r="H123" s="1"/>
      <c r="I123" s="9"/>
      <c r="J123" s="81"/>
      <c r="K123" s="79"/>
    </row>
    <row r="124" spans="1:11" s="3" customFormat="1" ht="15.75" customHeight="1" x14ac:dyDescent="0.25">
      <c r="A124" s="1"/>
      <c r="B124" s="1"/>
      <c r="C124" s="54" t="s">
        <v>3031</v>
      </c>
      <c r="D124" s="50">
        <v>5366</v>
      </c>
      <c r="E124" s="2"/>
      <c r="H124" s="1"/>
      <c r="I124" s="9"/>
      <c r="J124" s="81"/>
      <c r="K124" s="79"/>
    </row>
    <row r="125" spans="1:11" s="3" customFormat="1" ht="15.75" customHeight="1" x14ac:dyDescent="0.25">
      <c r="A125" s="1"/>
      <c r="B125" s="1"/>
      <c r="C125" s="54" t="s">
        <v>3032</v>
      </c>
      <c r="D125" s="50">
        <v>2235</v>
      </c>
      <c r="E125" s="2"/>
      <c r="H125" s="1"/>
      <c r="I125" s="9"/>
      <c r="J125" s="81"/>
      <c r="K125" s="79"/>
    </row>
    <row r="126" spans="1:11" s="3" customFormat="1" ht="15.75" customHeight="1" x14ac:dyDescent="0.25">
      <c r="A126" s="1"/>
      <c r="B126" s="1"/>
      <c r="C126" s="54" t="s">
        <v>3033</v>
      </c>
      <c r="D126" s="50">
        <v>3115</v>
      </c>
      <c r="E126" s="2"/>
      <c r="H126" s="1"/>
      <c r="I126" s="9"/>
      <c r="J126" s="81"/>
      <c r="K126" s="79"/>
    </row>
    <row r="127" spans="1:11" s="3" customFormat="1" ht="15.75" customHeight="1" x14ac:dyDescent="0.25">
      <c r="A127" s="1"/>
      <c r="B127" s="1"/>
      <c r="C127" s="54" t="s">
        <v>3034</v>
      </c>
      <c r="D127" s="50">
        <v>1940</v>
      </c>
      <c r="E127" s="2"/>
      <c r="H127" s="1"/>
      <c r="I127" s="9"/>
      <c r="J127" s="81"/>
      <c r="K127" s="79"/>
    </row>
    <row r="128" spans="1:11" s="3" customFormat="1" ht="15.75" customHeight="1" x14ac:dyDescent="0.25">
      <c r="A128" s="1"/>
      <c r="B128" s="1"/>
      <c r="C128" s="54" t="s">
        <v>3035</v>
      </c>
      <c r="D128" s="50">
        <v>2121</v>
      </c>
      <c r="E128" s="2"/>
      <c r="H128" s="1"/>
      <c r="I128" s="9"/>
      <c r="J128" s="81"/>
      <c r="K128" s="79"/>
    </row>
    <row r="129" spans="1:11" s="3" customFormat="1" ht="15.75" customHeight="1" x14ac:dyDescent="0.25">
      <c r="A129" s="1"/>
      <c r="B129" s="1"/>
      <c r="C129" s="54" t="s">
        <v>3036</v>
      </c>
      <c r="D129" s="50">
        <v>2366</v>
      </c>
      <c r="E129" s="2"/>
      <c r="H129" s="1"/>
      <c r="I129" s="9"/>
      <c r="J129" s="81"/>
      <c r="K129" s="79"/>
    </row>
    <row r="130" spans="1:11" s="3" customFormat="1" ht="15.75" customHeight="1" x14ac:dyDescent="0.25">
      <c r="A130" s="1"/>
      <c r="B130" s="1"/>
      <c r="C130" s="54" t="s">
        <v>1644</v>
      </c>
      <c r="D130" s="50">
        <v>3038</v>
      </c>
      <c r="E130" s="2"/>
      <c r="H130" s="1"/>
      <c r="I130" s="9"/>
      <c r="J130" s="81"/>
      <c r="K130" s="79"/>
    </row>
    <row r="131" spans="1:11" s="3" customFormat="1" ht="15.75" customHeight="1" x14ac:dyDescent="0.25">
      <c r="A131" s="1"/>
      <c r="B131" s="1"/>
      <c r="C131" s="54" t="s">
        <v>3037</v>
      </c>
      <c r="D131" s="50">
        <v>5537</v>
      </c>
      <c r="E131" s="2"/>
      <c r="H131" s="1"/>
      <c r="I131" s="9"/>
      <c r="J131" s="81"/>
      <c r="K131" s="79"/>
    </row>
    <row r="132" spans="1:11" s="3" customFormat="1" ht="15.75" customHeight="1" x14ac:dyDescent="0.25">
      <c r="A132" s="1"/>
      <c r="B132" s="1"/>
      <c r="C132" s="54" t="s">
        <v>3038</v>
      </c>
      <c r="D132" s="50">
        <v>4513</v>
      </c>
      <c r="E132" s="2"/>
      <c r="H132" s="1"/>
      <c r="I132" s="9"/>
      <c r="J132" s="81"/>
      <c r="K132" s="79"/>
    </row>
    <row r="133" spans="1:11" s="3" customFormat="1" ht="15.75" customHeight="1" x14ac:dyDescent="0.25">
      <c r="A133" s="1"/>
      <c r="B133" s="1"/>
      <c r="C133" s="54" t="s">
        <v>3039</v>
      </c>
      <c r="D133" s="50">
        <v>405</v>
      </c>
      <c r="E133" s="2"/>
      <c r="H133" s="1"/>
      <c r="I133" s="9"/>
      <c r="J133" s="81"/>
      <c r="K133"/>
    </row>
    <row r="134" spans="1:11" s="3" customFormat="1" ht="15.75" customHeight="1" x14ac:dyDescent="0.25">
      <c r="A134" s="1"/>
      <c r="B134" s="1"/>
      <c r="C134" s="54"/>
      <c r="D134" s="50"/>
      <c r="E134" s="2"/>
      <c r="H134" s="1"/>
      <c r="I134" s="9"/>
      <c r="J134" s="81"/>
      <c r="K134"/>
    </row>
    <row r="135" spans="1:11" s="3" customFormat="1" ht="15.75" customHeight="1" x14ac:dyDescent="0.25">
      <c r="A135" s="1"/>
      <c r="B135" s="1"/>
      <c r="C135" s="56" t="s">
        <v>3040</v>
      </c>
      <c r="D135" s="49">
        <v>443954</v>
      </c>
      <c r="E135" s="2"/>
      <c r="H135" s="1"/>
      <c r="I135" s="9"/>
      <c r="J135" s="80"/>
      <c r="K135" s="79"/>
    </row>
    <row r="136" spans="1:11" s="3" customFormat="1" ht="15.75" customHeight="1" x14ac:dyDescent="0.25">
      <c r="A136" s="1"/>
      <c r="B136" s="1"/>
      <c r="C136" s="54" t="s">
        <v>3041</v>
      </c>
      <c r="D136" s="50">
        <v>8533</v>
      </c>
      <c r="E136" s="2"/>
      <c r="H136" s="1"/>
      <c r="I136" s="9"/>
      <c r="J136" s="81"/>
      <c r="K136" s="79"/>
    </row>
    <row r="137" spans="1:11" s="3" customFormat="1" ht="15.75" customHeight="1" x14ac:dyDescent="0.25">
      <c r="A137" s="1"/>
      <c r="B137" s="1"/>
      <c r="C137" s="54" t="s">
        <v>1809</v>
      </c>
      <c r="D137" s="50">
        <v>51444</v>
      </c>
      <c r="E137" s="2"/>
      <c r="H137" s="1"/>
      <c r="I137" s="9"/>
      <c r="J137" s="81"/>
      <c r="K137" s="79"/>
    </row>
    <row r="138" spans="1:11" s="3" customFormat="1" ht="15.75" customHeight="1" x14ac:dyDescent="0.25">
      <c r="A138" s="1"/>
      <c r="B138" s="1"/>
      <c r="C138" s="54" t="s">
        <v>3042</v>
      </c>
      <c r="D138" s="50">
        <v>6764</v>
      </c>
      <c r="E138" s="2"/>
      <c r="H138" s="1"/>
      <c r="I138" s="9"/>
      <c r="J138" s="81"/>
      <c r="K138" s="79"/>
    </row>
    <row r="139" spans="1:11" s="3" customFormat="1" ht="15.75" customHeight="1" x14ac:dyDescent="0.25">
      <c r="A139" s="1"/>
      <c r="B139" s="1"/>
      <c r="C139" s="54" t="s">
        <v>3043</v>
      </c>
      <c r="D139" s="50">
        <v>10727</v>
      </c>
      <c r="E139" s="2"/>
      <c r="H139" s="1"/>
      <c r="I139" s="9"/>
      <c r="J139" s="81"/>
      <c r="K139" s="79"/>
    </row>
    <row r="140" spans="1:11" s="3" customFormat="1" ht="15.75" customHeight="1" x14ac:dyDescent="0.25">
      <c r="A140" s="1"/>
      <c r="B140" s="1"/>
      <c r="C140" s="54" t="s">
        <v>502</v>
      </c>
      <c r="D140" s="50">
        <v>17851</v>
      </c>
      <c r="E140" s="2"/>
      <c r="H140" s="1"/>
      <c r="I140" s="9"/>
      <c r="J140" s="81"/>
      <c r="K140" s="79"/>
    </row>
    <row r="141" spans="1:11" s="3" customFormat="1" ht="15.75" customHeight="1" x14ac:dyDescent="0.25">
      <c r="A141" s="1"/>
      <c r="B141" s="1"/>
      <c r="C141" s="54" t="s">
        <v>3044</v>
      </c>
      <c r="D141" s="50">
        <v>4708</v>
      </c>
      <c r="E141" s="2"/>
      <c r="H141" s="1"/>
      <c r="I141" s="9"/>
      <c r="J141" s="81"/>
      <c r="K141" s="79"/>
    </row>
    <row r="142" spans="1:11" s="3" customFormat="1" ht="15.75" customHeight="1" x14ac:dyDescent="0.25">
      <c r="A142" s="1"/>
      <c r="B142" s="1"/>
      <c r="C142" s="54" t="s">
        <v>3045</v>
      </c>
      <c r="D142" s="50">
        <v>3708</v>
      </c>
      <c r="E142" s="2"/>
      <c r="H142" s="1"/>
      <c r="I142" s="9"/>
      <c r="J142" s="81"/>
      <c r="K142" s="79"/>
    </row>
    <row r="143" spans="1:11" s="3" customFormat="1" ht="15.75" customHeight="1" x14ac:dyDescent="0.25">
      <c r="A143" s="1"/>
      <c r="B143" s="1"/>
      <c r="C143" s="54" t="s">
        <v>2370</v>
      </c>
      <c r="D143" s="50">
        <v>6866</v>
      </c>
      <c r="E143" s="2"/>
      <c r="H143" s="1"/>
      <c r="I143" s="9"/>
      <c r="J143" s="81"/>
      <c r="K143" s="79"/>
    </row>
    <row r="144" spans="1:11" s="3" customFormat="1" ht="15.75" customHeight="1" x14ac:dyDescent="0.25">
      <c r="A144" s="1"/>
      <c r="B144" s="1"/>
      <c r="C144" s="54" t="s">
        <v>170</v>
      </c>
      <c r="D144" s="50">
        <v>159612</v>
      </c>
      <c r="E144" s="2"/>
      <c r="H144" s="1"/>
      <c r="I144" s="9"/>
      <c r="J144" s="81"/>
      <c r="K144" s="79"/>
    </row>
    <row r="145" spans="1:11" s="3" customFormat="1" ht="15.75" customHeight="1" x14ac:dyDescent="0.25">
      <c r="A145" s="1"/>
      <c r="B145" s="1"/>
      <c r="C145" s="54" t="s">
        <v>41</v>
      </c>
      <c r="D145" s="50">
        <v>141819</v>
      </c>
      <c r="E145" s="2"/>
      <c r="H145" s="1"/>
      <c r="I145" s="9"/>
      <c r="J145" s="81"/>
      <c r="K145" s="79"/>
    </row>
    <row r="146" spans="1:11" s="3" customFormat="1" ht="15.75" customHeight="1" x14ac:dyDescent="0.25">
      <c r="A146" s="1"/>
      <c r="B146" s="1"/>
      <c r="C146" s="54" t="s">
        <v>729</v>
      </c>
      <c r="D146" s="50">
        <v>31922</v>
      </c>
      <c r="E146" s="2"/>
      <c r="H146" s="1"/>
      <c r="I146" s="9"/>
      <c r="J146" s="81"/>
      <c r="K146" s="79"/>
    </row>
    <row r="147" spans="1:11" s="3" customFormat="1" ht="15.75" customHeight="1" x14ac:dyDescent="0.25">
      <c r="A147" s="1"/>
      <c r="B147" s="1"/>
      <c r="C147" s="54"/>
      <c r="D147" s="50"/>
      <c r="E147" s="2"/>
      <c r="H147" s="1"/>
      <c r="I147" s="9"/>
      <c r="J147" s="81"/>
      <c r="K147" s="79"/>
    </row>
    <row r="148" spans="1:11" s="3" customFormat="1" ht="15.75" customHeight="1" x14ac:dyDescent="0.25">
      <c r="A148" s="1"/>
      <c r="B148" s="1"/>
      <c r="C148" s="56" t="s">
        <v>3046</v>
      </c>
      <c r="D148" s="49">
        <v>71151</v>
      </c>
      <c r="E148" s="2"/>
      <c r="H148" s="1"/>
      <c r="I148" s="9"/>
      <c r="J148" s="80"/>
      <c r="K148" s="79"/>
    </row>
    <row r="149" spans="1:11" s="2" customFormat="1" ht="15.75" customHeight="1" x14ac:dyDescent="0.25">
      <c r="A149" s="1"/>
      <c r="B149" s="1"/>
      <c r="C149" s="54" t="s">
        <v>3047</v>
      </c>
      <c r="D149" s="50">
        <v>3888</v>
      </c>
      <c r="F149" s="3"/>
      <c r="G149" s="3"/>
      <c r="H149" s="1"/>
      <c r="I149" s="9"/>
      <c r="J149" s="81"/>
      <c r="K149" s="79"/>
    </row>
    <row r="150" spans="1:11" s="3" customFormat="1" ht="15.75" customHeight="1" x14ac:dyDescent="0.25">
      <c r="A150" s="1"/>
      <c r="B150" s="1"/>
      <c r="C150" s="54" t="s">
        <v>3048</v>
      </c>
      <c r="D150" s="50">
        <v>4917</v>
      </c>
      <c r="E150" s="2"/>
      <c r="H150" s="1"/>
      <c r="I150" s="9"/>
      <c r="J150" s="81"/>
      <c r="K150" s="79"/>
    </row>
    <row r="151" spans="1:11" s="3" customFormat="1" ht="15.75" customHeight="1" x14ac:dyDescent="0.25">
      <c r="A151" s="1"/>
      <c r="B151" s="1"/>
      <c r="C151" s="54" t="s">
        <v>3049</v>
      </c>
      <c r="D151" s="50">
        <v>10076</v>
      </c>
      <c r="E151" s="2"/>
      <c r="H151" s="1"/>
      <c r="I151" s="9"/>
      <c r="J151" s="81"/>
      <c r="K151" s="79"/>
    </row>
    <row r="152" spans="1:11" s="3" customFormat="1" ht="15.75" customHeight="1" x14ac:dyDescent="0.25">
      <c r="A152" s="1"/>
      <c r="B152" s="1"/>
      <c r="C152" s="54" t="s">
        <v>3050</v>
      </c>
      <c r="D152" s="50">
        <v>17979</v>
      </c>
      <c r="E152" s="2"/>
      <c r="H152" s="1"/>
      <c r="I152" s="9"/>
      <c r="J152" s="81"/>
      <c r="K152" s="79"/>
    </row>
    <row r="153" spans="1:11" s="3" customFormat="1" ht="15.75" customHeight="1" x14ac:dyDescent="0.25">
      <c r="A153" s="1"/>
      <c r="B153" s="1"/>
      <c r="C153" s="54" t="s">
        <v>424</v>
      </c>
      <c r="D153" s="50">
        <v>12758</v>
      </c>
      <c r="E153" s="2"/>
      <c r="H153" s="1"/>
      <c r="I153" s="9"/>
      <c r="J153" s="81"/>
      <c r="K153" s="79"/>
    </row>
    <row r="154" spans="1:11" s="3" customFormat="1" ht="15.75" customHeight="1" x14ac:dyDescent="0.25">
      <c r="A154" s="1"/>
      <c r="B154" s="1"/>
      <c r="C154" s="54" t="s">
        <v>1904</v>
      </c>
      <c r="D154" s="50">
        <v>4293</v>
      </c>
      <c r="E154" s="2"/>
      <c r="H154" s="1"/>
      <c r="I154" s="9"/>
      <c r="J154" s="81"/>
      <c r="K154" s="79"/>
    </row>
    <row r="155" spans="1:11" s="3" customFormat="1" ht="15.75" customHeight="1" x14ac:dyDescent="0.25">
      <c r="A155" s="1"/>
      <c r="B155" s="1"/>
      <c r="C155" s="54" t="s">
        <v>1705</v>
      </c>
      <c r="D155" s="50">
        <v>11184</v>
      </c>
      <c r="E155" s="2"/>
      <c r="H155" s="1"/>
      <c r="I155" s="9"/>
      <c r="J155" s="81"/>
      <c r="K155" s="79"/>
    </row>
    <row r="156" spans="1:11" s="3" customFormat="1" ht="15.75" customHeight="1" x14ac:dyDescent="0.25">
      <c r="A156" s="1"/>
      <c r="B156" s="1"/>
      <c r="C156" s="54" t="s">
        <v>3051</v>
      </c>
      <c r="D156" s="50">
        <v>6056</v>
      </c>
      <c r="E156" s="2"/>
      <c r="H156" s="1"/>
      <c r="I156" s="9"/>
      <c r="J156" s="81"/>
      <c r="K156" s="79"/>
    </row>
    <row r="157" spans="1:11" s="3" customFormat="1" ht="15.75" customHeight="1" x14ac:dyDescent="0.25">
      <c r="A157" s="1"/>
      <c r="B157" s="1"/>
      <c r="C157" s="54"/>
      <c r="D157" s="50"/>
      <c r="E157" s="2"/>
      <c r="H157" s="1"/>
      <c r="I157" s="9"/>
      <c r="J157" s="81"/>
      <c r="K157" s="79"/>
    </row>
    <row r="158" spans="1:11" s="3" customFormat="1" ht="15.75" customHeight="1" x14ac:dyDescent="0.25">
      <c r="A158" s="1"/>
      <c r="B158" s="1"/>
      <c r="C158" s="56" t="s">
        <v>3052</v>
      </c>
      <c r="D158" s="49">
        <v>71535</v>
      </c>
      <c r="E158" s="2"/>
      <c r="H158" s="1"/>
      <c r="I158" s="9"/>
      <c r="J158" s="80"/>
      <c r="K158" s="79"/>
    </row>
    <row r="159" spans="1:11" s="3" customFormat="1" ht="15.75" customHeight="1" x14ac:dyDescent="0.25">
      <c r="A159" s="1"/>
      <c r="B159" s="1"/>
      <c r="C159" s="54" t="s">
        <v>1866</v>
      </c>
      <c r="D159" s="50">
        <v>13468</v>
      </c>
      <c r="E159" s="2"/>
      <c r="H159" s="1"/>
      <c r="I159" s="9"/>
      <c r="J159" s="81"/>
      <c r="K159" s="79"/>
    </row>
    <row r="160" spans="1:11" s="3" customFormat="1" ht="15.75" customHeight="1" x14ac:dyDescent="0.25">
      <c r="A160" s="1"/>
      <c r="B160" s="1"/>
      <c r="C160" s="54" t="s">
        <v>1802</v>
      </c>
      <c r="D160" s="50">
        <v>9210</v>
      </c>
      <c r="E160" s="2"/>
      <c r="H160" s="1"/>
      <c r="I160" s="9"/>
      <c r="J160" s="81"/>
      <c r="K160" s="79"/>
    </row>
    <row r="161" spans="1:11" s="3" customFormat="1" ht="15.75" customHeight="1" x14ac:dyDescent="0.25">
      <c r="A161" s="1"/>
      <c r="B161" s="1"/>
      <c r="C161" s="54" t="s">
        <v>3053</v>
      </c>
      <c r="D161" s="50">
        <v>11243</v>
      </c>
      <c r="E161" s="2"/>
      <c r="H161" s="1"/>
      <c r="I161" s="9"/>
      <c r="J161" s="81"/>
      <c r="K161" s="79"/>
    </row>
    <row r="162" spans="1:11" s="3" customFormat="1" ht="15.75" customHeight="1" x14ac:dyDescent="0.25">
      <c r="A162" s="1"/>
      <c r="B162" s="1"/>
      <c r="C162" s="54" t="s">
        <v>3054</v>
      </c>
      <c r="D162" s="50">
        <v>957</v>
      </c>
      <c r="E162" s="2"/>
      <c r="H162" s="1"/>
      <c r="I162" s="9"/>
      <c r="J162" s="81"/>
      <c r="K162"/>
    </row>
    <row r="163" spans="1:11" s="3" customFormat="1" ht="15.75" customHeight="1" x14ac:dyDescent="0.25">
      <c r="A163" s="1"/>
      <c r="B163" s="1"/>
      <c r="C163" s="54" t="s">
        <v>559</v>
      </c>
      <c r="D163" s="50">
        <v>7550</v>
      </c>
      <c r="E163" s="2"/>
      <c r="H163" s="1"/>
      <c r="I163" s="9"/>
      <c r="J163" s="81"/>
      <c r="K163" s="79"/>
    </row>
    <row r="164" spans="1:11" s="3" customFormat="1" ht="15.75" customHeight="1" x14ac:dyDescent="0.25">
      <c r="A164" s="1"/>
      <c r="B164" s="1"/>
      <c r="C164" s="54" t="s">
        <v>749</v>
      </c>
      <c r="D164" s="50">
        <v>5816</v>
      </c>
      <c r="E164" s="2"/>
      <c r="H164" s="1"/>
      <c r="I164" s="9"/>
      <c r="J164" s="81"/>
      <c r="K164" s="79"/>
    </row>
    <row r="165" spans="1:11" s="3" customFormat="1" ht="15.75" customHeight="1" x14ac:dyDescent="0.25">
      <c r="A165" s="1"/>
      <c r="B165" s="1"/>
      <c r="C165" s="54" t="s">
        <v>3055</v>
      </c>
      <c r="D165" s="50">
        <v>17302</v>
      </c>
      <c r="E165" s="2"/>
      <c r="H165" s="1"/>
      <c r="I165" s="9"/>
      <c r="J165" s="81"/>
      <c r="K165" s="79"/>
    </row>
    <row r="166" spans="1:11" s="3" customFormat="1" ht="15.75" customHeight="1" x14ac:dyDescent="0.25">
      <c r="A166" s="1"/>
      <c r="B166" s="1"/>
      <c r="C166" s="54" t="s">
        <v>3056</v>
      </c>
      <c r="D166" s="50">
        <v>4366</v>
      </c>
      <c r="E166" s="2"/>
      <c r="H166" s="1"/>
      <c r="I166" s="9"/>
      <c r="J166" s="81"/>
      <c r="K166" s="79"/>
    </row>
    <row r="167" spans="1:11" s="3" customFormat="1" ht="15.75" customHeight="1" x14ac:dyDescent="0.25">
      <c r="A167" s="1"/>
      <c r="B167" s="1"/>
      <c r="C167" s="54" t="s">
        <v>3057</v>
      </c>
      <c r="D167" s="50">
        <v>1623</v>
      </c>
      <c r="E167" s="2"/>
      <c r="H167" s="1"/>
      <c r="I167" s="9"/>
      <c r="J167" s="81"/>
      <c r="K167" s="79"/>
    </row>
    <row r="168" spans="1:11" s="3" customFormat="1" ht="15.75" customHeight="1" x14ac:dyDescent="0.25">
      <c r="A168" s="1"/>
      <c r="B168" s="1"/>
      <c r="C168" s="54"/>
      <c r="D168" s="50"/>
      <c r="E168" s="2"/>
      <c r="H168" s="1"/>
      <c r="I168" s="9"/>
      <c r="J168" s="81"/>
      <c r="K168" s="79"/>
    </row>
    <row r="169" spans="1:11" s="3" customFormat="1" ht="15.75" customHeight="1" x14ac:dyDescent="0.25">
      <c r="A169" s="1"/>
      <c r="B169" s="1"/>
      <c r="C169" s="56" t="s">
        <v>3058</v>
      </c>
      <c r="D169" s="49">
        <v>273306</v>
      </c>
      <c r="E169" s="2"/>
      <c r="H169" s="1"/>
      <c r="I169" s="9"/>
      <c r="J169" s="80"/>
      <c r="K169" s="79"/>
    </row>
    <row r="170" spans="1:11" s="2" customFormat="1" ht="15.75" customHeight="1" x14ac:dyDescent="0.25">
      <c r="A170" s="1"/>
      <c r="B170" s="1"/>
      <c r="C170" s="54" t="s">
        <v>3059</v>
      </c>
      <c r="D170" s="50">
        <v>27346</v>
      </c>
      <c r="F170" s="3"/>
      <c r="G170" s="3"/>
      <c r="H170" s="1"/>
      <c r="I170" s="9"/>
      <c r="J170" s="81"/>
      <c r="K170" s="79"/>
    </row>
    <row r="171" spans="1:11" s="3" customFormat="1" ht="15.75" customHeight="1" x14ac:dyDescent="0.25">
      <c r="A171" s="1"/>
      <c r="B171" s="1"/>
      <c r="C171" s="54" t="s">
        <v>3060</v>
      </c>
      <c r="D171" s="50">
        <v>5229</v>
      </c>
      <c r="E171" s="2"/>
      <c r="H171" s="1"/>
      <c r="I171" s="9"/>
      <c r="J171" s="81"/>
      <c r="K171" s="79"/>
    </row>
    <row r="172" spans="1:11" s="3" customFormat="1" ht="15.75" customHeight="1" x14ac:dyDescent="0.25">
      <c r="A172" s="1"/>
      <c r="B172" s="1"/>
      <c r="C172" s="54" t="s">
        <v>3061</v>
      </c>
      <c r="D172" s="50">
        <v>13072</v>
      </c>
      <c r="E172" s="2"/>
      <c r="H172" s="1"/>
      <c r="I172" s="9"/>
      <c r="J172" s="81"/>
      <c r="K172" s="79"/>
    </row>
    <row r="173" spans="1:11" s="3" customFormat="1" ht="15.75" customHeight="1" x14ac:dyDescent="0.25">
      <c r="A173" s="1"/>
      <c r="B173" s="1"/>
      <c r="C173" s="54" t="s">
        <v>3062</v>
      </c>
      <c r="D173" s="50">
        <v>9871</v>
      </c>
      <c r="E173" s="2"/>
      <c r="H173" s="1"/>
      <c r="I173" s="9"/>
      <c r="J173" s="81"/>
      <c r="K173" s="79"/>
    </row>
    <row r="174" spans="1:11" s="3" customFormat="1" ht="15.75" customHeight="1" x14ac:dyDescent="0.25">
      <c r="A174" s="1"/>
      <c r="B174" s="1"/>
      <c r="C174" s="54" t="s">
        <v>3063</v>
      </c>
      <c r="D174" s="50">
        <v>35121</v>
      </c>
      <c r="E174" s="2"/>
      <c r="H174" s="1"/>
      <c r="I174" s="9"/>
      <c r="J174" s="81"/>
      <c r="K174" s="79"/>
    </row>
    <row r="175" spans="1:11" s="3" customFormat="1" ht="15.75" customHeight="1" x14ac:dyDescent="0.25">
      <c r="A175" s="1"/>
      <c r="B175" s="1"/>
      <c r="C175" s="54" t="s">
        <v>3064</v>
      </c>
      <c r="D175" s="50">
        <v>19661</v>
      </c>
      <c r="E175" s="2"/>
      <c r="H175" s="1"/>
      <c r="I175" s="9"/>
      <c r="J175" s="81"/>
      <c r="K175" s="79"/>
    </row>
    <row r="176" spans="1:11" s="3" customFormat="1" ht="15.75" customHeight="1" x14ac:dyDescent="0.25">
      <c r="A176" s="1"/>
      <c r="B176" s="1"/>
      <c r="C176" s="54" t="s">
        <v>3065</v>
      </c>
      <c r="D176" s="50">
        <v>14526</v>
      </c>
      <c r="E176" s="2"/>
      <c r="H176" s="1"/>
      <c r="I176" s="9"/>
      <c r="J176" s="81"/>
      <c r="K176" s="79"/>
    </row>
    <row r="177" spans="1:11" s="3" customFormat="1" ht="15.75" customHeight="1" x14ac:dyDescent="0.25">
      <c r="A177" s="1"/>
      <c r="B177" s="1"/>
      <c r="C177" s="54" t="s">
        <v>3066</v>
      </c>
      <c r="D177" s="50">
        <v>14612</v>
      </c>
      <c r="E177" s="2"/>
      <c r="H177" s="1"/>
      <c r="I177" s="9"/>
      <c r="J177" s="81"/>
      <c r="K177" s="79"/>
    </row>
    <row r="178" spans="1:11" s="3" customFormat="1" ht="15.75" customHeight="1" x14ac:dyDescent="0.25">
      <c r="A178" s="1"/>
      <c r="B178" s="1"/>
      <c r="C178" s="54" t="s">
        <v>281</v>
      </c>
      <c r="D178" s="50">
        <v>10862</v>
      </c>
      <c r="E178" s="2"/>
      <c r="H178" s="1"/>
      <c r="I178" s="9"/>
      <c r="J178" s="81"/>
      <c r="K178" s="79"/>
    </row>
    <row r="179" spans="1:11" s="3" customFormat="1" ht="15.75" customHeight="1" x14ac:dyDescent="0.25">
      <c r="A179" s="1"/>
      <c r="B179" s="1"/>
      <c r="C179" s="54" t="s">
        <v>3067</v>
      </c>
      <c r="D179" s="50">
        <v>4657</v>
      </c>
      <c r="E179" s="2"/>
      <c r="H179" s="1"/>
      <c r="I179" s="9"/>
      <c r="J179" s="81"/>
      <c r="K179" s="79"/>
    </row>
    <row r="180" spans="1:11" s="3" customFormat="1" ht="15.75" customHeight="1" x14ac:dyDescent="0.25">
      <c r="A180" s="1"/>
      <c r="B180" s="1"/>
      <c r="C180" s="54" t="s">
        <v>534</v>
      </c>
      <c r="D180" s="50">
        <v>27910</v>
      </c>
      <c r="E180" s="2"/>
      <c r="H180" s="1"/>
      <c r="I180" s="9"/>
      <c r="J180" s="81"/>
      <c r="K180" s="79"/>
    </row>
    <row r="181" spans="1:11" s="3" customFormat="1" ht="15.75" customHeight="1" x14ac:dyDescent="0.25">
      <c r="A181" s="1"/>
      <c r="B181" s="1"/>
      <c r="C181" s="54" t="s">
        <v>3068</v>
      </c>
      <c r="D181" s="50">
        <v>12962</v>
      </c>
      <c r="E181" s="2"/>
      <c r="H181" s="1"/>
      <c r="I181" s="9"/>
      <c r="J181" s="81"/>
      <c r="K181" s="79"/>
    </row>
    <row r="182" spans="1:11" s="3" customFormat="1" ht="15.75" customHeight="1" x14ac:dyDescent="0.25">
      <c r="A182" s="1"/>
      <c r="B182" s="1"/>
      <c r="C182" s="54" t="s">
        <v>3069</v>
      </c>
      <c r="D182" s="50">
        <v>5657</v>
      </c>
      <c r="E182" s="2"/>
      <c r="H182" s="1"/>
      <c r="I182" s="9"/>
      <c r="J182" s="81"/>
      <c r="K182" s="79"/>
    </row>
    <row r="183" spans="1:11" s="3" customFormat="1" ht="15.75" customHeight="1" x14ac:dyDescent="0.25">
      <c r="A183" s="1"/>
      <c r="B183" s="1"/>
      <c r="C183" s="54" t="s">
        <v>178</v>
      </c>
      <c r="D183" s="50">
        <v>12769</v>
      </c>
      <c r="E183" s="2"/>
      <c r="H183" s="1"/>
      <c r="I183" s="9"/>
      <c r="J183" s="81"/>
      <c r="K183" s="79"/>
    </row>
    <row r="184" spans="1:11" s="3" customFormat="1" ht="15.75" customHeight="1" x14ac:dyDescent="0.25">
      <c r="A184" s="1"/>
      <c r="B184" s="1"/>
      <c r="C184" s="54" t="s">
        <v>2416</v>
      </c>
      <c r="D184" s="50">
        <v>59051</v>
      </c>
      <c r="E184" s="2"/>
      <c r="H184" s="1"/>
      <c r="I184" s="9"/>
      <c r="J184" s="81"/>
      <c r="K184" s="79"/>
    </row>
    <row r="185" spans="1:11" s="3" customFormat="1" ht="15.75" customHeight="1" x14ac:dyDescent="0.25">
      <c r="A185" s="1"/>
      <c r="B185" s="1"/>
      <c r="C185" s="54"/>
      <c r="D185" s="50"/>
      <c r="E185" s="2"/>
      <c r="H185" s="1"/>
      <c r="I185" s="9"/>
      <c r="J185" s="81"/>
      <c r="K185" s="79"/>
    </row>
    <row r="186" spans="1:11" s="3" customFormat="1" ht="15.75" customHeight="1" x14ac:dyDescent="0.25">
      <c r="A186" s="1"/>
      <c r="B186" s="1"/>
      <c r="C186" s="54"/>
      <c r="D186" s="50"/>
      <c r="E186" s="2"/>
      <c r="H186" s="1"/>
      <c r="I186" s="9"/>
      <c r="J186" s="81"/>
      <c r="K186" s="79"/>
    </row>
    <row r="187" spans="1:11" s="3" customFormat="1" ht="15.75" customHeight="1" x14ac:dyDescent="0.25">
      <c r="A187" s="1"/>
      <c r="B187" s="1"/>
      <c r="C187" s="56" t="s">
        <v>3070</v>
      </c>
      <c r="D187" s="49">
        <v>139420</v>
      </c>
      <c r="E187" s="2"/>
      <c r="H187" s="1"/>
      <c r="I187" s="9"/>
      <c r="J187" s="80"/>
      <c r="K187" s="79"/>
    </row>
    <row r="188" spans="1:11" s="3" customFormat="1" ht="15.75" customHeight="1" x14ac:dyDescent="0.25">
      <c r="A188" s="1"/>
      <c r="B188" s="1"/>
      <c r="C188" s="54" t="s">
        <v>3071</v>
      </c>
      <c r="D188" s="50">
        <v>1013</v>
      </c>
      <c r="E188" s="2"/>
      <c r="H188" s="1"/>
      <c r="I188" s="9"/>
      <c r="J188" s="81"/>
      <c r="K188" s="79"/>
    </row>
    <row r="189" spans="1:11" s="3" customFormat="1" ht="15.75" customHeight="1" x14ac:dyDescent="0.25">
      <c r="A189" s="1"/>
      <c r="B189" s="1"/>
      <c r="C189" s="54" t="s">
        <v>3072</v>
      </c>
      <c r="D189" s="50">
        <v>4112</v>
      </c>
      <c r="E189" s="2"/>
      <c r="H189" s="1"/>
      <c r="I189" s="9"/>
      <c r="J189" s="81"/>
      <c r="K189" s="79"/>
    </row>
    <row r="190" spans="1:11" s="3" customFormat="1" ht="15.75" customHeight="1" x14ac:dyDescent="0.25">
      <c r="A190" s="1"/>
      <c r="B190" s="1"/>
      <c r="C190" s="54" t="s">
        <v>3073</v>
      </c>
      <c r="D190" s="50">
        <v>5743</v>
      </c>
      <c r="E190" s="2"/>
      <c r="H190" s="1"/>
      <c r="I190" s="9"/>
      <c r="J190" s="81"/>
      <c r="K190" s="79"/>
    </row>
    <row r="191" spans="1:11" s="3" customFormat="1" ht="15.75" customHeight="1" x14ac:dyDescent="0.25">
      <c r="A191" s="1"/>
      <c r="B191" s="1"/>
      <c r="C191" s="54" t="s">
        <v>3074</v>
      </c>
      <c r="D191" s="50">
        <v>6100</v>
      </c>
      <c r="E191" s="2"/>
      <c r="H191" s="1"/>
      <c r="I191" s="9"/>
      <c r="J191" s="81"/>
      <c r="K191" s="79"/>
    </row>
    <row r="192" spans="1:11" s="2" customFormat="1" ht="15.75" customHeight="1" x14ac:dyDescent="0.25">
      <c r="A192" s="1"/>
      <c r="B192" s="1"/>
      <c r="C192" s="54" t="s">
        <v>3075</v>
      </c>
      <c r="D192" s="50">
        <v>9148</v>
      </c>
      <c r="F192" s="3"/>
      <c r="G192" s="3"/>
      <c r="H192" s="1"/>
      <c r="I192" s="9"/>
      <c r="J192" s="81"/>
      <c r="K192" s="79"/>
    </row>
    <row r="193" spans="1:11" s="3" customFormat="1" ht="15.75" customHeight="1" x14ac:dyDescent="0.25">
      <c r="A193" s="1"/>
      <c r="B193" s="1"/>
      <c r="C193" s="54" t="s">
        <v>3076</v>
      </c>
      <c r="D193" s="50">
        <v>2332</v>
      </c>
      <c r="E193" s="2"/>
      <c r="H193" s="1"/>
      <c r="I193" s="9"/>
      <c r="J193" s="81"/>
      <c r="K193" s="79"/>
    </row>
    <row r="194" spans="1:11" s="3" customFormat="1" ht="15.75" customHeight="1" x14ac:dyDescent="0.25">
      <c r="A194" s="1"/>
      <c r="B194" s="1"/>
      <c r="C194" s="54" t="s">
        <v>3077</v>
      </c>
      <c r="D194" s="50">
        <v>1874</v>
      </c>
      <c r="E194" s="2"/>
      <c r="H194" s="1"/>
      <c r="I194" s="9"/>
      <c r="J194" s="81"/>
      <c r="K194" s="79"/>
    </row>
    <row r="195" spans="1:11" s="3" customFormat="1" ht="15.75" customHeight="1" x14ac:dyDescent="0.25">
      <c r="A195" s="1"/>
      <c r="B195" s="1"/>
      <c r="C195" s="54" t="s">
        <v>3078</v>
      </c>
      <c r="D195" s="50">
        <v>918</v>
      </c>
      <c r="E195" s="2"/>
      <c r="H195" s="1"/>
      <c r="I195" s="9"/>
      <c r="J195" s="81"/>
      <c r="K195"/>
    </row>
    <row r="196" spans="1:11" s="3" customFormat="1" ht="15.75" customHeight="1" x14ac:dyDescent="0.25">
      <c r="A196" s="1"/>
      <c r="B196" s="1"/>
      <c r="C196" s="54" t="s">
        <v>3079</v>
      </c>
      <c r="D196" s="50">
        <v>3626</v>
      </c>
      <c r="E196" s="2"/>
      <c r="H196" s="1"/>
      <c r="I196" s="9"/>
      <c r="J196" s="81"/>
      <c r="K196" s="79"/>
    </row>
    <row r="197" spans="1:11" s="3" customFormat="1" ht="15.75" customHeight="1" x14ac:dyDescent="0.25">
      <c r="A197" s="1"/>
      <c r="B197" s="1"/>
      <c r="C197" s="54" t="s">
        <v>3080</v>
      </c>
      <c r="D197" s="50">
        <v>30160</v>
      </c>
      <c r="E197" s="2"/>
      <c r="H197" s="1"/>
      <c r="I197" s="9"/>
      <c r="J197" s="81"/>
      <c r="K197" s="79"/>
    </row>
    <row r="198" spans="1:11" s="3" customFormat="1" ht="15.75" customHeight="1" x14ac:dyDescent="0.25">
      <c r="A198" s="1"/>
      <c r="B198" s="1"/>
      <c r="C198" s="54" t="s">
        <v>775</v>
      </c>
      <c r="D198" s="50">
        <v>31000</v>
      </c>
      <c r="E198" s="2"/>
      <c r="H198" s="1"/>
      <c r="I198" s="9"/>
      <c r="J198" s="81"/>
      <c r="K198" s="79"/>
    </row>
    <row r="199" spans="1:11" s="3" customFormat="1" ht="15.75" customHeight="1" x14ac:dyDescent="0.25">
      <c r="A199" s="1"/>
      <c r="B199" s="1"/>
      <c r="C199" s="54" t="s">
        <v>489</v>
      </c>
      <c r="D199" s="50">
        <v>1454</v>
      </c>
      <c r="E199" s="2"/>
      <c r="H199" s="1"/>
      <c r="I199" s="9"/>
      <c r="J199" s="81"/>
      <c r="K199" s="79"/>
    </row>
    <row r="200" spans="1:11" s="3" customFormat="1" ht="15.75" customHeight="1" x14ac:dyDescent="0.25">
      <c r="A200" s="1"/>
      <c r="B200" s="1"/>
      <c r="C200" s="54" t="s">
        <v>2736</v>
      </c>
      <c r="D200" s="50">
        <v>3329</v>
      </c>
      <c r="E200" s="2"/>
      <c r="H200" s="1"/>
      <c r="I200" s="9"/>
      <c r="J200" s="81"/>
      <c r="K200" s="79"/>
    </row>
    <row r="201" spans="1:11" s="3" customFormat="1" ht="15.75" customHeight="1" x14ac:dyDescent="0.25">
      <c r="A201" s="1"/>
      <c r="B201" s="1"/>
      <c r="C201" s="54" t="s">
        <v>3081</v>
      </c>
      <c r="D201" s="50">
        <v>2420</v>
      </c>
      <c r="E201" s="2"/>
      <c r="H201" s="1"/>
      <c r="I201" s="9"/>
      <c r="J201" s="81"/>
      <c r="K201" s="79"/>
    </row>
    <row r="202" spans="1:11" s="3" customFormat="1" ht="15.75" customHeight="1" x14ac:dyDescent="0.25">
      <c r="A202" s="1"/>
      <c r="B202" s="1"/>
      <c r="C202" s="54" t="s">
        <v>178</v>
      </c>
      <c r="D202" s="50">
        <v>1226</v>
      </c>
      <c r="E202" s="2"/>
      <c r="H202" s="1"/>
      <c r="I202" s="9"/>
      <c r="J202" s="81"/>
      <c r="K202" s="79"/>
    </row>
    <row r="203" spans="1:11" s="3" customFormat="1" ht="15.75" customHeight="1" x14ac:dyDescent="0.25">
      <c r="A203" s="1"/>
      <c r="B203" s="1"/>
      <c r="C203" s="54" t="s">
        <v>3082</v>
      </c>
      <c r="D203" s="50">
        <v>1995</v>
      </c>
      <c r="E203" s="2"/>
      <c r="H203" s="1"/>
      <c r="I203" s="9"/>
      <c r="J203" s="81"/>
      <c r="K203" s="79"/>
    </row>
    <row r="204" spans="1:11" s="3" customFormat="1" ht="15.75" customHeight="1" x14ac:dyDescent="0.25">
      <c r="A204" s="1"/>
      <c r="B204" s="1"/>
      <c r="C204" s="54" t="s">
        <v>3083</v>
      </c>
      <c r="D204" s="50">
        <v>20754</v>
      </c>
      <c r="E204" s="2"/>
      <c r="H204" s="1"/>
      <c r="I204" s="9"/>
      <c r="J204" s="81"/>
      <c r="K204" s="79"/>
    </row>
    <row r="205" spans="1:11" s="3" customFormat="1" ht="15.75" customHeight="1" x14ac:dyDescent="0.25">
      <c r="A205" s="1"/>
      <c r="B205" s="1"/>
      <c r="C205" s="54" t="s">
        <v>3084</v>
      </c>
      <c r="D205" s="50">
        <v>1016</v>
      </c>
      <c r="E205" s="2"/>
      <c r="H205" s="1"/>
      <c r="I205" s="9"/>
      <c r="J205" s="81"/>
      <c r="K205" s="79"/>
    </row>
    <row r="206" spans="1:11" s="3" customFormat="1" ht="15.75" customHeight="1" x14ac:dyDescent="0.25">
      <c r="A206" s="1"/>
      <c r="B206" s="1"/>
      <c r="C206" s="54" t="s">
        <v>3056</v>
      </c>
      <c r="D206" s="50">
        <v>8394</v>
      </c>
      <c r="E206" s="2"/>
      <c r="H206" s="1"/>
      <c r="I206" s="9"/>
      <c r="J206" s="81"/>
      <c r="K206" s="79"/>
    </row>
    <row r="207" spans="1:11" s="3" customFormat="1" ht="15.75" customHeight="1" x14ac:dyDescent="0.25">
      <c r="A207" s="1"/>
      <c r="B207" s="1"/>
      <c r="C207" s="54" t="s">
        <v>3132</v>
      </c>
      <c r="D207" s="50">
        <v>2806</v>
      </c>
      <c r="E207" s="2"/>
      <c r="H207" s="1"/>
      <c r="I207" s="9"/>
      <c r="J207" s="81"/>
      <c r="K207" s="79"/>
    </row>
    <row r="208" spans="1:11" s="3" customFormat="1" ht="15.75" customHeight="1" x14ac:dyDescent="0.25">
      <c r="A208" s="1"/>
      <c r="B208" s="1"/>
      <c r="C208" s="54"/>
      <c r="D208" s="50"/>
      <c r="E208" s="2"/>
      <c r="H208" s="1"/>
      <c r="I208" s="9"/>
      <c r="J208" s="81"/>
      <c r="K208" s="79"/>
    </row>
    <row r="209" spans="1:11" s="3" customFormat="1" ht="15.75" customHeight="1" x14ac:dyDescent="0.25">
      <c r="A209" s="1"/>
      <c r="B209" s="1"/>
      <c r="C209" s="56" t="s">
        <v>3085</v>
      </c>
      <c r="D209" s="49">
        <v>386451</v>
      </c>
      <c r="E209" s="2"/>
      <c r="H209" s="1"/>
      <c r="I209" s="9"/>
      <c r="J209" s="80"/>
      <c r="K209" s="79"/>
    </row>
    <row r="210" spans="1:11" s="3" customFormat="1" ht="15.75" customHeight="1" x14ac:dyDescent="0.25">
      <c r="A210" s="1"/>
      <c r="B210" s="1"/>
      <c r="C210" s="54" t="s">
        <v>3086</v>
      </c>
      <c r="D210" s="50">
        <v>75504</v>
      </c>
      <c r="E210" s="2"/>
      <c r="H210" s="1"/>
      <c r="I210" s="9"/>
      <c r="J210" s="81"/>
      <c r="K210" s="79"/>
    </row>
    <row r="211" spans="1:11" s="3" customFormat="1" ht="15.75" customHeight="1" x14ac:dyDescent="0.25">
      <c r="A211" s="1"/>
      <c r="B211" s="1"/>
      <c r="C211" s="54" t="s">
        <v>637</v>
      </c>
      <c r="D211" s="50">
        <v>34078</v>
      </c>
      <c r="E211" s="2"/>
      <c r="H211" s="1"/>
      <c r="I211" s="9"/>
      <c r="J211" s="81"/>
      <c r="K211" s="79"/>
    </row>
    <row r="212" spans="1:11" s="3" customFormat="1" ht="15.75" customHeight="1" x14ac:dyDescent="0.25">
      <c r="A212" s="1"/>
      <c r="B212" s="1"/>
      <c r="C212" s="54" t="s">
        <v>170</v>
      </c>
      <c r="D212" s="50">
        <v>41455</v>
      </c>
      <c r="E212" s="2"/>
      <c r="H212" s="1"/>
      <c r="I212" s="9"/>
      <c r="J212" s="81"/>
      <c r="K212" s="79"/>
    </row>
    <row r="213" spans="1:11" s="3" customFormat="1" ht="15.75" customHeight="1" x14ac:dyDescent="0.25">
      <c r="A213" s="1"/>
      <c r="B213" s="1"/>
      <c r="C213" s="54" t="s">
        <v>43</v>
      </c>
      <c r="D213" s="50">
        <v>127999</v>
      </c>
      <c r="E213" s="2"/>
      <c r="H213" s="1"/>
      <c r="I213" s="9"/>
      <c r="J213" s="81"/>
      <c r="K213" s="79"/>
    </row>
    <row r="214" spans="1:11" s="3" customFormat="1" ht="15.75" customHeight="1" x14ac:dyDescent="0.25">
      <c r="A214" s="1"/>
      <c r="B214" s="1"/>
      <c r="C214" s="54" t="s">
        <v>281</v>
      </c>
      <c r="D214" s="50">
        <v>107415</v>
      </c>
      <c r="E214" s="2"/>
      <c r="H214" s="1"/>
      <c r="I214" s="9"/>
      <c r="J214" s="81"/>
      <c r="K214" s="79"/>
    </row>
    <row r="215" spans="1:11" s="3" customFormat="1" ht="15.75" customHeight="1" x14ac:dyDescent="0.25">
      <c r="A215" s="1"/>
      <c r="B215" s="1"/>
      <c r="C215" s="54"/>
      <c r="D215" s="50"/>
      <c r="E215" s="2"/>
      <c r="H215" s="1"/>
      <c r="I215" s="9"/>
      <c r="J215" s="81"/>
      <c r="K215" s="79"/>
    </row>
    <row r="216" spans="1:11" s="2" customFormat="1" ht="15.75" customHeight="1" x14ac:dyDescent="0.25">
      <c r="A216" s="1"/>
      <c r="B216" s="1"/>
      <c r="C216" s="56" t="s">
        <v>3087</v>
      </c>
      <c r="D216" s="49">
        <v>64072</v>
      </c>
      <c r="F216" s="3"/>
      <c r="G216" s="3"/>
      <c r="H216" s="1"/>
      <c r="I216" s="9"/>
      <c r="J216" s="80"/>
      <c r="K216" s="79"/>
    </row>
    <row r="217" spans="1:11" s="3" customFormat="1" ht="15.75" customHeight="1" x14ac:dyDescent="0.25">
      <c r="A217" s="1"/>
      <c r="B217" s="1"/>
      <c r="C217" s="54" t="s">
        <v>785</v>
      </c>
      <c r="D217" s="50">
        <v>16283</v>
      </c>
      <c r="E217" s="2"/>
      <c r="H217" s="1"/>
      <c r="I217" s="9"/>
      <c r="J217" s="81"/>
      <c r="K217" s="79"/>
    </row>
    <row r="218" spans="1:11" s="3" customFormat="1" ht="15.75" customHeight="1" x14ac:dyDescent="0.25">
      <c r="A218" s="1"/>
      <c r="B218" s="1"/>
      <c r="C218" s="54" t="s">
        <v>65</v>
      </c>
      <c r="D218" s="50">
        <v>15698</v>
      </c>
      <c r="E218" s="2"/>
      <c r="H218" s="1"/>
      <c r="I218" s="9"/>
      <c r="J218" s="81"/>
      <c r="K218" s="79"/>
    </row>
    <row r="219" spans="1:11" s="3" customFormat="1" ht="15.75" customHeight="1" x14ac:dyDescent="0.25">
      <c r="A219" s="1"/>
      <c r="B219" s="1"/>
      <c r="C219" s="54" t="s">
        <v>3088</v>
      </c>
      <c r="D219" s="50">
        <v>9295</v>
      </c>
      <c r="E219" s="2"/>
      <c r="H219" s="1"/>
      <c r="I219" s="9"/>
      <c r="J219" s="81"/>
      <c r="K219" s="79"/>
    </row>
    <row r="220" spans="1:11" s="2" customFormat="1" ht="15.75" customHeight="1" x14ac:dyDescent="0.25">
      <c r="A220" s="1"/>
      <c r="B220" s="1"/>
      <c r="C220" s="54" t="s">
        <v>3089</v>
      </c>
      <c r="D220" s="50">
        <v>6170</v>
      </c>
      <c r="F220" s="3"/>
      <c r="G220" s="3"/>
      <c r="H220" s="1"/>
      <c r="I220" s="9"/>
      <c r="J220" s="81"/>
      <c r="K220" s="79"/>
    </row>
    <row r="221" spans="1:11" s="3" customFormat="1" ht="15.75" customHeight="1" x14ac:dyDescent="0.25">
      <c r="A221" s="1"/>
      <c r="B221" s="1"/>
      <c r="C221" s="54" t="s">
        <v>16</v>
      </c>
      <c r="D221" s="50">
        <v>1557</v>
      </c>
      <c r="E221" s="2"/>
      <c r="H221" s="1"/>
      <c r="I221" s="9"/>
      <c r="J221" s="81"/>
      <c r="K221" s="79"/>
    </row>
    <row r="222" spans="1:11" s="3" customFormat="1" ht="15.75" customHeight="1" x14ac:dyDescent="0.25">
      <c r="A222" s="1"/>
      <c r="B222" s="1"/>
      <c r="C222" s="54" t="s">
        <v>1643</v>
      </c>
      <c r="D222" s="50">
        <v>7500</v>
      </c>
      <c r="E222" s="2"/>
      <c r="H222" s="1"/>
      <c r="I222" s="9"/>
      <c r="J222" s="81"/>
      <c r="K222" s="79"/>
    </row>
    <row r="223" spans="1:11" s="3" customFormat="1" ht="15.75" customHeight="1" x14ac:dyDescent="0.25">
      <c r="A223" s="1"/>
      <c r="B223" s="1"/>
      <c r="C223" s="54" t="s">
        <v>325</v>
      </c>
      <c r="D223" s="50">
        <v>2639</v>
      </c>
      <c r="E223" s="2"/>
      <c r="H223" s="1"/>
      <c r="I223" s="9"/>
      <c r="J223" s="81"/>
      <c r="K223" s="79"/>
    </row>
    <row r="224" spans="1:11" s="3" customFormat="1" ht="15.75" customHeight="1" x14ac:dyDescent="0.25">
      <c r="A224" s="1"/>
      <c r="B224" s="1"/>
      <c r="C224" s="54" t="s">
        <v>227</v>
      </c>
      <c r="D224" s="50">
        <v>3474</v>
      </c>
      <c r="E224" s="2"/>
      <c r="H224" s="1"/>
      <c r="I224" s="9"/>
      <c r="J224" s="81"/>
      <c r="K224" s="79"/>
    </row>
    <row r="225" spans="1:11" s="3" customFormat="1" ht="15.75" customHeight="1" x14ac:dyDescent="0.25">
      <c r="A225" s="1"/>
      <c r="B225" s="1"/>
      <c r="C225" s="54" t="s">
        <v>3090</v>
      </c>
      <c r="D225" s="50">
        <v>1456</v>
      </c>
      <c r="E225" s="2"/>
      <c r="H225" s="1"/>
      <c r="I225" s="9"/>
      <c r="J225" s="81"/>
      <c r="K225" s="79"/>
    </row>
    <row r="226" spans="1:11" s="1" customFormat="1" ht="15.75" customHeight="1" x14ac:dyDescent="0.25">
      <c r="C226" s="26"/>
      <c r="D226" s="27"/>
      <c r="E226" s="2"/>
      <c r="F226" s="3"/>
      <c r="G226" s="3"/>
      <c r="I226" s="9"/>
      <c r="J226" s="3"/>
      <c r="K226" s="3"/>
    </row>
    <row r="227" spans="1:11" s="1" customFormat="1" ht="15.75" customHeight="1" x14ac:dyDescent="0.2">
      <c r="C227" s="7"/>
      <c r="D227" s="9"/>
      <c r="E227" s="3"/>
      <c r="F227" s="3"/>
      <c r="G227" s="3"/>
      <c r="H227" s="3"/>
      <c r="I227" s="3"/>
      <c r="J227" s="3"/>
      <c r="K227" s="3"/>
    </row>
    <row r="228" spans="1:11" s="1" customFormat="1" ht="15.75" customHeight="1" x14ac:dyDescent="0.2">
      <c r="C228" s="86" t="s">
        <v>3109</v>
      </c>
      <c r="D228" s="86"/>
      <c r="E228" s="3"/>
      <c r="F228" s="3"/>
      <c r="G228" s="3"/>
      <c r="H228" s="3"/>
      <c r="I228" s="3"/>
      <c r="J228" s="3"/>
    </row>
    <row r="229" spans="1:11" s="1" customFormat="1" ht="15.75" customHeight="1" x14ac:dyDescent="0.2">
      <c r="C229" s="62" t="s">
        <v>3136</v>
      </c>
      <c r="D229" s="61"/>
      <c r="E229" s="3"/>
      <c r="F229" s="3"/>
      <c r="G229" s="3"/>
      <c r="H229" s="3"/>
      <c r="I229" s="3"/>
    </row>
    <row r="230" spans="1:11" s="1" customFormat="1" ht="15.75" customHeight="1" x14ac:dyDescent="0.2">
      <c r="C230" s="63" t="s">
        <v>3137</v>
      </c>
      <c r="D230" s="61"/>
      <c r="E230" s="3"/>
      <c r="F230" s="3"/>
      <c r="G230" s="3"/>
    </row>
    <row r="231" spans="1:11" s="1" customFormat="1" ht="15.75" customHeight="1" x14ac:dyDescent="0.2">
      <c r="C231" s="14"/>
      <c r="D231" s="9"/>
      <c r="F231" s="3"/>
      <c r="G231" s="3"/>
    </row>
    <row r="232" spans="1:11" s="1" customFormat="1" ht="15.75" customHeight="1" x14ac:dyDescent="0.2">
      <c r="C232" s="28" t="s">
        <v>3108</v>
      </c>
      <c r="D232" s="9"/>
      <c r="F232" s="3"/>
      <c r="G232" s="3"/>
    </row>
    <row r="233" spans="1:11" s="1" customFormat="1" ht="15.75" customHeight="1" x14ac:dyDescent="0.2">
      <c r="C233" s="29" t="s">
        <v>3115</v>
      </c>
      <c r="D233" s="9"/>
      <c r="F233" s="3"/>
      <c r="G233" s="3"/>
    </row>
    <row r="234" spans="1:11" ht="15.75" customHeight="1" x14ac:dyDescent="0.2">
      <c r="E234" s="1"/>
      <c r="F234" s="3"/>
      <c r="G234" s="3"/>
      <c r="H234" s="1"/>
      <c r="I234" s="1"/>
      <c r="J234" s="1"/>
      <c r="K234" s="1"/>
    </row>
    <row r="235" spans="1:11" ht="15.75" customHeight="1" x14ac:dyDescent="0.2">
      <c r="H235" s="1"/>
      <c r="I235" s="1"/>
      <c r="J235" s="1"/>
      <c r="K235" s="1"/>
    </row>
    <row r="236" spans="1:11" ht="15.75" customHeight="1" x14ac:dyDescent="0.2">
      <c r="H236" s="1"/>
      <c r="I236" s="1"/>
    </row>
  </sheetData>
  <mergeCells count="3">
    <mergeCell ref="C1:D1"/>
    <mergeCell ref="C2:D2"/>
    <mergeCell ref="C228:D228"/>
  </mergeCells>
  <printOptions horizontalCentered="1"/>
  <pageMargins left="0.98425196850393704" right="0.98425196850393704" top="0.98425196850393704" bottom="0.98425196850393704" header="0.51181102362204722" footer="0.51181102362204722"/>
  <pageSetup firstPageNumber="122" orientation="portrait" useFirstPageNumber="1" r:id="rId1"/>
  <headerFooter differentOddEven="1">
    <oddHeader>&amp;L&amp;"Arial,Bold Italic"&amp;10Rizal&amp;R&amp;"Arial,Bold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Italic"&amp;10Rizal</evenHeader>
    <evenFooter>&amp;L&amp;"Arial,Bold Italic"&amp;10Philippine Statistics Authority&amp;R&amp;"Arial,Bold"&amp;10&amp;P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reg04a</vt:lpstr>
      <vt:lpstr>batangas</vt:lpstr>
      <vt:lpstr>cavite</vt:lpstr>
      <vt:lpstr>laguna</vt:lpstr>
      <vt:lpstr>quezon</vt:lpstr>
      <vt:lpstr>city of lucena</vt:lpstr>
      <vt:lpstr>rizal</vt:lpstr>
      <vt:lpstr>batangas!Print_Area</vt:lpstr>
      <vt:lpstr>cavite!Print_Area</vt:lpstr>
      <vt:lpstr>'city of lucena'!Print_Area</vt:lpstr>
      <vt:lpstr>laguna!Print_Area</vt:lpstr>
      <vt:lpstr>quezon!Print_Area</vt:lpstr>
      <vt:lpstr>reg04a!Print_Area</vt:lpstr>
      <vt:lpstr>rizal!Print_Area</vt:lpstr>
      <vt:lpstr>batangas!Print_Titles</vt:lpstr>
      <vt:lpstr>cavite!Print_Titles</vt:lpstr>
      <vt:lpstr>'city of lucena'!Print_Titles</vt:lpstr>
      <vt:lpstr>laguna!Print_Titles</vt:lpstr>
      <vt:lpstr>quezon!Print_Titles</vt:lpstr>
      <vt:lpstr>reg04a!Print_Titles</vt:lpstr>
      <vt:lpstr>rizal!Print_Titles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shan</cp:lastModifiedBy>
  <cp:lastPrinted>2021-05-19T06:40:18Z</cp:lastPrinted>
  <dcterms:created xsi:type="dcterms:W3CDTF">2012-04-13T00:14:29Z</dcterms:created>
  <dcterms:modified xsi:type="dcterms:W3CDTF">2021-07-06T23:24:13Z</dcterms:modified>
</cp:coreProperties>
</file>