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64.83\phcd\2020 CPH Population Counts\For Web\Statistical Table_for  web\"/>
    </mc:Choice>
  </mc:AlternateContent>
  <xr:revisionPtr revIDLastSave="0" documentId="13_ncr:1_{F0474066-1916-40BC-A9B3-84C3A8355468}" xr6:coauthVersionLast="47" xr6:coauthVersionMax="47" xr10:uidLastSave="{00000000-0000-0000-0000-000000000000}"/>
  <bookViews>
    <workbookView xWindow="-120" yWindow="-120" windowWidth="29040" windowHeight="15840" tabRatio="754" activeTab="7" xr2:uid="{00000000-000D-0000-FFFF-FFFF00000000}"/>
  </bookViews>
  <sheets>
    <sheet name="reg08" sheetId="50" r:id="rId1"/>
    <sheet name="biliran" sheetId="33" r:id="rId2"/>
    <sheet name="eastern samar" sheetId="44" r:id="rId3"/>
    <sheet name="leyte" sheetId="45" r:id="rId4"/>
    <sheet name="city of tacloban" sheetId="49" r:id="rId5"/>
    <sheet name="northern samar" sheetId="46" r:id="rId6"/>
    <sheet name="samar" sheetId="47" r:id="rId7"/>
    <sheet name="southern leyte" sheetId="48" r:id="rId8"/>
  </sheets>
  <definedNames>
    <definedName name="_xlnm._FilterDatabase" localSheetId="1" hidden="1">biliran!#REF!</definedName>
    <definedName name="_xlnm._FilterDatabase" localSheetId="2" hidden="1">'eastern samar'!#REF!</definedName>
    <definedName name="_xlnm._FilterDatabase" localSheetId="3" hidden="1">leyte!#REF!</definedName>
    <definedName name="_xlnm._FilterDatabase" localSheetId="5" hidden="1">'northern samar'!#REF!</definedName>
    <definedName name="_xlnm._FilterDatabase" localSheetId="6" hidden="1">samar!#REF!</definedName>
    <definedName name="_xlnm._FilterDatabase" localSheetId="7" hidden="1">'southern leyte'!#REF!</definedName>
    <definedName name="_xlnm.Print_Area" localSheetId="1">biliran!$C$1:$D$159</definedName>
    <definedName name="_xlnm.Print_Area" localSheetId="4">'city of tacloban'!$C$1:$D$149</definedName>
    <definedName name="_xlnm.Print_Area" localSheetId="2">'eastern samar'!$C$1:$D$653</definedName>
    <definedName name="_xlnm.Print_Area" localSheetId="3">leyte!$C$1:$D$1602</definedName>
    <definedName name="_xlnm.Print_Area" localSheetId="5">'northern samar'!$C$1:$D$627</definedName>
    <definedName name="_xlnm.Print_Area" localSheetId="0">'reg08'!$B:$C</definedName>
    <definedName name="_xlnm.Print_Area" localSheetId="6">samar!$C$1:$D$1014</definedName>
    <definedName name="_xlnm.Print_Area" localSheetId="7">'southern leyte'!$C:$D</definedName>
    <definedName name="_xlnm.Print_Titles" localSheetId="1">biliran!$1:$6</definedName>
    <definedName name="_xlnm.Print_Titles" localSheetId="4">'city of tacloban'!$1:$6</definedName>
    <definedName name="_xlnm.Print_Titles" localSheetId="2">'eastern samar'!$1:$6</definedName>
    <definedName name="_xlnm.Print_Titles" localSheetId="3">leyte!$1:$6</definedName>
    <definedName name="_xlnm.Print_Titles" localSheetId="5">'northern samar'!$1:$6</definedName>
    <definedName name="_xlnm.Print_Titles" localSheetId="0">'reg08'!$1:$6</definedName>
    <definedName name="_xlnm.Print_Titles" localSheetId="6">samar!$1:$6</definedName>
    <definedName name="_xlnm.Print_Titles" localSheetId="7">'southern leyte'!$1:$6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9" i="47" l="1"/>
  <c r="D1124" i="45" l="1"/>
  <c r="D475" i="45" l="1"/>
  <c r="D865" i="47" l="1"/>
  <c r="D414" i="44" l="1"/>
  <c r="C34" i="50" s="1"/>
  <c r="D586" i="44"/>
  <c r="C40" i="50" s="1"/>
  <c r="D400" i="44"/>
  <c r="C33" i="50" s="1"/>
  <c r="D436" i="44"/>
  <c r="C35" i="50" s="1"/>
  <c r="D454" i="44"/>
  <c r="C36" i="50" s="1"/>
  <c r="D9" i="46"/>
  <c r="C90" i="50" s="1"/>
  <c r="D31" i="46"/>
  <c r="C91" i="50" s="1"/>
  <c r="D41" i="46"/>
  <c r="C92" i="50" s="1"/>
  <c r="D181" i="46"/>
  <c r="C96" i="50" s="1"/>
  <c r="D367" i="46"/>
  <c r="C101" i="50" s="1"/>
  <c r="D495" i="46"/>
  <c r="C107" i="50" s="1"/>
  <c r="D529" i="46"/>
  <c r="C109" i="50" s="1"/>
  <c r="D34" i="47"/>
  <c r="C117" i="50" s="1"/>
  <c r="D246" i="47"/>
  <c r="C119" i="50" s="1"/>
  <c r="D408" i="47"/>
  <c r="C122" i="50" s="1"/>
  <c r="D538" i="47"/>
  <c r="C125" i="50" s="1"/>
  <c r="D564" i="47"/>
  <c r="C126" i="50" s="1"/>
  <c r="D586" i="47"/>
  <c r="C127" i="50" s="1"/>
  <c r="D660" i="47"/>
  <c r="C130" i="50" s="1"/>
  <c r="D754" i="47"/>
  <c r="C133" i="50" s="1"/>
  <c r="D782" i="47"/>
  <c r="C135" i="50" s="1"/>
  <c r="D938" i="47"/>
  <c r="C139" i="50" s="1"/>
  <c r="D9" i="48"/>
  <c r="C144" i="50" s="1"/>
  <c r="D351" i="48"/>
  <c r="C155" i="50" s="1"/>
  <c r="D407" i="48"/>
  <c r="C157" i="50" s="1"/>
  <c r="D461" i="48"/>
  <c r="C160" i="50" s="1"/>
  <c r="D9" i="33"/>
  <c r="C10" i="50" s="1"/>
  <c r="D37" i="33"/>
  <c r="C12" i="50" s="1"/>
  <c r="D126" i="44"/>
  <c r="C24" i="50" s="1"/>
  <c r="D155" i="44"/>
  <c r="C25" i="50" s="1"/>
  <c r="D235" i="44"/>
  <c r="C27" i="50" s="1"/>
  <c r="D347" i="44"/>
  <c r="C31" i="50" s="1"/>
  <c r="D601" i="46"/>
  <c r="C113" i="50" s="1"/>
  <c r="D87" i="47"/>
  <c r="C118" i="50" s="1"/>
  <c r="D128" i="48"/>
  <c r="C148" i="50" s="1"/>
  <c r="D90" i="33"/>
  <c r="C15" i="50" s="1"/>
  <c r="D112" i="33"/>
  <c r="C16" i="50" s="1"/>
  <c r="D46" i="44"/>
  <c r="C22" i="50" s="1"/>
  <c r="D332" i="44"/>
  <c r="C30" i="50" s="1"/>
  <c r="D498" i="44"/>
  <c r="C37" i="50" s="1"/>
  <c r="D61" i="46"/>
  <c r="C93" i="50" s="1"/>
  <c r="D75" i="46"/>
  <c r="C94" i="50" s="1"/>
  <c r="D209" i="46"/>
  <c r="C97" i="50" s="1"/>
  <c r="D267" i="46"/>
  <c r="C98" i="50" s="1"/>
  <c r="D339" i="46"/>
  <c r="C100" i="50" s="1"/>
  <c r="D483" i="46"/>
  <c r="C106" i="50" s="1"/>
  <c r="D511" i="46"/>
  <c r="C108" i="50" s="1"/>
  <c r="D547" i="46"/>
  <c r="C110" i="50" s="1"/>
  <c r="D348" i="47"/>
  <c r="C121" i="50" s="1"/>
  <c r="D502" i="47"/>
  <c r="C124" i="50" s="1"/>
  <c r="D618" i="47"/>
  <c r="C128" i="50" s="1"/>
  <c r="D644" i="47"/>
  <c r="C129" i="50" s="1"/>
  <c r="D676" i="47"/>
  <c r="C131" i="50" s="1"/>
  <c r="D714" i="47"/>
  <c r="C132" i="50" s="1"/>
  <c r="D954" i="47"/>
  <c r="C140" i="50" s="1"/>
  <c r="D25" i="48"/>
  <c r="C145" i="50" s="1"/>
  <c r="D67" i="48"/>
  <c r="C146" i="50" s="1"/>
  <c r="D109" i="48"/>
  <c r="C147" i="50" s="1"/>
  <c r="D313" i="48"/>
  <c r="C153" i="50" s="1"/>
  <c r="D383" i="48"/>
  <c r="C156" i="50" s="1"/>
  <c r="D427" i="48"/>
  <c r="C158" i="50" s="1"/>
  <c r="D539" i="48"/>
  <c r="C162" i="50" s="1"/>
  <c r="D71" i="33"/>
  <c r="C14" i="50" s="1"/>
  <c r="D129" i="33"/>
  <c r="C17" i="50" s="1"/>
  <c r="D7" i="49"/>
  <c r="C87" i="50" s="1"/>
  <c r="C137" i="50"/>
  <c r="D365" i="44"/>
  <c r="C32" i="50" s="1"/>
  <c r="D525" i="44"/>
  <c r="C38" i="50" s="1"/>
  <c r="D470" i="46"/>
  <c r="C105" i="50" s="1"/>
  <c r="D583" i="46"/>
  <c r="C112" i="50" s="1"/>
  <c r="D911" i="47"/>
  <c r="C138" i="50" s="1"/>
  <c r="D997" i="47"/>
  <c r="C141" i="50" s="1"/>
  <c r="D242" i="48"/>
  <c r="C151" i="50" s="1"/>
  <c r="D9" i="44"/>
  <c r="D31" i="44"/>
  <c r="C21" i="50" s="1"/>
  <c r="D63" i="44"/>
  <c r="C23" i="50" s="1"/>
  <c r="D203" i="44"/>
  <c r="C26" i="50" s="1"/>
  <c r="D255" i="44"/>
  <c r="C28" i="50" s="1"/>
  <c r="D317" i="44"/>
  <c r="C29" i="50" s="1"/>
  <c r="D568" i="44"/>
  <c r="C39" i="50" s="1"/>
  <c r="D605" i="44"/>
  <c r="C41" i="50" s="1"/>
  <c r="D132" i="46"/>
  <c r="C95" i="50" s="1"/>
  <c r="D284" i="46"/>
  <c r="C99" i="50" s="1"/>
  <c r="D382" i="46"/>
  <c r="C102" i="50" s="1"/>
  <c r="D408" i="46"/>
  <c r="C103" i="50" s="1"/>
  <c r="D442" i="46"/>
  <c r="C104" i="50" s="1"/>
  <c r="D556" i="46"/>
  <c r="C111" i="50" s="1"/>
  <c r="D9" i="47"/>
  <c r="D289" i="47"/>
  <c r="C120" i="50" s="1"/>
  <c r="D479" i="47"/>
  <c r="C123" i="50" s="1"/>
  <c r="C134" i="50"/>
  <c r="D825" i="47"/>
  <c r="C136" i="50" s="1"/>
  <c r="D144" i="48"/>
  <c r="C149" i="50" s="1"/>
  <c r="D170" i="48"/>
  <c r="C150" i="50" s="1"/>
  <c r="D274" i="48"/>
  <c r="C152" i="50" s="1"/>
  <c r="D326" i="48"/>
  <c r="C154" i="50" s="1"/>
  <c r="D444" i="48"/>
  <c r="C159" i="50" s="1"/>
  <c r="D508" i="48"/>
  <c r="C161" i="50" s="1"/>
  <c r="D24" i="33"/>
  <c r="C11" i="50" s="1"/>
  <c r="D52" i="33"/>
  <c r="C13" i="50" s="1"/>
  <c r="C20" i="50" l="1"/>
  <c r="D248" i="45"/>
  <c r="C50" i="50" s="1"/>
  <c r="D955" i="45"/>
  <c r="C66" i="50" s="1"/>
  <c r="D1399" i="45"/>
  <c r="C78" i="50" s="1"/>
  <c r="D342" i="45"/>
  <c r="C51" i="50" s="1"/>
  <c r="D987" i="45"/>
  <c r="C67" i="50" s="1"/>
  <c r="D835" i="45"/>
  <c r="C62" i="50" s="1"/>
  <c r="D616" i="45"/>
  <c r="C56" i="50" s="1"/>
  <c r="D1295" i="45"/>
  <c r="C75" i="50" s="1"/>
  <c r="D1347" i="45"/>
  <c r="C76" i="50" s="1"/>
  <c r="D760" i="45"/>
  <c r="C60" i="50" s="1"/>
  <c r="D1444" i="45"/>
  <c r="C80" i="50" s="1"/>
  <c r="D1106" i="45"/>
  <c r="C71" i="50" s="1"/>
  <c r="D74" i="45"/>
  <c r="C45" i="50" s="1"/>
  <c r="D148" i="45"/>
  <c r="C47" i="50" s="1"/>
  <c r="D9" i="45"/>
  <c r="C44" i="50" s="1"/>
  <c r="D865" i="45"/>
  <c r="C63" i="50" s="1"/>
  <c r="D786" i="45"/>
  <c r="C61" i="50" s="1"/>
  <c r="D1422" i="45"/>
  <c r="C79" i="50" s="1"/>
  <c r="C116" i="50"/>
  <c r="C115" i="50" s="1"/>
  <c r="D7" i="47"/>
  <c r="C72" i="50"/>
  <c r="D663" i="45"/>
  <c r="C57" i="50" s="1"/>
  <c r="D1378" i="45"/>
  <c r="C77" i="50" s="1"/>
  <c r="D1051" i="45"/>
  <c r="C69" i="50" s="1"/>
  <c r="D1477" i="45"/>
  <c r="C82" i="50" s="1"/>
  <c r="D716" i="45"/>
  <c r="C58" i="50" s="1"/>
  <c r="D421" i="45"/>
  <c r="C52" i="50" s="1"/>
  <c r="D214" i="45"/>
  <c r="C49" i="50" s="1"/>
  <c r="D1148" i="45"/>
  <c r="D1459" i="45"/>
  <c r="C81" i="50" s="1"/>
  <c r="D738" i="45"/>
  <c r="C59" i="50" s="1"/>
  <c r="D549" i="45"/>
  <c r="C55" i="50" s="1"/>
  <c r="D893" i="45"/>
  <c r="C64" i="50" s="1"/>
  <c r="D1550" i="45"/>
  <c r="C84" i="50" s="1"/>
  <c r="C9" i="50"/>
  <c r="C89" i="50"/>
  <c r="D1560" i="45"/>
  <c r="C85" i="50" s="1"/>
  <c r="D1533" i="45"/>
  <c r="C83" i="50" s="1"/>
  <c r="C143" i="50"/>
  <c r="D498" i="45"/>
  <c r="C54" i="50" s="1"/>
  <c r="D918" i="45"/>
  <c r="C65" i="50" s="1"/>
  <c r="D7" i="48"/>
  <c r="D130" i="45"/>
  <c r="C46" i="50" s="1"/>
  <c r="D1260" i="45"/>
  <c r="C74" i="50" s="1"/>
  <c r="D1074" i="45"/>
  <c r="C70" i="50" s="1"/>
  <c r="D175" i="45"/>
  <c r="C48" i="50" s="1"/>
  <c r="D1020" i="45"/>
  <c r="C68" i="50" s="1"/>
  <c r="C53" i="50"/>
  <c r="D7" i="33"/>
  <c r="D7" i="46"/>
  <c r="D625" i="44"/>
  <c r="D7" i="44" s="1"/>
  <c r="C73" i="50" l="1"/>
  <c r="C43" i="50" s="1"/>
  <c r="D7" i="45"/>
  <c r="C42" i="50"/>
  <c r="C19" i="50" s="1"/>
  <c r="C7" i="50" l="1"/>
</calcChain>
</file>

<file path=xl/sharedStrings.xml><?xml version="1.0" encoding="utf-8"?>
<sst xmlns="http://schemas.openxmlformats.org/spreadsheetml/2006/main" count="4757" uniqueCount="3271">
  <si>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</si>
  <si>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</si>
  <si>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</si>
  <si>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</si>
  <si>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</si>
  <si>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</si>
  <si>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</si>
  <si>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Francisco</t>
  </si>
  <si>
    <t>San Juan</t>
  </si>
  <si>
    <t>San Vicente</t>
  </si>
  <si>
    <t>San Pedro</t>
  </si>
  <si>
    <t>Magsaysay</t>
  </si>
  <si>
    <t>Santa Cruz</t>
  </si>
  <si>
    <t>Santiago</t>
  </si>
  <si>
    <t>Santo Niño</t>
  </si>
  <si>
    <t>San Agustin</t>
  </si>
  <si>
    <t>San Roque</t>
  </si>
  <si>
    <t>Concepcion</t>
  </si>
  <si>
    <t>San Rafael</t>
  </si>
  <si>
    <t>Rizal</t>
  </si>
  <si>
    <t>Barangay I (Pob.)</t>
  </si>
  <si>
    <t>Barangay II (Pob.)</t>
  </si>
  <si>
    <t>Mabini</t>
  </si>
  <si>
    <t>Buenavista</t>
  </si>
  <si>
    <t>Ipil</t>
  </si>
  <si>
    <t>Burgos</t>
  </si>
  <si>
    <t>Del Pilar</t>
  </si>
  <si>
    <t>Quezon</t>
  </si>
  <si>
    <t>Sabang</t>
  </si>
  <si>
    <t>Talisay</t>
  </si>
  <si>
    <t>Calumpang</t>
  </si>
  <si>
    <t>Antipolo</t>
  </si>
  <si>
    <t>Cawayan</t>
  </si>
  <si>
    <t>Pandan</t>
  </si>
  <si>
    <t>Dao</t>
  </si>
  <si>
    <t>Sawang</t>
  </si>
  <si>
    <t>Mainit</t>
  </si>
  <si>
    <t>Salvacion</t>
  </si>
  <si>
    <t>Bagacay</t>
  </si>
  <si>
    <t>Pili</t>
  </si>
  <si>
    <t>Malbog</t>
  </si>
  <si>
    <t>Balogo</t>
  </si>
  <si>
    <t>Pawa</t>
  </si>
  <si>
    <t>Pangi</t>
  </si>
  <si>
    <t>Danao</t>
  </si>
  <si>
    <t>Pitogo</t>
  </si>
  <si>
    <t>Libertad</t>
  </si>
  <si>
    <t>Guadalupe</t>
  </si>
  <si>
    <t>Linao</t>
  </si>
  <si>
    <t>Alegria</t>
  </si>
  <si>
    <t>Busay</t>
  </si>
  <si>
    <t>Bonga</t>
  </si>
  <si>
    <t>Bagumbayan</t>
  </si>
  <si>
    <t>San Ramon</t>
  </si>
  <si>
    <t>Villahermosa</t>
  </si>
  <si>
    <t>San Pascual</t>
  </si>
  <si>
    <t>Bacong</t>
  </si>
  <si>
    <t>Bantayan</t>
  </si>
  <si>
    <t>Fatima</t>
  </si>
  <si>
    <t>Bayabas</t>
  </si>
  <si>
    <t>Pangpang</t>
  </si>
  <si>
    <t>Poblacion Norte</t>
  </si>
  <si>
    <t>Poblacion Sur</t>
  </si>
  <si>
    <t>San Vicente (Pob.)</t>
  </si>
  <si>
    <t>Sua</t>
  </si>
  <si>
    <t>San Sebastian</t>
  </si>
  <si>
    <t>Patag</t>
  </si>
  <si>
    <t>Buenasuerte</t>
  </si>
  <si>
    <t>Santa Rosa</t>
  </si>
  <si>
    <t>Gabi</t>
  </si>
  <si>
    <t>Union</t>
  </si>
  <si>
    <t>Cabungahan</t>
  </si>
  <si>
    <t>Katipunan</t>
  </si>
  <si>
    <t>Paraiso</t>
  </si>
  <si>
    <t>Roxas</t>
  </si>
  <si>
    <t>Valencia</t>
  </si>
  <si>
    <t>Tigbao</t>
  </si>
  <si>
    <t>Lipata</t>
  </si>
  <si>
    <t>Ilaya</t>
  </si>
  <si>
    <t>Pajo</t>
  </si>
  <si>
    <t>Abaca</t>
  </si>
  <si>
    <t>Badiang</t>
  </si>
  <si>
    <t>Santa Fe</t>
  </si>
  <si>
    <t>Tubigan</t>
  </si>
  <si>
    <t>Taboc</t>
  </si>
  <si>
    <t>Tubod</t>
  </si>
  <si>
    <t>Candelaria</t>
  </si>
  <si>
    <t>Dapdap</t>
  </si>
  <si>
    <t>Cogon</t>
  </si>
  <si>
    <t>Santa Ana</t>
  </si>
  <si>
    <t>Tagaytay</t>
  </si>
  <si>
    <t>Sulangan</t>
  </si>
  <si>
    <t>Tugas</t>
  </si>
  <si>
    <t>Esperanza</t>
  </si>
  <si>
    <t>Mercedes</t>
  </si>
  <si>
    <t>Catmon</t>
  </si>
  <si>
    <t>Odiong</t>
  </si>
  <si>
    <t>Bay-ang</t>
  </si>
  <si>
    <t>Santander</t>
  </si>
  <si>
    <t>Tigbawan</t>
  </si>
  <si>
    <t>Cabulihan</t>
  </si>
  <si>
    <t>Caridad</t>
  </si>
  <si>
    <t>Atabay</t>
  </si>
  <si>
    <t>Balud</t>
  </si>
  <si>
    <t>Santo Tomas</t>
  </si>
  <si>
    <t>La Paz</t>
  </si>
  <si>
    <t>Carmen</t>
  </si>
  <si>
    <t>Santo Rosario</t>
  </si>
  <si>
    <t>Cabunga-an</t>
  </si>
  <si>
    <t>Trinidad</t>
  </si>
  <si>
    <t>Ubos (Pob.)</t>
  </si>
  <si>
    <t>Consolacion</t>
  </si>
  <si>
    <t>Santa Monica</t>
  </si>
  <si>
    <t>Santa Rita</t>
  </si>
  <si>
    <t>Bayog</t>
  </si>
  <si>
    <t>Lawaan</t>
  </si>
  <si>
    <t>Basiao</t>
  </si>
  <si>
    <t>Bunga</t>
  </si>
  <si>
    <t>Bato</t>
  </si>
  <si>
    <t>Guba</t>
  </si>
  <si>
    <t>Pondol</t>
  </si>
  <si>
    <t>Bago</t>
  </si>
  <si>
    <t>Lonoy</t>
  </si>
  <si>
    <t>Garcia</t>
  </si>
  <si>
    <t>Bulod</t>
  </si>
  <si>
    <t>Dalid</t>
  </si>
  <si>
    <t>Maya</t>
  </si>
  <si>
    <t>Cruz</t>
  </si>
  <si>
    <t>Owak</t>
  </si>
  <si>
    <t>Buaya</t>
  </si>
  <si>
    <t>Taytay</t>
  </si>
  <si>
    <t>Capiñahan</t>
  </si>
  <si>
    <t>Tabunan</t>
  </si>
  <si>
    <t>Anonang</t>
  </si>
  <si>
    <t>Cawayanan</t>
  </si>
  <si>
    <t>Guibuangan</t>
  </si>
  <si>
    <t>Baclayan</t>
  </si>
  <si>
    <t>Pasil</t>
  </si>
  <si>
    <t>SAN MIGUEL</t>
  </si>
  <si>
    <t>Victoria</t>
  </si>
  <si>
    <t>Kauswagan</t>
  </si>
  <si>
    <t>Mohon</t>
  </si>
  <si>
    <t>Santa Filomena</t>
  </si>
  <si>
    <t>Payao</t>
  </si>
  <si>
    <t>Santo Rosario (Pob.)</t>
  </si>
  <si>
    <t>Marcelo</t>
  </si>
  <si>
    <t>Suba (Pob.)</t>
  </si>
  <si>
    <t>Basak</t>
  </si>
  <si>
    <t>Inayawan</t>
  </si>
  <si>
    <t>Japitan</t>
  </si>
  <si>
    <t>Cabadiangan</t>
  </si>
  <si>
    <t>Alangilan</t>
  </si>
  <si>
    <t>Ponong</t>
  </si>
  <si>
    <t>Mahayag</t>
  </si>
  <si>
    <t>Napo</t>
  </si>
  <si>
    <t>Lundag</t>
  </si>
  <si>
    <t>Suba</t>
  </si>
  <si>
    <t>Tawid</t>
  </si>
  <si>
    <t>Bantolinao</t>
  </si>
  <si>
    <t>Bitaugan</t>
  </si>
  <si>
    <t>Mag-aso</t>
  </si>
  <si>
    <t>Viga</t>
  </si>
  <si>
    <t>Payahan</t>
  </si>
  <si>
    <t>Del Rosario</t>
  </si>
  <si>
    <t>Maslog</t>
  </si>
  <si>
    <t>Quirino</t>
  </si>
  <si>
    <t>Bonifacio</t>
  </si>
  <si>
    <t>Villa Aurora</t>
  </si>
  <si>
    <t>Catigbian</t>
  </si>
  <si>
    <t>Lubang</t>
  </si>
  <si>
    <t>Puting Bato</t>
  </si>
  <si>
    <t>Binogawan</t>
  </si>
  <si>
    <t>Calunasan</t>
  </si>
  <si>
    <t>Lo-oc</t>
  </si>
  <si>
    <t>Santa Cruz (Pob.)</t>
  </si>
  <si>
    <t>Luan</t>
  </si>
  <si>
    <t>Tambongan</t>
  </si>
  <si>
    <t>Buenos Aires</t>
  </si>
  <si>
    <t>Matin-ao</t>
  </si>
  <si>
    <t>Bongbong</t>
  </si>
  <si>
    <t>Kang-iras</t>
  </si>
  <si>
    <t>Maitum</t>
  </si>
  <si>
    <t>Anislag</t>
  </si>
  <si>
    <t>Pandol</t>
  </si>
  <si>
    <t>Lourdes</t>
  </si>
  <si>
    <t>Salvador</t>
  </si>
  <si>
    <t>Cabatuan</t>
  </si>
  <si>
    <t>Tabok</t>
  </si>
  <si>
    <t>Tinago</t>
  </si>
  <si>
    <t>Datag</t>
  </si>
  <si>
    <t>Anibongan</t>
  </si>
  <si>
    <t>Itum</t>
  </si>
  <si>
    <t>San Antonio (Pob.)</t>
  </si>
  <si>
    <t>Imelda</t>
  </si>
  <si>
    <t>Malinao</t>
  </si>
  <si>
    <t>Bulawan</t>
  </si>
  <si>
    <t>Mayuga</t>
  </si>
  <si>
    <t>Sawang (Pob.)</t>
  </si>
  <si>
    <t>Tabunok</t>
  </si>
  <si>
    <t>Banahao</t>
  </si>
  <si>
    <t>Ilihan</t>
  </si>
  <si>
    <t>Mabuhay</t>
  </si>
  <si>
    <t>Laca</t>
  </si>
  <si>
    <t>Looc</t>
  </si>
  <si>
    <t>Mayana</t>
  </si>
  <si>
    <t>Pangdan</t>
  </si>
  <si>
    <t>Tejero</t>
  </si>
  <si>
    <t>Salog</t>
  </si>
  <si>
    <t>Poblacion Ibabao</t>
  </si>
  <si>
    <t>Poblacion Ubos</t>
  </si>
  <si>
    <t>Bugho</t>
  </si>
  <si>
    <t>Biasong</t>
  </si>
  <si>
    <t>Tan-awan</t>
  </si>
  <si>
    <t>Tangnan</t>
  </si>
  <si>
    <t>Poblacion I</t>
  </si>
  <si>
    <t>Poblacion II</t>
  </si>
  <si>
    <t>Aurora</t>
  </si>
  <si>
    <t>Bogo</t>
  </si>
  <si>
    <t>Santa Catalina</t>
  </si>
  <si>
    <t>SAN ISIDRO</t>
  </si>
  <si>
    <t>Guinob-an</t>
  </si>
  <si>
    <t>Cahayag</t>
  </si>
  <si>
    <t>Libjo</t>
  </si>
  <si>
    <t>Poblacion III</t>
  </si>
  <si>
    <t>Catoogan</t>
  </si>
  <si>
    <t>Bunacan</t>
  </si>
  <si>
    <t>Villanueva</t>
  </si>
  <si>
    <t>Loctob</t>
  </si>
  <si>
    <t>Liberty</t>
  </si>
  <si>
    <t>Nueva Esperanza</t>
  </si>
  <si>
    <t>Cabil-isan</t>
  </si>
  <si>
    <t>Palanas</t>
  </si>
  <si>
    <t>Legaspi</t>
  </si>
  <si>
    <t>Canbantug</t>
  </si>
  <si>
    <t>Conalum</t>
  </si>
  <si>
    <t>Lapay</t>
  </si>
  <si>
    <t>Agbanga</t>
  </si>
  <si>
    <t>Bairan</t>
  </si>
  <si>
    <t>Lanao</t>
  </si>
  <si>
    <t>Lunas</t>
  </si>
  <si>
    <t>Bugas</t>
  </si>
  <si>
    <t>Patong</t>
  </si>
  <si>
    <t>Gaas</t>
  </si>
  <si>
    <t>Balao</t>
  </si>
  <si>
    <t>Pancil</t>
  </si>
  <si>
    <t>Paril</t>
  </si>
  <si>
    <t>Marangog</t>
  </si>
  <si>
    <t>Bongdo</t>
  </si>
  <si>
    <t>Cadaruhan</t>
  </si>
  <si>
    <t>Cabungaan</t>
  </si>
  <si>
    <t>Magay</t>
  </si>
  <si>
    <t>Panoypoy</t>
  </si>
  <si>
    <t>Bitoon</t>
  </si>
  <si>
    <t>Malbago</t>
  </si>
  <si>
    <t>Tinubdan</t>
  </si>
  <si>
    <t>Bulak</t>
  </si>
  <si>
    <t>Obong</t>
  </si>
  <si>
    <t>Tuba</t>
  </si>
  <si>
    <t>Salug</t>
  </si>
  <si>
    <t>Binaliw</t>
  </si>
  <si>
    <t>Masaba</t>
  </si>
  <si>
    <t>Lamak</t>
  </si>
  <si>
    <t>LILOAN</t>
  </si>
  <si>
    <t>Jubay</t>
  </si>
  <si>
    <t>Tabla</t>
  </si>
  <si>
    <t>Curva</t>
  </si>
  <si>
    <t>Tulay</t>
  </si>
  <si>
    <t>Cantao-an</t>
  </si>
  <si>
    <t>Inoburan</t>
  </si>
  <si>
    <t>Tinaan</t>
  </si>
  <si>
    <t>Altavista</t>
  </si>
  <si>
    <t>Tangbo</t>
  </si>
  <si>
    <t>SAN FRANCISCO</t>
  </si>
  <si>
    <t>Punta</t>
  </si>
  <si>
    <t>SANTA FE</t>
  </si>
  <si>
    <t>Liloan</t>
  </si>
  <si>
    <t>Bahay</t>
  </si>
  <si>
    <t>Can-aga</t>
  </si>
  <si>
    <t>Libo</t>
  </si>
  <si>
    <t>SOGOD</t>
  </si>
  <si>
    <t>Alang-alang</t>
  </si>
  <si>
    <t>Combado</t>
  </si>
  <si>
    <t>Tapul</t>
  </si>
  <si>
    <t>Maravilla</t>
  </si>
  <si>
    <t>Lawaan I</t>
  </si>
  <si>
    <t>Lawaan II</t>
  </si>
  <si>
    <t>Biga</t>
  </si>
  <si>
    <t>Daan Lungsod</t>
  </si>
  <si>
    <t>Macupa</t>
  </si>
  <si>
    <t>Mag-atubang</t>
  </si>
  <si>
    <t>Central (Pob.)</t>
  </si>
  <si>
    <t>Pulangbato</t>
  </si>
  <si>
    <t>Cambaro</t>
  </si>
  <si>
    <t>Casuntingan</t>
  </si>
  <si>
    <t>Anibong</t>
  </si>
  <si>
    <t>Mabato</t>
  </si>
  <si>
    <t>Cambaguio</t>
  </si>
  <si>
    <t>Bugay</t>
  </si>
  <si>
    <t>Malaga</t>
  </si>
  <si>
    <t>Matobato</t>
  </si>
  <si>
    <t>Tinaogan</t>
  </si>
  <si>
    <t>Anahawan</t>
  </si>
  <si>
    <t>Balugo</t>
  </si>
  <si>
    <t>Daro</t>
  </si>
  <si>
    <t>Mabunga</t>
  </si>
  <si>
    <t>Mckinley</t>
  </si>
  <si>
    <t>Bangcal</t>
  </si>
  <si>
    <t>Cabang</t>
  </si>
  <si>
    <t>Maragondong</t>
  </si>
  <si>
    <t>SAN JOSE</t>
  </si>
  <si>
    <t>Milagrosa</t>
  </si>
  <si>
    <t>Caticugan</t>
  </si>
  <si>
    <t>Inalad</t>
  </si>
  <si>
    <t>Poblacion IV</t>
  </si>
  <si>
    <t>Magatas</t>
  </si>
  <si>
    <t>Cambaye</t>
  </si>
  <si>
    <t>Pinocawan</t>
  </si>
  <si>
    <t>Calayugan</t>
  </si>
  <si>
    <t>Puhagan</t>
  </si>
  <si>
    <t>Malangsa</t>
  </si>
  <si>
    <t>Bino-ongan</t>
  </si>
  <si>
    <t>Bontod</t>
  </si>
  <si>
    <t>Canal</t>
  </si>
  <si>
    <t>ALMERIA</t>
  </si>
  <si>
    <t>Caucab</t>
  </si>
  <si>
    <t>Iyosan</t>
  </si>
  <si>
    <t>Jamorawon</t>
  </si>
  <si>
    <t>Lo-ok</t>
  </si>
  <si>
    <t>Matanga</t>
  </si>
  <si>
    <t>Pulang Bato</t>
  </si>
  <si>
    <t>Salangi</t>
  </si>
  <si>
    <t>Sampao</t>
  </si>
  <si>
    <t>Talahid</t>
  </si>
  <si>
    <t>Tamarindo</t>
  </si>
  <si>
    <t>BILIRAN</t>
  </si>
  <si>
    <t>Burabod</t>
  </si>
  <si>
    <t>Busali</t>
  </si>
  <si>
    <t>Hugpa</t>
  </si>
  <si>
    <t>Julita</t>
  </si>
  <si>
    <t>Canila</t>
  </si>
  <si>
    <t>Pinangumhan</t>
  </si>
  <si>
    <t>San Isidro (Pob.)</t>
  </si>
  <si>
    <t>San Roque (Pob.)</t>
  </si>
  <si>
    <t>Sanggalang</t>
  </si>
  <si>
    <t>Villa Enage (Baras)</t>
  </si>
  <si>
    <t>CABUCGAYAN</t>
  </si>
  <si>
    <t>Balaquid</t>
  </si>
  <si>
    <t>Baso</t>
  </si>
  <si>
    <t>Caanibongan</t>
  </si>
  <si>
    <t>Casiawan</t>
  </si>
  <si>
    <t>Esperanza (Pob.)</t>
  </si>
  <si>
    <t>Langgao</t>
  </si>
  <si>
    <t>Magbangon (Pob.)</t>
  </si>
  <si>
    <t>Pawikan</t>
  </si>
  <si>
    <t>Salawad</t>
  </si>
  <si>
    <t>Talibong</t>
  </si>
  <si>
    <t>CAIBIRAN</t>
  </si>
  <si>
    <t>Asug</t>
  </si>
  <si>
    <t>Bari-is</t>
  </si>
  <si>
    <t>Binohangan</t>
  </si>
  <si>
    <t>Cabibihan</t>
  </si>
  <si>
    <t>Kawayanon</t>
  </si>
  <si>
    <t>Manlabang</t>
  </si>
  <si>
    <t>Caulangohan (Marevil)</t>
  </si>
  <si>
    <t>Maurang</t>
  </si>
  <si>
    <t>Palanay (Pob.)</t>
  </si>
  <si>
    <t>Palengke (Pob.)</t>
  </si>
  <si>
    <t>Tomalistis</t>
  </si>
  <si>
    <t>Uson</t>
  </si>
  <si>
    <t>Victory (Pob.)</t>
  </si>
  <si>
    <t>Villa Vicenta (Mainit)</t>
  </si>
  <si>
    <t>CULABA</t>
  </si>
  <si>
    <t>Acaban</t>
  </si>
  <si>
    <t>Bacolod</t>
  </si>
  <si>
    <t>Binongtoan</t>
  </si>
  <si>
    <t>Bool Central (Pob.)</t>
  </si>
  <si>
    <t>Bool East (Pob.)</t>
  </si>
  <si>
    <t>Bool West (Pob.)</t>
  </si>
  <si>
    <t>Calipayan</t>
  </si>
  <si>
    <t>Guindapunan</t>
  </si>
  <si>
    <t>Habuhab</t>
  </si>
  <si>
    <t>Marvel (Pob.)</t>
  </si>
  <si>
    <t>Pinamihagan</t>
  </si>
  <si>
    <t>Culaba Central (Pob.)</t>
  </si>
  <si>
    <t>Virginia (Pob.)</t>
  </si>
  <si>
    <t>KAWAYAN</t>
  </si>
  <si>
    <t>Baganito</t>
  </si>
  <si>
    <t>Balacson</t>
  </si>
  <si>
    <t>Bilwang</t>
  </si>
  <si>
    <t>Bulalacao</t>
  </si>
  <si>
    <t>Inasuyan</t>
  </si>
  <si>
    <t>Kansanok</t>
  </si>
  <si>
    <t>Mada-o</t>
  </si>
  <si>
    <t>Mapuyo</t>
  </si>
  <si>
    <t>Masagaosao</t>
  </si>
  <si>
    <t>Masagongsong</t>
  </si>
  <si>
    <t>Tabunan North</t>
  </si>
  <si>
    <t>Tubig Guinoo</t>
  </si>
  <si>
    <t>Tucdao</t>
  </si>
  <si>
    <t>Ungale</t>
  </si>
  <si>
    <t>Balite</t>
  </si>
  <si>
    <t>Buyo</t>
  </si>
  <si>
    <t>MARIPIPI</t>
  </si>
  <si>
    <t>Agutay</t>
  </si>
  <si>
    <t>Banlas</t>
  </si>
  <si>
    <t>Binalayan West</t>
  </si>
  <si>
    <t>Binalayan East</t>
  </si>
  <si>
    <t>Calbani</t>
  </si>
  <si>
    <t>Canduhao</t>
  </si>
  <si>
    <t>Casibang</t>
  </si>
  <si>
    <t>Ol-og</t>
  </si>
  <si>
    <t>Binongto-an (Poblacion Norte)</t>
  </si>
  <si>
    <t>Ermita (Poblacion Sur)</t>
  </si>
  <si>
    <t>Trabugan</t>
  </si>
  <si>
    <t>NAVAL (Capital)</t>
  </si>
  <si>
    <t>Agpangi</t>
  </si>
  <si>
    <t>Anislagan</t>
  </si>
  <si>
    <t>Atipolo</t>
  </si>
  <si>
    <t>Caraycaray</t>
  </si>
  <si>
    <t>Haguikhikan</t>
  </si>
  <si>
    <t>Padre Inocentes Garcia (Pob.)</t>
  </si>
  <si>
    <t>Lico</t>
  </si>
  <si>
    <t>Lucsoon</t>
  </si>
  <si>
    <t>San Pablo</t>
  </si>
  <si>
    <t>Santissimo Rosario Pob. (Santo Rosa)</t>
  </si>
  <si>
    <t>Talustusan</t>
  </si>
  <si>
    <t>Villa Caneja</t>
  </si>
  <si>
    <t>Villa Consuelo</t>
  </si>
  <si>
    <t>Borac</t>
  </si>
  <si>
    <t>Larrazabal</t>
  </si>
  <si>
    <t>Libtong</t>
  </si>
  <si>
    <t>Padre Sergio Eamiguel</t>
  </si>
  <si>
    <t>EASTERN SAMAR</t>
  </si>
  <si>
    <t>ARTECHE</t>
  </si>
  <si>
    <t>Aguinaldo</t>
  </si>
  <si>
    <t>Balud (Pob.)</t>
  </si>
  <si>
    <t>Bato (San Luis)</t>
  </si>
  <si>
    <t>Beri</t>
  </si>
  <si>
    <t>Bigo</t>
  </si>
  <si>
    <t>Cagsalay</t>
  </si>
  <si>
    <t>Campacion</t>
  </si>
  <si>
    <t>Carapdapan</t>
  </si>
  <si>
    <t>Casidman</t>
  </si>
  <si>
    <t>Catumsan</t>
  </si>
  <si>
    <t>Garden (Pob.)</t>
  </si>
  <si>
    <t>Macarthur</t>
  </si>
  <si>
    <t>Rawis (Pob.)</t>
  </si>
  <si>
    <t>Tawagan</t>
  </si>
  <si>
    <t>Tebalawon</t>
  </si>
  <si>
    <t>BALANGIGA</t>
  </si>
  <si>
    <t>Bacjao</t>
  </si>
  <si>
    <t>Cag-olango</t>
  </si>
  <si>
    <t>Cansumangcay</t>
  </si>
  <si>
    <t>Guinmaayohan</t>
  </si>
  <si>
    <t>Barangay Poblacion I</t>
  </si>
  <si>
    <t>Barangay Poblacion II</t>
  </si>
  <si>
    <t>Barangay Poblacion III</t>
  </si>
  <si>
    <t>Barangay Poblacion IV</t>
  </si>
  <si>
    <t>Barangay Poblacion V</t>
  </si>
  <si>
    <t>Barangay Poblacion VI</t>
  </si>
  <si>
    <t>Maybunga</t>
  </si>
  <si>
    <t>BALANGKAYAN</t>
  </si>
  <si>
    <t>Bangon</t>
  </si>
  <si>
    <t>Cabay</t>
  </si>
  <si>
    <t>Caisawan</t>
  </si>
  <si>
    <t>Cantubi</t>
  </si>
  <si>
    <t>General Malvar</t>
  </si>
  <si>
    <t>Guinpoliran</t>
  </si>
  <si>
    <t>Julag</t>
  </si>
  <si>
    <t>Maramag</t>
  </si>
  <si>
    <t>Poblacion V</t>
  </si>
  <si>
    <t>Amantacop</t>
  </si>
  <si>
    <t>Ando</t>
  </si>
  <si>
    <t>Balacdas</t>
  </si>
  <si>
    <t>Banuyo</t>
  </si>
  <si>
    <t>Baras</t>
  </si>
  <si>
    <t>Bayobay</t>
  </si>
  <si>
    <t>Benowangan</t>
  </si>
  <si>
    <t>Cabalagnan</t>
  </si>
  <si>
    <t>Cabong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</si>
  <si>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</si>
  <si>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</si>
  <si>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</si>
  <si>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</si>
  <si>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</si>
  <si>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</si>
  <si>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</si>
  <si>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</si>
  <si>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</si>
  <si>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</si>
  <si>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</si>
  <si>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</si>
  <si>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Lalawigan</t>
  </si>
  <si>
    <t>Libuton</t>
  </si>
  <si>
    <t>Locso-on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</si>
  <si>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</si>
  <si>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</si>
  <si>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</si>
  <si>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</si>
  <si>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</si>
  <si>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</si>
  <si>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</si>
  <si>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</si>
  <si>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</si>
  <si>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</si>
  <si>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</si>
  <si>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</si>
  <si>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</si>
  <si>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</si>
  <si>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</si>
  <si>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</si>
  <si>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Andres</t>
  </si>
  <si>
    <t>San Gabriel</t>
  </si>
  <si>
    <t>San Gregorio</t>
  </si>
  <si>
    <t>San Mateo</t>
  </si>
  <si>
    <t>San Saturnino</t>
  </si>
  <si>
    <t>Siha</t>
  </si>
  <si>
    <t>Songco</t>
  </si>
  <si>
    <t>Sohutan</t>
  </si>
  <si>
    <t>Suribao</t>
  </si>
  <si>
    <t>Surok</t>
  </si>
  <si>
    <t>Tamoso</t>
  </si>
  <si>
    <t>CAN-AVID</t>
  </si>
  <si>
    <t>Balagon</t>
  </si>
  <si>
    <t>Baruk</t>
  </si>
  <si>
    <t>Boco</t>
  </si>
  <si>
    <t>Caghalong</t>
  </si>
  <si>
    <t>Camantang</t>
  </si>
  <si>
    <t>Can-ilay</t>
  </si>
  <si>
    <t>Cansangaya</t>
  </si>
  <si>
    <t>Canteros</t>
  </si>
  <si>
    <t>Carolina</t>
  </si>
  <si>
    <t>Jepaco</t>
  </si>
  <si>
    <t>Malogo</t>
  </si>
  <si>
    <t>Barangay 1 Poblacion</t>
  </si>
  <si>
    <t>Barangay 10 Poblacion</t>
  </si>
  <si>
    <t>Barangay 2 Poblacion</t>
  </si>
  <si>
    <t>Barangay 3 Poblacion</t>
  </si>
  <si>
    <t>Barangay 4 Poblacion</t>
  </si>
  <si>
    <t>Barangay 5 Poblacion</t>
  </si>
  <si>
    <t>Barangay 6 Poblacion</t>
  </si>
  <si>
    <t>Barangay 7 Poblacion</t>
  </si>
  <si>
    <t>Barangay 8 Poblacion</t>
  </si>
  <si>
    <t>Barangay 9 Poblacion</t>
  </si>
  <si>
    <t>Solong</t>
  </si>
  <si>
    <t>Rawis</t>
  </si>
  <si>
    <t>DOLORES</t>
  </si>
  <si>
    <t>Aroganga</t>
  </si>
  <si>
    <t>Magongbong</t>
  </si>
  <si>
    <t>Cabago-an</t>
  </si>
  <si>
    <t>Caglao-an</t>
  </si>
  <si>
    <t>Cagtabon</t>
  </si>
  <si>
    <t>Dampigan</t>
  </si>
  <si>
    <t>Denigpian</t>
  </si>
  <si>
    <t>Gap-ang</t>
  </si>
  <si>
    <t>Jicontol</t>
  </si>
  <si>
    <t>Hilabaan</t>
  </si>
  <si>
    <t>Hinolaso</t>
  </si>
  <si>
    <t>Malobago</t>
  </si>
  <si>
    <t>Osmeña</t>
  </si>
  <si>
    <t>Barangay 1 (Pob.)</t>
  </si>
  <si>
    <t>Barangay 10 (Pob.)</t>
  </si>
  <si>
    <t>Barangay 11 (Pob.)</t>
  </si>
  <si>
    <t>Barangay 12 (Pob.)</t>
  </si>
  <si>
    <t>Barangay 13 (Pob.)</t>
  </si>
  <si>
    <t>Barangay 14 (Pob.)</t>
  </si>
  <si>
    <t>Barangay 15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</si>
  <si>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</si>
  <si>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</si>
  <si>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</si>
  <si>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</si>
  <si>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</si>
  <si>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</si>
  <si>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</si>
  <si>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</si>
  <si>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San Isidro (Malabag)</t>
  </si>
  <si>
    <t>Tanauan</t>
  </si>
  <si>
    <t>Bonghon</t>
  </si>
  <si>
    <t>Malaintos</t>
  </si>
  <si>
    <t>Tikling</t>
  </si>
  <si>
    <t>GENERAL MACARTHUR</t>
  </si>
  <si>
    <t>Binalay</t>
  </si>
  <si>
    <t>Calutan</t>
  </si>
  <si>
    <t>Camcuevas</t>
  </si>
  <si>
    <t>Domrog</t>
  </si>
  <si>
    <t>Limbujan</t>
  </si>
  <si>
    <t>Pingan</t>
  </si>
  <si>
    <t>Poblacion Barangay 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</si>
  <si>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</si>
  <si>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</si>
  <si>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</si>
  <si>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</si>
  <si>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</si>
  <si>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</si>
  <si>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</si>
  <si>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Laurel</t>
  </si>
  <si>
    <t>Santa Cruz (Opong)</t>
  </si>
  <si>
    <t>Tugop</t>
  </si>
  <si>
    <t>Vigan</t>
  </si>
  <si>
    <t>Macapagal</t>
  </si>
  <si>
    <t>Tandang Sora</t>
  </si>
  <si>
    <t>GIPORLOS</t>
  </si>
  <si>
    <t>Coticot</t>
  </si>
  <si>
    <t>Gigoso</t>
  </si>
  <si>
    <t>Huknan</t>
  </si>
  <si>
    <t>Parina</t>
  </si>
  <si>
    <t>Paya</t>
  </si>
  <si>
    <t>President Roxas</t>
  </si>
  <si>
    <t>Santa Cruz (Cansingkol)</t>
  </si>
  <si>
    <t>GUIUAN</t>
  </si>
  <si>
    <t>Alingarog</t>
  </si>
  <si>
    <t>Bagua</t>
  </si>
  <si>
    <t>Banaag</t>
  </si>
  <si>
    <t>Barbo</t>
  </si>
  <si>
    <t>Bungtod</t>
  </si>
  <si>
    <t>Bucao</t>
  </si>
  <si>
    <t>Cagdara-o</t>
  </si>
  <si>
    <t>Cagusu-an</t>
  </si>
  <si>
    <t>Camparang</t>
  </si>
  <si>
    <t>Campoyong</t>
  </si>
  <si>
    <t>Cantahay</t>
  </si>
  <si>
    <t>Casuguran</t>
  </si>
  <si>
    <t>Culasi</t>
  </si>
  <si>
    <t>Poblacion Ward 10</t>
  </si>
  <si>
    <t>Poblacion Ward 9-A</t>
  </si>
  <si>
    <t>Gahoy</t>
  </si>
  <si>
    <t>Habag</t>
  </si>
  <si>
    <t>Hamorawon</t>
  </si>
  <si>
    <t>Inapulangan</t>
  </si>
  <si>
    <t>Poblacion Ward 4-A</t>
  </si>
  <si>
    <t>Lupok (Pob.)</t>
  </si>
  <si>
    <t>Ngolos</t>
  </si>
  <si>
    <t>Pagbabangnan</t>
  </si>
  <si>
    <t>Pagnamitan</t>
  </si>
  <si>
    <t>Poblacion Ward 1</t>
  </si>
  <si>
    <t>Poblacion Ward 2</t>
  </si>
  <si>
    <t>Poblacion Ward 11</t>
  </si>
  <si>
    <t>Poblacion Ward 12</t>
  </si>
  <si>
    <t>Poblacion Ward 3</t>
  </si>
  <si>
    <t>Poblacion Ward 4</t>
  </si>
  <si>
    <t>Poblacion Ward 5</t>
  </si>
  <si>
    <t>Poblacion Ward 6</t>
  </si>
  <si>
    <t>Poblacion Ward 7</t>
  </si>
  <si>
    <t>Poblacion Ward 8</t>
  </si>
  <si>
    <t>Poblacion Ward 9</t>
  </si>
  <si>
    <t>Sapao</t>
  </si>
  <si>
    <t>Suluan</t>
  </si>
  <si>
    <t>Timala</t>
  </si>
  <si>
    <t>Victory Island</t>
  </si>
  <si>
    <t>Canawayon</t>
  </si>
  <si>
    <t>Dalaragan</t>
  </si>
  <si>
    <t>Hagna</t>
  </si>
  <si>
    <t>Hollywood</t>
  </si>
  <si>
    <t>Tagporo</t>
  </si>
  <si>
    <t>HERNANI</t>
  </si>
  <si>
    <t>Batang</t>
  </si>
  <si>
    <t>Cacatmonan</t>
  </si>
  <si>
    <t>Garawon</t>
  </si>
  <si>
    <t>Canciledes</t>
  </si>
  <si>
    <t>Nagaja</t>
  </si>
  <si>
    <t>Padang</t>
  </si>
  <si>
    <t>JIPAPAD</t>
  </si>
  <si>
    <t>Agsaman</t>
  </si>
  <si>
    <t>Cagmanaba</t>
  </si>
  <si>
    <t>Dorillo</t>
  </si>
  <si>
    <t>Jewaran</t>
  </si>
  <si>
    <t>Recare</t>
  </si>
  <si>
    <t>LAWAAN</t>
  </si>
  <si>
    <t>Betaog</t>
  </si>
  <si>
    <t>Bolusao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</si>
  <si>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</si>
  <si>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</si>
  <si>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</si>
  <si>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</si>
  <si>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</si>
  <si>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</si>
  <si>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</si>
  <si>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</si>
  <si>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Barangay Poblacion 9</t>
  </si>
  <si>
    <t>Barangay Poblacion 10</t>
  </si>
  <si>
    <t>Taguite</t>
  </si>
  <si>
    <t>LLORENTE</t>
  </si>
  <si>
    <t>Babanikhon</t>
  </si>
  <si>
    <t>Bacayawan</t>
  </si>
  <si>
    <t>Barobo</t>
  </si>
  <si>
    <t>Burak</t>
  </si>
  <si>
    <t>Can-ato</t>
  </si>
  <si>
    <t>Candoros</t>
  </si>
  <si>
    <t>Canliwag</t>
  </si>
  <si>
    <t>Cantomco</t>
  </si>
  <si>
    <t>Maca-anga</t>
  </si>
  <si>
    <t>Magtino</t>
  </si>
  <si>
    <t>Mina-anod</t>
  </si>
  <si>
    <t>Naubay</t>
  </si>
  <si>
    <t>Piliw</t>
  </si>
  <si>
    <t>So-ong</t>
  </si>
  <si>
    <t>Waso</t>
  </si>
  <si>
    <t>MASLOG</t>
  </si>
  <si>
    <t>Carayacay</t>
  </si>
  <si>
    <t>Maputi</t>
  </si>
  <si>
    <t>MAYDOLONG</t>
  </si>
  <si>
    <t>Campakerit (Botay)</t>
  </si>
  <si>
    <t>Canloterio</t>
  </si>
  <si>
    <t>Guindalitan</t>
  </si>
  <si>
    <t>Lapgap</t>
  </si>
  <si>
    <t>Maybocog</t>
  </si>
  <si>
    <t>Maytigbao</t>
  </si>
  <si>
    <t>Omawas</t>
  </si>
  <si>
    <t>Tagaslian</t>
  </si>
  <si>
    <t>MERCEDES</t>
  </si>
  <si>
    <t>Anuron</t>
  </si>
  <si>
    <t>Bobon</t>
  </si>
  <si>
    <t>Buyayawon</t>
  </si>
  <si>
    <t>Cambante</t>
  </si>
  <si>
    <t>Sung-an</t>
  </si>
  <si>
    <t>Palamrag (Cabiliri-an)</t>
  </si>
  <si>
    <t>Port Kennedy</t>
  </si>
  <si>
    <t>ORAS</t>
  </si>
  <si>
    <t>Agsam</t>
  </si>
  <si>
    <t>Balingasag</t>
  </si>
  <si>
    <t>Balocawe (Pob.)</t>
  </si>
  <si>
    <t>Binalayan</t>
  </si>
  <si>
    <t>Buntay</t>
  </si>
  <si>
    <t>Butnga (Pob.)</t>
  </si>
  <si>
    <t>Cadian</t>
  </si>
  <si>
    <t>Cagdine</t>
  </si>
  <si>
    <t>Cagpile</t>
  </si>
  <si>
    <t>Cagtoog</t>
  </si>
  <si>
    <t>Camanga (Pob.)</t>
  </si>
  <si>
    <t>Factoria</t>
  </si>
  <si>
    <t>Gamot</t>
  </si>
  <si>
    <t>Iwayan</t>
  </si>
  <si>
    <t>Japay</t>
  </si>
  <si>
    <t>Kalaw</t>
  </si>
  <si>
    <t>Malingon</t>
  </si>
  <si>
    <t>Minap-os</t>
  </si>
  <si>
    <t>Nadacpan</t>
  </si>
  <si>
    <t>Naga</t>
  </si>
  <si>
    <t>Pangudtan</t>
  </si>
  <si>
    <t>Paypayon (Pob.)</t>
  </si>
  <si>
    <t>Riverside (Pob.)</t>
  </si>
  <si>
    <t>San Eduardo</t>
  </si>
  <si>
    <t>Saugan</t>
  </si>
  <si>
    <t>Saurong</t>
  </si>
  <si>
    <t>Tawagan (Pob.)</t>
  </si>
  <si>
    <t>Tiguib (Pob.)</t>
  </si>
  <si>
    <t>Trinidad (Maycorot)</t>
  </si>
  <si>
    <t>QUINAPONDAN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</si>
  <si>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</si>
  <si>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</si>
  <si>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</si>
  <si>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</si>
  <si>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</si>
  <si>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</si>
  <si>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Caculangan</t>
  </si>
  <si>
    <t>Cagdaja</t>
  </si>
  <si>
    <t>Cambilla</t>
  </si>
  <si>
    <t>Cantenio</t>
  </si>
  <si>
    <t>Paco</t>
  </si>
  <si>
    <t>Rizal (Pana-ugan)</t>
  </si>
  <si>
    <t>Santa Cruz (Loro Diyo)</t>
  </si>
  <si>
    <t>Santa Margarita</t>
  </si>
  <si>
    <t>Palactad (Valley)</t>
  </si>
  <si>
    <t>Barangay No. 6 (Pob.)</t>
  </si>
  <si>
    <t>Barangay No. 7 (Pob.)</t>
  </si>
  <si>
    <t>SALCEDO</t>
  </si>
  <si>
    <t>Abejao</t>
  </si>
  <si>
    <t>Alog</t>
  </si>
  <si>
    <t>Asgad</t>
  </si>
  <si>
    <t>Bagtong</t>
  </si>
  <si>
    <t>Buabua</t>
  </si>
  <si>
    <t>Butig</t>
  </si>
  <si>
    <t>Cagaut</t>
  </si>
  <si>
    <t>Camanga</t>
  </si>
  <si>
    <t>Cantomoja</t>
  </si>
  <si>
    <t>Casili-on</t>
  </si>
  <si>
    <t>Iberan</t>
  </si>
  <si>
    <t>Jagnaya</t>
  </si>
  <si>
    <t>Lusod</t>
  </si>
  <si>
    <t>Maliwaliw</t>
  </si>
  <si>
    <t>Matarinao</t>
  </si>
  <si>
    <t>Naparaan</t>
  </si>
  <si>
    <t>Seguinon</t>
  </si>
  <si>
    <t>San Roque (Bugay)</t>
  </si>
  <si>
    <t>Tacla-on</t>
  </si>
  <si>
    <t>Tagbacan</t>
  </si>
  <si>
    <t>Talangdawan</t>
  </si>
  <si>
    <t>SAN JULIAN</t>
  </si>
  <si>
    <t>Campidhan</t>
  </si>
  <si>
    <t>Casoroy</t>
  </si>
  <si>
    <t>Libas</t>
  </si>
  <si>
    <t>Nena (Luna)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</si>
  <si>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</si>
  <si>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</si>
  <si>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</si>
  <si>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</si>
  <si>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</si>
  <si>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</si>
  <si>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</si>
  <si>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</si>
  <si>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SAN POLICARPO</t>
  </si>
  <si>
    <t>Alugan</t>
  </si>
  <si>
    <t>Baras (Lipata)</t>
  </si>
  <si>
    <t>Cajagwayan</t>
  </si>
  <si>
    <t>Japunan</t>
  </si>
  <si>
    <t>Natividad</t>
  </si>
  <si>
    <t>Tabo</t>
  </si>
  <si>
    <t>SULAT</t>
  </si>
  <si>
    <t>A-et</t>
  </si>
  <si>
    <t>Baybay (Pob.)</t>
  </si>
  <si>
    <t>Kandalakit</t>
  </si>
  <si>
    <t>Del Remedio</t>
  </si>
  <si>
    <t>Loyola Heights (Pob.)</t>
  </si>
  <si>
    <t>Maglipay (Pob.)</t>
  </si>
  <si>
    <t>Maramara (Pob.)</t>
  </si>
  <si>
    <t>Tabi (Pob.)</t>
  </si>
  <si>
    <t>Abucay (Pob.)</t>
  </si>
  <si>
    <t>TAFT</t>
  </si>
  <si>
    <t>Batiawan</t>
  </si>
  <si>
    <t>Beto</t>
  </si>
  <si>
    <t>Binaloan</t>
  </si>
  <si>
    <t>Dacul</t>
  </si>
  <si>
    <t>Del Remedios</t>
  </si>
  <si>
    <t>Gayam</t>
  </si>
  <si>
    <t>Lomatud (Burak)</t>
  </si>
  <si>
    <t>Mantang</t>
  </si>
  <si>
    <t>Nato</t>
  </si>
  <si>
    <t>Pangabutan</t>
  </si>
  <si>
    <t>Polangi</t>
  </si>
  <si>
    <t>San Luis</t>
  </si>
  <si>
    <t>CITY OF BORONGAN (Capital)</t>
  </si>
  <si>
    <t>LEYTE</t>
  </si>
  <si>
    <t>ABUYOG</t>
  </si>
  <si>
    <t>Balinsasayao</t>
  </si>
  <si>
    <t>Balocawe</t>
  </si>
  <si>
    <t>Balocawehay</t>
  </si>
  <si>
    <t>Barayong</t>
  </si>
  <si>
    <t>Bito (Pob.)</t>
  </si>
  <si>
    <t>Buntay (Pob.)</t>
  </si>
  <si>
    <t>Burubud-an</t>
  </si>
  <si>
    <t>Cagbolo</t>
  </si>
  <si>
    <t>Can-uguib (Pob.)</t>
  </si>
  <si>
    <t>Can-aporong</t>
  </si>
  <si>
    <t>Canmarating</t>
  </si>
  <si>
    <t>Capilian</t>
  </si>
  <si>
    <t>Cadac-an</t>
  </si>
  <si>
    <t>Combis</t>
  </si>
  <si>
    <t>Dingle</t>
  </si>
  <si>
    <t>Guintagbucan (Pob.)</t>
  </si>
  <si>
    <t>Hampipila</t>
  </si>
  <si>
    <t>Kikilo</t>
  </si>
  <si>
    <t>Laray</t>
  </si>
  <si>
    <t>Lawa-an</t>
  </si>
  <si>
    <t>Loyonsawang (Pob.)</t>
  </si>
  <si>
    <t>Mahagna (New Cagbolo)</t>
  </si>
  <si>
    <t>Mahayahay</t>
  </si>
  <si>
    <t>Malaguicay</t>
  </si>
  <si>
    <t>Matagnao</t>
  </si>
  <si>
    <t>Nalibunan (Pob.)</t>
  </si>
  <si>
    <t>Nebga</t>
  </si>
  <si>
    <t>Odiongan</t>
  </si>
  <si>
    <t>Pagsang-an</t>
  </si>
  <si>
    <t>Paguite</t>
  </si>
  <si>
    <t>Parasanon</t>
  </si>
  <si>
    <t>Picas Sur</t>
  </si>
  <si>
    <t>Pilar</t>
  </si>
  <si>
    <t>Pinamanagan</t>
  </si>
  <si>
    <t>Santa Fe (Pob.)</t>
  </si>
  <si>
    <t>Santa Lucia (Pob.)</t>
  </si>
  <si>
    <t>Santo Niño (Pob.)</t>
  </si>
  <si>
    <t>Tabigue</t>
  </si>
  <si>
    <t>Tadoc</t>
  </si>
  <si>
    <t>New Taligue</t>
  </si>
  <si>
    <t>Old Taligue</t>
  </si>
  <si>
    <t>Tib-o</t>
  </si>
  <si>
    <t>Tinalian</t>
  </si>
  <si>
    <t>Tinocolan</t>
  </si>
  <si>
    <t>Tuy-a</t>
  </si>
  <si>
    <t>ALANGALANG</t>
  </si>
  <si>
    <t>Aslum</t>
  </si>
  <si>
    <t>Astorga (Burabod)</t>
  </si>
  <si>
    <t>Binongto-an</t>
  </si>
  <si>
    <t>Binotong</t>
  </si>
  <si>
    <t>Bobonon</t>
  </si>
  <si>
    <t>Borseth</t>
  </si>
  <si>
    <t>Buri</t>
  </si>
  <si>
    <t>Cabadsan</t>
  </si>
  <si>
    <t>Calaasan</t>
  </si>
  <si>
    <t>Cambahanon</t>
  </si>
  <si>
    <t>Cambolao</t>
  </si>
  <si>
    <t>Canvertudes</t>
  </si>
  <si>
    <t>Capiz</t>
  </si>
  <si>
    <t>Cavite</t>
  </si>
  <si>
    <t>Divisoria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</si>
  <si>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</si>
  <si>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</si>
  <si>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</si>
  <si>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</si>
  <si>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</si>
  <si>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</si>
  <si>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</si>
  <si>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</si>
  <si>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</si>
  <si>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</si>
  <si>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</si>
  <si>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Salvacion Poblacion</t>
  </si>
  <si>
    <t>San Diego</t>
  </si>
  <si>
    <t>San Francisco East</t>
  </si>
  <si>
    <t>San Francisco West</t>
  </si>
  <si>
    <t>Santol</t>
  </si>
  <si>
    <t>Tabangohay</t>
  </si>
  <si>
    <t>Tombo</t>
  </si>
  <si>
    <t>Veteranos</t>
  </si>
  <si>
    <t>Blumentritt (Pob.)</t>
  </si>
  <si>
    <t>Holy Child I (Pob.)</t>
  </si>
  <si>
    <t>Holy Child II (Pob.)</t>
  </si>
  <si>
    <t>Milagrosa (Pob.)</t>
  </si>
  <si>
    <t>San Antonio Pob. (Patong Norte)</t>
  </si>
  <si>
    <t>ALBUERA</t>
  </si>
  <si>
    <t>Benolho</t>
  </si>
  <si>
    <t>Cambalading</t>
  </si>
  <si>
    <t>Damula-an</t>
  </si>
  <si>
    <t>Doña Maria (Kangkuirina)</t>
  </si>
  <si>
    <t>Sherwood</t>
  </si>
  <si>
    <t>Tabgas</t>
  </si>
  <si>
    <t>Talisayan</t>
  </si>
  <si>
    <t>Tinag-an</t>
  </si>
  <si>
    <t>BABATNGON</t>
  </si>
  <si>
    <t xml:space="preserve">Gov. E. Jaro (Bagahupi) </t>
  </si>
  <si>
    <t>Malibago</t>
  </si>
  <si>
    <t>Magcasuang</t>
  </si>
  <si>
    <t>Planza</t>
  </si>
  <si>
    <t>Poblacion District I</t>
  </si>
  <si>
    <t>Poblacion District II</t>
  </si>
  <si>
    <t>Poblacion District III</t>
  </si>
  <si>
    <t>Poblacion District IV</t>
  </si>
  <si>
    <t>Rizal I</t>
  </si>
  <si>
    <t>San Ricardo</t>
  </si>
  <si>
    <t>Sangputan</t>
  </si>
  <si>
    <t>Pagsulhugon</t>
  </si>
  <si>
    <t>Uban</t>
  </si>
  <si>
    <t>Victory</t>
  </si>
  <si>
    <t>Villa Magsaysay</t>
  </si>
  <si>
    <t>Bagong Silang</t>
  </si>
  <si>
    <t>Rizal II</t>
  </si>
  <si>
    <t>Guintigui-an</t>
  </si>
  <si>
    <t>Naga-asan</t>
  </si>
  <si>
    <t>BARUGO</t>
  </si>
  <si>
    <t>Abango</t>
  </si>
  <si>
    <t>Amahit</t>
  </si>
  <si>
    <t>Balire</t>
  </si>
  <si>
    <t>Bukid</t>
  </si>
  <si>
    <t>Cabolo-an</t>
  </si>
  <si>
    <t>Calingcaguing</t>
  </si>
  <si>
    <t>Can-isak</t>
  </si>
  <si>
    <t>Canomantag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</si>
  <si>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</si>
  <si>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</si>
  <si>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</si>
  <si>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</si>
  <si>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</si>
  <si>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</si>
  <si>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</si>
  <si>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</si>
  <si>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</si>
  <si>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</t>
  </si>
  <si>
    <t>Poblacion Dist. II</t>
  </si>
  <si>
    <t>Poblacion Dist. III</t>
  </si>
  <si>
    <t>Poblacion Dist. IV</t>
  </si>
  <si>
    <t>Poblacion Dist. V</t>
  </si>
  <si>
    <t>Poblacion Dist. VI (New Road)</t>
  </si>
  <si>
    <t>Pongso</t>
  </si>
  <si>
    <t>Roosevelt</t>
  </si>
  <si>
    <t>Santarin</t>
  </si>
  <si>
    <t>Tutug-an</t>
  </si>
  <si>
    <t>Cabarasan</t>
  </si>
  <si>
    <t>Cuta</t>
  </si>
  <si>
    <t>Domogdog</t>
  </si>
  <si>
    <t>BATO</t>
  </si>
  <si>
    <t>Alejos</t>
  </si>
  <si>
    <t>Amagos</t>
  </si>
  <si>
    <t>Bagong Bayan District (Pob.)</t>
  </si>
  <si>
    <t>Buli</t>
  </si>
  <si>
    <t>Cebuana</t>
  </si>
  <si>
    <t>Dawahon</t>
  </si>
  <si>
    <t>Himamaa</t>
  </si>
  <si>
    <t>Dolho</t>
  </si>
  <si>
    <t>Domagocdoc</t>
  </si>
  <si>
    <t>Guerrero District (Pob.)</t>
  </si>
  <si>
    <t>Iniguihan District (Pob.)</t>
  </si>
  <si>
    <t>Liberty (Binaliw)</t>
  </si>
  <si>
    <t>Plaridel</t>
  </si>
  <si>
    <t>Kalanggaman District (Pob.)</t>
  </si>
  <si>
    <t>Tinago District (Pob.)</t>
  </si>
  <si>
    <t>Rivilla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</si>
  <si>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</si>
  <si>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</si>
  <si>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</si>
  <si>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</si>
  <si>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</si>
  <si>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</si>
  <si>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</si>
  <si>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</si>
  <si>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</si>
  <si>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Gabas</t>
  </si>
  <si>
    <t>Gakat</t>
  </si>
  <si>
    <t>Guadalupe (Utod)</t>
  </si>
  <si>
    <t>Gubang</t>
  </si>
  <si>
    <t>Hibunawan</t>
  </si>
  <si>
    <t>Higuloan</t>
  </si>
  <si>
    <t>Hilapnitan</t>
  </si>
  <si>
    <t>Hipusngo</t>
  </si>
  <si>
    <t>Igang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</si>
  <si>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</si>
  <si>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</si>
  <si>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</si>
  <si>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</si>
  <si>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</si>
  <si>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</si>
  <si>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</si>
  <si>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</si>
  <si>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</si>
  <si>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</si>
  <si>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</si>
  <si>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</si>
  <si>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</si>
  <si>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</si>
  <si>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</si>
  <si>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Marcos</t>
  </si>
  <si>
    <t>Maslug</t>
  </si>
  <si>
    <t>Matam-is</t>
  </si>
  <si>
    <t>Maybog</t>
  </si>
  <si>
    <t>Maypatag</t>
  </si>
  <si>
    <t>Monterico</t>
  </si>
  <si>
    <t>Palhi</t>
  </si>
  <si>
    <t>Pangasungan</t>
  </si>
  <si>
    <t>Pansagan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</si>
  <si>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</si>
  <si>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</si>
  <si>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</si>
  <si>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</si>
  <si>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</si>
  <si>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</si>
  <si>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</si>
  <si>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</si>
  <si>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</si>
  <si>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</si>
  <si>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</si>
  <si>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</si>
  <si>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</si>
  <si>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</si>
  <si>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</si>
  <si>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</si>
  <si>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</si>
  <si>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</si>
  <si>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</si>
  <si>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</si>
  <si>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</si>
  <si>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</si>
  <si>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</si>
  <si>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Sapa</t>
  </si>
  <si>
    <t>Ciabo</t>
  </si>
  <si>
    <t>Villa Solidaridad</t>
  </si>
  <si>
    <t>Zacarito</t>
  </si>
  <si>
    <t>Poblacion Zone 1</t>
  </si>
  <si>
    <t>Monte Verde</t>
  </si>
  <si>
    <t>Villa Mag-aso</t>
  </si>
  <si>
    <t>BURAUEN</t>
  </si>
  <si>
    <t>Abuyogon</t>
  </si>
  <si>
    <t>Arado</t>
  </si>
  <si>
    <t>Balatson</t>
  </si>
  <si>
    <t>Balorinay</t>
  </si>
  <si>
    <t>Caanislagan</t>
  </si>
  <si>
    <t>Cadahunan</t>
  </si>
  <si>
    <t>Cagangon</t>
  </si>
  <si>
    <t>Cali</t>
  </si>
  <si>
    <t>Calsadahay</t>
  </si>
  <si>
    <t>Candag-on</t>
  </si>
  <si>
    <t>Cansiboy</t>
  </si>
  <si>
    <t>Catagbacan</t>
  </si>
  <si>
    <t>Poblacion District V</t>
  </si>
  <si>
    <t>Poblacion District VI</t>
  </si>
  <si>
    <t>Poblacion District VII</t>
  </si>
  <si>
    <t>Poblacion District VIII</t>
  </si>
  <si>
    <t>Poblacion District IX</t>
  </si>
  <si>
    <t>Dumalag (Pusod)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</si>
  <si>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</si>
  <si>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</si>
  <si>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</si>
  <si>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</si>
  <si>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</si>
  <si>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</si>
  <si>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</si>
  <si>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</si>
  <si>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</si>
  <si>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</si>
  <si>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</si>
  <si>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</si>
  <si>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</si>
  <si>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</si>
  <si>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Malaguinabot</t>
  </si>
  <si>
    <t>Malaihao (San Ramon)</t>
  </si>
  <si>
    <t>Moguing</t>
  </si>
  <si>
    <t>Paghudlan</t>
  </si>
  <si>
    <t>Paitan</t>
  </si>
  <si>
    <t>Sambel</t>
  </si>
  <si>
    <t>San Esteban</t>
  </si>
  <si>
    <t>San Fernando</t>
  </si>
  <si>
    <t>San Jose East</t>
  </si>
  <si>
    <t>San Jose West</t>
  </si>
  <si>
    <t>Tabuanon</t>
  </si>
  <si>
    <t>Tagadtaran</t>
  </si>
  <si>
    <t>Taghuyan</t>
  </si>
  <si>
    <t>Takin</t>
  </si>
  <si>
    <t>Tambis (Naboya)</t>
  </si>
  <si>
    <t>Toloyao</t>
  </si>
  <si>
    <t>Villa Corazon</t>
  </si>
  <si>
    <t>Villa Patria</t>
  </si>
  <si>
    <t>Villa Rosas (Cabang)</t>
  </si>
  <si>
    <t>Kagbana</t>
  </si>
  <si>
    <t>Damulo-an</t>
  </si>
  <si>
    <t>Dina-ayan</t>
  </si>
  <si>
    <t>Gamay</t>
  </si>
  <si>
    <t>Kalipayan</t>
  </si>
  <si>
    <t>Tambuko</t>
  </si>
  <si>
    <t>CALUBIAN</t>
  </si>
  <si>
    <t>Abanilla</t>
  </si>
  <si>
    <t>Agas</t>
  </si>
  <si>
    <t>Cabalquinto</t>
  </si>
  <si>
    <t>Cabalhin</t>
  </si>
  <si>
    <t>Cabradilla</t>
  </si>
  <si>
    <t>Caneja</t>
  </si>
  <si>
    <t>Cantonghao</t>
  </si>
  <si>
    <t>Caroyocan</t>
  </si>
  <si>
    <t>Casiongan</t>
  </si>
  <si>
    <t>Cristina</t>
  </si>
  <si>
    <t>Dalumpines</t>
  </si>
  <si>
    <t>Don Luis</t>
  </si>
  <si>
    <t>Dulao</t>
  </si>
  <si>
    <t>Efe</t>
  </si>
  <si>
    <t>Enage</t>
  </si>
  <si>
    <t>Espinosa</t>
  </si>
  <si>
    <t>Garganera</t>
  </si>
  <si>
    <t>Ferdinand E. Marcos</t>
  </si>
  <si>
    <t>Garrido</t>
  </si>
  <si>
    <t>Guadalupe (Guadalupe Mendoza)</t>
  </si>
  <si>
    <t>Gutosan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</si>
  <si>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</si>
  <si>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</si>
  <si>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</si>
  <si>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</si>
  <si>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</si>
  <si>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</si>
  <si>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</si>
  <si>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</si>
  <si>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Nipa</t>
  </si>
  <si>
    <t>Obispo</t>
  </si>
  <si>
    <t>Pagatpat</t>
  </si>
  <si>
    <t>Pates</t>
  </si>
  <si>
    <t>Paula</t>
  </si>
  <si>
    <t>Padoga</t>
  </si>
  <si>
    <t>Petrolio</t>
  </si>
  <si>
    <t>Railes</t>
  </si>
  <si>
    <t>Tagharigue</t>
  </si>
  <si>
    <t>Tuburan</t>
  </si>
  <si>
    <t>Villalon</t>
  </si>
  <si>
    <t>CAPOOCAN</t>
  </si>
  <si>
    <t>Balucanad</t>
  </si>
  <si>
    <t>Cabul-an</t>
  </si>
  <si>
    <t>Gayad</t>
  </si>
  <si>
    <t>Culasian</t>
  </si>
  <si>
    <t>Guinadiongan</t>
  </si>
  <si>
    <t>Lemon</t>
  </si>
  <si>
    <t>Manloy</t>
  </si>
  <si>
    <t>Nauguisan</t>
  </si>
  <si>
    <t>Pinamopoan</t>
  </si>
  <si>
    <t>Poblacion Zone I</t>
  </si>
  <si>
    <t>Poblacion Zone II</t>
  </si>
  <si>
    <t>Potot</t>
  </si>
  <si>
    <t>San Joaquin</t>
  </si>
  <si>
    <t>Talairan</t>
  </si>
  <si>
    <t>Tolibao</t>
  </si>
  <si>
    <t>Visares</t>
  </si>
  <si>
    <t>CARIGARA</t>
  </si>
  <si>
    <t>Balilit</t>
  </si>
  <si>
    <t>Barugohay Central</t>
  </si>
  <si>
    <t>Barugohay Norte</t>
  </si>
  <si>
    <t>Barugohay Sur</t>
  </si>
  <si>
    <t>Binibihan</t>
  </si>
  <si>
    <t>Bislig</t>
  </si>
  <si>
    <t>Caghalo</t>
  </si>
  <si>
    <t>Camansi</t>
  </si>
  <si>
    <t>Candigahub</t>
  </si>
  <si>
    <t>Canlampay</t>
  </si>
  <si>
    <t>Cutay</t>
  </si>
  <si>
    <t>East Visoria</t>
  </si>
  <si>
    <t>Guindapunan East</t>
  </si>
  <si>
    <t>Guindapunan West</t>
  </si>
  <si>
    <t>Hiluctogan</t>
  </si>
  <si>
    <t>Jugaban (Pob.)</t>
  </si>
  <si>
    <t>Lower Hiraan</t>
  </si>
  <si>
    <t>Lower Sogod</t>
  </si>
  <si>
    <t>Macalpi</t>
  </si>
  <si>
    <t>Pangna</t>
  </si>
  <si>
    <t>Parag-um</t>
  </si>
  <si>
    <t>Piloro</t>
  </si>
  <si>
    <t>Ponong (Pob.)</t>
  </si>
  <si>
    <t>Sagkahan</t>
  </si>
  <si>
    <t>San Mateo (Pob.)</t>
  </si>
  <si>
    <t>Tagak</t>
  </si>
  <si>
    <t>Tinaguban</t>
  </si>
  <si>
    <t>Upper Hiraan</t>
  </si>
  <si>
    <t>Upper Sogod</t>
  </si>
  <si>
    <t>Uyawan</t>
  </si>
  <si>
    <t>West Visoria</t>
  </si>
  <si>
    <t>Paglaum</t>
  </si>
  <si>
    <t>Bagong Lipunan</t>
  </si>
  <si>
    <t>Canfabi</t>
  </si>
  <si>
    <t>Rizal (Tagak East)</t>
  </si>
  <si>
    <t>DAGAMI</t>
  </si>
  <si>
    <t>Abre</t>
  </si>
  <si>
    <t>Banayon</t>
  </si>
  <si>
    <t>Bolirao</t>
  </si>
  <si>
    <t>Cabariwan</t>
  </si>
  <si>
    <t>Cabuloran</t>
  </si>
  <si>
    <t>Caluctogan</t>
  </si>
  <si>
    <t>Camono-an</t>
  </si>
  <si>
    <t>Candagara</t>
  </si>
  <si>
    <t>Canlingga</t>
  </si>
  <si>
    <t>Cansamada East</t>
  </si>
  <si>
    <t>Digahongan</t>
  </si>
  <si>
    <t>Guinarona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</si>
  <si>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</si>
  <si>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</si>
  <si>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</si>
  <si>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</si>
  <si>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</si>
  <si>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</si>
  <si>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</si>
  <si>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Ormocay</t>
  </si>
  <si>
    <t>Palacio</t>
  </si>
  <si>
    <t>Panda</t>
  </si>
  <si>
    <t>Patoc</t>
  </si>
  <si>
    <t>Sampao West Pob. (Dist. 8)</t>
  </si>
  <si>
    <t>Lapu-lapu Pob. (Dist. 2)</t>
  </si>
  <si>
    <t>Lusad Pob. (Dist. 6)</t>
  </si>
  <si>
    <t>Sampao East Pob. (Dist. 9)</t>
  </si>
  <si>
    <t>San Antonio Pob. (Dist. 5)</t>
  </si>
  <si>
    <t>San Jose Pob. (Dist. 1)</t>
  </si>
  <si>
    <t>Sta. Mesa Pob. (Dist. 7)</t>
  </si>
  <si>
    <t>Tunga Pob. (Dist. 4)</t>
  </si>
  <si>
    <t>San Roque Pob. (Dist. 3)</t>
  </si>
  <si>
    <t>Poponton</t>
  </si>
  <si>
    <t>San Benito</t>
  </si>
  <si>
    <t>Santo Domingo</t>
  </si>
  <si>
    <t>Sirab</t>
  </si>
  <si>
    <t>Tagkip</t>
  </si>
  <si>
    <t>Tin-ao</t>
  </si>
  <si>
    <t>Cansamada West</t>
  </si>
  <si>
    <t>Capulhan</t>
  </si>
  <si>
    <t>Lobe-lobe East</t>
  </si>
  <si>
    <t>Sampaguita</t>
  </si>
  <si>
    <t>Sawahon</t>
  </si>
  <si>
    <t>Talinhugon</t>
  </si>
  <si>
    <t>Tuya</t>
  </si>
  <si>
    <t>DULAG</t>
  </si>
  <si>
    <t>Alegre</t>
  </si>
  <si>
    <t>Batug</t>
  </si>
  <si>
    <t>Bolongtohan</t>
  </si>
  <si>
    <t>Cabacungan</t>
  </si>
  <si>
    <t>Cabato-an</t>
  </si>
  <si>
    <t>Calubian</t>
  </si>
  <si>
    <t>Camitoc</t>
  </si>
  <si>
    <t>Camote</t>
  </si>
  <si>
    <t>Dacay</t>
  </si>
  <si>
    <t>Del Carmen</t>
  </si>
  <si>
    <t>General Roxas</t>
  </si>
  <si>
    <t>Maricum</t>
  </si>
  <si>
    <t>Barbo (Pob.)</t>
  </si>
  <si>
    <t>Cambula District (Pob.)</t>
  </si>
  <si>
    <t>Candao (Pob.)</t>
  </si>
  <si>
    <t>Catmonan (Pob.)</t>
  </si>
  <si>
    <t>Combis (Pob.)</t>
  </si>
  <si>
    <t>Highway (Pob.)</t>
  </si>
  <si>
    <t>Market Site (Pob.)</t>
  </si>
  <si>
    <t>San Miguel (Pob.)</t>
  </si>
  <si>
    <t>Serrano (Pob.)</t>
  </si>
  <si>
    <t>Sungi (Pob.)</t>
  </si>
  <si>
    <t>Romualdez</t>
  </si>
  <si>
    <t>Sabang Daguitan</t>
  </si>
  <si>
    <t>Tabu</t>
  </si>
  <si>
    <t>HILONGOS</t>
  </si>
  <si>
    <t>Agutayan</t>
  </si>
  <si>
    <t>Baas</t>
  </si>
  <si>
    <t>Baliw</t>
  </si>
  <si>
    <t>Bantigue</t>
  </si>
  <si>
    <t>Bung-aw</t>
  </si>
  <si>
    <t>Cacao</t>
  </si>
  <si>
    <t>Campina</t>
  </si>
  <si>
    <t>Catandog 1</t>
  </si>
  <si>
    <t>Catandog 2</t>
  </si>
  <si>
    <t>Himo-aw</t>
  </si>
  <si>
    <t>Hitudpan</t>
  </si>
  <si>
    <t>Imelda Marcos (Pong-on)</t>
  </si>
  <si>
    <t>Magnangoy</t>
  </si>
  <si>
    <t>Matapay</t>
  </si>
  <si>
    <t>Naval</t>
  </si>
  <si>
    <t>Pa-a</t>
  </si>
  <si>
    <t>Central Barangay (Pob.)</t>
  </si>
  <si>
    <t>Eastern Barangay (Pob.)</t>
  </si>
  <si>
    <t>Western Barangay (Pob.)</t>
  </si>
  <si>
    <t>Pontod</t>
  </si>
  <si>
    <t>Proteccion</t>
  </si>
  <si>
    <t>Tagnate</t>
  </si>
  <si>
    <t>Tambis</t>
  </si>
  <si>
    <t>Tuguipa</t>
  </si>
  <si>
    <t>Utanan</t>
  </si>
  <si>
    <t>Bon-ot</t>
  </si>
  <si>
    <t>Hampangan</t>
  </si>
  <si>
    <t>Kangha-as</t>
  </si>
  <si>
    <t>Manaul</t>
  </si>
  <si>
    <t>HINDANG</t>
  </si>
  <si>
    <t>Anahaw</t>
  </si>
  <si>
    <t>Anolon</t>
  </si>
  <si>
    <t>Baldoza</t>
  </si>
  <si>
    <t>Bontoc</t>
  </si>
  <si>
    <t>Bulacan</t>
  </si>
  <si>
    <t>Canha-ayon</t>
  </si>
  <si>
    <t>Capudlosan</t>
  </si>
  <si>
    <t>Himacugo</t>
  </si>
  <si>
    <t>Doos Del Norte</t>
  </si>
  <si>
    <t>Doos Del Sur</t>
  </si>
  <si>
    <t>Himokilan Island</t>
  </si>
  <si>
    <t>Maasin</t>
  </si>
  <si>
    <t>Mabagon</t>
  </si>
  <si>
    <t>Mahilum</t>
  </si>
  <si>
    <t>Poblacion 1</t>
  </si>
  <si>
    <t>Poblacion 2</t>
  </si>
  <si>
    <t>Tagbibi</t>
  </si>
  <si>
    <t>INOPACAN</t>
  </si>
  <si>
    <t>Apid</t>
  </si>
  <si>
    <t>Cabulisan</t>
  </si>
  <si>
    <t>Caminto</t>
  </si>
  <si>
    <t>Can-angay</t>
  </si>
  <si>
    <t>Caulisihan</t>
  </si>
  <si>
    <t>De los Santos (Mahilum)</t>
  </si>
  <si>
    <t>Guinsanga-an</t>
  </si>
  <si>
    <t>Hinabay</t>
  </si>
  <si>
    <t>Jubasan</t>
  </si>
  <si>
    <t>Macagoco</t>
  </si>
  <si>
    <t>Maljo</t>
  </si>
  <si>
    <t>Marao</t>
  </si>
  <si>
    <t>Tahud</t>
  </si>
  <si>
    <t>Taotaon</t>
  </si>
  <si>
    <t>ISABEL</t>
  </si>
  <si>
    <t>Benog</t>
  </si>
  <si>
    <t>Can-andan</t>
  </si>
  <si>
    <t>Cangag</t>
  </si>
  <si>
    <t>Honan</t>
  </si>
  <si>
    <t>Matlang</t>
  </si>
  <si>
    <t>Monte Alegre</t>
  </si>
  <si>
    <t>Tolingon</t>
  </si>
  <si>
    <t>JARO</t>
  </si>
  <si>
    <t>Alahag</t>
  </si>
  <si>
    <t>Kaglawaan</t>
  </si>
  <si>
    <t>Canhandugan</t>
  </si>
  <si>
    <t>Crossing Rubas</t>
  </si>
  <si>
    <t>Hibunawon</t>
  </si>
  <si>
    <t>Hibucawan</t>
  </si>
  <si>
    <t>Kalinawan</t>
  </si>
  <si>
    <t>Likod</t>
  </si>
  <si>
    <t>Macanip</t>
  </si>
  <si>
    <t>Macopa</t>
  </si>
  <si>
    <t>Olotan</t>
  </si>
  <si>
    <t>Pange</t>
  </si>
  <si>
    <t>Parasan</t>
  </si>
  <si>
    <t>District I (Pob.)</t>
  </si>
  <si>
    <t>District II (Pob.)</t>
  </si>
  <si>
    <t>District III (Pob.)</t>
  </si>
  <si>
    <t>District IV (Pob.)</t>
  </si>
  <si>
    <t>Sari-sari</t>
  </si>
  <si>
    <t>Tinambacan</t>
  </si>
  <si>
    <t>Uguiao</t>
  </si>
  <si>
    <t>Villagonzoilo (Villa Consuelo)</t>
  </si>
  <si>
    <t>Villa Paz</t>
  </si>
  <si>
    <t>Bias Zabala</t>
  </si>
  <si>
    <t>Canapuan</t>
  </si>
  <si>
    <t>Palanog</t>
  </si>
  <si>
    <t>JAVIER (BUGHO)</t>
  </si>
  <si>
    <t>Abuyogay</t>
  </si>
  <si>
    <t>Andres Bonifacio</t>
  </si>
  <si>
    <t>Binulho</t>
  </si>
  <si>
    <t>Calzada</t>
  </si>
  <si>
    <t>Cancayang</t>
  </si>
  <si>
    <t>Caranhug</t>
  </si>
  <si>
    <t>Caraye</t>
  </si>
  <si>
    <t>Casalungan</t>
  </si>
  <si>
    <t>Comatin</t>
  </si>
  <si>
    <t>Inayupan</t>
  </si>
  <si>
    <t>Magsaysay (Responde)</t>
  </si>
  <si>
    <t>Malitbogay</t>
  </si>
  <si>
    <t>Manarug</t>
  </si>
  <si>
    <t>Manlilisid</t>
  </si>
  <si>
    <t>Naliwatan</t>
  </si>
  <si>
    <t>Picas Norte</t>
  </si>
  <si>
    <t>San Sotero (Tambis)</t>
  </si>
  <si>
    <t>Ulhay</t>
  </si>
  <si>
    <t>JULITA</t>
  </si>
  <si>
    <t>Balante</t>
  </si>
  <si>
    <t>Calbasag</t>
  </si>
  <si>
    <t>Cuya-e</t>
  </si>
  <si>
    <t>Dita</t>
  </si>
  <si>
    <t>Gitabla</t>
  </si>
  <si>
    <t>Inawangan</t>
  </si>
  <si>
    <t>Jurao</t>
  </si>
  <si>
    <t>Tolosahay</t>
  </si>
  <si>
    <t>Villa Hermosa</t>
  </si>
  <si>
    <t>KANANGA</t>
  </si>
  <si>
    <t>Aguiting</t>
  </si>
  <si>
    <t>Kawayan</t>
  </si>
  <si>
    <t>Libongao</t>
  </si>
  <si>
    <t>Lim-ao</t>
  </si>
  <si>
    <t>Mahawan</t>
  </si>
  <si>
    <t>Masarayao</t>
  </si>
  <si>
    <t>Monte Bello</t>
  </si>
  <si>
    <t>Naghalin</t>
  </si>
  <si>
    <t>Natubgan</t>
  </si>
  <si>
    <t>San Ignacio</t>
  </si>
  <si>
    <t>Tongonan</t>
  </si>
  <si>
    <t>Tugbong</t>
  </si>
  <si>
    <t>LA PAZ</t>
  </si>
  <si>
    <t>Bagacay East</t>
  </si>
  <si>
    <t>Bagacay West</t>
  </si>
  <si>
    <t>Bongtod</t>
  </si>
  <si>
    <t>Bocawon</t>
  </si>
  <si>
    <t>Buracan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</si>
  <si>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</si>
  <si>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</si>
  <si>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</si>
  <si>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</si>
  <si>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</si>
  <si>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</si>
  <si>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</si>
  <si>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</si>
  <si>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</si>
  <si>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</si>
  <si>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</si>
  <si>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Luneta</t>
  </si>
  <si>
    <t>Moroboro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</si>
  <si>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</si>
  <si>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</si>
  <si>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</si>
  <si>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</si>
  <si>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</si>
  <si>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</si>
  <si>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</si>
  <si>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</si>
  <si>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Santa Elena</t>
  </si>
  <si>
    <t>Tabang</t>
  </si>
  <si>
    <t>Tarugan</t>
  </si>
  <si>
    <t>Bachao</t>
  </si>
  <si>
    <t>Baco</t>
  </si>
  <si>
    <t>Bagaba-o</t>
  </si>
  <si>
    <t>Basud</t>
  </si>
  <si>
    <t>Belen</t>
  </si>
  <si>
    <t>Calaguise</t>
  </si>
  <si>
    <t>Consuegra</t>
  </si>
  <si>
    <t>Danus</t>
  </si>
  <si>
    <t>Elizabeth</t>
  </si>
  <si>
    <t>Maanda</t>
  </si>
  <si>
    <t>Mataloto</t>
  </si>
  <si>
    <t>Palarao</t>
  </si>
  <si>
    <t>Palid I (Ilawod)</t>
  </si>
  <si>
    <t>Palid II (Iraya)</t>
  </si>
  <si>
    <t>Sambulawan</t>
  </si>
  <si>
    <t>Tag-abaca</t>
  </si>
  <si>
    <t>Tapol</t>
  </si>
  <si>
    <t>Tinocdugan</t>
  </si>
  <si>
    <t>Toctoc</t>
  </si>
  <si>
    <t>Ugbon</t>
  </si>
  <si>
    <t>Wague</t>
  </si>
  <si>
    <t>MACARTHUR</t>
  </si>
  <si>
    <t>Causwagan</t>
  </si>
  <si>
    <t>General Luna</t>
  </si>
  <si>
    <t>Kiling</t>
  </si>
  <si>
    <t>Lanawan</t>
  </si>
  <si>
    <t>Liwayway</t>
  </si>
  <si>
    <t>Oguisan</t>
  </si>
  <si>
    <t>Palale 1</t>
  </si>
  <si>
    <t>Palale 2</t>
  </si>
  <si>
    <t>Pongon</t>
  </si>
  <si>
    <t>Santa Isabel</t>
  </si>
  <si>
    <t>Tinawan</t>
  </si>
  <si>
    <t>Tuyo</t>
  </si>
  <si>
    <t>Doña Josefa</t>
  </si>
  <si>
    <t>Villa Imelda</t>
  </si>
  <si>
    <t>MAHAPLAG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</si>
  <si>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</si>
  <si>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</si>
  <si>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</si>
  <si>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</si>
  <si>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</si>
  <si>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</si>
  <si>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</si>
  <si>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</si>
  <si>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</si>
  <si>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</si>
  <si>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</si>
  <si>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Uguis</t>
  </si>
  <si>
    <t>Upper Mahaplag</t>
  </si>
  <si>
    <t>Maligaya</t>
  </si>
  <si>
    <t>MATAG-OB</t>
  </si>
  <si>
    <t>Balagtas</t>
  </si>
  <si>
    <t>Cambadbad</t>
  </si>
  <si>
    <t>Cansoso</t>
  </si>
  <si>
    <t>Mansahaon</t>
  </si>
  <si>
    <t>Naulayan</t>
  </si>
  <si>
    <t>Bonoy (Pob.)</t>
  </si>
  <si>
    <t>Mansalip (Pob.)</t>
  </si>
  <si>
    <t>Talisay (Pob.)</t>
  </si>
  <si>
    <t>San Dionisio</t>
  </si>
  <si>
    <t>San Marcelino</t>
  </si>
  <si>
    <t>Malazarte</t>
  </si>
  <si>
    <t>San Guillermo</t>
  </si>
  <si>
    <t>MATALOM</t>
  </si>
  <si>
    <t>Cahagnaan</t>
  </si>
  <si>
    <t>Caningag</t>
  </si>
  <si>
    <t>Caridad Norte</t>
  </si>
  <si>
    <t>Caridad Sur</t>
  </si>
  <si>
    <t>Elevado</t>
  </si>
  <si>
    <t>Hitoog</t>
  </si>
  <si>
    <t>Lowan</t>
  </si>
  <si>
    <t>San Pedro (Pob.)</t>
  </si>
  <si>
    <t>President Garcia</t>
  </si>
  <si>
    <t>Punong</t>
  </si>
  <si>
    <t>Santa Paz</t>
  </si>
  <si>
    <t>Tag-os</t>
  </si>
  <si>
    <t>Templanza</t>
  </si>
  <si>
    <t>Waterloo</t>
  </si>
  <si>
    <t>Zaragoza</t>
  </si>
  <si>
    <t>Taglibas Imelda</t>
  </si>
  <si>
    <t>MAYORGA</t>
  </si>
  <si>
    <t>A. Bonifacio</t>
  </si>
  <si>
    <t>General Antonio Luna</t>
  </si>
  <si>
    <t>Wilson</t>
  </si>
  <si>
    <t>MERIDA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</si>
  <si>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</si>
  <si>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</si>
  <si>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</si>
  <si>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</si>
  <si>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</si>
  <si>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</si>
  <si>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</si>
  <si>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</si>
  <si>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</si>
  <si>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</si>
  <si>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Mat-e</t>
  </si>
  <si>
    <t>ORMOC CITY</t>
  </si>
  <si>
    <t>Bagong</t>
  </si>
  <si>
    <t>Labrador (Balion)</t>
  </si>
  <si>
    <t>Batuan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</si>
  <si>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</si>
  <si>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</si>
  <si>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</si>
  <si>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</si>
  <si>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</si>
  <si>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</si>
  <si>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</si>
  <si>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Dayhagan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</si>
  <si>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</si>
  <si>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</si>
  <si>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</si>
  <si>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</si>
  <si>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</si>
  <si>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</si>
  <si>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</si>
  <si>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</si>
  <si>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</si>
  <si>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Barangay 25 (Pob.)</t>
  </si>
  <si>
    <t>Barangay 26 (Pob.)</t>
  </si>
  <si>
    <t>Barangay 27 (Pob.)</t>
  </si>
  <si>
    <t>Barangay 28 (Pob.)</t>
  </si>
  <si>
    <t>Dolores</t>
  </si>
  <si>
    <t>Domonar</t>
  </si>
  <si>
    <t>Don Felipe Larrazabal</t>
  </si>
  <si>
    <t>Donghol</t>
  </si>
  <si>
    <t>Lao</t>
  </si>
  <si>
    <t>Macabug</t>
  </si>
  <si>
    <t>Magaswi</t>
  </si>
  <si>
    <t>Manlilinao</t>
  </si>
  <si>
    <t>Margen</t>
  </si>
  <si>
    <t>Mas-in</t>
  </si>
  <si>
    <t>Matica-a</t>
  </si>
  <si>
    <t>Milagro</t>
  </si>
  <si>
    <t>Nasunogan</t>
  </si>
  <si>
    <t>Naungan</t>
  </si>
  <si>
    <t>Nueva Vista</t>
  </si>
  <si>
    <t>Quezon, Jr.</t>
  </si>
  <si>
    <t>Rufina M. Tan</t>
  </si>
  <si>
    <t>Sabang Bao</t>
  </si>
  <si>
    <t>San Pablo (Simangan)</t>
  </si>
  <si>
    <t>Sumangga</t>
  </si>
  <si>
    <t>Barangay 29 (Pob.)</t>
  </si>
  <si>
    <t>Airport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</si>
  <si>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</si>
  <si>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</si>
  <si>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</si>
  <si>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</si>
  <si>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</si>
  <si>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</si>
  <si>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</si>
  <si>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</si>
  <si>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</si>
  <si>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</si>
  <si>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Alta Vista</t>
  </si>
  <si>
    <t>Bagong Buhay</t>
  </si>
  <si>
    <t>Doña Feliza Z. Mejia</t>
  </si>
  <si>
    <t>Juaton</t>
  </si>
  <si>
    <t>Luna</t>
  </si>
  <si>
    <t>PALO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</si>
  <si>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</si>
  <si>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</si>
  <si>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</si>
  <si>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</si>
  <si>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</si>
  <si>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</si>
  <si>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</si>
  <si>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</si>
  <si>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Castilla</t>
  </si>
  <si>
    <t>Cogon (Cogon San Joaquin)</t>
  </si>
  <si>
    <t>Gacao</t>
  </si>
  <si>
    <t>Naga-naga</t>
  </si>
  <si>
    <t>Pawing</t>
  </si>
  <si>
    <t>Buri (Pob.)</t>
  </si>
  <si>
    <t>Cavite East (Pob.)</t>
  </si>
  <si>
    <t>Cavite West (Pob.)</t>
  </si>
  <si>
    <t>Luntad (Pob.)</t>
  </si>
  <si>
    <t>Tacuranga</t>
  </si>
  <si>
    <t>Teraza</t>
  </si>
  <si>
    <t>PALOMPON</t>
  </si>
  <si>
    <t>Baguinbin</t>
  </si>
  <si>
    <t>Caduhaan</t>
  </si>
  <si>
    <t>Cambakbak</t>
  </si>
  <si>
    <t>Cambinoy</t>
  </si>
  <si>
    <t>Cangcosme</t>
  </si>
  <si>
    <t>Cangmuya</t>
  </si>
  <si>
    <t>Canipaan</t>
  </si>
  <si>
    <t>Cantandoy</t>
  </si>
  <si>
    <t>Cantuhaon</t>
  </si>
  <si>
    <t>Catigahan</t>
  </si>
  <si>
    <t>Duljugan</t>
  </si>
  <si>
    <t>Guiwan 1 (Pob.)</t>
  </si>
  <si>
    <t>Guiwan 2 (Pob.)</t>
  </si>
  <si>
    <t>Himarco</t>
  </si>
  <si>
    <t>Hinagbuan</t>
  </si>
  <si>
    <t>Lat-osan</t>
  </si>
  <si>
    <t>Mazawalo Pob. (Lili-on)</t>
  </si>
  <si>
    <t>Lomonon</t>
  </si>
  <si>
    <t>Parilla</t>
  </si>
  <si>
    <t>Central 1 (Pob.)</t>
  </si>
  <si>
    <t>Central 2 (Pob.)</t>
  </si>
  <si>
    <t>Hinablayan Pob. (Central 3)</t>
  </si>
  <si>
    <t>Taberna</t>
  </si>
  <si>
    <t>Tinabilan</t>
  </si>
  <si>
    <t>Pinagdait Pob. (Ypil I)</t>
  </si>
  <si>
    <t>Pinaghi-usa Pob. (Ypil II)</t>
  </si>
  <si>
    <t>Bitaog Pob. (Ypil III)</t>
  </si>
  <si>
    <t>PASTRANA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</si>
  <si>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</si>
  <si>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</si>
  <si>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</si>
  <si>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</si>
  <si>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</si>
  <si>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</si>
  <si>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</si>
  <si>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</si>
  <si>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</si>
  <si>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Jones</t>
  </si>
  <si>
    <t>Lima</t>
  </si>
  <si>
    <t>Macalpiay</t>
  </si>
  <si>
    <t>Manaybanay</t>
  </si>
  <si>
    <t>District 1 (Pob.)</t>
  </si>
  <si>
    <t>District 2 (Pob.)</t>
  </si>
  <si>
    <t>District 3 (Pob.)</t>
  </si>
  <si>
    <t>District 4 (Pob.)</t>
  </si>
  <si>
    <t>Sapsap</t>
  </si>
  <si>
    <t>Socsocon</t>
  </si>
  <si>
    <t>Tingib</t>
  </si>
  <si>
    <t>Yapad</t>
  </si>
  <si>
    <t>Banat-e</t>
  </si>
  <si>
    <t>Bawod (Pob.)</t>
  </si>
  <si>
    <t>Capiñahan (Pob.)</t>
  </si>
  <si>
    <t>Crossing (Pob.)</t>
  </si>
  <si>
    <t>Daja-daku</t>
  </si>
  <si>
    <t>Daja-diot</t>
  </si>
  <si>
    <t>Hacienda Maria</t>
  </si>
  <si>
    <t>Matungao</t>
  </si>
  <si>
    <t>Taglawigan</t>
  </si>
  <si>
    <t>Cabatianuhan</t>
  </si>
  <si>
    <t>Canap</t>
  </si>
  <si>
    <t>Capilihan</t>
  </si>
  <si>
    <t>Libtong (East Poblacion)</t>
  </si>
  <si>
    <t>Guinciaman</t>
  </si>
  <si>
    <t>Impo</t>
  </si>
  <si>
    <t>Kinalumsan</t>
  </si>
  <si>
    <t>Malpag</t>
  </si>
  <si>
    <t>Mawodpawod</t>
  </si>
  <si>
    <t>Pinarigusan</t>
  </si>
  <si>
    <t>Cayare (West Poblacion)</t>
  </si>
  <si>
    <t>Baculanad</t>
  </si>
  <si>
    <t>Badiangay</t>
  </si>
  <si>
    <t>Pilit</t>
  </si>
  <si>
    <t>Zone 1 (Pob.)</t>
  </si>
  <si>
    <t>Zone 2 (Pob.)</t>
  </si>
  <si>
    <t>Zone 3 (Pob.)</t>
  </si>
  <si>
    <t>San Miguelay</t>
  </si>
  <si>
    <t>Tibak</t>
  </si>
  <si>
    <t>Gapas</t>
  </si>
  <si>
    <t>Zone 4 Pob. (Cabangcalan)</t>
  </si>
  <si>
    <t>TABANGO</t>
  </si>
  <si>
    <t>Butason I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</si>
  <si>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</si>
  <si>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</si>
  <si>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</si>
  <si>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</si>
  <si>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</si>
  <si>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</si>
  <si>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</si>
  <si>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</si>
  <si>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TABONTABON</t>
  </si>
  <si>
    <t>Amandangay</t>
  </si>
  <si>
    <t>Belisong</t>
  </si>
  <si>
    <t>Cambucao</t>
  </si>
  <si>
    <t>Capahuan</t>
  </si>
  <si>
    <t>Guingawan</t>
  </si>
  <si>
    <t>Jabong</t>
  </si>
  <si>
    <t>Mercadohay</t>
  </si>
  <si>
    <t>Mering</t>
  </si>
  <si>
    <t>District I Pob. (Quezon)</t>
  </si>
  <si>
    <t>District II Pob. (Rizal)</t>
  </si>
  <si>
    <t>District III Pob. (Bonifacio)</t>
  </si>
  <si>
    <t>District IV Pob. (Macarthur)</t>
  </si>
  <si>
    <t>San Pablo (Mooc)</t>
  </si>
  <si>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</si>
  <si>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</si>
  <si>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</si>
  <si>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</si>
  <si>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</si>
  <si>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</si>
  <si>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</si>
  <si>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</si>
  <si>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</si>
  <si>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</si>
  <si>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</si>
  <si>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</si>
  <si>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</si>
  <si>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</si>
  <si>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</si>
  <si>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</si>
  <si>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</si>
  <si>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</si>
  <si>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</si>
  <si>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</si>
  <si>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</si>
  <si>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</si>
  <si>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</si>
  <si>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</si>
  <si>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</si>
  <si>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</si>
  <si>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</si>
  <si>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</si>
  <si>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</si>
  <si>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</si>
  <si>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</si>
  <si>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</si>
  <si>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</si>
  <si>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</si>
  <si>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</si>
  <si>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</si>
  <si>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</si>
  <si>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</si>
  <si>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</si>
  <si>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</si>
  <si>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</si>
  <si>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</si>
  <si>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</si>
  <si>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</si>
  <si>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</si>
  <si>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</si>
  <si>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</si>
  <si>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</si>
  <si>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</si>
  <si>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</si>
  <si>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</si>
  <si>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</si>
  <si>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</si>
  <si>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</si>
  <si>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</si>
  <si>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</si>
  <si>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</si>
  <si>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</si>
  <si>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</si>
  <si>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</si>
  <si>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</si>
  <si>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</si>
  <si>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</si>
  <si>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</si>
  <si>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</si>
  <si>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</si>
  <si>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</si>
  <si>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</si>
  <si>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</si>
  <si>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</si>
  <si>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</si>
  <si>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</si>
  <si>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</si>
  <si>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</si>
  <si>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</si>
  <si>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</si>
  <si>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</si>
  <si>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</si>
  <si>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</si>
  <si>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</si>
  <si>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</si>
  <si>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</si>
  <si>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</si>
  <si>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</si>
  <si>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</si>
  <si>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</si>
  <si>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</si>
  <si>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</si>
  <si>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</si>
  <si>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</si>
  <si>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</si>
  <si>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</si>
  <si>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</si>
  <si>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</si>
  <si>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</si>
  <si>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</si>
  <si>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</si>
  <si>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</si>
  <si>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</si>
  <si>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</si>
  <si>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</si>
  <si>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</si>
  <si>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</si>
  <si>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</si>
  <si>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</si>
  <si>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</si>
  <si>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</si>
  <si>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</si>
  <si>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</si>
  <si>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</si>
  <si>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</si>
  <si>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</si>
  <si>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</si>
  <si>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</si>
  <si>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</si>
  <si>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</si>
  <si>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</si>
  <si>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</si>
  <si>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</si>
  <si>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</si>
  <si>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</si>
  <si>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</si>
  <si>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</si>
  <si>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</si>
  <si>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</si>
  <si>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</si>
  <si>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</si>
  <si>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</si>
  <si>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</si>
  <si>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</si>
  <si>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</si>
  <si>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</si>
  <si>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</si>
  <si>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</si>
  <si>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</si>
  <si>
    <t>TANAUAN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</si>
  <si>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</si>
  <si>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</si>
  <si>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</si>
  <si>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</si>
  <si>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</si>
  <si>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</si>
  <si>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</si>
  <si>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</si>
  <si>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</si>
  <si>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</si>
  <si>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Guindag-an</t>
  </si>
  <si>
    <t>Hilagpad</t>
  </si>
  <si>
    <t>Limbuhan Daku</t>
  </si>
  <si>
    <t>Limbuhan Guti</t>
  </si>
  <si>
    <t>Maghulod</t>
  </si>
  <si>
    <t>Maribi</t>
  </si>
  <si>
    <t>Pago</t>
  </si>
  <si>
    <t>Canramos (Pob.)</t>
  </si>
  <si>
    <t>Licod (Pob.)</t>
  </si>
  <si>
    <t>San Victor</t>
  </si>
  <si>
    <t>Santo Niño Pob. (Haclagan)</t>
  </si>
  <si>
    <t>Solano</t>
  </si>
  <si>
    <t>Talolora</t>
  </si>
  <si>
    <t>Sacme</t>
  </si>
  <si>
    <t>TOLOSA</t>
  </si>
  <si>
    <t>Canmogsay</t>
  </si>
  <si>
    <t>Cantariwis</t>
  </si>
  <si>
    <t>Capangihan</t>
  </si>
  <si>
    <t>Olot</t>
  </si>
  <si>
    <t>Opong</t>
  </si>
  <si>
    <t>Quilao</t>
  </si>
  <si>
    <t>Tanghas</t>
  </si>
  <si>
    <t>Telegrafo</t>
  </si>
  <si>
    <t>Doña Brigida</t>
  </si>
  <si>
    <t>TUNGA</t>
  </si>
  <si>
    <t>Astorga (Upart)</t>
  </si>
  <si>
    <t>Banawang</t>
  </si>
  <si>
    <t>VILLABA</t>
  </si>
  <si>
    <t>Abijao</t>
  </si>
  <si>
    <t>Bugabuga</t>
  </si>
  <si>
    <t>Cagnocot</t>
  </si>
  <si>
    <t>Cahigan</t>
  </si>
  <si>
    <t>Calbugos</t>
  </si>
  <si>
    <t>Camporog</t>
  </si>
  <si>
    <t>Capinyahan</t>
  </si>
  <si>
    <t>Fatima (Pob.)</t>
  </si>
  <si>
    <t>Hibulangan</t>
  </si>
  <si>
    <t>Iligay</t>
  </si>
  <si>
    <t>Jalas</t>
  </si>
  <si>
    <t>Jordan</t>
  </si>
  <si>
    <t>Libagong</t>
  </si>
  <si>
    <t>New Balanac</t>
  </si>
  <si>
    <t>Silad</t>
  </si>
  <si>
    <t>Sulpa</t>
  </si>
  <si>
    <t>Tagbubunga</t>
  </si>
  <si>
    <t>Tinghub</t>
  </si>
  <si>
    <t>Canquiason</t>
  </si>
  <si>
    <t>NORTHERN SAMAR</t>
  </si>
  <si>
    <t>ALLEN</t>
  </si>
  <si>
    <t>Alejandro Village (Santiago)</t>
  </si>
  <si>
    <t>Calarayan</t>
  </si>
  <si>
    <t>Guin-arawayan</t>
  </si>
  <si>
    <t>Kinabranan Zone I (Pob.)</t>
  </si>
  <si>
    <t>Kinaguitman</t>
  </si>
  <si>
    <t>Lagundi</t>
  </si>
  <si>
    <t>Londres</t>
  </si>
  <si>
    <t>Sabang Zone I (Pob.)</t>
  </si>
  <si>
    <t>Tasvilla</t>
  </si>
  <si>
    <t>Frederic</t>
  </si>
  <si>
    <t>Kinabranan Zone II (Pob.)</t>
  </si>
  <si>
    <t>Sabang Zone II (Pob.)</t>
  </si>
  <si>
    <t>BIRI</t>
  </si>
  <si>
    <t>Poblacion (Biri)</t>
  </si>
  <si>
    <t>MacArthur</t>
  </si>
  <si>
    <t>Kauswagan (Basud)</t>
  </si>
  <si>
    <t>Pio Del Pilar</t>
  </si>
  <si>
    <t>Progresso</t>
  </si>
  <si>
    <t>BOBON</t>
  </si>
  <si>
    <t>Acerida</t>
  </si>
  <si>
    <t>Arellano</t>
  </si>
  <si>
    <t>Balat-balud</t>
  </si>
  <si>
    <t>Dancalan</t>
  </si>
  <si>
    <t>E. Duran</t>
  </si>
  <si>
    <t>Gen. Lucban (Pob.)</t>
  </si>
  <si>
    <t>Jose Abad Santos</t>
  </si>
  <si>
    <t>Jose P. Laurel (Casulgan)</t>
  </si>
  <si>
    <t>Magsaysay (Doce)</t>
  </si>
  <si>
    <t>Calantiao (Pangobi-an)</t>
  </si>
  <si>
    <t>Quezon (Panicayan)</t>
  </si>
  <si>
    <t>San Juan (Pob.)</t>
  </si>
  <si>
    <t>Santa Clara (Pob.)</t>
  </si>
  <si>
    <t>Somoroy</t>
  </si>
  <si>
    <t>Trojello</t>
  </si>
  <si>
    <t>CAPUL</t>
  </si>
  <si>
    <t>Aguin</t>
  </si>
  <si>
    <t>Jubang</t>
  </si>
  <si>
    <t>Landusan</t>
  </si>
  <si>
    <t>Oson</t>
  </si>
  <si>
    <t>Sagaosawan</t>
  </si>
  <si>
    <t>CATARMAN (Capital)</t>
  </si>
  <si>
    <t>Airport Village</t>
  </si>
  <si>
    <t>Baybay</t>
  </si>
  <si>
    <t>Bocsol</t>
  </si>
  <si>
    <t>Cabayhan</t>
  </si>
  <si>
    <t>Cag-abaca</t>
  </si>
  <si>
    <t>Cal-igang</t>
  </si>
  <si>
    <t>Cervantes</t>
  </si>
  <si>
    <t>Cularima</t>
  </si>
  <si>
    <t>Daganas</t>
  </si>
  <si>
    <t>Galutan</t>
  </si>
  <si>
    <t>Gebalagnan (Hibalagnan)</t>
  </si>
  <si>
    <t>Gebulwangan</t>
  </si>
  <si>
    <t>Doña Pulqueria (Himbang)</t>
  </si>
  <si>
    <t>Hinatad</t>
  </si>
  <si>
    <t>Imelda (Elimbo)</t>
  </si>
  <si>
    <t>Libjo (Binog)</t>
  </si>
  <si>
    <t>Macagtas</t>
  </si>
  <si>
    <t>New Rizal</t>
  </si>
  <si>
    <t>Old Rizal</t>
  </si>
  <si>
    <t>Paticua</t>
  </si>
  <si>
    <t>San Julian</t>
  </si>
  <si>
    <t>Somoge</t>
  </si>
  <si>
    <t>Tinowaran</t>
  </si>
  <si>
    <t>Trangue</t>
  </si>
  <si>
    <t>Washington</t>
  </si>
  <si>
    <t>UEP I</t>
  </si>
  <si>
    <t>UEP II</t>
  </si>
  <si>
    <t>UEP III</t>
  </si>
  <si>
    <t>Acacia (Pob.)</t>
  </si>
  <si>
    <t>Molave (Pob.)</t>
  </si>
  <si>
    <t>Yakal (Pob.)</t>
  </si>
  <si>
    <t>Ipil-ipil (Pob.)</t>
  </si>
  <si>
    <t>Jose Abad Santos (Pob.)</t>
  </si>
  <si>
    <t>Kasoy (Pob.)</t>
  </si>
  <si>
    <t>Lapu-lapu (Pob.)</t>
  </si>
  <si>
    <t>Santol (Pob.)</t>
  </si>
  <si>
    <t>Narra (Pob.)</t>
  </si>
  <si>
    <t>Calachuchi (Pob.)</t>
  </si>
  <si>
    <t>Sampaguita (Pob.)</t>
  </si>
  <si>
    <t>Mabolo (Pob.)</t>
  </si>
  <si>
    <t>Jose P. Rizal (Pob.)</t>
  </si>
  <si>
    <t>Bangkerohan</t>
  </si>
  <si>
    <t>Dalakit (Pob.)</t>
  </si>
  <si>
    <t>CATUBIG</t>
  </si>
  <si>
    <t>Anongo</t>
  </si>
  <si>
    <t>D. Mercader (Bongog)</t>
  </si>
  <si>
    <t>Boring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</si>
  <si>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</si>
  <si>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</si>
  <si>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</si>
  <si>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</si>
  <si>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</si>
  <si>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</si>
  <si>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</si>
  <si>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</si>
  <si>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Irawahan</t>
  </si>
  <si>
    <t>Libon</t>
  </si>
  <si>
    <t>Claro M. Recto (Lobedico)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</si>
  <si>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</si>
  <si>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</si>
  <si>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</si>
  <si>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</si>
  <si>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</si>
  <si>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</si>
  <si>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</si>
  <si>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</si>
  <si>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</si>
  <si>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</si>
  <si>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San Jose (Hebobollao)</t>
  </si>
  <si>
    <t>Sulitan</t>
  </si>
  <si>
    <t>Tungodnon</t>
  </si>
  <si>
    <t>Vienna Maria</t>
  </si>
  <si>
    <t>GAMAY</t>
  </si>
  <si>
    <t>Anito</t>
  </si>
  <si>
    <t>Cadac-an (Calingnan)</t>
  </si>
  <si>
    <t>Cade-an</t>
  </si>
  <si>
    <t>Cagamutan del Norte</t>
  </si>
  <si>
    <t>G. M. Osias</t>
  </si>
  <si>
    <t>Henogawe</t>
  </si>
  <si>
    <t>Malidong</t>
  </si>
  <si>
    <t>Gamay Central (Pob.)</t>
  </si>
  <si>
    <t>Gamay Occidental I (Pob.)</t>
  </si>
  <si>
    <t>Gamay Oriental I (Pob.)</t>
  </si>
  <si>
    <t>Baybay District (Pob.)</t>
  </si>
  <si>
    <t>Burabod (Pob.)</t>
  </si>
  <si>
    <t>Cagamutan del Sur</t>
  </si>
  <si>
    <t>Libertad (Pob.)</t>
  </si>
  <si>
    <t>Occidental II (Pob.)</t>
  </si>
  <si>
    <t>Oriental II (Pob.)</t>
  </si>
  <si>
    <t>LAOANG</t>
  </si>
  <si>
    <t>Abaton</t>
  </si>
  <si>
    <t>Aguadahan</t>
  </si>
  <si>
    <t>Bawang</t>
  </si>
  <si>
    <t>Binatiklan</t>
  </si>
  <si>
    <t>Bobolosan</t>
  </si>
  <si>
    <t>Bongliw</t>
  </si>
  <si>
    <t>Burabud</t>
  </si>
  <si>
    <t>Cabagngan</t>
  </si>
  <si>
    <t>Cabulaloan</t>
  </si>
  <si>
    <t>Cagaasan</t>
  </si>
  <si>
    <t>Cahayagan</t>
  </si>
  <si>
    <t>Calintaan Pob. (Sto. Niño)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</si>
  <si>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</si>
  <si>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</si>
  <si>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</si>
  <si>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</si>
  <si>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</si>
  <si>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</si>
  <si>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</si>
  <si>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</si>
  <si>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</si>
  <si>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</si>
  <si>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</si>
  <si>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</si>
  <si>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</si>
  <si>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</si>
  <si>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 (Salvacion)</t>
  </si>
  <si>
    <t>Oleras</t>
  </si>
  <si>
    <t>Onay (Doña Luisa)</t>
  </si>
  <si>
    <t>Palmera</t>
  </si>
  <si>
    <t>Rombang</t>
  </si>
  <si>
    <t>San Antonio (Son-og)</t>
  </si>
  <si>
    <t>San Miguel Heights (Pob.)</t>
  </si>
  <si>
    <t>Sangcol</t>
  </si>
  <si>
    <t>Sibunot</t>
  </si>
  <si>
    <t>Simora</t>
  </si>
  <si>
    <t>Tarusan</t>
  </si>
  <si>
    <t>Tinoblan</t>
  </si>
  <si>
    <t>Tumaguingting (Pob.)</t>
  </si>
  <si>
    <t>Vigo</t>
  </si>
  <si>
    <t>Yabyaban (San Vicente)</t>
  </si>
  <si>
    <t>Yapas</t>
  </si>
  <si>
    <t>LAPINIG</t>
  </si>
  <si>
    <t>Cahagwayan</t>
  </si>
  <si>
    <t>Can Maria</t>
  </si>
  <si>
    <t>Can Omanio</t>
  </si>
  <si>
    <t>Lapinig Del Sur (Pob.)</t>
  </si>
  <si>
    <t>Lapinig Del Norte (Pob.)</t>
  </si>
  <si>
    <t>May-igot</t>
  </si>
  <si>
    <t>Potong</t>
  </si>
  <si>
    <t>Potong Del Sur</t>
  </si>
  <si>
    <t>LAS NAVAS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</si>
  <si>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</si>
  <si>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</si>
  <si>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</si>
  <si>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</si>
  <si>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</si>
  <si>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</si>
  <si>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</si>
  <si>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</si>
  <si>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</si>
  <si>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 District (Pob.)</t>
  </si>
  <si>
    <t>Hangi</t>
  </si>
  <si>
    <t>L. Empon</t>
  </si>
  <si>
    <t>Lakandula</t>
  </si>
  <si>
    <t>Lumala-og</t>
  </si>
  <si>
    <t>Matelarag</t>
  </si>
  <si>
    <t>Perez</t>
  </si>
  <si>
    <t>Quirino District (Pob.)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</si>
  <si>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</si>
  <si>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</si>
  <si>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</si>
  <si>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</si>
  <si>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</si>
  <si>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</si>
  <si>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</si>
  <si>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</si>
  <si>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LAVEZARES</t>
  </si>
  <si>
    <t>Balicuatro</t>
  </si>
  <si>
    <t>Bani</t>
  </si>
  <si>
    <t>Barobaybay</t>
  </si>
  <si>
    <t>Caburihan (Pob.)</t>
  </si>
  <si>
    <t>Caragas (Pob.)</t>
  </si>
  <si>
    <t>Cataogan (Pob.)</t>
  </si>
  <si>
    <t>Chansvilla</t>
  </si>
  <si>
    <t>Enriqueta</t>
  </si>
  <si>
    <t>Ocad (Pob.)</t>
  </si>
  <si>
    <t>To-og</t>
  </si>
  <si>
    <t>Urdaneta</t>
  </si>
  <si>
    <t>Villa</t>
  </si>
  <si>
    <t>Sabong-Tabok</t>
  </si>
  <si>
    <t>MAPANAS</t>
  </si>
  <si>
    <t>Magtaon</t>
  </si>
  <si>
    <t>Del Norte (Pob.)</t>
  </si>
  <si>
    <t>Del Sur (Pob.)</t>
  </si>
  <si>
    <t>Siljagon</t>
  </si>
  <si>
    <t>Naparasan</t>
  </si>
  <si>
    <t>E. Laodenio</t>
  </si>
  <si>
    <t>Santa Potenciana (Pob.)</t>
  </si>
  <si>
    <t>MONDRAGON</t>
  </si>
  <si>
    <t>Bagasbas</t>
  </si>
  <si>
    <t>Bugko</t>
  </si>
  <si>
    <t>Cablangan</t>
  </si>
  <si>
    <t>Cahicsan</t>
  </si>
  <si>
    <t>Chitongco (Pob.)</t>
  </si>
  <si>
    <t>De Maria</t>
  </si>
  <si>
    <t>Doña Lucia</t>
  </si>
  <si>
    <t>Eco (Pob.)</t>
  </si>
  <si>
    <t>Flormina</t>
  </si>
  <si>
    <t>Hinabangan</t>
  </si>
  <si>
    <t>La Trinidad</t>
  </si>
  <si>
    <t>Makiwalo</t>
  </si>
  <si>
    <t>Mirador</t>
  </si>
  <si>
    <t>Nenita</t>
  </si>
  <si>
    <t>PALAPAG</t>
  </si>
  <si>
    <t>Asum (Pob.)</t>
  </si>
  <si>
    <t>Binay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</si>
  <si>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</si>
  <si>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</si>
  <si>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</si>
  <si>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</si>
  <si>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</si>
  <si>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</si>
  <si>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</si>
  <si>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</si>
  <si>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</si>
  <si>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Monbon</t>
  </si>
  <si>
    <t>Nagbobtac</t>
  </si>
  <si>
    <t>Natawo</t>
  </si>
  <si>
    <t>Paysud</t>
  </si>
  <si>
    <t>Sangay</t>
  </si>
  <si>
    <t>Sinalaran</t>
  </si>
  <si>
    <t>Sumoroy</t>
  </si>
  <si>
    <t>Tambangan (Pob.)</t>
  </si>
  <si>
    <t>Tinampo (Pob.)</t>
  </si>
  <si>
    <t>Benigno S. Aquino, Jr.</t>
  </si>
  <si>
    <t>PAMBUJAN</t>
  </si>
  <si>
    <t>Cababto-an</t>
  </si>
  <si>
    <t>Cabari-an</t>
  </si>
  <si>
    <t>Cagbigajo</t>
  </si>
  <si>
    <t>Canjumadal</t>
  </si>
  <si>
    <t>Doña Anecita</t>
  </si>
  <si>
    <t>Camparanga</t>
  </si>
  <si>
    <t>Ge-adgawan</t>
  </si>
  <si>
    <t>Ginulgan</t>
  </si>
  <si>
    <t>Geparayan</t>
  </si>
  <si>
    <t>Igot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</si>
  <si>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</si>
  <si>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</si>
  <si>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</si>
  <si>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</si>
  <si>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</si>
  <si>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</si>
  <si>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</si>
  <si>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</si>
  <si>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</si>
  <si>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</si>
  <si>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Tula</t>
  </si>
  <si>
    <t>ROSARIO</t>
  </si>
  <si>
    <t>Aguada</t>
  </si>
  <si>
    <t>Jamoog</t>
  </si>
  <si>
    <t>Ligaya</t>
  </si>
  <si>
    <t>Salhag</t>
  </si>
  <si>
    <t>San Lorenzo</t>
  </si>
  <si>
    <t>Commonwealth</t>
  </si>
  <si>
    <t>Guindaulan</t>
  </si>
  <si>
    <t>Kailingan</t>
  </si>
  <si>
    <t>SAN ANTONIO</t>
  </si>
  <si>
    <t>Dalupirit</t>
  </si>
  <si>
    <t>Manraya</t>
  </si>
  <si>
    <t>Ward I (Pob.)</t>
  </si>
  <si>
    <t>San Nicolas</t>
  </si>
  <si>
    <t>Vinisitahan</t>
  </si>
  <si>
    <t>Ward II (Pob.)</t>
  </si>
  <si>
    <t>Ward III (Pob.)</t>
  </si>
  <si>
    <t>Caglanipao</t>
  </si>
  <si>
    <t>Happy Valley</t>
  </si>
  <si>
    <t>Palanit</t>
  </si>
  <si>
    <t>Seven Hills</t>
  </si>
  <si>
    <t>Veriato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</si>
  <si>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</si>
  <si>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</si>
  <si>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</si>
  <si>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</si>
  <si>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</si>
  <si>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</si>
  <si>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</si>
  <si>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</si>
  <si>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</si>
  <si>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Barangay North (Pob.)</t>
  </si>
  <si>
    <t>Barangay South (Pob.)</t>
  </si>
  <si>
    <t>Barangay East (Pob.)</t>
  </si>
  <si>
    <t>Barangay West (Pob.)</t>
  </si>
  <si>
    <t>SAN ROQUE</t>
  </si>
  <si>
    <t>Balnasan</t>
  </si>
  <si>
    <t>Coroconog</t>
  </si>
  <si>
    <t>Dale</t>
  </si>
  <si>
    <t>Ginagdanan</t>
  </si>
  <si>
    <t>Lao-angan</t>
  </si>
  <si>
    <t>Zone 4 (Pob.)</t>
  </si>
  <si>
    <t>Zone 5 (Pob.)</t>
  </si>
  <si>
    <t>Zone 6 (Pob.)</t>
  </si>
  <si>
    <t>SAN VICENTE</t>
  </si>
  <si>
    <t>Maragat</t>
  </si>
  <si>
    <t>Mongol Bongol Pob. (Bgy.1)</t>
  </si>
  <si>
    <t>Sila</t>
  </si>
  <si>
    <t>Tarnate</t>
  </si>
  <si>
    <t>Destacado Pob. (Bgy.2)</t>
  </si>
  <si>
    <t>Punta Pob. (Bgy.3)</t>
  </si>
  <si>
    <t>SILVINO LOBOS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</si>
  <si>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</si>
  <si>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</si>
  <si>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</si>
  <si>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</si>
  <si>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</si>
  <si>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</si>
  <si>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</si>
  <si>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Gebonawan</t>
  </si>
  <si>
    <t>Gebolwangan</t>
  </si>
  <si>
    <t>Gecbo-an</t>
  </si>
  <si>
    <t>Giguimitan</t>
  </si>
  <si>
    <t>Genagasan</t>
  </si>
  <si>
    <t>Geparayan De Turag</t>
  </si>
  <si>
    <t>Gusaran</t>
  </si>
  <si>
    <t>Montalban</t>
  </si>
  <si>
    <t>Senonogan de Tubang</t>
  </si>
  <si>
    <t>Tobgon</t>
  </si>
  <si>
    <t>VICTORIA</t>
  </si>
  <si>
    <t>Acedillo</t>
  </si>
  <si>
    <t>Colab-og</t>
  </si>
  <si>
    <t>Erenas</t>
  </si>
  <si>
    <t>Luisita</t>
  </si>
  <si>
    <t>Lungib</t>
  </si>
  <si>
    <t>Maxvilla</t>
  </si>
  <si>
    <t>Pasabuena</t>
  </si>
  <si>
    <t>Zone I (Pob.)</t>
  </si>
  <si>
    <t>Zone II (Pob.)</t>
  </si>
  <si>
    <t>Zone III (Pob.)</t>
  </si>
  <si>
    <t>San Lazaro</t>
  </si>
  <si>
    <t>San Roman</t>
  </si>
  <si>
    <t>LOPE DE VEGA</t>
  </si>
  <si>
    <t>Bayho</t>
  </si>
  <si>
    <t>Cagamesarag</t>
  </si>
  <si>
    <t>Cag-aguingay</t>
  </si>
  <si>
    <t>Curry</t>
  </si>
  <si>
    <t>Gen. Luna</t>
  </si>
  <si>
    <t>Getigo</t>
  </si>
  <si>
    <t>Henaronagan</t>
  </si>
  <si>
    <t>Lope De Vega (Pob.)</t>
  </si>
  <si>
    <t>Lower Caynaga</t>
  </si>
  <si>
    <t>Maghipid</t>
  </si>
  <si>
    <t>Upper Caynaga</t>
  </si>
  <si>
    <t>SAMAR (WESTERN SAMAR)</t>
  </si>
  <si>
    <t>ALMAGRO</t>
  </si>
  <si>
    <t>Biasong I</t>
  </si>
  <si>
    <t>Costa Rica</t>
  </si>
  <si>
    <t>Guin-ansan</t>
  </si>
  <si>
    <t>Kerikite</t>
  </si>
  <si>
    <t>Lunang I (Look)</t>
  </si>
  <si>
    <t>Lunang II</t>
  </si>
  <si>
    <t>Marasbaras</t>
  </si>
  <si>
    <t>Panjobjoban I</t>
  </si>
  <si>
    <t>Tonga-tonga</t>
  </si>
  <si>
    <t>Imelda (Badjang)</t>
  </si>
  <si>
    <t>Biasong II</t>
  </si>
  <si>
    <t>Costa Rica II</t>
  </si>
  <si>
    <t>Panjobjoban II</t>
  </si>
  <si>
    <t>Roño</t>
  </si>
  <si>
    <t>Veloso</t>
  </si>
  <si>
    <t>BASEY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</si>
  <si>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</si>
  <si>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</si>
  <si>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</si>
  <si>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</si>
  <si>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</si>
  <si>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</si>
  <si>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</si>
  <si>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</si>
  <si>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Catadman</t>
  </si>
  <si>
    <t>Dolongan</t>
  </si>
  <si>
    <t>Guirang</t>
  </si>
  <si>
    <t>Iba</t>
  </si>
  <si>
    <t>Inuntan</t>
  </si>
  <si>
    <t>Loog</t>
  </si>
  <si>
    <t>Magallanes</t>
  </si>
  <si>
    <t>Manlilinab</t>
  </si>
  <si>
    <t>May-it</t>
  </si>
  <si>
    <t>Mongabong</t>
  </si>
  <si>
    <t>New San Agustin</t>
  </si>
  <si>
    <t>Nouvelas Occidental</t>
  </si>
  <si>
    <t>San Fernando (Nouvelas Oriental)</t>
  </si>
  <si>
    <t>Old San Agustin</t>
  </si>
  <si>
    <t>Panugmonon</t>
  </si>
  <si>
    <t>Pelit</t>
  </si>
  <si>
    <t>Buscada (Pob.)</t>
  </si>
  <si>
    <t>Lawa-an (Pob.)</t>
  </si>
  <si>
    <t>Loyo (Pob.)</t>
  </si>
  <si>
    <t>Mercado (Pob.)</t>
  </si>
  <si>
    <t>Palaypay (Pob.)</t>
  </si>
  <si>
    <t>Sulod (Pob.)</t>
  </si>
  <si>
    <t>Sawa</t>
  </si>
  <si>
    <t>Serum</t>
  </si>
  <si>
    <t>Sugca</t>
  </si>
  <si>
    <t>Sugponon</t>
  </si>
  <si>
    <t>Binongtu-an</t>
  </si>
  <si>
    <t>CALBAYOG CITY</t>
  </si>
  <si>
    <t>Jose A. Roño</t>
  </si>
  <si>
    <t>Alibaba</t>
  </si>
  <si>
    <t>Amampacang</t>
  </si>
  <si>
    <t>Ba-ay</t>
  </si>
  <si>
    <t>Baja</t>
  </si>
  <si>
    <t>Bante</t>
  </si>
  <si>
    <t>Bantian</t>
  </si>
  <si>
    <t>Bayo</t>
  </si>
  <si>
    <t>Begaho</t>
  </si>
  <si>
    <t>Bugtong</t>
  </si>
  <si>
    <t>Cabicahan</t>
  </si>
  <si>
    <t>Cabugawan</t>
  </si>
  <si>
    <t>Cacaransan</t>
  </si>
  <si>
    <t>Cag-anahaw</t>
  </si>
  <si>
    <t>Cagbanayacao</t>
  </si>
  <si>
    <t>Cagbayang</t>
  </si>
  <si>
    <t>Cagbilwang</t>
  </si>
  <si>
    <t>Cagboborac</t>
  </si>
  <si>
    <t>Caglanipao Sur</t>
  </si>
  <si>
    <t>Cagmanipes Norte</t>
  </si>
  <si>
    <t>Cag-anibong</t>
  </si>
  <si>
    <t>Cagnipa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</si>
  <si>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</si>
  <si>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</si>
  <si>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</si>
  <si>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</si>
  <si>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</si>
  <si>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</si>
  <si>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</si>
  <si>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</si>
  <si>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</si>
  <si>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</si>
  <si>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</si>
  <si>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</si>
  <si>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</si>
  <si>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</si>
  <si>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</si>
  <si>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</si>
  <si>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</si>
  <si>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</si>
  <si>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</si>
  <si>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Geraga-an</t>
  </si>
  <si>
    <t>Guin-on</t>
  </si>
  <si>
    <t>Guimbaoyan Norte</t>
  </si>
  <si>
    <t>Guimbaoyan Sur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</si>
  <si>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</si>
  <si>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</si>
  <si>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</si>
  <si>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</si>
  <si>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</si>
  <si>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</si>
  <si>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</si>
  <si>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</si>
  <si>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</si>
  <si>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</si>
  <si>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</si>
  <si>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</si>
  <si>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</si>
  <si>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 (Calbayog District)</t>
  </si>
  <si>
    <t>Mabini II (Oquendo District)</t>
  </si>
  <si>
    <t>Macatingog</t>
  </si>
  <si>
    <t>Mag-ubay</t>
  </si>
  <si>
    <t>Maguino-o</t>
  </si>
  <si>
    <t>Malajog</t>
  </si>
  <si>
    <t>Malayog</t>
  </si>
  <si>
    <t>Malopalo</t>
  </si>
  <si>
    <t>Marcatubig</t>
  </si>
  <si>
    <t>Mancol</t>
  </si>
  <si>
    <t>Mantaong (Oquendo District)</t>
  </si>
  <si>
    <t>Mawacat</t>
  </si>
  <si>
    <t>Maysalong</t>
  </si>
  <si>
    <t>Migara</t>
  </si>
  <si>
    <t>Nabang</t>
  </si>
  <si>
    <t>Naguma</t>
  </si>
  <si>
    <t>Navarro</t>
  </si>
  <si>
    <t>Nijaga</t>
  </si>
  <si>
    <t>Oboob</t>
  </si>
  <si>
    <t>Obrero</t>
  </si>
  <si>
    <t>Olera</t>
  </si>
  <si>
    <t>Oquendo (Pob.)</t>
  </si>
  <si>
    <t>Palanogan</t>
  </si>
  <si>
    <t>Panlayahan</t>
  </si>
  <si>
    <t>Panonongan</t>
  </si>
  <si>
    <t>Peña</t>
  </si>
  <si>
    <t>Pinamorotan</t>
  </si>
  <si>
    <t>Rizal I (Calbayog District)</t>
  </si>
  <si>
    <t>Rizal II (Oquendo District)</t>
  </si>
  <si>
    <t>Roxas I (Calbayog District)</t>
  </si>
  <si>
    <t>Roxas II (Oquendo District)</t>
  </si>
  <si>
    <t>Saljag (Baut)</t>
  </si>
  <si>
    <t>San Policarpio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</si>
  <si>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</si>
  <si>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</si>
  <si>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</si>
  <si>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</si>
  <si>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</si>
  <si>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</si>
  <si>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</si>
  <si>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</si>
  <si>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Tapa-e</t>
  </si>
  <si>
    <t>Tarabucan</t>
  </si>
  <si>
    <t>Tigbe</t>
  </si>
  <si>
    <t>Tinaplacan</t>
  </si>
  <si>
    <t>Tomaliguez</t>
  </si>
  <si>
    <t>Trinidad (Sabang)</t>
  </si>
  <si>
    <t>Awang East (Pob.)</t>
  </si>
  <si>
    <t>Awang West (Pob.)</t>
  </si>
  <si>
    <t>Bontay</t>
  </si>
  <si>
    <t>Kalilihan</t>
  </si>
  <si>
    <t>Danao I</t>
  </si>
  <si>
    <t>Danao II</t>
  </si>
  <si>
    <t>Gabay</t>
  </si>
  <si>
    <t>Pagbalican</t>
  </si>
  <si>
    <t>Tanval</t>
  </si>
  <si>
    <t>Tinambacan Norte</t>
  </si>
  <si>
    <t>Tinambacan Sur</t>
  </si>
  <si>
    <t>CALBIGA</t>
  </si>
  <si>
    <t>Antol</t>
  </si>
  <si>
    <t>Bacyaran</t>
  </si>
  <si>
    <t>Binanggaran</t>
  </si>
  <si>
    <t>Borong</t>
  </si>
  <si>
    <t>Buluan</t>
  </si>
  <si>
    <t>Caamlongan</t>
  </si>
  <si>
    <t>Calayaan</t>
  </si>
  <si>
    <t>Calingonan</t>
  </si>
  <si>
    <t>Canbagtic</t>
  </si>
  <si>
    <t>Canticum</t>
  </si>
  <si>
    <t>Daligan</t>
  </si>
  <si>
    <t>Guinbanga</t>
  </si>
  <si>
    <t>Hubasan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</si>
  <si>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</si>
  <si>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</si>
  <si>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</si>
  <si>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</si>
  <si>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</si>
  <si>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</si>
  <si>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</si>
  <si>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</si>
  <si>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San Mauricio</t>
  </si>
  <si>
    <t>Sinalangtan</t>
  </si>
  <si>
    <t>Timbangan</t>
  </si>
  <si>
    <t>Albalate</t>
  </si>
  <si>
    <t>Bagongon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</si>
  <si>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</si>
  <si>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</si>
  <si>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</si>
  <si>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</si>
  <si>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</si>
  <si>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</si>
  <si>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</si>
  <si>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</si>
  <si>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</si>
  <si>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</si>
  <si>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</si>
  <si>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Guinsorongan</t>
  </si>
  <si>
    <t>Iguid</t>
  </si>
  <si>
    <t>Lobo</t>
  </si>
  <si>
    <t>Manguehay</t>
  </si>
  <si>
    <t>Maulong</t>
  </si>
  <si>
    <t>Mombon</t>
  </si>
  <si>
    <t>New Mahayag</t>
  </si>
  <si>
    <t>Old Mahayag</t>
  </si>
  <si>
    <t>Palanyogon</t>
  </si>
  <si>
    <t>Poblacion 1 (Barangay 1)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</si>
  <si>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</si>
  <si>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</si>
  <si>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</si>
  <si>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</si>
  <si>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</si>
  <si>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</si>
  <si>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</si>
  <si>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Poblacion 9 (Barangay 9)</t>
  </si>
  <si>
    <t>Poblacion 10 (Barangay 10)</t>
  </si>
  <si>
    <t>Poblacion 11 (Barangay 11)</t>
  </si>
  <si>
    <t>Poblacion 12 (Barangay 12)</t>
  </si>
  <si>
    <t>Poblacion 13 (Barangay 13)</t>
  </si>
  <si>
    <t>Muñoz (Poblacion 14)</t>
  </si>
  <si>
    <t>Pupua</t>
  </si>
  <si>
    <t>Guindaponan</t>
  </si>
  <si>
    <t>Rama</t>
  </si>
  <si>
    <t>Silanga</t>
  </si>
  <si>
    <t>Totoringon</t>
  </si>
  <si>
    <t>Ibol</t>
  </si>
  <si>
    <t>DARAM</t>
  </si>
  <si>
    <t>Arawane</t>
  </si>
  <si>
    <t>Astorga</t>
  </si>
  <si>
    <t>Birawan</t>
  </si>
  <si>
    <t>Betaug</t>
  </si>
  <si>
    <t>Bono-anon</t>
  </si>
  <si>
    <t>Cabac</t>
  </si>
  <si>
    <t>Cabiton-an</t>
  </si>
  <si>
    <t>Cabugao</t>
  </si>
  <si>
    <t>Calawan-an</t>
  </si>
  <si>
    <t>Cambuhay</t>
  </si>
  <si>
    <t>Candugue</t>
  </si>
  <si>
    <t>Canloloy</t>
  </si>
  <si>
    <t>Campelipa</t>
  </si>
  <si>
    <t>Cansaganay</t>
  </si>
  <si>
    <t>Poblacion 3 (Canti-il)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</si>
  <si>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</si>
  <si>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</si>
  <si>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</si>
  <si>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</si>
  <si>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</si>
  <si>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</si>
  <si>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</si>
  <si>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</si>
  <si>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</si>
  <si>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Mayabay</t>
  </si>
  <si>
    <t>Poblacion 1 (Hilaba)</t>
  </si>
  <si>
    <t>Poblacion 2 (Malingon)</t>
  </si>
  <si>
    <t>Pondang</t>
  </si>
  <si>
    <t>Poso</t>
  </si>
  <si>
    <t>Real</t>
  </si>
  <si>
    <t>Ubo</t>
  </si>
  <si>
    <t>Valles-Bello</t>
  </si>
  <si>
    <t>Cagboboto</t>
  </si>
  <si>
    <t>Lucob-lucob</t>
  </si>
  <si>
    <t>Sugod</t>
  </si>
  <si>
    <t>Yangta</t>
  </si>
  <si>
    <t>GANDARA</t>
  </si>
  <si>
    <t>Beslig</t>
  </si>
  <si>
    <t>Burabod I (Pob.)</t>
  </si>
  <si>
    <t>Burabod II (Pob.)</t>
  </si>
  <si>
    <t>Buao</t>
  </si>
  <si>
    <t>Bunyagan</t>
  </si>
  <si>
    <t>Calirocan</t>
  </si>
  <si>
    <t>Canhumawid</t>
  </si>
  <si>
    <t>Caparangasan</t>
  </si>
  <si>
    <t>Caranas</t>
  </si>
  <si>
    <t>Carmona</t>
  </si>
  <si>
    <t>Casandig</t>
  </si>
  <si>
    <t>Caugbusan</t>
  </si>
  <si>
    <t>Dumalo-ong (Pob.)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</si>
  <si>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</si>
  <si>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</si>
  <si>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</si>
  <si>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</si>
  <si>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</si>
  <si>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</si>
  <si>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</si>
  <si>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</si>
  <si>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</si>
  <si>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</si>
  <si>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</si>
  <si>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</si>
  <si>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</si>
  <si>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</si>
  <si>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</si>
  <si>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Piñaplata</t>
  </si>
  <si>
    <t>Pizarro</t>
  </si>
  <si>
    <t>Pologon</t>
  </si>
  <si>
    <t>Purog</t>
  </si>
  <si>
    <t>Samoyao</t>
  </si>
  <si>
    <t>San Enrique</t>
  </si>
  <si>
    <t>San Isidro (Dao)</t>
  </si>
  <si>
    <t>San Pelayo</t>
  </si>
  <si>
    <t>Senibaran (Villa Leona)</t>
  </si>
  <si>
    <t>Tagnao</t>
  </si>
  <si>
    <t>Tawiran</t>
  </si>
  <si>
    <t>Tigbawon</t>
  </si>
  <si>
    <t>Bangahon</t>
  </si>
  <si>
    <t>Adela Heights (Pob.)</t>
  </si>
  <si>
    <t>Arong</t>
  </si>
  <si>
    <t>Catorse De Agosto</t>
  </si>
  <si>
    <t>Diaz</t>
  </si>
  <si>
    <t>Gereganan</t>
  </si>
  <si>
    <t>Hetebac</t>
  </si>
  <si>
    <t>Himamaloto</t>
  </si>
  <si>
    <t>Hiparayan (Kinonongan)</t>
  </si>
  <si>
    <t>Sidmon</t>
  </si>
  <si>
    <t>HINABANGAN</t>
  </si>
  <si>
    <t>Binobucalan</t>
  </si>
  <si>
    <t>Bucalan</t>
  </si>
  <si>
    <t>Canano</t>
  </si>
  <si>
    <t>Consolabao</t>
  </si>
  <si>
    <t>Concord</t>
  </si>
  <si>
    <t>Dalosdoson</t>
  </si>
  <si>
    <t>Tabay</t>
  </si>
  <si>
    <t>Yabon</t>
  </si>
  <si>
    <t>Malihao</t>
  </si>
  <si>
    <t>JIABONG</t>
  </si>
  <si>
    <t>Camarobo-an</t>
  </si>
  <si>
    <t>Candayao</t>
  </si>
  <si>
    <t>Cantongtong</t>
  </si>
  <si>
    <t>Casapa</t>
  </si>
  <si>
    <t>Catalina</t>
  </si>
  <si>
    <t>Dogongan</t>
  </si>
  <si>
    <t>Hinaga</t>
  </si>
  <si>
    <t>Jia-an</t>
  </si>
  <si>
    <t>Jidanao</t>
  </si>
  <si>
    <t>Lulugayan</t>
  </si>
  <si>
    <t>Macabetas</t>
  </si>
  <si>
    <t>Malino</t>
  </si>
  <si>
    <t>Malobago (Villalinda)</t>
  </si>
  <si>
    <t>Nagbac</t>
  </si>
  <si>
    <t>Barangay No. 8 (Pob.)</t>
  </si>
  <si>
    <t>Tagbayaon</t>
  </si>
  <si>
    <t>MARABUT</t>
  </si>
  <si>
    <t>Amambucale</t>
  </si>
  <si>
    <t>Caluwayan</t>
  </si>
  <si>
    <t>Canyoyo</t>
  </si>
  <si>
    <t>Ferreras</t>
  </si>
  <si>
    <t>Logero</t>
  </si>
  <si>
    <t>Pinalanga</t>
  </si>
  <si>
    <t>Pinamitinan (Pob.)</t>
  </si>
  <si>
    <t>Catato Pob. (Dist. I)</t>
  </si>
  <si>
    <t>Santo Niño Pob. (Dist. II)</t>
  </si>
  <si>
    <t>Tagalag</t>
  </si>
  <si>
    <t>Tinabanan</t>
  </si>
  <si>
    <t>Amantillo</t>
  </si>
  <si>
    <t>Binukyahan</t>
  </si>
  <si>
    <t>Odoc</t>
  </si>
  <si>
    <t>Panan-awan</t>
  </si>
  <si>
    <t>MATUGUINAO</t>
  </si>
  <si>
    <t>Angyap</t>
  </si>
  <si>
    <t>Barruz (Barangay No. 1)</t>
  </si>
  <si>
    <t>Camonoan</t>
  </si>
  <si>
    <t>Deit</t>
  </si>
  <si>
    <t>Mabuligon Pob. (Barangay No. 2)</t>
  </si>
  <si>
    <t>Maduroto Pob. (Barangay No. 3)</t>
  </si>
  <si>
    <t>Mahanud</t>
  </si>
  <si>
    <t>Nagpapacao</t>
  </si>
  <si>
    <t>Bag-otan</t>
  </si>
  <si>
    <t>Inubod</t>
  </si>
  <si>
    <t>San Roque (Mabuhay)</t>
  </si>
  <si>
    <t>MOTIONG</t>
  </si>
  <si>
    <t>Poblacion I-A</t>
  </si>
  <si>
    <t>Calantawan</t>
  </si>
  <si>
    <t>Calapi</t>
  </si>
  <si>
    <t>Caluyahan</t>
  </si>
  <si>
    <t>Canvais</t>
  </si>
  <si>
    <t>Canatuan</t>
  </si>
  <si>
    <t>Candomacol</t>
  </si>
  <si>
    <t>Capaysagan</t>
  </si>
  <si>
    <t>Caulayanan</t>
  </si>
  <si>
    <t>Hinica-an</t>
  </si>
  <si>
    <t>Linonoban</t>
  </si>
  <si>
    <t>Malonoy</t>
  </si>
  <si>
    <t>Mararangsi</t>
  </si>
  <si>
    <t>Maypange</t>
  </si>
  <si>
    <t>New Minarog</t>
  </si>
  <si>
    <t>Oyandic</t>
  </si>
  <si>
    <t>Pamamasan</t>
  </si>
  <si>
    <t>Sarao</t>
  </si>
  <si>
    <t>Pusongan</t>
  </si>
  <si>
    <t>PINABACDAO</t>
  </si>
  <si>
    <t>Botoc</t>
  </si>
  <si>
    <t>Calampong</t>
  </si>
  <si>
    <t>Canlobo</t>
  </si>
  <si>
    <t>Catigawan</t>
  </si>
  <si>
    <t>Lale</t>
  </si>
  <si>
    <t>Laygayon</t>
  </si>
  <si>
    <t>Layo</t>
  </si>
  <si>
    <t>Magdawat</t>
  </si>
  <si>
    <t>Mambog</t>
  </si>
  <si>
    <t>Manaing</t>
  </si>
  <si>
    <t>Obayan</t>
  </si>
  <si>
    <t>Pahug</t>
  </si>
  <si>
    <t>Pelaon</t>
  </si>
  <si>
    <t>Nabong</t>
  </si>
  <si>
    <t>SAN JOSE DE BUAN</t>
  </si>
  <si>
    <t>Aguingayan</t>
  </si>
  <si>
    <t>Babaclayon</t>
  </si>
  <si>
    <t>Can-aponte</t>
  </si>
  <si>
    <t>Cataydongan</t>
  </si>
  <si>
    <t>Gusa</t>
  </si>
  <si>
    <t>Hagbay</t>
  </si>
  <si>
    <t>Hiduroma</t>
  </si>
  <si>
    <t>Hilumot</t>
  </si>
  <si>
    <t>Hibaca-an</t>
  </si>
  <si>
    <t>SAN SEBASTIAN</t>
  </si>
  <si>
    <t>Camanhagay</t>
  </si>
  <si>
    <t>Campiyak</t>
  </si>
  <si>
    <t>Hita-asan I</t>
  </si>
  <si>
    <t>Inobongan</t>
  </si>
  <si>
    <t>Cabaywa</t>
  </si>
  <si>
    <t>Canduyucan</t>
  </si>
  <si>
    <t>Hita-asan II</t>
  </si>
  <si>
    <t>SANTA MARGARITA</t>
  </si>
  <si>
    <t>Agrupacion</t>
  </si>
  <si>
    <t>Arapison</t>
  </si>
  <si>
    <t>Avelino</t>
  </si>
  <si>
    <t>Bana-ao</t>
  </si>
  <si>
    <t>Cautod (Pob.)</t>
  </si>
  <si>
    <t>Camperito</t>
  </si>
  <si>
    <t>Campeig</t>
  </si>
  <si>
    <t>Can-ipulan</t>
  </si>
  <si>
    <t>Canmoros</t>
  </si>
  <si>
    <t>Gajo</t>
  </si>
  <si>
    <t>Ilo</t>
  </si>
  <si>
    <t>Inoraguiao</t>
  </si>
  <si>
    <t>Jolacao</t>
  </si>
  <si>
    <t>Lambao</t>
  </si>
  <si>
    <t>Monbon (Pob.)</t>
  </si>
  <si>
    <t>Napuro</t>
  </si>
  <si>
    <t>Palale</t>
  </si>
  <si>
    <t>Panabatan</t>
  </si>
  <si>
    <t>Panaruan</t>
  </si>
  <si>
    <t>Solsogon</t>
  </si>
  <si>
    <t>Sundara</t>
  </si>
  <si>
    <t>Cagsumji</t>
  </si>
  <si>
    <t>Matayonas</t>
  </si>
  <si>
    <t>Napuro II</t>
  </si>
  <si>
    <t>SANTA RITA</t>
  </si>
  <si>
    <t>Bagolibas</t>
  </si>
  <si>
    <t>Binanalan</t>
  </si>
  <si>
    <t>Camayse</t>
  </si>
  <si>
    <t>Cansadong</t>
  </si>
  <si>
    <t>Guinbalot-an</t>
  </si>
  <si>
    <t>Hinangudtan</t>
  </si>
  <si>
    <t>Igang-igang</t>
  </si>
  <si>
    <t>Lupig</t>
  </si>
  <si>
    <t>New Manunca</t>
  </si>
  <si>
    <t>Old Manunca</t>
  </si>
  <si>
    <t>Pagsulhogon</t>
  </si>
  <si>
    <t>San Pascual (Crossing)</t>
  </si>
  <si>
    <t>Tagacay</t>
  </si>
  <si>
    <t>Tominamos</t>
  </si>
  <si>
    <t>Bokinggan Pob. (Zone I)</t>
  </si>
  <si>
    <t>Bougainvilla Pob. (Zone II)</t>
  </si>
  <si>
    <t>Gumamela Pob. (Zone III)</t>
  </si>
  <si>
    <t>Rosal Pob. (Zone IV)</t>
  </si>
  <si>
    <t>Santan Pob. (Zone V)</t>
  </si>
  <si>
    <t>SANTO NIÑO</t>
  </si>
  <si>
    <t>Balatguti</t>
  </si>
  <si>
    <t>Basud (Pob.)</t>
  </si>
  <si>
    <t>Corocawayan</t>
  </si>
  <si>
    <t>Ilijan</t>
  </si>
  <si>
    <t>Ilo (Pob.)</t>
  </si>
  <si>
    <t>Lobelobe</t>
  </si>
  <si>
    <t>Pinanangnan</t>
  </si>
  <si>
    <t>Sevilla</t>
  </si>
  <si>
    <t>Takut</t>
  </si>
  <si>
    <t>TALALORA</t>
  </si>
  <si>
    <t>Bo. Independencia</t>
  </si>
  <si>
    <t>Malaguining</t>
  </si>
  <si>
    <t>Mallorga</t>
  </si>
  <si>
    <t>Navatas Daku</t>
  </si>
  <si>
    <t>Navatas Guti</t>
  </si>
  <si>
    <t>Placer</t>
  </si>
  <si>
    <t>Tatabunan</t>
  </si>
  <si>
    <t>TARANGNAN</t>
  </si>
  <si>
    <t>Alcazar</t>
  </si>
  <si>
    <t>Awang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</si>
  <si>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</si>
  <si>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</si>
  <si>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</si>
  <si>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</si>
  <si>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</si>
  <si>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</si>
  <si>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</si>
  <si>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</si>
  <si>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</si>
  <si>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Imelda Pob. (Posgo)</t>
  </si>
  <si>
    <t>Lucerdoni (Irong-irong)</t>
  </si>
  <si>
    <t>Lahong</t>
  </si>
  <si>
    <t>Libucan Dacu</t>
  </si>
  <si>
    <t>Libucan Gote</t>
  </si>
  <si>
    <t>Majacob</t>
  </si>
  <si>
    <t>Mancares</t>
  </si>
  <si>
    <t>Marabut</t>
  </si>
  <si>
    <t>Oeste - A</t>
  </si>
  <si>
    <t>Oeste - B</t>
  </si>
  <si>
    <t>Palencia</t>
  </si>
  <si>
    <t>Poblacion A</t>
  </si>
  <si>
    <t>Poblacion B</t>
  </si>
  <si>
    <t>Poblacion C</t>
  </si>
  <si>
    <t>Poblacion D</t>
  </si>
  <si>
    <t>Poblacion E</t>
  </si>
  <si>
    <t>Talinga</t>
  </si>
  <si>
    <t>Tigdaranao</t>
  </si>
  <si>
    <t>Tizon</t>
  </si>
  <si>
    <t>VILLAREAL</t>
  </si>
  <si>
    <t>Banquil</t>
  </si>
  <si>
    <t>Canmucat</t>
  </si>
  <si>
    <t>Villarosa Pob. (Campiatot)</t>
  </si>
  <si>
    <t>Guintarcan</t>
  </si>
  <si>
    <t>Himyangan</t>
  </si>
  <si>
    <t>Inarumbacan</t>
  </si>
  <si>
    <t>Inasudlan</t>
  </si>
  <si>
    <t>Lam-awan</t>
  </si>
  <si>
    <t>Lamingao</t>
  </si>
  <si>
    <t>Miramar (Pob.)</t>
  </si>
  <si>
    <t>Nagcaduha</t>
  </si>
  <si>
    <t>Pacao</t>
  </si>
  <si>
    <t>Pacoyoy</t>
  </si>
  <si>
    <t>San Rafael (Buaya)</t>
  </si>
  <si>
    <t>Soledad (Pob.)</t>
  </si>
  <si>
    <t>Tayud (Pob.)</t>
  </si>
  <si>
    <t>Tomabe</t>
  </si>
  <si>
    <t>Ulayan</t>
  </si>
  <si>
    <t>PARANAS (WRIGHT)</t>
  </si>
  <si>
    <t>Anagasi</t>
  </si>
  <si>
    <t>Apolonia</t>
  </si>
  <si>
    <t>Bagsa</t>
  </si>
  <si>
    <t>Balbagan</t>
  </si>
  <si>
    <t>Buray (Binogho)</t>
  </si>
  <si>
    <t>Cantaguic</t>
  </si>
  <si>
    <t>Cantato (Canturab)</t>
  </si>
  <si>
    <t>Casandig 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</si>
  <si>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</si>
  <si>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</si>
  <si>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</si>
  <si>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</si>
  <si>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</si>
  <si>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</si>
  <si>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</si>
  <si>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</si>
  <si>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Pagsanjan (Pagsan-an)</t>
  </si>
  <si>
    <t>Pequit</t>
  </si>
  <si>
    <t>Poblacion 3</t>
  </si>
  <si>
    <t>Poblacion 4</t>
  </si>
  <si>
    <t>Poblacion 5</t>
  </si>
  <si>
    <t>Poblacion 6</t>
  </si>
  <si>
    <t>Salay</t>
  </si>
  <si>
    <t>Sulopan</t>
  </si>
  <si>
    <t>Tabucan</t>
  </si>
  <si>
    <t>Tenani</t>
  </si>
  <si>
    <t>Tutubigan</t>
  </si>
  <si>
    <t>Casandig II</t>
  </si>
  <si>
    <t>ZUMARRAGA</t>
  </si>
  <si>
    <t>Arteche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</si>
  <si>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</si>
  <si>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</si>
  <si>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</si>
  <si>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</si>
  <si>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</si>
  <si>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</si>
  <si>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</si>
  <si>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</si>
  <si>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Poro</t>
  </si>
  <si>
    <t>Tinaugan</t>
  </si>
  <si>
    <t>Marapilit</t>
  </si>
  <si>
    <t>Talib</t>
  </si>
  <si>
    <t>TAGAPUL-AN</t>
  </si>
  <si>
    <t>Baguiw</t>
  </si>
  <si>
    <t>Guinbarucan</t>
  </si>
  <si>
    <t>Labangbaybay</t>
  </si>
  <si>
    <t>Mataluto</t>
  </si>
  <si>
    <t>Pantalan</t>
  </si>
  <si>
    <t>Sugod (Pob.)</t>
  </si>
  <si>
    <t>Suarez (Manlangit)</t>
  </si>
  <si>
    <t>San Jose (Pob.)</t>
  </si>
  <si>
    <t>SAN JORGE</t>
  </si>
  <si>
    <t>Blanca Aurora</t>
  </si>
  <si>
    <t>Buenavista I</t>
  </si>
  <si>
    <t>Bungliw</t>
  </si>
  <si>
    <t>Cogtoto-og</t>
  </si>
  <si>
    <t>Calundan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</si>
  <si>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</si>
  <si>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</si>
  <si>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</si>
  <si>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</si>
  <si>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</si>
  <si>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</si>
  <si>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</si>
  <si>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</si>
  <si>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</si>
  <si>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 (Pob.)</t>
  </si>
  <si>
    <t>Sapinit</t>
  </si>
  <si>
    <t>Sinit-an</t>
  </si>
  <si>
    <t>Tomogbong</t>
  </si>
  <si>
    <t>Gayondato</t>
  </si>
  <si>
    <t>Anquiana (Angkiana)</t>
  </si>
  <si>
    <t>Buenavista II</t>
  </si>
  <si>
    <t>Cag-olo-olo</t>
  </si>
  <si>
    <t>Mancol (Pob.)</t>
  </si>
  <si>
    <t>San Jorge II (Pob.)</t>
  </si>
  <si>
    <t>PAGSANGHAN</t>
  </si>
  <si>
    <t>Calanyugan</t>
  </si>
  <si>
    <t>Caloloma</t>
  </si>
  <si>
    <t>Pañge</t>
  </si>
  <si>
    <t>Villahermosa Occidental</t>
  </si>
  <si>
    <t>Viejo</t>
  </si>
  <si>
    <t>Villahermosa Oriental</t>
  </si>
  <si>
    <t>SOUTHERN LEYTE</t>
  </si>
  <si>
    <t>ANAHAWAN</t>
  </si>
  <si>
    <t>Amagusan</t>
  </si>
  <si>
    <t>Calintaan</t>
  </si>
  <si>
    <t>Canlabian</t>
  </si>
  <si>
    <t>Kagingkingan</t>
  </si>
  <si>
    <t>Lewing</t>
  </si>
  <si>
    <t>Mahalo</t>
  </si>
  <si>
    <t>Manigawong</t>
  </si>
  <si>
    <t>Tagup-on</t>
  </si>
  <si>
    <t>BONTOC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</si>
  <si>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</si>
  <si>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</si>
  <si>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</si>
  <si>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</si>
  <si>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</si>
  <si>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</si>
  <si>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</si>
  <si>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</si>
  <si>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</si>
  <si>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</si>
  <si>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</si>
  <si>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</si>
  <si>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</si>
  <si>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</si>
  <si>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</si>
  <si>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</si>
  <si>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</si>
  <si>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Anahao</t>
  </si>
  <si>
    <t>Pong-on</t>
  </si>
  <si>
    <t>HINUNANGAN</t>
  </si>
  <si>
    <t>Ambacon</t>
  </si>
  <si>
    <t>Badiangon</t>
  </si>
  <si>
    <t>Bangcas A</t>
  </si>
  <si>
    <t>Bangcas B</t>
  </si>
  <si>
    <t>Calag-itan</t>
  </si>
  <si>
    <t>Calinao</t>
  </si>
  <si>
    <t>Catublian</t>
  </si>
  <si>
    <t>Ingan</t>
  </si>
  <si>
    <t>Labrador</t>
  </si>
  <si>
    <t>Lumbog</t>
  </si>
  <si>
    <t>Manalog</t>
  </si>
  <si>
    <t>Manlico</t>
  </si>
  <si>
    <t>Nava</t>
  </si>
  <si>
    <t>Otama</t>
  </si>
  <si>
    <t>Palongpong</t>
  </si>
  <si>
    <t>Panalaron</t>
  </si>
  <si>
    <t>San Pablo Island</t>
  </si>
  <si>
    <t>San Pedro Island</t>
  </si>
  <si>
    <t>Santo Niño I</t>
  </si>
  <si>
    <t>Santo Niño II</t>
  </si>
  <si>
    <t>Tahusan</t>
  </si>
  <si>
    <t>Tawog</t>
  </si>
  <si>
    <t>Toptop</t>
  </si>
  <si>
    <t>Upper Bantawon</t>
  </si>
  <si>
    <t>HINUNDAYAN</t>
  </si>
  <si>
    <t>Amaga</t>
  </si>
  <si>
    <t>Ambao</t>
  </si>
  <si>
    <t>An-an</t>
  </si>
  <si>
    <t>Baculod</t>
  </si>
  <si>
    <t>Cat-iwing</t>
  </si>
  <si>
    <t>Lungsodaan</t>
  </si>
  <si>
    <t>Navalita</t>
  </si>
  <si>
    <t>Sagbok</t>
  </si>
  <si>
    <t>LIBAGON</t>
  </si>
  <si>
    <t>Bogasong</t>
  </si>
  <si>
    <t>Jubas (Pob.)</t>
  </si>
  <si>
    <t>Magkasag</t>
  </si>
  <si>
    <t>Nahaong</t>
  </si>
  <si>
    <t>Otikon</t>
  </si>
  <si>
    <t>Anilao</t>
  </si>
  <si>
    <t>Cagbungalon</t>
  </si>
  <si>
    <t>Calian</t>
  </si>
  <si>
    <t>Caligangan</t>
  </si>
  <si>
    <t>Candayuman</t>
  </si>
  <si>
    <t>Estela</t>
  </si>
  <si>
    <t>Gud-an</t>
  </si>
  <si>
    <t>Guintoylan</t>
  </si>
  <si>
    <t>Himayangan</t>
  </si>
  <si>
    <t>Ilag</t>
  </si>
  <si>
    <t>Magaupas</t>
  </si>
  <si>
    <t>Pres. Quezon (Maugoc)</t>
  </si>
  <si>
    <t>Molopolo</t>
  </si>
  <si>
    <t>Tabugon</t>
  </si>
  <si>
    <t>Catig</t>
  </si>
  <si>
    <t>Abgao (Pob.)</t>
  </si>
  <si>
    <t>Asuncion</t>
  </si>
  <si>
    <t>Bactul II</t>
  </si>
  <si>
    <t>Bactul I</t>
  </si>
  <si>
    <t>Bagtican</t>
  </si>
  <si>
    <t>Bato II</t>
  </si>
  <si>
    <t>Bato 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</si>
  <si>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</si>
  <si>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</si>
  <si>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</si>
  <si>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</si>
  <si>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</si>
  <si>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</si>
  <si>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</si>
  <si>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</si>
  <si>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</si>
  <si>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</si>
  <si>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</si>
  <si>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</si>
  <si>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</si>
  <si>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</si>
  <si>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</si>
  <si>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</si>
  <si>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</si>
  <si>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Mambajao (Pob.)</t>
  </si>
  <si>
    <t>Manhilo</t>
  </si>
  <si>
    <t>Mantahan (Pob.)</t>
  </si>
  <si>
    <t>Maria Clara</t>
  </si>
  <si>
    <t>Nasaug</t>
  </si>
  <si>
    <t>Nati</t>
  </si>
  <si>
    <t>Nonok Norte</t>
  </si>
  <si>
    <t>Nonok Sur</t>
  </si>
  <si>
    <t>Pansaan</t>
  </si>
  <si>
    <t>Pinascohan</t>
  </si>
  <si>
    <t>Soro-soro</t>
  </si>
  <si>
    <t>Tagnipa (Pob.)</t>
  </si>
  <si>
    <t>Tam-is</t>
  </si>
  <si>
    <t>Tomoy-tomoy</t>
  </si>
  <si>
    <t>Tunga-tunga (Pob.)</t>
  </si>
  <si>
    <t>Acasia</t>
  </si>
  <si>
    <t>Lib-og</t>
  </si>
  <si>
    <t>Pasay</t>
  </si>
  <si>
    <t>MACROHON</t>
  </si>
  <si>
    <t>Amparo</t>
  </si>
  <si>
    <t>Buscayan</t>
  </si>
  <si>
    <t>Canlusay</t>
  </si>
  <si>
    <t>Flordeliz</t>
  </si>
  <si>
    <t>Ichon</t>
  </si>
  <si>
    <t>Lower Villa Jacinta</t>
  </si>
  <si>
    <t>Salvador (Mangyang)</t>
  </si>
  <si>
    <t>Sindangan</t>
  </si>
  <si>
    <t>Upper Villa Jacinta</t>
  </si>
  <si>
    <t>San Vicente Poblacion</t>
  </si>
  <si>
    <t>San Vicente (Upper San Roque)</t>
  </si>
  <si>
    <t>Upper Ichon</t>
  </si>
  <si>
    <t>MALITBOG</t>
  </si>
  <si>
    <t>Abgao</t>
  </si>
  <si>
    <t>Benit</t>
  </si>
  <si>
    <t>Caaga</t>
  </si>
  <si>
    <t>Cabul-anonan (Pob.)</t>
  </si>
  <si>
    <t>Candatag</t>
  </si>
  <si>
    <t>Cantamuac</t>
  </si>
  <si>
    <t>Caraatan</t>
  </si>
  <si>
    <t>Guinabonan</t>
  </si>
  <si>
    <t>Lambonao</t>
  </si>
  <si>
    <t>Maningning</t>
  </si>
  <si>
    <t>Maujo</t>
  </si>
  <si>
    <t>Pasil (Pob.)</t>
  </si>
  <si>
    <t>Sangahon</t>
  </si>
  <si>
    <t>Taliwa (Pob.)</t>
  </si>
  <si>
    <t>Tigbawan I</t>
  </si>
  <si>
    <t>Tigbawan II</t>
  </si>
  <si>
    <t>Timba</t>
  </si>
  <si>
    <t>Cadaruhan Sur</t>
  </si>
  <si>
    <t>Juangon</t>
  </si>
  <si>
    <t>New Katipunan</t>
  </si>
  <si>
    <t>PADRE BURGOS</t>
  </si>
  <si>
    <t>Santa Sofia</t>
  </si>
  <si>
    <t>Cantutang</t>
  </si>
  <si>
    <t>Dinahugan</t>
  </si>
  <si>
    <t>Tangkaan</t>
  </si>
  <si>
    <t>PINTUYAN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</si>
  <si>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</si>
  <si>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</si>
  <si>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</si>
  <si>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</si>
  <si>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</si>
  <si>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</si>
  <si>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</si>
  <si>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</si>
  <si>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Son-ok I</t>
  </si>
  <si>
    <t>Tautag</t>
  </si>
  <si>
    <t>Nueva Estrella Norte</t>
  </si>
  <si>
    <t>Pociano D. Equipilag</t>
  </si>
  <si>
    <t>Son-ok II</t>
  </si>
  <si>
    <t>SAINT BERNARD</t>
  </si>
  <si>
    <t>Atuyan</t>
  </si>
  <si>
    <t>Ayahag</t>
  </si>
  <si>
    <t>Bantawon</t>
  </si>
  <si>
    <t>Bolodbolod</t>
  </si>
  <si>
    <t>Nueva Esperanza (Cabac-an)</t>
  </si>
  <si>
    <t>Cabagawan</t>
  </si>
  <si>
    <t>Carnaga</t>
  </si>
  <si>
    <t>Himatagon (Pob.)</t>
  </si>
  <si>
    <t>Himbangan</t>
  </si>
  <si>
    <t>Himos-onan</t>
  </si>
  <si>
    <t>Hindag-an</t>
  </si>
  <si>
    <t>Lipanto</t>
  </si>
  <si>
    <t>Magbagacay</t>
  </si>
  <si>
    <t>Panian</t>
  </si>
  <si>
    <t>Sug-angon</t>
  </si>
  <si>
    <t>Tabontabon</t>
  </si>
  <si>
    <t>Tambis I</t>
  </si>
  <si>
    <t>Tambis II</t>
  </si>
  <si>
    <t>Hinabian</t>
  </si>
  <si>
    <t>Anislagon</t>
  </si>
  <si>
    <t>Dakit (Pob.)</t>
  </si>
  <si>
    <t>Habay</t>
  </si>
  <si>
    <t>Marayag</t>
  </si>
  <si>
    <t>Napantao</t>
  </si>
  <si>
    <t>Pinamudlan</t>
  </si>
  <si>
    <t>Santa Paz Norte</t>
  </si>
  <si>
    <t>Santa Paz Sur</t>
  </si>
  <si>
    <t>Sudmon</t>
  </si>
  <si>
    <t>Tuno</t>
  </si>
  <si>
    <t>Bongawisan</t>
  </si>
  <si>
    <t>Causi</t>
  </si>
  <si>
    <t>Malico</t>
  </si>
  <si>
    <t>Pasanon</t>
  </si>
  <si>
    <t>SAN JUAN (CABALIAN)</t>
  </si>
  <si>
    <t>Agay-ay</t>
  </si>
  <si>
    <t>Bobon A</t>
  </si>
  <si>
    <t>Dayanog</t>
  </si>
  <si>
    <t>Minoyho</t>
  </si>
  <si>
    <t>Pong-oy</t>
  </si>
  <si>
    <t>Somoje</t>
  </si>
  <si>
    <t>Osao</t>
  </si>
  <si>
    <t>Bobon B</t>
  </si>
  <si>
    <t>SAN RICARDO</t>
  </si>
  <si>
    <t>Cabutan</t>
  </si>
  <si>
    <t>Camang</t>
  </si>
  <si>
    <t>Pinut-an</t>
  </si>
  <si>
    <t>San Antonio (Alangalang)</t>
  </si>
  <si>
    <t>Saub</t>
  </si>
  <si>
    <t>Esperanza Dos</t>
  </si>
  <si>
    <t>Kinachawa</t>
  </si>
  <si>
    <t>Inolinan</t>
  </si>
  <si>
    <t>SILAGO</t>
  </si>
  <si>
    <t>Balagawan</t>
  </si>
  <si>
    <t>Pob. District I</t>
  </si>
  <si>
    <t>Pob. District II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</si>
  <si>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</si>
  <si>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</si>
  <si>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</si>
  <si>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</si>
  <si>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</si>
  <si>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</si>
  <si>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</si>
  <si>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</si>
  <si>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</si>
  <si>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</si>
  <si>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</si>
  <si>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</si>
  <si>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</si>
  <si>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</si>
  <si>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</si>
  <si>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</si>
  <si>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</si>
  <si>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</si>
  <si>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</si>
  <si>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</si>
  <si>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</si>
  <si>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</si>
  <si>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Zone IV (Pob.)</t>
  </si>
  <si>
    <t>Zone V (Pob.)</t>
  </si>
  <si>
    <t>San Francisco Mabuhay</t>
  </si>
  <si>
    <t>San Juan (Agata)</t>
  </si>
  <si>
    <t>Santa Maria</t>
  </si>
  <si>
    <t>Tampoong</t>
  </si>
  <si>
    <t>TOMAS OPPUS</t>
  </si>
  <si>
    <t>Banday (Pob.)</t>
  </si>
  <si>
    <t>Bogo (Pob.)</t>
  </si>
  <si>
    <t>Cabascan</t>
  </si>
  <si>
    <t>Cambite (Pob.)</t>
  </si>
  <si>
    <t>Canlupao</t>
  </si>
  <si>
    <t>Hinagtikan</t>
  </si>
  <si>
    <t>Hinapo</t>
  </si>
  <si>
    <t>Iniguihan Pob. (Salvacion)</t>
  </si>
  <si>
    <t>Maanyag</t>
  </si>
  <si>
    <t>Higosoan</t>
  </si>
  <si>
    <t>Mag-ata</t>
  </si>
  <si>
    <t>LIMASAWA</t>
  </si>
  <si>
    <t>Lugsongan</t>
  </si>
  <si>
    <t>San Bernardo</t>
  </si>
  <si>
    <t>Triana</t>
  </si>
  <si>
    <t>CITY OF BAYBAY</t>
  </si>
  <si>
    <t>LEYTE *</t>
  </si>
  <si>
    <t>Hiabangan</t>
  </si>
  <si>
    <t>CITY OF CATBALOGAN (Capital)</t>
  </si>
  <si>
    <t>CITY OF MAASIN (Capital)</t>
  </si>
  <si>
    <t>Guinsaugon</t>
  </si>
  <si>
    <t>San Salvador</t>
  </si>
  <si>
    <t>NAVAL (CAPITAL)</t>
  </si>
  <si>
    <t>CITY OF BORONGAN (CAPITAL)</t>
  </si>
  <si>
    <t>CATARMAN (CAPITAL)</t>
  </si>
  <si>
    <t>CITY OF CATBALOGAN (CAPITAL)</t>
  </si>
  <si>
    <t>CITY OF MAASIN (CAPITAL)</t>
  </si>
  <si>
    <t xml:space="preserve">Province, City, and Municipality </t>
  </si>
  <si>
    <t>Apale</t>
  </si>
  <si>
    <t>Binabaye</t>
  </si>
  <si>
    <t>Barangay 108 (Tagapuro)</t>
  </si>
  <si>
    <t>Barangay 109-A</t>
  </si>
  <si>
    <t>Cagmanipes Sur</t>
  </si>
  <si>
    <t>Manuel Barral, Sr.</t>
  </si>
  <si>
    <t>Socorro</t>
  </si>
  <si>
    <t>Mugdo</t>
  </si>
  <si>
    <t>Madalunot</t>
  </si>
  <si>
    <t>Conant</t>
  </si>
  <si>
    <t>Villa Cornejo (Looc)</t>
  </si>
  <si>
    <t>Province, City, Municipality,</t>
  </si>
  <si>
    <t>Note:</t>
  </si>
  <si>
    <t>Source:</t>
  </si>
  <si>
    <t>Notes:</t>
  </si>
  <si>
    <t>Total Population by Province, City, and Municipality:</t>
  </si>
  <si>
    <t xml:space="preserve"> Total </t>
  </si>
  <si>
    <t>Total Population by Province, City, Municipality, and Barangay:</t>
  </si>
  <si>
    <t xml:space="preserve"> as of May 1, 2020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</si>
  <si>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</si>
  <si>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Barangay 80 (Marasbaras)</t>
  </si>
  <si>
    <t>as of May 1, 2020</t>
  </si>
  <si>
    <t>CITY OF TACLOBAN (CAPITAL)</t>
  </si>
  <si>
    <t>CITY OF CALBAYOG</t>
  </si>
  <si>
    <t>CITY OF TACLOBAN (Capital)</t>
  </si>
  <si>
    <t>REGION VIII (EASTERN VISAYAS)</t>
  </si>
  <si>
    <t>* Excludes the City of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</si>
</sst>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i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0" fontId="3" fillId="0" borderId="0"/>
    <xf numFmtId="0" fontId="12" fillId="0" borderId="0"/>
    <xf numFmtId="0" fontId="3" fillId="0" borderId="0"/>
    <xf numFmtId="0" fontId="3" fillId="0" borderId="0"/>
    <xf numFmtId="0" fontId="12" fillId="0" borderId="0"/>
  </cellStyleXfs>
  <cellXfs count="63">
    <xf numFmtId="0" fontId="0" fillId="0" borderId="0" xfId="0"/>
    <xf numFmtId="0" fontId="2" fillId="0" borderId="0" xfId="0" applyFont="1"/>
    <xf numFmtId="0" fontId="2" fillId="0" borderId="0" xfId="2" applyFont="1"/>
    <xf numFmtId="0" fontId="1" fillId="0" borderId="0" xfId="0" applyFont="1"/>
    <xf numFmtId="0" fontId="8" fillId="0" borderId="0" xfId="0" applyFont="1"/>
    <xf numFmtId="0" fontId="2" fillId="0" borderId="0" xfId="0" applyFont="1" applyFill="1" applyBorder="1"/>
    <xf numFmtId="0" fontId="5" fillId="0" borderId="0" xfId="0" applyFont="1"/>
    <xf numFmtId="0" fontId="2" fillId="0" borderId="0" xfId="1" applyNumberFormat="1" applyFont="1" applyFill="1" applyBorder="1" applyAlignment="1">
      <alignment horizontal="left"/>
    </xf>
    <xf numFmtId="0" fontId="4" fillId="0" borderId="0" xfId="0" applyFont="1"/>
    <xf numFmtId="0" fontId="10" fillId="0" borderId="0" xfId="0" applyFont="1" applyFill="1" applyBorder="1"/>
    <xf numFmtId="0" fontId="4" fillId="0" borderId="0" xfId="0" applyFont="1" applyBorder="1"/>
    <xf numFmtId="0" fontId="9" fillId="0" borderId="0" xfId="0" applyFont="1" applyFill="1" applyBorder="1"/>
    <xf numFmtId="0" fontId="0" fillId="0" borderId="0" xfId="0" applyFill="1"/>
    <xf numFmtId="0" fontId="8" fillId="0" borderId="0" xfId="0" applyFont="1" applyFill="1"/>
    <xf numFmtId="3" fontId="2" fillId="0" borderId="0" xfId="1" applyNumberFormat="1" applyFont="1" applyBorder="1" applyAlignment="1">
      <alignment horizontal="right"/>
    </xf>
    <xf numFmtId="0" fontId="1" fillId="0" borderId="0" xfId="2" applyFont="1"/>
    <xf numFmtId="0" fontId="9" fillId="0" borderId="0" xfId="3" applyFont="1" applyAlignment="1" applyProtection="1">
      <alignment horizontal="left"/>
    </xf>
    <xf numFmtId="4" fontId="2" fillId="0" borderId="0" xfId="2" applyNumberFormat="1" applyFont="1"/>
    <xf numFmtId="0" fontId="2" fillId="0" borderId="1" xfId="2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horizontal="left" indent="5"/>
    </xf>
    <xf numFmtId="0" fontId="5" fillId="0" borderId="3" xfId="0" applyFont="1" applyBorder="1" applyAlignment="1">
      <alignment horizontal="left" vertical="center" wrapText="1" indent="5"/>
    </xf>
    <xf numFmtId="0" fontId="5" fillId="0" borderId="5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5" fontId="1" fillId="0" borderId="0" xfId="0" applyNumberFormat="1" applyFont="1"/>
    <xf numFmtId="0" fontId="16" fillId="0" borderId="0" xfId="5" applyFont="1" applyAlignment="1">
      <alignment horizontal="left"/>
    </xf>
    <xf numFmtId="0" fontId="16" fillId="0" borderId="0" xfId="0" applyFont="1"/>
    <xf numFmtId="0" fontId="16" fillId="0" borderId="0" xfId="2" applyFont="1"/>
    <xf numFmtId="0" fontId="2" fillId="0" borderId="0" xfId="2" applyFont="1" applyAlignment="1">
      <alignment horizontal="left" indent="5"/>
    </xf>
    <xf numFmtId="0" fontId="7" fillId="0" borderId="0" xfId="0" applyNumberFormat="1" applyFont="1" applyFill="1" applyBorder="1" applyAlignment="1">
      <alignment horizontal="left" wrapText="1" indent="5"/>
    </xf>
    <xf numFmtId="0" fontId="6" fillId="0" borderId="0" xfId="0" applyNumberFormat="1" applyFont="1" applyFill="1" applyBorder="1" applyAlignment="1">
      <alignment horizontal="left" wrapText="1" indent="5"/>
    </xf>
    <xf numFmtId="0" fontId="1" fillId="0" borderId="0" xfId="0" applyNumberFormat="1" applyFont="1" applyFill="1" applyBorder="1" applyAlignment="1">
      <alignment horizontal="left" wrapText="1" indent="5"/>
    </xf>
    <xf numFmtId="0" fontId="2" fillId="0" borderId="0" xfId="1" applyNumberFormat="1" applyFont="1" applyFill="1" applyBorder="1" applyAlignment="1">
      <alignment horizontal="left" indent="5"/>
    </xf>
    <xf numFmtId="49" fontId="2" fillId="0" borderId="0" xfId="1" applyNumberFormat="1" applyFont="1" applyFill="1" applyBorder="1" applyAlignment="1">
      <alignment horizontal="left" indent="5"/>
    </xf>
    <xf numFmtId="0" fontId="1" fillId="0" borderId="0" xfId="2" applyFont="1" applyAlignment="1">
      <alignment horizontal="left" indent="5"/>
    </xf>
    <xf numFmtId="0" fontId="1" fillId="0" borderId="0" xfId="1" applyNumberFormat="1" applyFont="1" applyFill="1" applyBorder="1" applyAlignment="1">
      <alignment horizontal="left" indent="5"/>
    </xf>
    <xf numFmtId="0" fontId="2" fillId="0" borderId="0" xfId="0" applyFont="1" applyFill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wrapText="1" indent="5"/>
    </xf>
    <xf numFmtId="3" fontId="1" fillId="0" borderId="0" xfId="0" applyNumberFormat="1" applyFont="1" applyAlignment="1">
      <alignment horizontal="right" indent="5"/>
    </xf>
    <xf numFmtId="0" fontId="2" fillId="0" borderId="0" xfId="2" applyFont="1" applyAlignment="1">
      <alignment horizontal="right" indent="5"/>
    </xf>
    <xf numFmtId="3" fontId="1" fillId="0" borderId="0" xfId="1" applyNumberFormat="1" applyFont="1" applyFill="1" applyBorder="1" applyAlignment="1">
      <alignment horizontal="right" indent="5"/>
    </xf>
    <xf numFmtId="3" fontId="2" fillId="0" borderId="0" xfId="1" applyNumberFormat="1" applyFont="1" applyFill="1" applyBorder="1" applyAlignment="1">
      <alignment horizontal="right" indent="5"/>
    </xf>
    <xf numFmtId="3" fontId="1" fillId="0" borderId="0" xfId="1" applyNumberFormat="1" applyFont="1" applyFill="1" applyAlignment="1">
      <alignment horizontal="right" indent="5"/>
    </xf>
    <xf numFmtId="3" fontId="2" fillId="0" borderId="0" xfId="1" applyNumberFormat="1" applyFont="1" applyFill="1" applyAlignment="1">
      <alignment horizontal="right" indent="5"/>
    </xf>
    <xf numFmtId="3" fontId="1" fillId="0" borderId="0" xfId="1" applyNumberFormat="1" applyFont="1" applyBorder="1" applyAlignment="1">
      <alignment horizontal="right" indent="5"/>
    </xf>
    <xf numFmtId="3" fontId="2" fillId="0" borderId="0" xfId="1" applyNumberFormat="1" applyFont="1" applyBorder="1" applyAlignment="1">
      <alignment horizontal="right" indent="5"/>
    </xf>
    <xf numFmtId="0" fontId="3" fillId="0" borderId="0" xfId="0" applyFont="1"/>
    <xf numFmtId="49" fontId="1" fillId="0" borderId="0" xfId="1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 applyProtection="1">
      <alignment horizontal="left" indent="5"/>
    </xf>
    <xf numFmtId="0" fontId="1" fillId="0" borderId="0" xfId="0" applyFont="1" applyFill="1" applyAlignment="1">
      <alignment horizontal="left" indent="5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center"/>
    </xf>
    <xf numFmtId="0" fontId="10" fillId="0" borderId="1" xfId="0" applyFont="1" applyFill="1" applyBorder="1"/>
    <xf numFmtId="0" fontId="2" fillId="0" borderId="1" xfId="0" applyFont="1" applyFill="1" applyBorder="1"/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7">
    <cellStyle name="Comma" xfId="1" builtinId="3"/>
    <cellStyle name="Normal" xfId="0" builtinId="0"/>
    <cellStyle name="Normal 14" xfId="4" xr:uid="{00000000-0005-0000-0000-000002000000}"/>
    <cellStyle name="Normal 2" xfId="5" xr:uid="{997830A2-96C9-41F7-A5C3-1052978C60EC}"/>
    <cellStyle name="Normal 3" xfId="6" xr:uid="{A6E5CFEB-3929-460F-804A-E72B163E5E12}"/>
    <cellStyle name="Normal_QC53REP4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U168"/>
  <sheetViews>
    <sheetView showWhiteSpace="0" view="pageBreakPreview" topLeftCell="A133" zoomScaleNormal="100" zoomScaleSheetLayoutView="100" workbookViewId="0">
      <selection activeCell="B166" sqref="B166"/>
    </sheetView>
  </sheetViews>
  <sheetFormatPr defaultColWidth="9.140625" defaultRowHeight="15.75" customHeight="1" x14ac:dyDescent="0.2"/>
  <cols>
    <col min="1" max="1" width="9.140625" style="2"/>
    <col min="2" max="2" width="56.7109375" style="2" customWidth="1"/>
    <col min="3" max="3" width="19.7109375" style="2" customWidth="1"/>
    <col min="4" max="4" width="9.140625" style="2"/>
    <col min="5" max="5" width="28.42578125" style="2" bestFit="1" customWidth="1"/>
    <col min="6" max="16384" width="9.140625" style="2"/>
  </cols>
  <sheetData>
    <row r="1" spans="2:255" s="1" customFormat="1" ht="15.75" customHeight="1" x14ac:dyDescent="0.25">
      <c r="B1" s="62" t="s">
        <v>3259</v>
      </c>
      <c r="C1" s="62"/>
    </row>
    <row r="2" spans="2:255" s="1" customFormat="1" ht="15.75" customHeight="1" x14ac:dyDescent="0.25">
      <c r="B2" s="62" t="s">
        <v>3265</v>
      </c>
      <c r="C2" s="62"/>
    </row>
    <row r="3" spans="2:255" s="1" customFormat="1" ht="15.75" customHeight="1" thickBot="1" x14ac:dyDescent="0.25"/>
    <row r="4" spans="2:255" s="1" customFormat="1" ht="15.75" customHeight="1" thickTop="1" x14ac:dyDescent="0.2">
      <c r="B4" s="60" t="s">
        <v>3243</v>
      </c>
      <c r="C4" s="58" t="s">
        <v>3260</v>
      </c>
    </row>
    <row r="5" spans="2:255" s="1" customFormat="1" ht="15.75" customHeight="1" thickBot="1" x14ac:dyDescent="0.25">
      <c r="B5" s="61" t="s">
        <v>0</v>
      </c>
      <c r="C5" s="59" t="s">
        <v>1</v>
      </c>
    </row>
    <row r="6" spans="2:255" s="1" customFormat="1" ht="15.75" customHeight="1" thickTop="1" x14ac:dyDescent="0.2"/>
    <row r="7" spans="2:255" s="4" customFormat="1" ht="15.75" customHeight="1" x14ac:dyDescent="0.25">
      <c r="B7" s="21" t="s">
        <v>3269</v>
      </c>
      <c r="C7" s="41">
        <f>C9+C19+C43+C87+C89+C115+C143</f>
        <v>4547150</v>
      </c>
      <c r="D7" s="2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2:255" customFormat="1" ht="15.75" customHeight="1" x14ac:dyDescent="0.25">
      <c r="B8" s="30"/>
      <c r="C8" s="42"/>
      <c r="D8" s="26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2:255" s="4" customFormat="1" ht="15.75" customHeight="1" x14ac:dyDescent="0.25">
      <c r="B9" s="33" t="s">
        <v>334</v>
      </c>
      <c r="C9" s="43">
        <f>+C10+C11+C12+C13+C14+C15+C16+C17</f>
        <v>179312</v>
      </c>
      <c r="D9" s="26"/>
      <c r="E9" s="2"/>
      <c r="F9" s="2"/>
      <c r="G9" s="2"/>
    </row>
    <row r="10" spans="2:255" customFormat="1" ht="15.75" customHeight="1" x14ac:dyDescent="0.25">
      <c r="B10" s="40" t="s">
        <v>323</v>
      </c>
      <c r="C10" s="44">
        <f>biliran!$D$9</f>
        <v>17954</v>
      </c>
      <c r="D10" s="26"/>
      <c r="E10" s="2"/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2:255" customFormat="1" ht="15.75" customHeight="1" x14ac:dyDescent="0.25">
      <c r="B11" s="40" t="s">
        <v>334</v>
      </c>
      <c r="C11" s="44">
        <f>biliran!$D$24</f>
        <v>17662</v>
      </c>
      <c r="D11" s="26"/>
      <c r="E11" s="2"/>
      <c r="F11" s="2"/>
      <c r="G11" s="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2:255" customFormat="1" ht="15.75" customHeight="1" x14ac:dyDescent="0.25">
      <c r="B12" s="40" t="s">
        <v>345</v>
      </c>
      <c r="C12" s="44">
        <f>biliran!$D$37</f>
        <v>21542</v>
      </c>
      <c r="D12" s="26"/>
      <c r="E12" s="2"/>
      <c r="F12" s="2"/>
      <c r="G12" s="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2:255" customFormat="1" ht="15.75" customHeight="1" x14ac:dyDescent="0.25">
      <c r="B13" s="40" t="s">
        <v>356</v>
      </c>
      <c r="C13" s="44">
        <f>biliran!$D$52</f>
        <v>24167</v>
      </c>
      <c r="D13" s="26"/>
      <c r="E13" s="2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2:255" customFormat="1" ht="15.75" customHeight="1" x14ac:dyDescent="0.25">
      <c r="B14" s="40" t="s">
        <v>371</v>
      </c>
      <c r="C14" s="44">
        <f>biliran!$D$71</f>
        <v>12972</v>
      </c>
      <c r="D14" s="26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2:255" customFormat="1" ht="15.75" customHeight="1" x14ac:dyDescent="0.25">
      <c r="B15" s="40" t="s">
        <v>385</v>
      </c>
      <c r="C15" s="44">
        <f>biliran!$D$90</f>
        <v>20455</v>
      </c>
      <c r="D15" s="26"/>
      <c r="E15" s="4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2:255" customFormat="1" ht="15.75" customHeight="1" x14ac:dyDescent="0.25">
      <c r="B16" s="40" t="s">
        <v>402</v>
      </c>
      <c r="C16" s="44">
        <f>biliran!$D$112</f>
        <v>6373</v>
      </c>
      <c r="D16" s="26"/>
      <c r="E16" s="4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2:255" customFormat="1" ht="15.75" customHeight="1" x14ac:dyDescent="0.25">
      <c r="B17" s="40" t="s">
        <v>3238</v>
      </c>
      <c r="C17" s="44">
        <f>biliran!$D$129</f>
        <v>58187</v>
      </c>
      <c r="D17" s="26"/>
      <c r="E17" s="4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2:255" ht="15.75" customHeight="1" x14ac:dyDescent="0.2">
      <c r="B18" s="54"/>
      <c r="C18" s="55"/>
      <c r="E18" s="49"/>
      <c r="F18" s="4"/>
      <c r="G18" s="4"/>
    </row>
    <row r="19" spans="2:255" customFormat="1" ht="15.75" customHeight="1" x14ac:dyDescent="0.25">
      <c r="B19" s="31" t="s">
        <v>432</v>
      </c>
      <c r="C19" s="43">
        <f>+C20+C21+C22+C23+C24+C25+C26+C27+C28+C29+C30+C31+C32+C33+C34+C35+C36+C37+C38+C39+C40+C41+C42</f>
        <v>477168</v>
      </c>
      <c r="D19" s="2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2:255" customFormat="1" ht="15.75" customHeight="1" x14ac:dyDescent="0.25">
      <c r="B20" s="32" t="s">
        <v>433</v>
      </c>
      <c r="C20" s="44">
        <f>'eastern samar'!$D$9</f>
        <v>16360</v>
      </c>
      <c r="D20" s="2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2:255" customFormat="1" ht="15.75" customHeight="1" x14ac:dyDescent="0.25">
      <c r="B21" s="32" t="s">
        <v>449</v>
      </c>
      <c r="C21" s="44">
        <f>'eastern samar'!$D$31</f>
        <v>14341</v>
      </c>
      <c r="D21" s="2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2:255" customFormat="1" ht="15.75" customHeight="1" x14ac:dyDescent="0.25">
      <c r="B22" s="32" t="s">
        <v>461</v>
      </c>
      <c r="C22" s="44">
        <f>'eastern samar'!$D$46</f>
        <v>10185</v>
      </c>
      <c r="D22" s="2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2:255" customFormat="1" ht="15.75" customHeight="1" x14ac:dyDescent="0.25">
      <c r="B23" s="32" t="s">
        <v>3239</v>
      </c>
      <c r="C23" s="44">
        <f>'eastern samar'!$D$63</f>
        <v>71961</v>
      </c>
      <c r="D23" s="2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2:255" s="4" customFormat="1" ht="15.75" customHeight="1" x14ac:dyDescent="0.25">
      <c r="B24" s="32" t="s">
        <v>522</v>
      </c>
      <c r="C24" s="44">
        <f>'eastern samar'!$D$126</f>
        <v>21682</v>
      </c>
      <c r="D24" s="2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2:255" customFormat="1" ht="15.75" customHeight="1" x14ac:dyDescent="0.25">
      <c r="B25" s="32" t="s">
        <v>546</v>
      </c>
      <c r="C25" s="44">
        <f>'eastern samar'!$D$155</f>
        <v>44626</v>
      </c>
      <c r="D25" s="2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2:255" customFormat="1" ht="15.75" customHeight="1" x14ac:dyDescent="0.25">
      <c r="B26" s="32" t="s">
        <v>580</v>
      </c>
      <c r="C26" s="44">
        <f>'eastern samar'!$D$203</f>
        <v>14411</v>
      </c>
      <c r="D26" s="2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2:255" customFormat="1" ht="15.75" customHeight="1" x14ac:dyDescent="0.25">
      <c r="B27" s="32" t="s">
        <v>601</v>
      </c>
      <c r="C27" s="44">
        <f>'eastern samar'!$D$235</f>
        <v>13117</v>
      </c>
      <c r="D27" s="2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2:255" customFormat="1" ht="15.75" customHeight="1" x14ac:dyDescent="0.25">
      <c r="B28" s="32" t="s">
        <v>609</v>
      </c>
      <c r="C28" s="44">
        <f>'eastern samar'!$D$255</f>
        <v>53361</v>
      </c>
      <c r="D28" s="2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2:255" customFormat="1" ht="15.75" customHeight="1" x14ac:dyDescent="0.25">
      <c r="B29" s="32" t="s">
        <v>654</v>
      </c>
      <c r="C29" s="44">
        <f>'eastern samar'!$D$317</f>
        <v>8531</v>
      </c>
      <c r="D29" s="2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2:255" customFormat="1" ht="15.75" customHeight="1" x14ac:dyDescent="0.25">
      <c r="B30" s="32" t="s">
        <v>661</v>
      </c>
      <c r="C30" s="44">
        <f>'eastern samar'!$D$332</f>
        <v>8439</v>
      </c>
      <c r="D30" s="2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2:255" customFormat="1" ht="15.75" customHeight="1" x14ac:dyDescent="0.25">
      <c r="B31" s="32" t="s">
        <v>667</v>
      </c>
      <c r="C31" s="44">
        <f>'eastern samar'!$D$347</f>
        <v>13003</v>
      </c>
      <c r="D31" s="2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2:255" customFormat="1" ht="15.75" customHeight="1" x14ac:dyDescent="0.25">
      <c r="B32" s="32" t="s">
        <v>681</v>
      </c>
      <c r="C32" s="44">
        <f>'eastern samar'!$D$365</f>
        <v>21459</v>
      </c>
      <c r="D32" s="2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2:255" customFormat="1" ht="15.75" customHeight="1" x14ac:dyDescent="0.25">
      <c r="B33" s="32" t="s">
        <v>697</v>
      </c>
      <c r="C33" s="44">
        <f>'eastern samar'!$D$400</f>
        <v>5463</v>
      </c>
      <c r="D33" s="2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2:255" customFormat="1" ht="15.75" customHeight="1" x14ac:dyDescent="0.25">
      <c r="B34" s="32" t="s">
        <v>700</v>
      </c>
      <c r="C34" s="44">
        <f>'eastern samar'!$D$414</f>
        <v>15314</v>
      </c>
      <c r="D34" s="2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2:255" customFormat="1" ht="15.75" customHeight="1" x14ac:dyDescent="0.25">
      <c r="B35" s="32" t="s">
        <v>709</v>
      </c>
      <c r="C35" s="44">
        <f>'eastern samar'!$D$436</f>
        <v>6112</v>
      </c>
      <c r="D35" s="2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2:255" customFormat="1" ht="15.75" customHeight="1" x14ac:dyDescent="0.25">
      <c r="B36" s="32" t="s">
        <v>717</v>
      </c>
      <c r="C36" s="44">
        <f>'eastern samar'!$D$454</f>
        <v>37451</v>
      </c>
      <c r="D36" s="2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2:255" s="4" customFormat="1" ht="15.75" customHeight="1" x14ac:dyDescent="0.25">
      <c r="B37" s="32" t="s">
        <v>747</v>
      </c>
      <c r="C37" s="44">
        <f>'eastern samar'!$D$498</f>
        <v>14507</v>
      </c>
      <c r="D37" s="2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2:255" customFormat="1" ht="15.75" customHeight="1" x14ac:dyDescent="0.25">
      <c r="B38" s="32" t="s">
        <v>765</v>
      </c>
      <c r="C38" s="44">
        <f>'eastern samar'!$D$525</f>
        <v>22136</v>
      </c>
      <c r="D38" s="2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2:255" customFormat="1" ht="15.75" customHeight="1" x14ac:dyDescent="0.25">
      <c r="B39" s="32" t="s">
        <v>787</v>
      </c>
      <c r="C39" s="44">
        <f>'eastern samar'!$D$568</f>
        <v>14800</v>
      </c>
      <c r="D39" s="2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2:255" customFormat="1" ht="15.75" customHeight="1" x14ac:dyDescent="0.25">
      <c r="B40" s="32" t="s">
        <v>800</v>
      </c>
      <c r="C40" s="44">
        <f>'eastern samar'!$D$586</f>
        <v>15365</v>
      </c>
      <c r="D40" s="2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2:255" customFormat="1" ht="15.75" customHeight="1" x14ac:dyDescent="0.25">
      <c r="B41" s="32" t="s">
        <v>807</v>
      </c>
      <c r="C41" s="44">
        <f>'eastern samar'!$D$605</f>
        <v>15758</v>
      </c>
      <c r="D41" s="2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2:255" customFormat="1" ht="15.75" customHeight="1" x14ac:dyDescent="0.25">
      <c r="B42" s="32" t="s">
        <v>817</v>
      </c>
      <c r="C42" s="44">
        <f>'eastern samar'!$D$625</f>
        <v>18786</v>
      </c>
      <c r="D42" s="2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2:255" customFormat="1" ht="15.75" customHeight="1" x14ac:dyDescent="0.25">
      <c r="B43" s="33" t="s">
        <v>3232</v>
      </c>
      <c r="C43" s="43">
        <f>+C44+C45+C46+C47+C48+C49+C50+C51+C52+C53+C54+C55+C56+C57+C58+C59+C60+C61+C62+C63+C64+C65+C66+C67+C68+C69+C70+C71+C72+C73+C74+C75+C76+C77+C78+C79+C80+C81+C82+C83+C84+C85</f>
        <v>1776847</v>
      </c>
      <c r="D43" s="2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2:255" customFormat="1" ht="15.75" customHeight="1" x14ac:dyDescent="0.25">
      <c r="B44" s="34" t="s">
        <v>832</v>
      </c>
      <c r="C44" s="44">
        <f>leyte!$D$9</f>
        <v>61216</v>
      </c>
      <c r="D44" s="2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2:255" customFormat="1" ht="15.75" customHeight="1" x14ac:dyDescent="0.25">
      <c r="B45" s="34" t="s">
        <v>878</v>
      </c>
      <c r="C45" s="44">
        <f>leyte!$D$74</f>
        <v>57185</v>
      </c>
      <c r="D45" s="2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2:255" customFormat="1" ht="15.75" customHeight="1" x14ac:dyDescent="0.25">
      <c r="B46" s="34" t="s">
        <v>918</v>
      </c>
      <c r="C46" s="44">
        <f>leyte!$D$130</f>
        <v>47151</v>
      </c>
      <c r="D46" s="2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2:255" customFormat="1" ht="15.75" customHeight="1" x14ac:dyDescent="0.25">
      <c r="B47" s="34" t="s">
        <v>927</v>
      </c>
      <c r="C47" s="44">
        <f>leyte!$D$148</f>
        <v>28823</v>
      </c>
      <c r="D47" s="2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2:255" customFormat="1" ht="15.75" customHeight="1" x14ac:dyDescent="0.25">
      <c r="B48" s="34" t="s">
        <v>947</v>
      </c>
      <c r="C48" s="44">
        <f>leyte!$D$175</f>
        <v>34497</v>
      </c>
      <c r="D48" s="2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2:255" s="4" customFormat="1" ht="15.75" customHeight="1" x14ac:dyDescent="0.25">
      <c r="B49" s="34" t="s">
        <v>978</v>
      </c>
      <c r="C49" s="44">
        <f>leyte!$D$214</f>
        <v>38505</v>
      </c>
      <c r="D49" s="2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2:255" customFormat="1" ht="15.75" customHeight="1" x14ac:dyDescent="0.25">
      <c r="B50" s="35" t="s">
        <v>3231</v>
      </c>
      <c r="C50" s="44">
        <f>leyte!$D$248</f>
        <v>111848</v>
      </c>
      <c r="D50" s="2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2:255" customFormat="1" ht="15.75" customHeight="1" x14ac:dyDescent="0.25">
      <c r="B51" s="34" t="s">
        <v>1067</v>
      </c>
      <c r="C51" s="44">
        <f>leyte!$D$342</f>
        <v>52511</v>
      </c>
      <c r="D51" s="2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spans="2:255" customFormat="1" ht="15.75" customHeight="1" x14ac:dyDescent="0.25">
      <c r="B52" s="34" t="s">
        <v>1125</v>
      </c>
      <c r="C52" s="44">
        <f>leyte!$D$421</f>
        <v>31646</v>
      </c>
      <c r="D52" s="2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spans="2:255" customFormat="1" ht="15.75" customHeight="1" x14ac:dyDescent="0.25">
      <c r="B53" s="34" t="s">
        <v>1166</v>
      </c>
      <c r="C53" s="44">
        <f>leyte!$D$475</f>
        <v>33721</v>
      </c>
      <c r="D53" s="2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spans="2:255" customFormat="1" ht="15.75" customHeight="1" x14ac:dyDescent="0.25">
      <c r="B54" s="34" t="s">
        <v>1183</v>
      </c>
      <c r="C54" s="44">
        <f>leyte!$D$498</f>
        <v>54656</v>
      </c>
      <c r="D54" s="2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spans="2:255" customFormat="1" ht="15.75" customHeight="1" x14ac:dyDescent="0.25">
      <c r="B55" s="34" t="s">
        <v>1219</v>
      </c>
      <c r="C55" s="44">
        <f>leyte!$D$549</f>
        <v>36178</v>
      </c>
      <c r="D55" s="2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spans="2:255" customFormat="1" ht="15.75" customHeight="1" x14ac:dyDescent="0.25">
      <c r="B56" s="34" t="s">
        <v>1265</v>
      </c>
      <c r="C56" s="44">
        <f>leyte!$D$616</f>
        <v>48992</v>
      </c>
      <c r="D56" s="2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spans="2:255" customFormat="1" ht="15.75" customHeight="1" x14ac:dyDescent="0.25">
      <c r="B57" s="34" t="s">
        <v>1291</v>
      </c>
      <c r="C57" s="44">
        <f>leyte!$D$663</f>
        <v>64514</v>
      </c>
      <c r="D57" s="2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spans="2:255" customFormat="1" ht="15.75" customHeight="1" x14ac:dyDescent="0.25">
      <c r="B58" s="34" t="s">
        <v>1321</v>
      </c>
      <c r="C58" s="44">
        <f>leyte!$D$716</f>
        <v>20849</v>
      </c>
      <c r="D58" s="2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spans="2:255" customFormat="1" ht="15.75" customHeight="1" x14ac:dyDescent="0.25">
      <c r="B59" s="34" t="s">
        <v>1339</v>
      </c>
      <c r="C59" s="44">
        <f>leyte!$D$738</f>
        <v>21389</v>
      </c>
      <c r="D59" s="2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spans="2:255" customFormat="1" ht="15.75" customHeight="1" x14ac:dyDescent="0.25">
      <c r="B60" s="34" t="s">
        <v>1354</v>
      </c>
      <c r="C60" s="44">
        <f>leyte!$D$760</f>
        <v>46781</v>
      </c>
      <c r="D60" s="2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spans="2:255" customFormat="1" ht="15.75" customHeight="1" x14ac:dyDescent="0.25">
      <c r="B61" s="34" t="s">
        <v>1362</v>
      </c>
      <c r="C61" s="44">
        <f>leyte!$D$786</f>
        <v>43758</v>
      </c>
      <c r="D61" s="2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spans="2:255" customFormat="1" ht="15.75" customHeight="1" x14ac:dyDescent="0.25">
      <c r="B62" s="34" t="s">
        <v>1388</v>
      </c>
      <c r="C62" s="44">
        <f>leyte!$D$835</f>
        <v>26658</v>
      </c>
      <c r="D62" s="2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spans="2:255" customFormat="1" ht="15.75" customHeight="1" x14ac:dyDescent="0.25">
      <c r="B63" s="34" t="s">
        <v>1407</v>
      </c>
      <c r="C63" s="44">
        <f>leyte!$D$865</f>
        <v>15598</v>
      </c>
      <c r="D63" s="2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spans="2:255" customFormat="1" ht="15.75" customHeight="1" x14ac:dyDescent="0.25">
      <c r="B64" s="34" t="s">
        <v>1417</v>
      </c>
      <c r="C64" s="44">
        <f>leyte!$D$893</f>
        <v>59696</v>
      </c>
      <c r="D64" s="2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2:255" customFormat="1" ht="15.75" customHeight="1" x14ac:dyDescent="0.25">
      <c r="B65" s="34" t="s">
        <v>1430</v>
      </c>
      <c r="C65" s="44">
        <f>leyte!$D$918</f>
        <v>19174</v>
      </c>
      <c r="D65" s="2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2:255" customFormat="1" ht="15.75" customHeight="1" x14ac:dyDescent="0.25">
      <c r="B66" s="34" t="s">
        <v>831</v>
      </c>
      <c r="C66" s="44">
        <f>leyte!$D$955</f>
        <v>40397</v>
      </c>
      <c r="D66" s="2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2:255" customFormat="1" ht="15.75" customHeight="1" x14ac:dyDescent="0.25">
      <c r="B67" s="34" t="s">
        <v>1481</v>
      </c>
      <c r="C67" s="44">
        <f>leyte!$D$987</f>
        <v>21578</v>
      </c>
      <c r="D67" s="2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2:255" s="4" customFormat="1" ht="15.75" customHeight="1" x14ac:dyDescent="0.25">
      <c r="B68" s="34" t="s">
        <v>1496</v>
      </c>
      <c r="C68" s="44">
        <f>leyte!$D$1020</f>
        <v>27865</v>
      </c>
      <c r="D68" s="2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2:255" customFormat="1" ht="15.75" customHeight="1" x14ac:dyDescent="0.25">
      <c r="B69" s="34" t="s">
        <v>1511</v>
      </c>
      <c r="C69" s="44">
        <f>leyte!$D$1051</f>
        <v>17522</v>
      </c>
      <c r="D69" s="2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2:255" customFormat="1" ht="15.75" customHeight="1" x14ac:dyDescent="0.25">
      <c r="B70" s="34" t="s">
        <v>1524</v>
      </c>
      <c r="C70" s="44">
        <f>leyte!$D$1074</f>
        <v>32586</v>
      </c>
      <c r="D70" s="2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2:255" customFormat="1" ht="15.75" customHeight="1" x14ac:dyDescent="0.25">
      <c r="B71" s="34" t="s">
        <v>1541</v>
      </c>
      <c r="C71" s="44">
        <f>leyte!$D$1106</f>
        <v>18071</v>
      </c>
      <c r="D71" s="2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2:255" customFormat="1" ht="15.75" customHeight="1" x14ac:dyDescent="0.25">
      <c r="B72" s="34" t="s">
        <v>1545</v>
      </c>
      <c r="C72" s="44">
        <f>leyte!$D$1124</f>
        <v>31574</v>
      </c>
      <c r="D72" s="2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2:255" customFormat="1" ht="15.75" customHeight="1" x14ac:dyDescent="0.25">
      <c r="B73" s="34" t="s">
        <v>1557</v>
      </c>
      <c r="C73" s="44">
        <f>leyte!$D$1148</f>
        <v>230998</v>
      </c>
      <c r="D73" s="2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</row>
    <row r="74" spans="2:255" customFormat="1" ht="15.75" customHeight="1" x14ac:dyDescent="0.25">
      <c r="B74" s="34" t="s">
        <v>1619</v>
      </c>
      <c r="C74" s="44">
        <f>leyte!$D$1260</f>
        <v>76213</v>
      </c>
      <c r="D74" s="2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2:255" customFormat="1" ht="15.75" customHeight="1" x14ac:dyDescent="0.25">
      <c r="B75" s="34" t="s">
        <v>1639</v>
      </c>
      <c r="C75" s="44">
        <f>leyte!$D$1295</f>
        <v>58313</v>
      </c>
      <c r="D75" s="2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2:255" customFormat="1" ht="15.75" customHeight="1" x14ac:dyDescent="0.25">
      <c r="B76" s="34" t="s">
        <v>1667</v>
      </c>
      <c r="C76" s="44">
        <f>leyte!$D$1347</f>
        <v>19359</v>
      </c>
      <c r="D76" s="2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2:255" customFormat="1" ht="15.75" customHeight="1" x14ac:dyDescent="0.25">
      <c r="B77" s="34" t="s">
        <v>219</v>
      </c>
      <c r="C77" s="44">
        <f>leyte!$D$1378</f>
        <v>30722</v>
      </c>
      <c r="D77" s="2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2:255" customFormat="1" ht="15.75" customHeight="1" x14ac:dyDescent="0.25">
      <c r="B78" s="34" t="s">
        <v>138</v>
      </c>
      <c r="C78" s="44">
        <f>leyte!$D$1399</f>
        <v>19753</v>
      </c>
      <c r="D78" s="2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2:255" customFormat="1" ht="15.75" customHeight="1" x14ac:dyDescent="0.25">
      <c r="B79" s="34" t="s">
        <v>274</v>
      </c>
      <c r="C79" s="44">
        <f>leyte!$D$1422</f>
        <v>22102</v>
      </c>
      <c r="D79" s="2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2:255" customFormat="1" ht="15.75" customHeight="1" x14ac:dyDescent="0.25">
      <c r="B80" s="34" t="s">
        <v>1719</v>
      </c>
      <c r="C80" s="44">
        <f>leyte!$D$1444</f>
        <v>33868</v>
      </c>
      <c r="D80" s="2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</row>
    <row r="81" spans="2:255" customFormat="1" ht="15.75" customHeight="1" x14ac:dyDescent="0.25">
      <c r="B81" s="34" t="s">
        <v>1729</v>
      </c>
      <c r="C81" s="44">
        <f>leyte!$D$1459</f>
        <v>11902</v>
      </c>
      <c r="D81" s="2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2:255" customFormat="1" ht="15.75" customHeight="1" x14ac:dyDescent="0.25">
      <c r="B82" s="34" t="s">
        <v>1878</v>
      </c>
      <c r="C82" s="44">
        <f>leyte!$D$1477</f>
        <v>57455</v>
      </c>
      <c r="D82" s="2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</row>
    <row r="83" spans="2:255" customFormat="1" ht="15.75" customHeight="1" x14ac:dyDescent="0.25">
      <c r="B83" s="34" t="s">
        <v>1903</v>
      </c>
      <c r="C83" s="44">
        <f>leyte!$D$1533</f>
        <v>20708</v>
      </c>
      <c r="D83" s="2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2:255" customFormat="1" ht="15.75" customHeight="1" x14ac:dyDescent="0.25">
      <c r="B84" s="34" t="s">
        <v>1913</v>
      </c>
      <c r="C84" s="44">
        <f>leyte!$D$1550</f>
        <v>7656</v>
      </c>
      <c r="D84" s="2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</row>
    <row r="85" spans="2:255" customFormat="1" ht="15.75" customHeight="1" x14ac:dyDescent="0.25">
      <c r="B85" s="34" t="s">
        <v>1916</v>
      </c>
      <c r="C85" s="44">
        <f>leyte!$D$1560</f>
        <v>42859</v>
      </c>
      <c r="D85" s="2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</row>
    <row r="86" spans="2:255" customFormat="1" ht="15.75" customHeight="1" x14ac:dyDescent="0.25">
      <c r="B86" s="30"/>
      <c r="C86" s="42"/>
      <c r="D86" s="2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</row>
    <row r="87" spans="2:255" s="4" customFormat="1" ht="15.75" customHeight="1" x14ac:dyDescent="0.25">
      <c r="B87" s="36" t="s">
        <v>3266</v>
      </c>
      <c r="C87" s="43">
        <f>'city of tacloban'!D7</f>
        <v>251881</v>
      </c>
      <c r="D87" s="2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2:255" s="4" customFormat="1" ht="15.75" customHeight="1" x14ac:dyDescent="0.25">
      <c r="B88" s="36"/>
      <c r="C88" s="43"/>
      <c r="D88" s="2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</row>
    <row r="89" spans="2:255" customFormat="1" ht="15.75" customHeight="1" x14ac:dyDescent="0.25">
      <c r="B89" s="37" t="s">
        <v>1936</v>
      </c>
      <c r="C89" s="45">
        <f>+C90+C91+C92+C93+C94+C95+C96+C97+C98+C99+C100+C101+C102+C103+C104+C105+C106+C107+C108+C109+C110+C111+C112+C113</f>
        <v>639186</v>
      </c>
      <c r="D89" s="2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</row>
    <row r="90" spans="2:255" customFormat="1" ht="15.75" customHeight="1" x14ac:dyDescent="0.25">
      <c r="B90" s="34" t="s">
        <v>1937</v>
      </c>
      <c r="C90" s="46">
        <f>'northern samar'!$D$9</f>
        <v>25228</v>
      </c>
      <c r="D90" s="2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</row>
    <row r="91" spans="2:255" customFormat="1" ht="15.75" customHeight="1" x14ac:dyDescent="0.25">
      <c r="B91" s="34" t="s">
        <v>1950</v>
      </c>
      <c r="C91" s="46">
        <f>'northern samar'!$D$31</f>
        <v>11274</v>
      </c>
      <c r="D91" s="2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</row>
    <row r="92" spans="2:255" customFormat="1" ht="15.75" customHeight="1" x14ac:dyDescent="0.25">
      <c r="B92" s="34" t="s">
        <v>1956</v>
      </c>
      <c r="C92" s="46">
        <f>'northern samar'!$D$41</f>
        <v>25964</v>
      </c>
      <c r="D92" s="2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</row>
    <row r="93" spans="2:255" customFormat="1" ht="15.75" customHeight="1" x14ac:dyDescent="0.25">
      <c r="B93" s="34" t="s">
        <v>1972</v>
      </c>
      <c r="C93" s="46">
        <f>'northern samar'!$D$61</f>
        <v>12323</v>
      </c>
      <c r="D93" s="2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</row>
    <row r="94" spans="2:255" customFormat="1" ht="15.75" customHeight="1" x14ac:dyDescent="0.25">
      <c r="B94" s="34" t="s">
        <v>3240</v>
      </c>
      <c r="C94" s="46">
        <f>'northern samar'!$D$75</f>
        <v>97879</v>
      </c>
      <c r="D94" s="2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</row>
    <row r="95" spans="2:255" customFormat="1" ht="15.75" customHeight="1" x14ac:dyDescent="0.25">
      <c r="B95" s="34" t="s">
        <v>2022</v>
      </c>
      <c r="C95" s="46">
        <f>'northern samar'!$D$132</f>
        <v>32174</v>
      </c>
      <c r="D95" s="2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</row>
    <row r="96" spans="2:255" customFormat="1" ht="15.75" customHeight="1" x14ac:dyDescent="0.25">
      <c r="B96" s="34" t="s">
        <v>2051</v>
      </c>
      <c r="C96" s="46">
        <f>'northern samar'!$D$181</f>
        <v>23367</v>
      </c>
      <c r="D96" s="2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</row>
    <row r="97" spans="2:255" customFormat="1" ht="15.75" customHeight="1" x14ac:dyDescent="0.25">
      <c r="B97" s="34" t="s">
        <v>2068</v>
      </c>
      <c r="C97" s="46">
        <f>'northern samar'!$D$209</f>
        <v>60607</v>
      </c>
      <c r="D97" s="2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</row>
    <row r="98" spans="2:255" customFormat="1" ht="15.75" customHeight="1" x14ac:dyDescent="0.25">
      <c r="B98" s="34" t="s">
        <v>2111</v>
      </c>
      <c r="C98" s="46">
        <f>'northern samar'!$D$267</f>
        <v>11844</v>
      </c>
      <c r="D98" s="2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</row>
    <row r="99" spans="2:255" customFormat="1" ht="15.75" customHeight="1" x14ac:dyDescent="0.25">
      <c r="B99" s="34" t="s">
        <v>2120</v>
      </c>
      <c r="C99" s="46">
        <f>'northern samar'!$D$284</f>
        <v>36621</v>
      </c>
      <c r="D99" s="2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</row>
    <row r="100" spans="2:255" customFormat="1" ht="15.75" customHeight="1" x14ac:dyDescent="0.25">
      <c r="B100" s="34" t="s">
        <v>2146</v>
      </c>
      <c r="C100" s="46">
        <f>'northern samar'!$D$339</f>
        <v>29390</v>
      </c>
      <c r="D100" s="2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</row>
    <row r="101" spans="2:255" customFormat="1" ht="15.75" customHeight="1" x14ac:dyDescent="0.25">
      <c r="B101" s="34" t="s">
        <v>2160</v>
      </c>
      <c r="C101" s="46">
        <f>'northern samar'!$D$367</f>
        <v>14234</v>
      </c>
      <c r="D101" s="2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</row>
    <row r="102" spans="2:255" customFormat="1" ht="15.75" customHeight="1" x14ac:dyDescent="0.25">
      <c r="B102" s="34" t="s">
        <v>2168</v>
      </c>
      <c r="C102" s="46">
        <f>'northern samar'!$D$382</f>
        <v>41415</v>
      </c>
      <c r="D102" s="2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</row>
    <row r="103" spans="2:255" customFormat="1" ht="15.75" customHeight="1" x14ac:dyDescent="0.25">
      <c r="B103" s="34" t="s">
        <v>2183</v>
      </c>
      <c r="C103" s="46">
        <f>'northern samar'!$D$408</f>
        <v>34034</v>
      </c>
      <c r="D103" s="2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</row>
    <row r="104" spans="2:255" customFormat="1" ht="15.75" customHeight="1" x14ac:dyDescent="0.25">
      <c r="B104" s="34" t="s">
        <v>2205</v>
      </c>
      <c r="C104" s="46">
        <f>'northern samar'!$D$442</f>
        <v>35532</v>
      </c>
      <c r="D104" s="2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</row>
    <row r="105" spans="2:255" customFormat="1" ht="15.75" customHeight="1" x14ac:dyDescent="0.25">
      <c r="B105" s="34" t="s">
        <v>2227</v>
      </c>
      <c r="C105" s="46">
        <f>'northern samar'!$D$470</f>
        <v>10949</v>
      </c>
      <c r="D105" s="2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</row>
    <row r="106" spans="2:255" customFormat="1" ht="15.75" customHeight="1" x14ac:dyDescent="0.25">
      <c r="B106" s="34" t="s">
        <v>2236</v>
      </c>
      <c r="C106" s="46">
        <f>'northern samar'!$D$483</f>
        <v>8882</v>
      </c>
      <c r="D106" s="2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</row>
    <row r="107" spans="2:255" customFormat="1" ht="15.75" customHeight="1" x14ac:dyDescent="0.25">
      <c r="B107" s="34" t="s">
        <v>219</v>
      </c>
      <c r="C107" s="46">
        <f>'northern samar'!$D$495</f>
        <v>27867</v>
      </c>
      <c r="D107" s="2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</row>
    <row r="108" spans="2:255" customFormat="1" ht="15.75" customHeight="1" x14ac:dyDescent="0.25">
      <c r="B108" s="34" t="s">
        <v>309</v>
      </c>
      <c r="C108" s="46">
        <f>'northern samar'!$D$511</f>
        <v>17641</v>
      </c>
      <c r="D108" s="2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</row>
    <row r="109" spans="2:255" s="4" customFormat="1" ht="15.75" customHeight="1" x14ac:dyDescent="0.25">
      <c r="B109" s="34" t="s">
        <v>2262</v>
      </c>
      <c r="C109" s="46">
        <f>'northern samar'!$D$529</f>
        <v>29882</v>
      </c>
      <c r="D109" s="2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</row>
    <row r="110" spans="2:255" customFormat="1" ht="15.75" customHeight="1" x14ac:dyDescent="0.25">
      <c r="B110" s="34" t="s">
        <v>2271</v>
      </c>
      <c r="C110" s="46">
        <f>'northern samar'!$D$547</f>
        <v>6928</v>
      </c>
      <c r="D110" s="2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</row>
    <row r="111" spans="2:255" customFormat="1" ht="15.75" customHeight="1" x14ac:dyDescent="0.25">
      <c r="B111" s="34" t="s">
        <v>2278</v>
      </c>
      <c r="C111" s="46">
        <f>'northern samar'!$D$556</f>
        <v>15100</v>
      </c>
      <c r="D111" s="2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</row>
    <row r="112" spans="2:255" customFormat="1" ht="15.75" customHeight="1" x14ac:dyDescent="0.25">
      <c r="B112" s="34" t="s">
        <v>2296</v>
      </c>
      <c r="C112" s="46">
        <f>'northern samar'!$D$583</f>
        <v>15361</v>
      </c>
      <c r="D112" s="2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</row>
    <row r="113" spans="2:255" customFormat="1" ht="15.75" customHeight="1" x14ac:dyDescent="0.25">
      <c r="B113" s="34" t="s">
        <v>2309</v>
      </c>
      <c r="C113" s="46">
        <f>'northern samar'!$D$601</f>
        <v>14690</v>
      </c>
      <c r="D113" s="2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</row>
    <row r="114" spans="2:255" customFormat="1" ht="15.75" customHeight="1" x14ac:dyDescent="0.25">
      <c r="B114" s="30"/>
      <c r="C114" s="42"/>
      <c r="D114" s="2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</row>
    <row r="115" spans="2:255" customFormat="1" ht="15.75" customHeight="1" x14ac:dyDescent="0.25">
      <c r="B115" s="37" t="s">
        <v>2321</v>
      </c>
      <c r="C115" s="43">
        <f>+C116+C117+C118+C119+C120+C121+C122+C123+C124+C125+C126+C127+C128+C129+C130+C131+C132+C133+C134+C135+C136+C137+C138+C139+C140+C141</f>
        <v>793183</v>
      </c>
      <c r="D115" s="2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</row>
    <row r="116" spans="2:255" customFormat="1" ht="15.75" customHeight="1" x14ac:dyDescent="0.25">
      <c r="B116" s="34" t="s">
        <v>2322</v>
      </c>
      <c r="C116" s="44">
        <f>samar!$D$9</f>
        <v>9273</v>
      </c>
      <c r="D116" s="2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</row>
    <row r="117" spans="2:255" customFormat="1" ht="15.75" customHeight="1" x14ac:dyDescent="0.25">
      <c r="B117" s="34" t="s">
        <v>2338</v>
      </c>
      <c r="C117" s="44">
        <f>samar!$D$34</f>
        <v>56685</v>
      </c>
      <c r="D117" s="2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</row>
    <row r="118" spans="2:255" customFormat="1" ht="15.75" customHeight="1" x14ac:dyDescent="0.25">
      <c r="B118" s="34" t="s">
        <v>3267</v>
      </c>
      <c r="C118" s="44">
        <f>samar!$D$87</f>
        <v>186960</v>
      </c>
      <c r="D118" s="2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</row>
    <row r="119" spans="2:255" customFormat="1" ht="15.75" customHeight="1" x14ac:dyDescent="0.25">
      <c r="B119" s="34" t="s">
        <v>2491</v>
      </c>
      <c r="C119" s="44">
        <f>samar!$D$246</f>
        <v>23310</v>
      </c>
      <c r="D119" s="2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</row>
    <row r="120" spans="2:255" customFormat="1" ht="15.75" customHeight="1" x14ac:dyDescent="0.25">
      <c r="B120" s="38" t="s">
        <v>3241</v>
      </c>
      <c r="C120" s="44">
        <f>samar!$D$289</f>
        <v>106440</v>
      </c>
      <c r="D120" s="2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</row>
    <row r="121" spans="2:255" customFormat="1" ht="15.75" customHeight="1" x14ac:dyDescent="0.25">
      <c r="B121" s="39" t="s">
        <v>2558</v>
      </c>
      <c r="C121" s="44">
        <f>samar!$D$348</f>
        <v>41608</v>
      </c>
      <c r="D121" s="2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</row>
    <row r="122" spans="2:255" customFormat="1" ht="15.75" customHeight="1" x14ac:dyDescent="0.25">
      <c r="B122" s="39" t="s">
        <v>2595</v>
      </c>
      <c r="C122" s="44">
        <f>samar!$D$408</f>
        <v>35242</v>
      </c>
      <c r="D122" s="2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</row>
    <row r="123" spans="2:255" customFormat="1" ht="15.75" customHeight="1" x14ac:dyDescent="0.25">
      <c r="B123" s="39" t="s">
        <v>2646</v>
      </c>
      <c r="C123" s="44">
        <f>samar!$D$479</f>
        <v>13693</v>
      </c>
      <c r="D123" s="2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</row>
    <row r="124" spans="2:255" customFormat="1" ht="15.75" customHeight="1" x14ac:dyDescent="0.25">
      <c r="B124" s="39" t="s">
        <v>2656</v>
      </c>
      <c r="C124" s="44">
        <f>samar!$D$502</f>
        <v>19205</v>
      </c>
      <c r="D124" s="2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</row>
    <row r="125" spans="2:255" customFormat="1" ht="15.75" customHeight="1" x14ac:dyDescent="0.25">
      <c r="B125" s="39" t="s">
        <v>2673</v>
      </c>
      <c r="C125" s="44">
        <f>samar!$D$538</f>
        <v>17842</v>
      </c>
      <c r="D125" s="2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</row>
    <row r="126" spans="2:255" s="4" customFormat="1" ht="15.75" customHeight="1" x14ac:dyDescent="0.25">
      <c r="B126" s="39" t="s">
        <v>2689</v>
      </c>
      <c r="C126" s="44">
        <f>samar!$D$564</f>
        <v>7364</v>
      </c>
      <c r="D126" s="2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</row>
    <row r="127" spans="2:255" customFormat="1" ht="15.75" customHeight="1" x14ac:dyDescent="0.25">
      <c r="B127" s="39" t="s">
        <v>2701</v>
      </c>
      <c r="C127" s="44">
        <f>samar!$D$586</f>
        <v>15276</v>
      </c>
      <c r="D127" s="2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</row>
    <row r="128" spans="2:255" customFormat="1" ht="15.75" customHeight="1" x14ac:dyDescent="0.25">
      <c r="B128" s="39" t="s">
        <v>2721</v>
      </c>
      <c r="C128" s="44">
        <f>samar!$D$618</f>
        <v>18136</v>
      </c>
      <c r="D128" s="2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</row>
    <row r="129" spans="2:255" customFormat="1" ht="15.75" customHeight="1" x14ac:dyDescent="0.25">
      <c r="B129" s="39" t="s">
        <v>2736</v>
      </c>
      <c r="C129" s="44">
        <f>samar!$D$644</f>
        <v>7767</v>
      </c>
      <c r="D129" s="2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</row>
    <row r="130" spans="2:255" customFormat="1" ht="15.75" customHeight="1" x14ac:dyDescent="0.25">
      <c r="B130" s="39" t="s">
        <v>2746</v>
      </c>
      <c r="C130" s="44">
        <f>samar!$D$660</f>
        <v>8704</v>
      </c>
      <c r="D130" s="2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</row>
    <row r="131" spans="2:255" customFormat="1" ht="15.75" customHeight="1" x14ac:dyDescent="0.25">
      <c r="B131" s="39" t="s">
        <v>2754</v>
      </c>
      <c r="C131" s="44">
        <f>samar!$D$676</f>
        <v>26816</v>
      </c>
      <c r="D131" s="2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</row>
    <row r="132" spans="2:255" customFormat="1" ht="15.75" customHeight="1" x14ac:dyDescent="0.25">
      <c r="B132" s="39" t="s">
        <v>2779</v>
      </c>
      <c r="C132" s="44">
        <f>samar!$D$714</f>
        <v>42384</v>
      </c>
      <c r="D132" s="2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</row>
    <row r="133" spans="2:255" customFormat="1" ht="15.75" customHeight="1" x14ac:dyDescent="0.25">
      <c r="B133" s="39" t="s">
        <v>2799</v>
      </c>
      <c r="C133" s="44">
        <f>samar!$D$754</f>
        <v>12519</v>
      </c>
      <c r="D133" s="2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</row>
    <row r="134" spans="2:255" customFormat="1" ht="15.75" customHeight="1" x14ac:dyDescent="0.25">
      <c r="B134" s="39" t="s">
        <v>2809</v>
      </c>
      <c r="C134" s="44">
        <f>samar!$D$769</f>
        <v>7856</v>
      </c>
      <c r="D134" s="2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</row>
    <row r="135" spans="2:255" customFormat="1" ht="15.75" customHeight="1" x14ac:dyDescent="0.25">
      <c r="B135" s="39" t="s">
        <v>2817</v>
      </c>
      <c r="C135" s="44">
        <f>samar!$D$782</f>
        <v>25713</v>
      </c>
      <c r="D135" s="2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</row>
    <row r="136" spans="2:255" customFormat="1" ht="15.75" customHeight="1" x14ac:dyDescent="0.25">
      <c r="B136" s="39" t="s">
        <v>2848</v>
      </c>
      <c r="C136" s="44">
        <f>samar!$D$825</f>
        <v>27394</v>
      </c>
      <c r="D136" s="2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</row>
    <row r="137" spans="2:255" customFormat="1" ht="15.75" customHeight="1" x14ac:dyDescent="0.25">
      <c r="B137" s="39" t="s">
        <v>2867</v>
      </c>
      <c r="C137" s="44">
        <f>samar!$D$865</f>
        <v>32374</v>
      </c>
      <c r="D137" s="2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</row>
    <row r="138" spans="2:255" customFormat="1" ht="15.75" customHeight="1" x14ac:dyDescent="0.25">
      <c r="B138" s="39" t="s">
        <v>2896</v>
      </c>
      <c r="C138" s="44">
        <f>samar!$D$911</f>
        <v>16279</v>
      </c>
      <c r="D138" s="2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</row>
    <row r="139" spans="2:255" customFormat="1" ht="15.75" customHeight="1" x14ac:dyDescent="0.25">
      <c r="B139" s="39" t="s">
        <v>2910</v>
      </c>
      <c r="C139" s="44">
        <f>samar!$D$938</f>
        <v>8805</v>
      </c>
      <c r="D139" s="2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</row>
    <row r="140" spans="2:255" customFormat="1" ht="15.75" customHeight="1" x14ac:dyDescent="0.25">
      <c r="B140" s="39" t="s">
        <v>2919</v>
      </c>
      <c r="C140" s="44">
        <f>samar!$D$954</f>
        <v>17579</v>
      </c>
      <c r="D140" s="2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</row>
    <row r="141" spans="2:255" customFormat="1" ht="15.75" customHeight="1" x14ac:dyDescent="0.25">
      <c r="B141" s="39" t="s">
        <v>2944</v>
      </c>
      <c r="C141" s="44">
        <f>samar!$D$997</f>
        <v>7959</v>
      </c>
      <c r="D141" s="2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</row>
    <row r="142" spans="2:255" customFormat="1" ht="15.75" customHeight="1" x14ac:dyDescent="0.25">
      <c r="B142" s="30"/>
      <c r="C142" s="42"/>
      <c r="D142" s="2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</row>
    <row r="143" spans="2:255" customFormat="1" ht="15.75" customHeight="1" x14ac:dyDescent="0.25">
      <c r="B143" s="37" t="s">
        <v>2951</v>
      </c>
      <c r="C143" s="47">
        <f>+C144+C145+C146+C147+C148+C149+C150+C151+C152+C153+C154+C155+C156+C157+C158+C159+C160+C161+C162</f>
        <v>429573</v>
      </c>
      <c r="D143" s="2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</row>
    <row r="144" spans="2:255" customFormat="1" ht="15.75" customHeight="1" x14ac:dyDescent="0.25">
      <c r="B144" s="34" t="s">
        <v>2952</v>
      </c>
      <c r="C144" s="48">
        <f>'southern leyte'!$D$9</f>
        <v>8429</v>
      </c>
      <c r="D144" s="2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</row>
    <row r="145" spans="2:255" customFormat="1" ht="15.75" customHeight="1" x14ac:dyDescent="0.25">
      <c r="B145" s="34" t="s">
        <v>2961</v>
      </c>
      <c r="C145" s="48">
        <f>'southern leyte'!$D$25</f>
        <v>29799</v>
      </c>
      <c r="D145" s="2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</row>
    <row r="146" spans="2:255" customFormat="1" ht="15.75" customHeight="1" x14ac:dyDescent="0.25">
      <c r="B146" s="34" t="s">
        <v>2981</v>
      </c>
      <c r="C146" s="48">
        <f>'southern leyte'!$D$67</f>
        <v>29149</v>
      </c>
      <c r="D146" s="2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</row>
    <row r="147" spans="2:255" customFormat="1" ht="15.75" customHeight="1" x14ac:dyDescent="0.25">
      <c r="B147" s="34" t="s">
        <v>3006</v>
      </c>
      <c r="C147" s="48">
        <f>'southern leyte'!$D$109</f>
        <v>12398</v>
      </c>
      <c r="D147" s="2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</row>
    <row r="148" spans="2:255" customFormat="1" ht="15.75" customHeight="1" x14ac:dyDescent="0.25">
      <c r="B148" s="34" t="s">
        <v>3015</v>
      </c>
      <c r="C148" s="48">
        <f>'southern leyte'!$D$128</f>
        <v>15244</v>
      </c>
      <c r="D148" s="2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</row>
    <row r="149" spans="2:255" customFormat="1" ht="15.75" customHeight="1" x14ac:dyDescent="0.25">
      <c r="B149" s="34" t="s">
        <v>262</v>
      </c>
      <c r="C149" s="48">
        <f>'southern leyte'!$D$144</f>
        <v>24800</v>
      </c>
      <c r="D149" s="2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</row>
    <row r="150" spans="2:255" customFormat="1" ht="15.75" customHeight="1" x14ac:dyDescent="0.25">
      <c r="B150" s="39" t="s">
        <v>3242</v>
      </c>
      <c r="C150" s="48">
        <f>'southern leyte'!$D$170</f>
        <v>87446</v>
      </c>
      <c r="D150" s="2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</row>
    <row r="151" spans="2:255" customFormat="1" ht="15.75" customHeight="1" x14ac:dyDescent="0.25">
      <c r="B151" s="34" t="s">
        <v>3078</v>
      </c>
      <c r="C151" s="48">
        <f>'southern leyte'!$D$242</f>
        <v>26580</v>
      </c>
      <c r="D151" s="2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</row>
    <row r="152" spans="2:255" customFormat="1" ht="15.75" customHeight="1" x14ac:dyDescent="0.25">
      <c r="B152" s="34" t="s">
        <v>3091</v>
      </c>
      <c r="C152" s="48">
        <f>'southern leyte'!$D$274</f>
        <v>23256</v>
      </c>
      <c r="D152" s="2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</row>
    <row r="153" spans="2:255" customFormat="1" ht="15.75" customHeight="1" x14ac:dyDescent="0.25">
      <c r="B153" s="34" t="s">
        <v>3112</v>
      </c>
      <c r="C153" s="48">
        <f>'southern leyte'!$D$313</f>
        <v>11159</v>
      </c>
      <c r="D153" s="2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</row>
    <row r="154" spans="2:255" ht="15.75" customHeight="1" x14ac:dyDescent="0.25">
      <c r="B154" s="34" t="s">
        <v>3117</v>
      </c>
      <c r="C154" s="48">
        <f>'southern leyte'!$D$326</f>
        <v>10202</v>
      </c>
      <c r="D154" s="26"/>
    </row>
    <row r="155" spans="2:255" ht="15.75" customHeight="1" x14ac:dyDescent="0.25">
      <c r="B155" s="34" t="s">
        <v>3131</v>
      </c>
      <c r="C155" s="48">
        <f>'southern leyte'!$D$351</f>
        <v>28414</v>
      </c>
      <c r="D155" s="26"/>
    </row>
    <row r="156" spans="2:255" ht="15.75" customHeight="1" x14ac:dyDescent="0.25">
      <c r="B156" s="34" t="s">
        <v>272</v>
      </c>
      <c r="C156" s="48">
        <f>'southern leyte'!$D$383</f>
        <v>13436</v>
      </c>
      <c r="D156" s="26"/>
    </row>
    <row r="157" spans="2:255" ht="15.75" customHeight="1" x14ac:dyDescent="0.25">
      <c r="B157" s="34" t="s">
        <v>3165</v>
      </c>
      <c r="C157" s="48">
        <f>'southern leyte'!$D$407</f>
        <v>14912</v>
      </c>
      <c r="D157" s="26"/>
    </row>
    <row r="158" spans="2:255" ht="15.75" customHeight="1" x14ac:dyDescent="0.25">
      <c r="B158" s="34" t="s">
        <v>3174</v>
      </c>
      <c r="C158" s="48">
        <f>'southern leyte'!$D$427</f>
        <v>10500</v>
      </c>
      <c r="D158" s="26"/>
    </row>
    <row r="159" spans="2:255" ht="15.75" customHeight="1" x14ac:dyDescent="0.25">
      <c r="B159" s="34" t="s">
        <v>3183</v>
      </c>
      <c r="C159" s="48">
        <f>'southern leyte'!$D$444</f>
        <v>13116</v>
      </c>
      <c r="D159" s="26"/>
    </row>
    <row r="160" spans="2:255" ht="15.75" customHeight="1" x14ac:dyDescent="0.25">
      <c r="B160" s="34" t="s">
        <v>279</v>
      </c>
      <c r="C160" s="48">
        <f>'southern leyte'!$D$461</f>
        <v>47552</v>
      </c>
      <c r="D160" s="26"/>
    </row>
    <row r="161" spans="2:7" ht="15.75" customHeight="1" x14ac:dyDescent="0.25">
      <c r="B161" s="34" t="s">
        <v>3215</v>
      </c>
      <c r="C161" s="48">
        <f>'southern leyte'!$D$508</f>
        <v>16990</v>
      </c>
      <c r="D161" s="26"/>
    </row>
    <row r="162" spans="2:7" ht="15.75" customHeight="1" x14ac:dyDescent="0.25">
      <c r="B162" s="34" t="s">
        <v>3227</v>
      </c>
      <c r="C162" s="48">
        <f>'southern leyte'!$D$539</f>
        <v>6191</v>
      </c>
      <c r="D162" s="26"/>
    </row>
    <row r="163" spans="2:7" ht="15.75" customHeight="1" x14ac:dyDescent="0.2">
      <c r="B163" s="56"/>
      <c r="C163" s="57"/>
      <c r="E163" s="49"/>
      <c r="F163" s="4"/>
      <c r="G163" s="4"/>
    </row>
    <row r="164" spans="2:7" ht="15.75" customHeight="1" x14ac:dyDescent="0.2">
      <c r="B164" s="19" t="s">
        <v>3256</v>
      </c>
      <c r="C164" s="5"/>
      <c r="E164" s="49"/>
      <c r="F164" s="4"/>
      <c r="G164" s="4"/>
    </row>
    <row r="165" spans="2:7" ht="15.75" customHeight="1" x14ac:dyDescent="0.2">
      <c r="B165" s="16" t="s">
        <v>3270</v>
      </c>
      <c r="E165" s="49"/>
      <c r="F165" s="4"/>
      <c r="G165" s="4"/>
    </row>
    <row r="166" spans="2:7" ht="15.75" customHeight="1" x14ac:dyDescent="0.2">
      <c r="B166" s="7"/>
      <c r="C166" s="14"/>
      <c r="E166" s="49"/>
      <c r="F166" s="4"/>
      <c r="G166" s="4"/>
    </row>
    <row r="167" spans="2:7" ht="15.75" customHeight="1" x14ac:dyDescent="0.2">
      <c r="B167" s="19" t="s">
        <v>3257</v>
      </c>
      <c r="E167" s="49"/>
    </row>
    <row r="168" spans="2:7" ht="15.75" customHeight="1" x14ac:dyDescent="0.2">
      <c r="B168" s="20" t="s">
        <v>3263</v>
      </c>
    </row>
  </sheetData>
  <mergeCells count="3">
    <mergeCell ref="B4:B5"/>
    <mergeCell ref="B1:C1"/>
    <mergeCell ref="B2:C2"/>
  </mergeCells>
  <printOptions horizontalCentered="1"/>
  <pageMargins left="0.98425196850393704" right="0.98425196850393704" top="0.98425196850393704" bottom="0.98425196850393704" header="0.51181102362204722" footer="0.51181102362204722"/>
  <pageSetup orientation="portrait" useFirstPageNumber="1" r:id="rId1"/>
  <headerFooter differentOddEven="1">
    <oddHeader>&amp;L&amp;"Arial,Bold Italic"&amp;10 2020 Census of Population and Housing&amp;R&amp;"Arial,Bold Italic"&amp;10REGION VIII (EASTERN VISAYAS)</oddHeader>
    <oddFooter>&amp;L&amp;"Arial,Bold Italic"&amp;10Philippine Statistics Authority&amp;R&amp;"Arial,Bold"&amp;10&amp;P</oddFooter>
    <evenHeader>&amp;L&amp;"Arial,Bold Italic"&amp;10REGION VIII (EASTERN VISAYAS)&amp;R&amp;"Arial,Bold Italic"&amp;10 2020 Census of Population and Housing</evenHeader>
    <evenFooter>&amp;L&amp;"Arial,Bold"&amp;10&amp;P&amp;R&amp;"Arial,Bold Italic"&amp;10Philippine Statistics Authority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9"/>
  <sheetViews>
    <sheetView view="pageBreakPreview" topLeftCell="A124" zoomScaleSheetLayoutView="100" workbookViewId="0">
      <selection activeCell="H11" sqref="H11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7.5703125" style="2" bestFit="1" customWidth="1"/>
    <col min="7" max="7" width="9.140625" style="29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22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23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s="4" customFormat="1" ht="15.75" customHeight="1" x14ac:dyDescent="0.25">
      <c r="A7" s="1"/>
      <c r="B7" s="6"/>
      <c r="C7" s="33" t="s">
        <v>334</v>
      </c>
      <c r="D7" s="43">
        <f>+D9+D24+D37+D52+D71+D90+D112+D129</f>
        <v>179312</v>
      </c>
      <c r="E7" s="26"/>
      <c r="F7" s="27"/>
      <c r="G7" s="28"/>
    </row>
    <row r="8" spans="1:7" s="4" customFormat="1" ht="15.75" customHeight="1" x14ac:dyDescent="0.25">
      <c r="A8" s="1"/>
      <c r="B8" s="6"/>
      <c r="C8" s="33"/>
      <c r="D8" s="43"/>
      <c r="E8" s="26"/>
      <c r="F8" s="27"/>
      <c r="G8" s="28"/>
    </row>
    <row r="9" spans="1:7" s="4" customFormat="1" ht="15.75" customHeight="1" x14ac:dyDescent="0.25">
      <c r="A9" s="1"/>
      <c r="B9" s="6"/>
      <c r="C9" s="33" t="s">
        <v>323</v>
      </c>
      <c r="D9" s="43">
        <f>SUM(D10:D22)</f>
        <v>17954</v>
      </c>
      <c r="E9" s="26"/>
      <c r="F9" s="27"/>
      <c r="G9" s="28"/>
    </row>
    <row r="10" spans="1:7" customFormat="1" ht="15.75" customHeight="1" x14ac:dyDescent="0.25">
      <c r="A10" s="1"/>
      <c r="B10" s="6"/>
      <c r="C10" s="40" t="s">
        <v>324</v>
      </c>
      <c r="D10" s="44">
        <v>1787</v>
      </c>
      <c r="E10" s="26"/>
      <c r="F10" s="27"/>
      <c r="G10" s="28"/>
    </row>
    <row r="11" spans="1:7" customFormat="1" ht="15.75" customHeight="1" x14ac:dyDescent="0.25">
      <c r="A11" s="1"/>
      <c r="B11" s="6"/>
      <c r="C11" s="40" t="s">
        <v>325</v>
      </c>
      <c r="D11" s="44">
        <v>1494</v>
      </c>
      <c r="E11" s="26"/>
      <c r="F11" s="27"/>
      <c r="G11" s="28"/>
    </row>
    <row r="12" spans="1:7" customFormat="1" ht="15.75" customHeight="1" x14ac:dyDescent="0.25">
      <c r="A12" s="1"/>
      <c r="B12" s="6"/>
      <c r="C12" s="40" t="s">
        <v>326</v>
      </c>
      <c r="D12" s="44">
        <v>1604</v>
      </c>
      <c r="E12" s="26"/>
      <c r="F12" s="27"/>
      <c r="G12" s="28"/>
    </row>
    <row r="13" spans="1:7" customFormat="1" ht="15.75" customHeight="1" x14ac:dyDescent="0.25">
      <c r="A13" s="1"/>
      <c r="B13" s="6"/>
      <c r="C13" s="40" t="s">
        <v>327</v>
      </c>
      <c r="D13" s="44">
        <v>1312</v>
      </c>
      <c r="E13" s="26"/>
      <c r="F13" s="27"/>
      <c r="G13" s="28"/>
    </row>
    <row r="14" spans="1:7" customFormat="1" ht="15.75" customHeight="1" x14ac:dyDescent="0.25">
      <c r="A14" s="1"/>
      <c r="B14" s="6"/>
      <c r="C14" s="40" t="s">
        <v>328</v>
      </c>
      <c r="D14" s="44">
        <v>1052</v>
      </c>
      <c r="E14" s="26"/>
      <c r="F14" s="27"/>
      <c r="G14" s="28"/>
    </row>
    <row r="15" spans="1:7" customFormat="1" ht="15.75" customHeight="1" x14ac:dyDescent="0.25">
      <c r="A15" s="1"/>
      <c r="B15" s="6"/>
      <c r="C15" s="40" t="s">
        <v>39</v>
      </c>
      <c r="D15" s="44">
        <v>1304</v>
      </c>
      <c r="E15" s="26"/>
      <c r="F15" s="27"/>
      <c r="G15" s="28"/>
    </row>
    <row r="16" spans="1:7" customFormat="1" ht="15.75" customHeight="1" x14ac:dyDescent="0.25">
      <c r="A16" s="1"/>
      <c r="B16" s="6"/>
      <c r="C16" s="40" t="s">
        <v>2</v>
      </c>
      <c r="D16" s="44">
        <v>3223</v>
      </c>
      <c r="E16" s="26"/>
      <c r="F16" s="27"/>
      <c r="G16" s="28"/>
    </row>
    <row r="17" spans="1:7" customFormat="1" ht="15.75" customHeight="1" x14ac:dyDescent="0.25">
      <c r="A17" s="1"/>
      <c r="B17" s="6"/>
      <c r="C17" s="40" t="s">
        <v>329</v>
      </c>
      <c r="D17" s="44">
        <v>1031</v>
      </c>
      <c r="E17" s="26"/>
      <c r="F17" s="27"/>
      <c r="G17" s="28"/>
    </row>
    <row r="18" spans="1:7" customFormat="1" ht="15.75" customHeight="1" x14ac:dyDescent="0.25">
      <c r="A18" s="1"/>
      <c r="B18" s="6"/>
      <c r="C18" s="40" t="s">
        <v>330</v>
      </c>
      <c r="D18" s="44">
        <v>967</v>
      </c>
      <c r="E18" s="26"/>
      <c r="F18" s="27"/>
      <c r="G18" s="28"/>
    </row>
    <row r="19" spans="1:7" customFormat="1" ht="15.75" customHeight="1" x14ac:dyDescent="0.25">
      <c r="A19" s="1"/>
      <c r="B19" s="6"/>
      <c r="C19" s="40" t="s">
        <v>331</v>
      </c>
      <c r="D19" s="44">
        <v>778</v>
      </c>
      <c r="E19" s="26"/>
      <c r="F19" s="27"/>
      <c r="G19" s="28"/>
    </row>
    <row r="20" spans="1:7" customFormat="1" ht="15.75" customHeight="1" x14ac:dyDescent="0.25">
      <c r="A20" s="1"/>
      <c r="B20" s="6"/>
      <c r="C20" s="40" t="s">
        <v>132</v>
      </c>
      <c r="D20" s="44">
        <v>821</v>
      </c>
      <c r="E20" s="26"/>
      <c r="F20" s="27"/>
      <c r="G20" s="28"/>
    </row>
    <row r="21" spans="1:7" customFormat="1" ht="15.75" customHeight="1" x14ac:dyDescent="0.25">
      <c r="A21" s="1"/>
      <c r="B21" s="6"/>
      <c r="C21" s="40" t="s">
        <v>332</v>
      </c>
      <c r="D21" s="44">
        <v>1320</v>
      </c>
      <c r="E21" s="26"/>
      <c r="F21" s="27"/>
      <c r="G21" s="28"/>
    </row>
    <row r="22" spans="1:7" customFormat="1" ht="15.75" customHeight="1" x14ac:dyDescent="0.25">
      <c r="A22" s="1"/>
      <c r="B22" s="6"/>
      <c r="C22" s="40" t="s">
        <v>333</v>
      </c>
      <c r="D22" s="44">
        <v>1261</v>
      </c>
      <c r="E22" s="26"/>
      <c r="F22" s="27"/>
      <c r="G22" s="28"/>
    </row>
    <row r="23" spans="1:7" customFormat="1" ht="15.75" customHeight="1" x14ac:dyDescent="0.25">
      <c r="A23" s="1"/>
      <c r="B23" s="6"/>
      <c r="C23" s="40"/>
      <c r="D23" s="44"/>
      <c r="E23" s="26"/>
      <c r="F23" s="27"/>
      <c r="G23" s="28"/>
    </row>
    <row r="24" spans="1:7" s="4" customFormat="1" ht="15.75" customHeight="1" x14ac:dyDescent="0.25">
      <c r="A24" s="1"/>
      <c r="B24" s="6"/>
      <c r="C24" s="33" t="s">
        <v>334</v>
      </c>
      <c r="D24" s="43">
        <f>SUM(D25:D35)</f>
        <v>17662</v>
      </c>
      <c r="E24" s="26"/>
      <c r="F24" s="27"/>
      <c r="G24" s="28"/>
    </row>
    <row r="25" spans="1:7" customFormat="1" ht="15.75" customHeight="1" x14ac:dyDescent="0.25">
      <c r="A25" s="1"/>
      <c r="B25" s="6"/>
      <c r="C25" s="40" t="s">
        <v>118</v>
      </c>
      <c r="D25" s="44">
        <v>1961</v>
      </c>
      <c r="E25" s="26"/>
      <c r="F25" s="27"/>
      <c r="G25" s="28"/>
    </row>
    <row r="26" spans="1:7" customFormat="1" ht="15.75" customHeight="1" x14ac:dyDescent="0.25">
      <c r="A26" s="1"/>
      <c r="B26" s="6"/>
      <c r="C26" s="40" t="s">
        <v>335</v>
      </c>
      <c r="D26" s="44">
        <v>2222</v>
      </c>
      <c r="E26" s="26"/>
      <c r="F26" s="27"/>
      <c r="G26" s="28"/>
    </row>
    <row r="27" spans="1:7" customFormat="1" ht="15.75" customHeight="1" x14ac:dyDescent="0.25">
      <c r="A27" s="1"/>
      <c r="B27" s="6"/>
      <c r="C27" s="40" t="s">
        <v>336</v>
      </c>
      <c r="D27" s="44">
        <v>1505</v>
      </c>
      <c r="E27" s="26"/>
      <c r="F27" s="27"/>
      <c r="G27" s="28"/>
    </row>
    <row r="28" spans="1:7" customFormat="1" ht="15.75" customHeight="1" x14ac:dyDescent="0.25">
      <c r="A28" s="1"/>
      <c r="B28" s="6"/>
      <c r="C28" s="40" t="s">
        <v>337</v>
      </c>
      <c r="D28" s="44">
        <v>967</v>
      </c>
      <c r="E28" s="26"/>
      <c r="F28" s="27"/>
      <c r="G28" s="28"/>
    </row>
    <row r="29" spans="1:7" customFormat="1" ht="15.75" customHeight="1" x14ac:dyDescent="0.25">
      <c r="A29" s="1"/>
      <c r="B29" s="6"/>
      <c r="C29" s="40" t="s">
        <v>338</v>
      </c>
      <c r="D29" s="44">
        <v>1815</v>
      </c>
      <c r="E29" s="26"/>
      <c r="F29" s="27"/>
      <c r="G29" s="28"/>
    </row>
    <row r="30" spans="1:7" customFormat="1" ht="15.75" customHeight="1" x14ac:dyDescent="0.25">
      <c r="A30" s="1"/>
      <c r="B30" s="6"/>
      <c r="C30" s="40" t="s">
        <v>339</v>
      </c>
      <c r="D30" s="44">
        <v>862</v>
      </c>
      <c r="E30" s="26"/>
      <c r="F30" s="27"/>
      <c r="G30" s="28"/>
    </row>
    <row r="31" spans="1:7" customFormat="1" ht="15.75" customHeight="1" x14ac:dyDescent="0.25">
      <c r="A31" s="1"/>
      <c r="B31" s="6"/>
      <c r="C31" s="40" t="s">
        <v>340</v>
      </c>
      <c r="D31" s="44">
        <v>860</v>
      </c>
      <c r="E31" s="26"/>
      <c r="F31" s="27"/>
      <c r="G31" s="28"/>
    </row>
    <row r="32" spans="1:7" customFormat="1" ht="15.75" customHeight="1" x14ac:dyDescent="0.25">
      <c r="A32" s="1"/>
      <c r="B32" s="6"/>
      <c r="C32" s="40" t="s">
        <v>341</v>
      </c>
      <c r="D32" s="44">
        <v>2891</v>
      </c>
      <c r="E32" s="26"/>
      <c r="F32" s="27"/>
      <c r="G32" s="28"/>
    </row>
    <row r="33" spans="1:7" customFormat="1" ht="15.75" customHeight="1" x14ac:dyDescent="0.25">
      <c r="A33" s="1"/>
      <c r="B33" s="6"/>
      <c r="C33" s="40" t="s">
        <v>342</v>
      </c>
      <c r="D33" s="44">
        <v>2438</v>
      </c>
      <c r="E33" s="26"/>
      <c r="F33" s="27"/>
      <c r="G33" s="28"/>
    </row>
    <row r="34" spans="1:7" customFormat="1" ht="15.75" customHeight="1" x14ac:dyDescent="0.25">
      <c r="A34" s="1"/>
      <c r="B34" s="6"/>
      <c r="C34" s="40" t="s">
        <v>343</v>
      </c>
      <c r="D34" s="44">
        <v>1111</v>
      </c>
      <c r="E34" s="26"/>
      <c r="F34" s="27"/>
      <c r="G34" s="28"/>
    </row>
    <row r="35" spans="1:7" customFormat="1" ht="15.75" customHeight="1" x14ac:dyDescent="0.25">
      <c r="A35" s="1"/>
      <c r="B35" s="6"/>
      <c r="C35" s="40" t="s">
        <v>344</v>
      </c>
      <c r="D35" s="44">
        <v>1030</v>
      </c>
      <c r="E35" s="26"/>
      <c r="F35" s="27"/>
      <c r="G35" s="28"/>
    </row>
    <row r="36" spans="1:7" customFormat="1" ht="15.75" customHeight="1" x14ac:dyDescent="0.25">
      <c r="A36" s="1"/>
      <c r="B36" s="6"/>
      <c r="C36" s="40"/>
      <c r="D36" s="44"/>
      <c r="E36" s="26"/>
      <c r="F36" s="27"/>
      <c r="G36" s="28"/>
    </row>
    <row r="37" spans="1:7" s="4" customFormat="1" ht="15.75" customHeight="1" x14ac:dyDescent="0.25">
      <c r="A37" s="1"/>
      <c r="B37" s="6"/>
      <c r="C37" s="33" t="s">
        <v>345</v>
      </c>
      <c r="D37" s="43">
        <f>SUM(D38:D50)</f>
        <v>21542</v>
      </c>
      <c r="E37" s="26"/>
      <c r="F37" s="27"/>
      <c r="G37" s="28"/>
    </row>
    <row r="38" spans="1:7" customFormat="1" ht="15.75" customHeight="1" x14ac:dyDescent="0.25">
      <c r="A38" s="1"/>
      <c r="B38" s="6"/>
      <c r="C38" s="40" t="s">
        <v>346</v>
      </c>
      <c r="D38" s="44">
        <v>2672</v>
      </c>
      <c r="E38" s="26"/>
      <c r="F38" s="27"/>
      <c r="G38" s="28"/>
    </row>
    <row r="39" spans="1:7" customFormat="1" ht="15.75" customHeight="1" x14ac:dyDescent="0.25">
      <c r="A39" s="1"/>
      <c r="B39" s="6"/>
      <c r="C39" s="40" t="s">
        <v>347</v>
      </c>
      <c r="D39" s="44">
        <v>1650</v>
      </c>
      <c r="E39" s="26"/>
      <c r="F39" s="27"/>
      <c r="G39" s="28"/>
    </row>
    <row r="40" spans="1:7" customFormat="1" ht="15.75" customHeight="1" x14ac:dyDescent="0.25">
      <c r="A40" s="1"/>
      <c r="B40" s="6"/>
      <c r="C40" s="40" t="s">
        <v>117</v>
      </c>
      <c r="D40" s="44">
        <v>4400</v>
      </c>
      <c r="E40" s="26"/>
      <c r="F40" s="27"/>
      <c r="G40" s="28"/>
    </row>
    <row r="41" spans="1:7" customFormat="1" ht="15.75" customHeight="1" x14ac:dyDescent="0.25">
      <c r="A41" s="1"/>
      <c r="B41" s="6"/>
      <c r="C41" s="40" t="s">
        <v>348</v>
      </c>
      <c r="D41" s="44">
        <v>372</v>
      </c>
      <c r="E41" s="26"/>
      <c r="F41" s="27"/>
      <c r="G41" s="28"/>
    </row>
    <row r="42" spans="1:7" customFormat="1" ht="15.75" customHeight="1" x14ac:dyDescent="0.25">
      <c r="A42" s="1"/>
      <c r="B42" s="6"/>
      <c r="C42" s="40" t="s">
        <v>349</v>
      </c>
      <c r="D42" s="44">
        <v>1272</v>
      </c>
      <c r="E42" s="26"/>
      <c r="F42" s="27"/>
      <c r="G42" s="28"/>
    </row>
    <row r="43" spans="1:7" customFormat="1" ht="15.75" customHeight="1" x14ac:dyDescent="0.25">
      <c r="A43" s="1"/>
      <c r="B43" s="6"/>
      <c r="C43" s="40" t="s">
        <v>350</v>
      </c>
      <c r="D43" s="44">
        <v>1224</v>
      </c>
      <c r="E43" s="26"/>
      <c r="F43" s="27"/>
      <c r="G43" s="28"/>
    </row>
    <row r="44" spans="1:7" customFormat="1" ht="15.75" customHeight="1" x14ac:dyDescent="0.25">
      <c r="A44" s="1"/>
      <c r="B44" s="6"/>
      <c r="C44" s="40" t="s">
        <v>351</v>
      </c>
      <c r="D44" s="44">
        <v>1259</v>
      </c>
      <c r="E44" s="26"/>
      <c r="F44" s="27"/>
      <c r="G44" s="28"/>
    </row>
    <row r="45" spans="1:7" customFormat="1" ht="15.75" customHeight="1" x14ac:dyDescent="0.25">
      <c r="A45" s="1"/>
      <c r="B45" s="6"/>
      <c r="C45" s="40" t="s">
        <v>46</v>
      </c>
      <c r="D45" s="44">
        <v>1464</v>
      </c>
      <c r="E45" s="26"/>
      <c r="F45" s="27"/>
      <c r="G45" s="28"/>
    </row>
    <row r="46" spans="1:7" customFormat="1" ht="15.75" customHeight="1" x14ac:dyDescent="0.25">
      <c r="A46" s="1"/>
      <c r="B46" s="6"/>
      <c r="C46" s="40" t="s">
        <v>203</v>
      </c>
      <c r="D46" s="44">
        <v>2707</v>
      </c>
      <c r="E46" s="26"/>
      <c r="F46" s="27"/>
      <c r="G46" s="28"/>
    </row>
    <row r="47" spans="1:7" customFormat="1" ht="15.75" customHeight="1" x14ac:dyDescent="0.25">
      <c r="A47" s="1"/>
      <c r="B47" s="6"/>
      <c r="C47" s="40" t="s">
        <v>352</v>
      </c>
      <c r="D47" s="44">
        <v>1704</v>
      </c>
      <c r="E47" s="26"/>
      <c r="F47" s="27"/>
      <c r="G47" s="28"/>
    </row>
    <row r="48" spans="1:7" customFormat="1" ht="15.75" customHeight="1" x14ac:dyDescent="0.25">
      <c r="A48" s="1"/>
      <c r="B48" s="6"/>
      <c r="C48" s="40" t="s">
        <v>353</v>
      </c>
      <c r="D48" s="44">
        <v>1564</v>
      </c>
      <c r="E48" s="26"/>
      <c r="F48" s="27"/>
      <c r="G48" s="28"/>
    </row>
    <row r="49" spans="1:7" customFormat="1" ht="15.75" customHeight="1" x14ac:dyDescent="0.25">
      <c r="A49" s="1"/>
      <c r="B49" s="6"/>
      <c r="C49" s="40" t="s">
        <v>354</v>
      </c>
      <c r="D49" s="44">
        <v>464</v>
      </c>
      <c r="E49" s="26"/>
      <c r="F49" s="27"/>
      <c r="G49" s="28"/>
    </row>
    <row r="50" spans="1:7" customFormat="1" ht="15.75" customHeight="1" x14ac:dyDescent="0.25">
      <c r="A50" s="1"/>
      <c r="B50" s="6"/>
      <c r="C50" s="40" t="s">
        <v>355</v>
      </c>
      <c r="D50" s="44">
        <v>790</v>
      </c>
      <c r="E50" s="26"/>
      <c r="F50" s="27"/>
      <c r="G50" s="28"/>
    </row>
    <row r="51" spans="1:7" customFormat="1" ht="15.75" customHeight="1" x14ac:dyDescent="0.25">
      <c r="A51" s="1"/>
      <c r="B51" s="6"/>
      <c r="C51" s="40"/>
      <c r="D51" s="44"/>
      <c r="E51" s="26"/>
      <c r="F51" s="27"/>
      <c r="G51" s="28"/>
    </row>
    <row r="52" spans="1:7" s="4" customFormat="1" ht="15.75" customHeight="1" x14ac:dyDescent="0.25">
      <c r="A52" s="1"/>
      <c r="B52" s="6"/>
      <c r="C52" s="33" t="s">
        <v>356</v>
      </c>
      <c r="D52" s="43">
        <f>SUM(D53:D69)</f>
        <v>24167</v>
      </c>
      <c r="E52" s="26"/>
      <c r="F52" s="27"/>
      <c r="G52" s="28"/>
    </row>
    <row r="53" spans="1:7" customFormat="1" ht="15.75" customHeight="1" x14ac:dyDescent="0.25">
      <c r="A53" s="1"/>
      <c r="B53" s="6"/>
      <c r="C53" s="40" t="s">
        <v>49</v>
      </c>
      <c r="D53" s="44">
        <v>804</v>
      </c>
      <c r="E53" s="26"/>
      <c r="F53" s="27"/>
      <c r="G53" s="28"/>
    </row>
    <row r="54" spans="1:7" customFormat="1" ht="15.75" customHeight="1" x14ac:dyDescent="0.25">
      <c r="A54" s="1"/>
      <c r="B54" s="6"/>
      <c r="C54" s="40" t="s">
        <v>357</v>
      </c>
      <c r="D54" s="44">
        <v>715</v>
      </c>
      <c r="E54" s="26"/>
      <c r="F54" s="27"/>
      <c r="G54" s="28"/>
    </row>
    <row r="55" spans="1:7" customFormat="1" ht="15.75" customHeight="1" x14ac:dyDescent="0.25">
      <c r="A55" s="1"/>
      <c r="B55" s="6"/>
      <c r="C55" s="40" t="s">
        <v>358</v>
      </c>
      <c r="D55" s="44">
        <v>1228</v>
      </c>
      <c r="E55" s="26"/>
      <c r="F55" s="27"/>
      <c r="G55" s="28"/>
    </row>
    <row r="56" spans="1:7" customFormat="1" ht="15.75" customHeight="1" x14ac:dyDescent="0.25">
      <c r="A56" s="1"/>
      <c r="B56" s="6"/>
      <c r="C56" s="40" t="s">
        <v>359</v>
      </c>
      <c r="D56" s="44">
        <v>945</v>
      </c>
      <c r="E56" s="26"/>
      <c r="F56" s="27"/>
      <c r="G56" s="28"/>
    </row>
    <row r="57" spans="1:7" customFormat="1" ht="15.75" customHeight="1" x14ac:dyDescent="0.25">
      <c r="A57" s="1"/>
      <c r="B57" s="6"/>
      <c r="C57" s="40" t="s">
        <v>360</v>
      </c>
      <c r="D57" s="44">
        <v>3277</v>
      </c>
      <c r="E57" s="26"/>
      <c r="F57" s="27"/>
      <c r="G57" s="28"/>
    </row>
    <row r="58" spans="1:7" customFormat="1" ht="15.75" customHeight="1" x14ac:dyDescent="0.25">
      <c r="A58" s="1"/>
      <c r="B58" s="6"/>
      <c r="C58" s="40" t="s">
        <v>361</v>
      </c>
      <c r="D58" s="44">
        <v>486</v>
      </c>
      <c r="E58" s="26"/>
      <c r="F58" s="27"/>
      <c r="G58" s="28"/>
    </row>
    <row r="59" spans="1:7" customFormat="1" ht="15.75" customHeight="1" x14ac:dyDescent="0.25">
      <c r="A59" s="1"/>
      <c r="B59" s="6"/>
      <c r="C59" s="40" t="s">
        <v>203</v>
      </c>
      <c r="D59" s="44">
        <v>726</v>
      </c>
      <c r="E59" s="26"/>
      <c r="F59" s="27"/>
      <c r="G59" s="28"/>
    </row>
    <row r="60" spans="1:7" customFormat="1" ht="15.75" customHeight="1" x14ac:dyDescent="0.25">
      <c r="A60" s="1"/>
      <c r="B60" s="6"/>
      <c r="C60" s="40" t="s">
        <v>362</v>
      </c>
      <c r="D60" s="44">
        <v>2196</v>
      </c>
      <c r="E60" s="26"/>
      <c r="F60" s="27"/>
      <c r="G60" s="28"/>
    </row>
    <row r="61" spans="1:7" customFormat="1" ht="15.75" customHeight="1" x14ac:dyDescent="0.25">
      <c r="A61" s="1"/>
      <c r="B61" s="6"/>
      <c r="C61" s="40" t="s">
        <v>363</v>
      </c>
      <c r="D61" s="44">
        <v>656</v>
      </c>
      <c r="E61" s="26"/>
      <c r="F61" s="27"/>
      <c r="G61" s="28"/>
    </row>
    <row r="62" spans="1:7" customFormat="1" ht="15.75" customHeight="1" x14ac:dyDescent="0.25">
      <c r="A62" s="1"/>
      <c r="B62" s="6"/>
      <c r="C62" s="40" t="s">
        <v>364</v>
      </c>
      <c r="D62" s="44">
        <v>2130</v>
      </c>
      <c r="E62" s="26"/>
      <c r="F62" s="27"/>
      <c r="G62" s="28"/>
    </row>
    <row r="63" spans="1:7" customFormat="1" ht="15.75" customHeight="1" x14ac:dyDescent="0.25">
      <c r="A63" s="1"/>
      <c r="B63" s="6"/>
      <c r="C63" s="40" t="s">
        <v>365</v>
      </c>
      <c r="D63" s="44">
        <v>1023</v>
      </c>
      <c r="E63" s="26"/>
      <c r="F63" s="27"/>
      <c r="G63" s="28"/>
    </row>
    <row r="64" spans="1:7" customFormat="1" ht="15.75" customHeight="1" x14ac:dyDescent="0.25">
      <c r="A64" s="1"/>
      <c r="B64" s="6"/>
      <c r="C64" s="40" t="s">
        <v>366</v>
      </c>
      <c r="D64" s="44">
        <v>1125</v>
      </c>
      <c r="E64" s="26"/>
      <c r="F64" s="27"/>
      <c r="G64" s="28"/>
    </row>
    <row r="65" spans="1:7" customFormat="1" ht="15.75" customHeight="1" x14ac:dyDescent="0.25">
      <c r="A65" s="1"/>
      <c r="B65" s="6"/>
      <c r="C65" s="40" t="s">
        <v>367</v>
      </c>
      <c r="D65" s="44">
        <v>959</v>
      </c>
      <c r="E65" s="26"/>
      <c r="F65" s="27"/>
      <c r="G65" s="28"/>
    </row>
    <row r="66" spans="1:7" customFormat="1" ht="15.75" customHeight="1" x14ac:dyDescent="0.25">
      <c r="A66" s="1"/>
      <c r="B66" s="6"/>
      <c r="C66" s="40" t="s">
        <v>70</v>
      </c>
      <c r="D66" s="44">
        <v>1180</v>
      </c>
      <c r="E66" s="26"/>
      <c r="F66" s="27"/>
      <c r="G66" s="28"/>
    </row>
    <row r="67" spans="1:7" customFormat="1" ht="15.75" customHeight="1" x14ac:dyDescent="0.25">
      <c r="A67" s="1"/>
      <c r="B67" s="6"/>
      <c r="C67" s="40" t="s">
        <v>368</v>
      </c>
      <c r="D67" s="44">
        <v>2041</v>
      </c>
      <c r="E67" s="26"/>
      <c r="F67" s="27"/>
      <c r="G67" s="28"/>
    </row>
    <row r="68" spans="1:7" customFormat="1" ht="15.75" customHeight="1" x14ac:dyDescent="0.25">
      <c r="A68" s="1"/>
      <c r="B68" s="6"/>
      <c r="C68" s="40" t="s">
        <v>369</v>
      </c>
      <c r="D68" s="44">
        <v>3729</v>
      </c>
      <c r="E68" s="26"/>
      <c r="F68" s="27"/>
      <c r="G68" s="28"/>
    </row>
    <row r="69" spans="1:7" customFormat="1" ht="15.75" customHeight="1" x14ac:dyDescent="0.25">
      <c r="A69" s="1"/>
      <c r="B69" s="6"/>
      <c r="C69" s="40" t="s">
        <v>370</v>
      </c>
      <c r="D69" s="44">
        <v>947</v>
      </c>
      <c r="E69" s="26"/>
      <c r="F69" s="27"/>
      <c r="G69" s="28"/>
    </row>
    <row r="70" spans="1:7" customFormat="1" ht="15.75" customHeight="1" x14ac:dyDescent="0.25">
      <c r="A70" s="1"/>
      <c r="B70" s="6"/>
      <c r="C70" s="40"/>
      <c r="D70" s="44"/>
      <c r="E70" s="26"/>
      <c r="F70" s="27"/>
      <c r="G70" s="28"/>
    </row>
    <row r="71" spans="1:7" s="4" customFormat="1" ht="15.75" customHeight="1" x14ac:dyDescent="0.25">
      <c r="A71" s="1"/>
      <c r="B71" s="6"/>
      <c r="C71" s="33" t="s">
        <v>371</v>
      </c>
      <c r="D71" s="43">
        <f>SUM(D72:D88)</f>
        <v>12972</v>
      </c>
      <c r="E71" s="26"/>
      <c r="F71" s="27"/>
      <c r="G71" s="28"/>
    </row>
    <row r="72" spans="1:7" customFormat="1" ht="15.75" customHeight="1" x14ac:dyDescent="0.25">
      <c r="A72" s="1"/>
      <c r="B72" s="6"/>
      <c r="C72" s="40" t="s">
        <v>372</v>
      </c>
      <c r="D72" s="44">
        <v>552</v>
      </c>
      <c r="E72" s="26"/>
      <c r="F72" s="27"/>
      <c r="G72" s="28"/>
    </row>
    <row r="73" spans="1:7" customFormat="1" ht="15.75" customHeight="1" x14ac:dyDescent="0.25">
      <c r="A73" s="1"/>
      <c r="B73" s="6"/>
      <c r="C73" s="40" t="s">
        <v>373</v>
      </c>
      <c r="D73" s="44">
        <v>345</v>
      </c>
      <c r="E73" s="26"/>
      <c r="F73" s="27"/>
      <c r="G73" s="28"/>
    </row>
    <row r="74" spans="1:7" customFormat="1" ht="15.75" customHeight="1" x14ac:dyDescent="0.25">
      <c r="A74" s="1"/>
      <c r="B74" s="6"/>
      <c r="C74" s="40" t="s">
        <v>374</v>
      </c>
      <c r="D74" s="44">
        <v>893</v>
      </c>
      <c r="E74" s="26"/>
      <c r="F74" s="27"/>
      <c r="G74" s="28"/>
    </row>
    <row r="75" spans="1:7" customFormat="1" ht="15.75" customHeight="1" x14ac:dyDescent="0.25">
      <c r="A75" s="1"/>
      <c r="B75" s="6"/>
      <c r="C75" s="40" t="s">
        <v>375</v>
      </c>
      <c r="D75" s="44">
        <v>456</v>
      </c>
      <c r="E75" s="26"/>
      <c r="F75" s="27"/>
      <c r="G75" s="28"/>
    </row>
    <row r="76" spans="1:7" customFormat="1" ht="15.75" customHeight="1" x14ac:dyDescent="0.25">
      <c r="A76" s="1"/>
      <c r="B76" s="6"/>
      <c r="C76" s="40" t="s">
        <v>376</v>
      </c>
      <c r="D76" s="44">
        <v>1011</v>
      </c>
      <c r="E76" s="26"/>
      <c r="F76" s="27"/>
      <c r="G76" s="28"/>
    </row>
    <row r="77" spans="1:7" customFormat="1" ht="15.75" customHeight="1" x14ac:dyDescent="0.25">
      <c r="A77" s="1"/>
      <c r="B77" s="6"/>
      <c r="C77" s="40" t="s">
        <v>377</v>
      </c>
      <c r="D77" s="44">
        <v>791</v>
      </c>
      <c r="E77" s="26"/>
      <c r="F77" s="27"/>
      <c r="G77" s="28"/>
    </row>
    <row r="78" spans="1:7" customFormat="1" ht="15.75" customHeight="1" x14ac:dyDescent="0.25">
      <c r="A78" s="1"/>
      <c r="B78" s="6"/>
      <c r="C78" s="40" t="s">
        <v>378</v>
      </c>
      <c r="D78" s="44">
        <v>684</v>
      </c>
      <c r="E78" s="26"/>
      <c r="F78" s="27"/>
      <c r="G78" s="28"/>
    </row>
    <row r="79" spans="1:7" customFormat="1" ht="15.75" customHeight="1" x14ac:dyDescent="0.25">
      <c r="A79" s="1"/>
      <c r="B79" s="6"/>
      <c r="C79" s="40" t="s">
        <v>379</v>
      </c>
      <c r="D79" s="44">
        <v>1170</v>
      </c>
      <c r="E79" s="26"/>
      <c r="F79" s="27"/>
      <c r="G79" s="28"/>
    </row>
    <row r="80" spans="1:7" customFormat="1" ht="15.75" customHeight="1" x14ac:dyDescent="0.25">
      <c r="A80" s="1"/>
      <c r="B80" s="6"/>
      <c r="C80" s="40" t="s">
        <v>380</v>
      </c>
      <c r="D80" s="44">
        <v>267</v>
      </c>
      <c r="E80" s="26"/>
      <c r="F80" s="27"/>
      <c r="G80" s="28"/>
    </row>
    <row r="81" spans="1:7" customFormat="1" ht="15.75" customHeight="1" x14ac:dyDescent="0.25">
      <c r="A81" s="1"/>
      <c r="B81" s="6"/>
      <c r="C81" s="40" t="s">
        <v>203</v>
      </c>
      <c r="D81" s="44">
        <v>896</v>
      </c>
      <c r="E81" s="26"/>
      <c r="F81" s="27"/>
      <c r="G81" s="28"/>
    </row>
    <row r="82" spans="1:7" customFormat="1" ht="15.75" customHeight="1" x14ac:dyDescent="0.25">
      <c r="A82" s="1"/>
      <c r="B82" s="6"/>
      <c r="C82" s="40" t="s">
        <v>381</v>
      </c>
      <c r="D82" s="44">
        <v>1616</v>
      </c>
      <c r="E82" s="26"/>
      <c r="F82" s="27"/>
      <c r="G82" s="28"/>
    </row>
    <row r="83" spans="1:7" customFormat="1" ht="15.75" customHeight="1" x14ac:dyDescent="0.25">
      <c r="A83" s="1"/>
      <c r="B83" s="6"/>
      <c r="C83" s="40" t="s">
        <v>66</v>
      </c>
      <c r="D83" s="44">
        <v>531</v>
      </c>
      <c r="E83" s="26"/>
      <c r="F83" s="27"/>
      <c r="G83" s="28"/>
    </row>
    <row r="84" spans="1:7" customFormat="1" ht="15.75" customHeight="1" x14ac:dyDescent="0.25">
      <c r="A84" s="1"/>
      <c r="B84" s="6"/>
      <c r="C84" s="40" t="s">
        <v>382</v>
      </c>
      <c r="D84" s="44">
        <v>817</v>
      </c>
      <c r="E84" s="26"/>
      <c r="F84" s="27"/>
      <c r="G84" s="28"/>
    </row>
    <row r="85" spans="1:7" customFormat="1" ht="15.75" customHeight="1" x14ac:dyDescent="0.25">
      <c r="A85" s="1"/>
      <c r="B85" s="6"/>
      <c r="C85" s="40" t="s">
        <v>383</v>
      </c>
      <c r="D85" s="44">
        <v>415</v>
      </c>
      <c r="E85" s="26"/>
      <c r="F85" s="27"/>
      <c r="G85" s="28"/>
    </row>
    <row r="86" spans="1:7" customFormat="1" ht="15.75" customHeight="1" x14ac:dyDescent="0.25">
      <c r="A86" s="1"/>
      <c r="B86" s="6"/>
      <c r="C86" s="40" t="s">
        <v>37</v>
      </c>
      <c r="D86" s="44">
        <v>336</v>
      </c>
      <c r="E86" s="26"/>
      <c r="F86" s="27"/>
      <c r="G86" s="28"/>
    </row>
    <row r="87" spans="1:7" customFormat="1" ht="15.75" customHeight="1" x14ac:dyDescent="0.25">
      <c r="A87" s="1"/>
      <c r="B87" s="6"/>
      <c r="C87" s="40" t="s">
        <v>16</v>
      </c>
      <c r="D87" s="44">
        <v>356</v>
      </c>
      <c r="E87" s="26"/>
      <c r="F87" s="27"/>
      <c r="G87" s="28"/>
    </row>
    <row r="88" spans="1:7" customFormat="1" ht="15.75" customHeight="1" x14ac:dyDescent="0.25">
      <c r="A88" s="1"/>
      <c r="B88" s="6"/>
      <c r="C88" s="40" t="s">
        <v>384</v>
      </c>
      <c r="D88" s="44">
        <v>1836</v>
      </c>
      <c r="E88" s="26"/>
      <c r="F88" s="27"/>
      <c r="G88" s="28"/>
    </row>
    <row r="89" spans="1:7" customFormat="1" ht="15.75" customHeight="1" x14ac:dyDescent="0.25">
      <c r="A89" s="1"/>
      <c r="B89" s="6"/>
      <c r="C89" s="40"/>
      <c r="D89" s="44"/>
      <c r="E89" s="26"/>
      <c r="F89" s="27"/>
      <c r="G89" s="28"/>
    </row>
    <row r="90" spans="1:7" s="4" customFormat="1" ht="15.75" customHeight="1" x14ac:dyDescent="0.25">
      <c r="A90" s="1"/>
      <c r="B90" s="6"/>
      <c r="C90" s="33" t="s">
        <v>385</v>
      </c>
      <c r="D90" s="43">
        <f>SUM(D91:D110)</f>
        <v>20455</v>
      </c>
      <c r="E90" s="26"/>
      <c r="F90" s="27"/>
      <c r="G90" s="28"/>
    </row>
    <row r="91" spans="1:7" customFormat="1" ht="15.75" customHeight="1" x14ac:dyDescent="0.25">
      <c r="A91" s="1"/>
      <c r="B91" s="6"/>
      <c r="C91" s="40" t="s">
        <v>386</v>
      </c>
      <c r="D91" s="44">
        <v>520</v>
      </c>
      <c r="E91" s="26"/>
      <c r="F91" s="27"/>
      <c r="G91" s="28"/>
    </row>
    <row r="92" spans="1:7" customFormat="1" ht="15.75" customHeight="1" x14ac:dyDescent="0.25">
      <c r="A92" s="1"/>
      <c r="B92" s="6"/>
      <c r="C92" s="40" t="s">
        <v>387</v>
      </c>
      <c r="D92" s="44">
        <v>888</v>
      </c>
      <c r="E92" s="26"/>
      <c r="F92" s="27"/>
      <c r="G92" s="28"/>
    </row>
    <row r="93" spans="1:7" customFormat="1" ht="15.75" customHeight="1" x14ac:dyDescent="0.25">
      <c r="A93" s="1"/>
      <c r="B93" s="6"/>
      <c r="C93" s="40" t="s">
        <v>388</v>
      </c>
      <c r="D93" s="44">
        <v>694</v>
      </c>
      <c r="E93" s="26"/>
      <c r="F93" s="27"/>
      <c r="G93" s="28"/>
    </row>
    <row r="94" spans="1:7" customFormat="1" ht="15.75" customHeight="1" x14ac:dyDescent="0.25">
      <c r="A94" s="1"/>
      <c r="B94" s="6"/>
      <c r="C94" s="40" t="s">
        <v>389</v>
      </c>
      <c r="D94" s="44">
        <v>864</v>
      </c>
      <c r="E94" s="26"/>
      <c r="F94" s="27"/>
      <c r="G94" s="28"/>
    </row>
    <row r="95" spans="1:7" customFormat="1" ht="15.75" customHeight="1" x14ac:dyDescent="0.25">
      <c r="A95" s="1"/>
      <c r="B95" s="6"/>
      <c r="C95" s="40" t="s">
        <v>335</v>
      </c>
      <c r="D95" s="44">
        <v>627</v>
      </c>
      <c r="E95" s="26"/>
      <c r="F95" s="27"/>
      <c r="G95" s="28"/>
    </row>
    <row r="96" spans="1:7" customFormat="1" ht="15.75" customHeight="1" x14ac:dyDescent="0.25">
      <c r="A96" s="1"/>
      <c r="B96" s="6"/>
      <c r="C96" s="40" t="s">
        <v>390</v>
      </c>
      <c r="D96" s="44">
        <v>1162</v>
      </c>
      <c r="E96" s="26"/>
      <c r="F96" s="27"/>
      <c r="G96" s="28"/>
    </row>
    <row r="97" spans="1:7" customFormat="1" ht="15.75" customHeight="1" x14ac:dyDescent="0.25">
      <c r="A97" s="1"/>
      <c r="B97" s="6"/>
      <c r="C97" s="40" t="s">
        <v>391</v>
      </c>
      <c r="D97" s="44">
        <v>683</v>
      </c>
      <c r="E97" s="26"/>
      <c r="F97" s="27"/>
      <c r="G97" s="28"/>
    </row>
    <row r="98" spans="1:7" customFormat="1" ht="15.75" customHeight="1" x14ac:dyDescent="0.25">
      <c r="A98" s="1"/>
      <c r="B98" s="6"/>
      <c r="C98" s="40" t="s">
        <v>392</v>
      </c>
      <c r="D98" s="44">
        <v>1129</v>
      </c>
      <c r="E98" s="26"/>
      <c r="F98" s="27"/>
      <c r="G98" s="28"/>
    </row>
    <row r="99" spans="1:7" customFormat="1" ht="15.75" customHeight="1" x14ac:dyDescent="0.25">
      <c r="A99" s="1"/>
      <c r="B99" s="6"/>
      <c r="C99" s="40" t="s">
        <v>393</v>
      </c>
      <c r="D99" s="44">
        <v>1802</v>
      </c>
      <c r="E99" s="26"/>
      <c r="F99" s="27"/>
      <c r="G99" s="28"/>
    </row>
    <row r="100" spans="1:7" customFormat="1" ht="15.75" customHeight="1" x14ac:dyDescent="0.25">
      <c r="A100" s="1"/>
      <c r="B100" s="6"/>
      <c r="C100" s="40" t="s">
        <v>394</v>
      </c>
      <c r="D100" s="44">
        <v>793</v>
      </c>
      <c r="E100" s="26"/>
      <c r="F100" s="27"/>
      <c r="G100" s="28"/>
    </row>
    <row r="101" spans="1:7" customFormat="1" ht="15.75" customHeight="1" x14ac:dyDescent="0.25">
      <c r="A101" s="1"/>
      <c r="B101" s="6"/>
      <c r="C101" s="40" t="s">
        <v>395</v>
      </c>
      <c r="D101" s="44">
        <v>524</v>
      </c>
      <c r="E101" s="26"/>
      <c r="F101" s="27"/>
      <c r="G101" s="28"/>
    </row>
    <row r="102" spans="1:7" customFormat="1" ht="15.75" customHeight="1" x14ac:dyDescent="0.25">
      <c r="A102" s="1"/>
      <c r="B102" s="6"/>
      <c r="C102" s="40" t="s">
        <v>2</v>
      </c>
      <c r="D102" s="44">
        <v>1154</v>
      </c>
      <c r="E102" s="26"/>
      <c r="F102" s="27"/>
      <c r="G102" s="28"/>
    </row>
    <row r="103" spans="1:7" customFormat="1" ht="15.75" customHeight="1" x14ac:dyDescent="0.25">
      <c r="A103" s="1"/>
      <c r="B103" s="6"/>
      <c r="C103" s="40" t="s">
        <v>396</v>
      </c>
      <c r="D103" s="44">
        <v>184</v>
      </c>
      <c r="E103" s="26"/>
      <c r="F103" s="27"/>
      <c r="G103" s="28"/>
    </row>
    <row r="104" spans="1:7" customFormat="1" ht="15.75" customHeight="1" x14ac:dyDescent="0.25">
      <c r="A104" s="1"/>
      <c r="B104" s="6"/>
      <c r="C104" s="40" t="s">
        <v>397</v>
      </c>
      <c r="D104" s="44">
        <v>825</v>
      </c>
      <c r="E104" s="26"/>
      <c r="F104" s="27"/>
      <c r="G104" s="28"/>
    </row>
    <row r="105" spans="1:7" customFormat="1" ht="15.75" customHeight="1" x14ac:dyDescent="0.25">
      <c r="A105" s="1"/>
      <c r="B105" s="6"/>
      <c r="C105" s="40" t="s">
        <v>398</v>
      </c>
      <c r="D105" s="44">
        <v>1802</v>
      </c>
      <c r="E105" s="26"/>
      <c r="F105" s="27"/>
      <c r="G105" s="28"/>
    </row>
    <row r="106" spans="1:7" customFormat="1" ht="15.75" customHeight="1" x14ac:dyDescent="0.25">
      <c r="A106" s="1"/>
      <c r="B106" s="6"/>
      <c r="C106" s="40" t="s">
        <v>399</v>
      </c>
      <c r="D106" s="44">
        <v>2230</v>
      </c>
      <c r="E106" s="26"/>
      <c r="F106" s="27"/>
      <c r="G106" s="28"/>
    </row>
    <row r="107" spans="1:7" customFormat="1" ht="15.75" customHeight="1" x14ac:dyDescent="0.25">
      <c r="A107" s="1"/>
      <c r="B107" s="6"/>
      <c r="C107" s="40" t="s">
        <v>400</v>
      </c>
      <c r="D107" s="44">
        <v>1110</v>
      </c>
      <c r="E107" s="26"/>
      <c r="F107" s="27"/>
      <c r="G107" s="28"/>
    </row>
    <row r="108" spans="1:7" customFormat="1" ht="15.75" customHeight="1" x14ac:dyDescent="0.25">
      <c r="A108" s="1"/>
      <c r="B108" s="6"/>
      <c r="C108" s="40" t="s">
        <v>401</v>
      </c>
      <c r="D108" s="44">
        <v>1022</v>
      </c>
      <c r="E108" s="26"/>
      <c r="F108" s="27"/>
      <c r="G108" s="28"/>
    </row>
    <row r="109" spans="1:7" customFormat="1" ht="15.75" customHeight="1" x14ac:dyDescent="0.25">
      <c r="A109" s="1"/>
      <c r="B109" s="6"/>
      <c r="C109" s="40" t="s">
        <v>3254</v>
      </c>
      <c r="D109" s="44">
        <v>1098</v>
      </c>
      <c r="E109" s="26"/>
      <c r="F109" s="27"/>
      <c r="G109" s="28"/>
    </row>
    <row r="110" spans="1:7" customFormat="1" ht="15.75" customHeight="1" x14ac:dyDescent="0.25">
      <c r="A110" s="1"/>
      <c r="B110" s="6"/>
      <c r="C110" s="40" t="s">
        <v>2232</v>
      </c>
      <c r="D110" s="44">
        <v>1344</v>
      </c>
      <c r="E110" s="26"/>
      <c r="F110" s="27"/>
      <c r="G110" s="28"/>
    </row>
    <row r="111" spans="1:7" customFormat="1" ht="15.75" customHeight="1" x14ac:dyDescent="0.25">
      <c r="A111" s="1"/>
      <c r="B111" s="6"/>
      <c r="C111" s="40"/>
      <c r="D111" s="44"/>
      <c r="E111" s="26"/>
      <c r="F111" s="27"/>
      <c r="G111" s="28"/>
    </row>
    <row r="112" spans="1:7" s="4" customFormat="1" ht="15.75" customHeight="1" x14ac:dyDescent="0.25">
      <c r="A112" s="1"/>
      <c r="B112" s="6"/>
      <c r="C112" s="33" t="s">
        <v>402</v>
      </c>
      <c r="D112" s="43">
        <f>SUM(D113:D127)</f>
        <v>6373</v>
      </c>
      <c r="E112" s="26"/>
      <c r="F112" s="27"/>
      <c r="G112" s="28"/>
    </row>
    <row r="113" spans="1:7" customFormat="1" ht="15.75" customHeight="1" x14ac:dyDescent="0.25">
      <c r="A113" s="1"/>
      <c r="B113" s="6"/>
      <c r="C113" s="40" t="s">
        <v>403</v>
      </c>
      <c r="D113" s="44">
        <v>522</v>
      </c>
      <c r="E113" s="26"/>
      <c r="F113" s="27"/>
      <c r="G113" s="28"/>
    </row>
    <row r="114" spans="1:7" customFormat="1" ht="15.75" customHeight="1" x14ac:dyDescent="0.25">
      <c r="A114" s="1"/>
      <c r="B114" s="6"/>
      <c r="C114" s="40" t="s">
        <v>404</v>
      </c>
      <c r="D114" s="44">
        <v>237</v>
      </c>
      <c r="E114" s="26"/>
      <c r="F114" s="27"/>
      <c r="G114" s="28"/>
    </row>
    <row r="115" spans="1:7" customFormat="1" ht="15.75" customHeight="1" x14ac:dyDescent="0.25">
      <c r="A115" s="1"/>
      <c r="B115" s="6"/>
      <c r="C115" s="40" t="s">
        <v>118</v>
      </c>
      <c r="D115" s="44">
        <v>538</v>
      </c>
      <c r="E115" s="26"/>
      <c r="F115" s="27"/>
      <c r="G115" s="28"/>
    </row>
    <row r="116" spans="1:7" customFormat="1" ht="15.75" customHeight="1" x14ac:dyDescent="0.25">
      <c r="A116" s="1"/>
      <c r="B116" s="6"/>
      <c r="C116" s="40" t="s">
        <v>405</v>
      </c>
      <c r="D116" s="44">
        <v>429</v>
      </c>
      <c r="E116" s="26"/>
      <c r="F116" s="27"/>
      <c r="G116" s="28"/>
    </row>
    <row r="117" spans="1:7" customFormat="1" ht="15.75" customHeight="1" x14ac:dyDescent="0.25">
      <c r="A117" s="1"/>
      <c r="B117" s="6"/>
      <c r="C117" s="40" t="s">
        <v>406</v>
      </c>
      <c r="D117" s="44">
        <v>430</v>
      </c>
      <c r="E117" s="26"/>
      <c r="F117" s="27"/>
      <c r="G117" s="28"/>
    </row>
    <row r="118" spans="1:7" customFormat="1" ht="15.75" customHeight="1" x14ac:dyDescent="0.25">
      <c r="A118" s="1"/>
      <c r="B118" s="6"/>
      <c r="C118" s="40" t="s">
        <v>335</v>
      </c>
      <c r="D118" s="44">
        <v>231</v>
      </c>
      <c r="E118" s="26"/>
      <c r="F118" s="27"/>
      <c r="G118" s="28"/>
    </row>
    <row r="119" spans="1:7" customFormat="1" ht="15.75" customHeight="1" x14ac:dyDescent="0.25">
      <c r="A119" s="1"/>
      <c r="B119" s="6"/>
      <c r="C119" s="40" t="s">
        <v>407</v>
      </c>
      <c r="D119" s="44">
        <v>345</v>
      </c>
      <c r="E119" s="26"/>
      <c r="F119" s="27"/>
      <c r="G119" s="28"/>
    </row>
    <row r="120" spans="1:7" customFormat="1" ht="15.75" customHeight="1" x14ac:dyDescent="0.25">
      <c r="A120" s="1"/>
      <c r="B120" s="6"/>
      <c r="C120" s="40" t="s">
        <v>408</v>
      </c>
      <c r="D120" s="44">
        <v>326</v>
      </c>
      <c r="E120" s="26"/>
      <c r="F120" s="27"/>
      <c r="G120" s="28"/>
    </row>
    <row r="121" spans="1:7" customFormat="1" ht="15.75" customHeight="1" x14ac:dyDescent="0.25">
      <c r="A121" s="1"/>
      <c r="B121" s="6"/>
      <c r="C121" s="40" t="s">
        <v>409</v>
      </c>
      <c r="D121" s="44">
        <v>316</v>
      </c>
      <c r="E121" s="26"/>
      <c r="F121" s="27"/>
      <c r="G121" s="28"/>
    </row>
    <row r="122" spans="1:7" customFormat="1" ht="15.75" customHeight="1" x14ac:dyDescent="0.25">
      <c r="A122" s="1"/>
      <c r="B122" s="6"/>
      <c r="C122" s="40" t="s">
        <v>44</v>
      </c>
      <c r="D122" s="44">
        <v>302</v>
      </c>
      <c r="E122" s="26"/>
      <c r="F122" s="27"/>
      <c r="G122" s="28"/>
    </row>
    <row r="123" spans="1:7" customFormat="1" ht="15.75" customHeight="1" x14ac:dyDescent="0.25">
      <c r="A123" s="1"/>
      <c r="B123" s="6"/>
      <c r="C123" s="40" t="s">
        <v>410</v>
      </c>
      <c r="D123" s="44">
        <v>336</v>
      </c>
      <c r="E123" s="26"/>
      <c r="F123" s="27"/>
      <c r="G123" s="28"/>
    </row>
    <row r="124" spans="1:7" customFormat="1" ht="15.75" customHeight="1" x14ac:dyDescent="0.25">
      <c r="A124" s="1"/>
      <c r="B124" s="6"/>
      <c r="C124" s="40" t="s">
        <v>411</v>
      </c>
      <c r="D124" s="44">
        <v>578</v>
      </c>
      <c r="E124" s="26"/>
      <c r="F124" s="27"/>
      <c r="G124" s="28"/>
    </row>
    <row r="125" spans="1:7" customFormat="1" ht="15.75" customHeight="1" x14ac:dyDescent="0.25">
      <c r="A125" s="1"/>
      <c r="B125" s="6"/>
      <c r="C125" s="40" t="s">
        <v>412</v>
      </c>
      <c r="D125" s="44">
        <v>746</v>
      </c>
      <c r="E125" s="26"/>
      <c r="F125" s="27"/>
      <c r="G125" s="28"/>
    </row>
    <row r="126" spans="1:7" customFormat="1" ht="15.75" customHeight="1" x14ac:dyDescent="0.25">
      <c r="A126" s="1"/>
      <c r="B126" s="6"/>
      <c r="C126" s="40" t="s">
        <v>413</v>
      </c>
      <c r="D126" s="44">
        <v>173</v>
      </c>
      <c r="E126" s="26"/>
      <c r="F126" s="27"/>
      <c r="G126" s="28"/>
    </row>
    <row r="127" spans="1:7" customFormat="1" ht="15.75" customHeight="1" x14ac:dyDescent="0.25">
      <c r="A127" s="1"/>
      <c r="B127" s="6"/>
      <c r="C127" s="40" t="s">
        <v>161</v>
      </c>
      <c r="D127" s="44">
        <v>864</v>
      </c>
      <c r="E127" s="26"/>
      <c r="F127" s="27"/>
      <c r="G127" s="28"/>
    </row>
    <row r="128" spans="1:7" customFormat="1" ht="15.75" customHeight="1" x14ac:dyDescent="0.25">
      <c r="A128" s="1"/>
      <c r="B128" s="6"/>
      <c r="C128" s="40"/>
      <c r="D128" s="44"/>
      <c r="E128" s="26"/>
      <c r="F128" s="27"/>
      <c r="G128" s="28"/>
    </row>
    <row r="129" spans="1:7" s="4" customFormat="1" ht="15.75" customHeight="1" x14ac:dyDescent="0.25">
      <c r="A129" s="1"/>
      <c r="B129" s="6"/>
      <c r="C129" s="33" t="s">
        <v>414</v>
      </c>
      <c r="D129" s="43">
        <f>SUM(D130:D155)</f>
        <v>58187</v>
      </c>
      <c r="E129" s="26"/>
      <c r="F129" s="27"/>
      <c r="G129" s="28"/>
    </row>
    <row r="130" spans="1:7" customFormat="1" ht="15.75" customHeight="1" x14ac:dyDescent="0.25">
      <c r="A130" s="1"/>
      <c r="B130" s="6"/>
      <c r="C130" s="40" t="s">
        <v>415</v>
      </c>
      <c r="D130" s="44">
        <v>2851</v>
      </c>
      <c r="E130" s="26"/>
      <c r="F130" s="27"/>
      <c r="G130" s="28"/>
    </row>
    <row r="131" spans="1:7" customFormat="1" ht="15.75" customHeight="1" x14ac:dyDescent="0.25">
      <c r="A131" s="1"/>
      <c r="B131" s="6"/>
      <c r="C131" s="40" t="s">
        <v>416</v>
      </c>
      <c r="D131" s="44">
        <v>748</v>
      </c>
      <c r="E131" s="26"/>
      <c r="F131" s="27"/>
      <c r="G131" s="28"/>
    </row>
    <row r="132" spans="1:7" customFormat="1" ht="15.75" customHeight="1" x14ac:dyDescent="0.25">
      <c r="A132" s="1"/>
      <c r="B132" s="6"/>
      <c r="C132" s="40" t="s">
        <v>417</v>
      </c>
      <c r="D132" s="44">
        <v>3803</v>
      </c>
      <c r="E132" s="26"/>
      <c r="F132" s="27"/>
      <c r="G132" s="28"/>
    </row>
    <row r="133" spans="1:7" customFormat="1" ht="15.75" customHeight="1" x14ac:dyDescent="0.25">
      <c r="A133" s="1"/>
      <c r="B133" s="6"/>
      <c r="C133" s="40" t="s">
        <v>30</v>
      </c>
      <c r="D133" s="44">
        <v>7063</v>
      </c>
      <c r="E133" s="26"/>
      <c r="F133" s="27"/>
      <c r="G133" s="28"/>
    </row>
    <row r="134" spans="1:7" customFormat="1" ht="15.75" customHeight="1" x14ac:dyDescent="0.25">
      <c r="A134" s="1"/>
      <c r="B134" s="6"/>
      <c r="C134" s="40" t="s">
        <v>131</v>
      </c>
      <c r="D134" s="44">
        <v>2804</v>
      </c>
      <c r="E134" s="26"/>
      <c r="F134" s="27"/>
      <c r="G134" s="28"/>
    </row>
    <row r="135" spans="1:7" customFormat="1" ht="15.75" customHeight="1" x14ac:dyDescent="0.25">
      <c r="A135" s="1"/>
      <c r="B135" s="6"/>
      <c r="C135" s="40" t="s">
        <v>418</v>
      </c>
      <c r="D135" s="44">
        <v>4467</v>
      </c>
      <c r="E135" s="26"/>
      <c r="F135" s="27"/>
      <c r="G135" s="28"/>
    </row>
    <row r="136" spans="1:7" customFormat="1" ht="15.75" customHeight="1" x14ac:dyDescent="0.25">
      <c r="A136" s="1"/>
      <c r="B136" s="6"/>
      <c r="C136" s="40" t="s">
        <v>95</v>
      </c>
      <c r="D136" s="44">
        <v>1688</v>
      </c>
      <c r="E136" s="26"/>
      <c r="F136" s="27"/>
      <c r="G136" s="28"/>
    </row>
    <row r="137" spans="1:7" customFormat="1" ht="15.75" customHeight="1" x14ac:dyDescent="0.25">
      <c r="A137" s="1"/>
      <c r="B137" s="6"/>
      <c r="C137" s="40" t="s">
        <v>419</v>
      </c>
      <c r="D137" s="44">
        <v>2047</v>
      </c>
      <c r="E137" s="26"/>
      <c r="F137" s="27"/>
      <c r="G137" s="28"/>
    </row>
    <row r="138" spans="1:7" customFormat="1" ht="15.75" customHeight="1" x14ac:dyDescent="0.25">
      <c r="A138" s="1"/>
      <c r="B138" s="6"/>
      <c r="C138" s="40" t="s">
        <v>420</v>
      </c>
      <c r="D138" s="44">
        <v>4666</v>
      </c>
      <c r="E138" s="26"/>
      <c r="F138" s="27"/>
      <c r="G138" s="28"/>
    </row>
    <row r="139" spans="1:7" customFormat="1" ht="15.75" customHeight="1" x14ac:dyDescent="0.25">
      <c r="A139" s="1"/>
      <c r="B139" s="6"/>
      <c r="C139" s="40" t="s">
        <v>46</v>
      </c>
      <c r="D139" s="44">
        <v>878</v>
      </c>
      <c r="E139" s="26"/>
      <c r="F139" s="27"/>
      <c r="G139" s="28"/>
    </row>
    <row r="140" spans="1:7" customFormat="1" ht="15.75" customHeight="1" x14ac:dyDescent="0.25">
      <c r="A140" s="1"/>
      <c r="B140" s="6"/>
      <c r="C140" s="40" t="s">
        <v>421</v>
      </c>
      <c r="D140" s="44">
        <v>1039</v>
      </c>
      <c r="E140" s="26"/>
      <c r="F140" s="27"/>
      <c r="G140" s="28"/>
    </row>
    <row r="141" spans="1:7" customFormat="1" ht="15.75" customHeight="1" x14ac:dyDescent="0.25">
      <c r="A141" s="1"/>
      <c r="B141" s="6"/>
      <c r="C141" s="40" t="s">
        <v>422</v>
      </c>
      <c r="D141" s="44">
        <v>2016</v>
      </c>
      <c r="E141" s="26"/>
      <c r="F141" s="27"/>
      <c r="G141" s="28"/>
    </row>
    <row r="142" spans="1:7" customFormat="1" ht="15.75" customHeight="1" x14ac:dyDescent="0.25">
      <c r="A142" s="1"/>
      <c r="B142" s="6"/>
      <c r="C142" s="40" t="s">
        <v>22</v>
      </c>
      <c r="D142" s="44">
        <v>932</v>
      </c>
      <c r="E142" s="26"/>
      <c r="F142" s="27"/>
      <c r="G142" s="28"/>
    </row>
    <row r="143" spans="1:7" customFormat="1" ht="15.75" customHeight="1" x14ac:dyDescent="0.25">
      <c r="A143" s="1"/>
      <c r="B143" s="6"/>
      <c r="C143" s="40" t="s">
        <v>423</v>
      </c>
      <c r="D143" s="44">
        <v>1809</v>
      </c>
      <c r="E143" s="26"/>
      <c r="F143" s="27"/>
      <c r="G143" s="28"/>
    </row>
    <row r="144" spans="1:7" customFormat="1" ht="15.75" customHeight="1" x14ac:dyDescent="0.25">
      <c r="A144" s="1"/>
      <c r="B144" s="6"/>
      <c r="C144" s="40" t="s">
        <v>14</v>
      </c>
      <c r="D144" s="44">
        <v>3023</v>
      </c>
      <c r="E144" s="26"/>
      <c r="F144" s="27"/>
      <c r="G144" s="28"/>
    </row>
    <row r="145" spans="1:7" customFormat="1" ht="15.75" customHeight="1" x14ac:dyDescent="0.25">
      <c r="A145" s="1"/>
      <c r="B145" s="6"/>
      <c r="C145" s="40" t="s">
        <v>424</v>
      </c>
      <c r="D145" s="44">
        <v>2034</v>
      </c>
      <c r="E145" s="26"/>
      <c r="F145" s="27"/>
      <c r="G145" s="28"/>
    </row>
    <row r="146" spans="1:7" customFormat="1" ht="15.75" customHeight="1" x14ac:dyDescent="0.25">
      <c r="A146" s="1"/>
      <c r="B146" s="6"/>
      <c r="C146" s="40" t="s">
        <v>425</v>
      </c>
      <c r="D146" s="44">
        <v>2355</v>
      </c>
      <c r="E146" s="26"/>
      <c r="F146" s="27"/>
      <c r="G146" s="28"/>
    </row>
    <row r="147" spans="1:7" customFormat="1" ht="15.75" customHeight="1" x14ac:dyDescent="0.25">
      <c r="A147" s="1"/>
      <c r="B147" s="6"/>
      <c r="C147" s="40" t="s">
        <v>426</v>
      </c>
      <c r="D147" s="44">
        <v>1016</v>
      </c>
      <c r="E147" s="26"/>
      <c r="F147" s="27"/>
      <c r="G147" s="28"/>
    </row>
    <row r="148" spans="1:7" customFormat="1" ht="15.75" customHeight="1" x14ac:dyDescent="0.25">
      <c r="A148" s="1"/>
      <c r="B148" s="6"/>
      <c r="C148" s="40" t="s">
        <v>427</v>
      </c>
      <c r="D148" s="44">
        <v>2057</v>
      </c>
      <c r="E148" s="26"/>
      <c r="F148" s="27"/>
      <c r="G148" s="28"/>
    </row>
    <row r="149" spans="1:7" customFormat="1" ht="15.75" customHeight="1" x14ac:dyDescent="0.25">
      <c r="A149" s="1"/>
      <c r="B149" s="6"/>
      <c r="C149" s="40" t="s">
        <v>428</v>
      </c>
      <c r="D149" s="44">
        <v>806</v>
      </c>
      <c r="E149" s="26"/>
      <c r="F149" s="27"/>
      <c r="G149" s="28"/>
    </row>
    <row r="150" spans="1:7" customFormat="1" ht="15.75" customHeight="1" x14ac:dyDescent="0.25">
      <c r="A150" s="1"/>
      <c r="B150" s="6"/>
      <c r="C150" s="40" t="s">
        <v>249</v>
      </c>
      <c r="D150" s="44">
        <v>448</v>
      </c>
      <c r="E150" s="26"/>
      <c r="F150" s="27"/>
      <c r="G150" s="28"/>
    </row>
    <row r="151" spans="1:7" customFormat="1" ht="15.75" customHeight="1" x14ac:dyDescent="0.25">
      <c r="A151" s="1"/>
      <c r="B151" s="6"/>
      <c r="C151" s="40" t="s">
        <v>193</v>
      </c>
      <c r="D151" s="44">
        <v>1053</v>
      </c>
      <c r="E151" s="26"/>
      <c r="F151" s="27"/>
      <c r="G151" s="28"/>
    </row>
    <row r="152" spans="1:7" customFormat="1" ht="15.75" customHeight="1" x14ac:dyDescent="0.25">
      <c r="A152" s="1"/>
      <c r="B152" s="6"/>
      <c r="C152" s="40" t="s">
        <v>429</v>
      </c>
      <c r="D152" s="44">
        <v>5153</v>
      </c>
      <c r="E152" s="26"/>
      <c r="F152" s="27"/>
      <c r="G152" s="28"/>
    </row>
    <row r="153" spans="1:7" customFormat="1" ht="15.75" customHeight="1" x14ac:dyDescent="0.25">
      <c r="A153" s="1"/>
      <c r="B153" s="6"/>
      <c r="C153" s="40" t="s">
        <v>430</v>
      </c>
      <c r="D153" s="44">
        <v>1273</v>
      </c>
      <c r="E153" s="26"/>
      <c r="F153" s="27"/>
      <c r="G153" s="28"/>
    </row>
    <row r="154" spans="1:7" customFormat="1" ht="15.75" customHeight="1" x14ac:dyDescent="0.25">
      <c r="A154" s="1"/>
      <c r="B154" s="6"/>
      <c r="C154" s="40" t="s">
        <v>431</v>
      </c>
      <c r="D154" s="44">
        <v>1757</v>
      </c>
      <c r="E154" s="26"/>
      <c r="F154" s="27"/>
      <c r="G154" s="28"/>
    </row>
    <row r="155" spans="1:7" customFormat="1" ht="15.75" customHeight="1" x14ac:dyDescent="0.25">
      <c r="A155" s="1"/>
      <c r="B155" s="6"/>
      <c r="C155" s="40" t="s">
        <v>28</v>
      </c>
      <c r="D155" s="44">
        <v>401</v>
      </c>
      <c r="E155" s="26"/>
      <c r="F155" s="27"/>
      <c r="G155" s="28"/>
    </row>
    <row r="156" spans="1:7" customFormat="1" ht="15.75" customHeight="1" x14ac:dyDescent="0.25">
      <c r="A156" s="1"/>
      <c r="B156" s="6"/>
      <c r="C156" s="18"/>
      <c r="D156" s="18"/>
      <c r="E156" s="26"/>
      <c r="F156" s="27"/>
      <c r="G156" s="28"/>
    </row>
    <row r="157" spans="1:7" ht="15.75" customHeight="1" x14ac:dyDescent="0.25">
      <c r="A157" s="1"/>
      <c r="B157" s="6"/>
      <c r="E157" s="26"/>
      <c r="F157" s="27"/>
      <c r="G157" s="28"/>
    </row>
    <row r="158" spans="1:7" ht="15.75" customHeight="1" x14ac:dyDescent="0.25">
      <c r="A158" s="1"/>
      <c r="B158" s="6"/>
      <c r="C158" s="19" t="s">
        <v>3257</v>
      </c>
      <c r="E158" s="26"/>
      <c r="F158" s="27"/>
      <c r="G158" s="28"/>
    </row>
    <row r="159" spans="1:7" ht="15.75" customHeight="1" x14ac:dyDescent="0.25">
      <c r="A159" s="1"/>
      <c r="B159" s="6"/>
      <c r="C159" s="20" t="s">
        <v>3263</v>
      </c>
      <c r="E159" s="26"/>
      <c r="F159" s="27"/>
      <c r="G159" s="28"/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firstPageNumber="6" orientation="portrait" useFirstPageNumber="1" r:id="rId1"/>
  <headerFooter differentOddEven="1">
    <oddHeader>&amp;L&amp;"Arial,Bold Italic"&amp;10Biliran&amp;R&amp;"Arial,Bold Italic"&amp;10 2020 Census of Population and Housing</oddHeader>
    <oddFooter>&amp;L&amp;"Arial,Bold"&amp;10&amp;P&amp;R&amp;"Arial,Bold Italic"&amp;10Philippine Statistics Authority</oddFooter>
    <evenHeader>&amp;L&amp;"Arial,Bold Italic"&amp;10 2020 Census of Population and Housing&amp;R&amp;"Arial,Bold Italic"&amp;10Biliran</evenHeader>
    <evenFooter>&amp;L&amp;"Arial,Bold Italic"&amp;10Philippine Statistics Authority&amp;R&amp;"Arial,Bold"&amp;10&amp;P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3"/>
  <sheetViews>
    <sheetView view="pageBreakPreview" topLeftCell="A618" zoomScaleSheetLayoutView="100" workbookViewId="0">
      <selection activeCell="B1" sqref="A1:B1048576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6.42578125" style="2" bestFit="1" customWidth="1"/>
    <col min="7" max="7" width="9.140625" style="29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22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23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customFormat="1" ht="15.75" customHeight="1" x14ac:dyDescent="0.25">
      <c r="A7" s="1"/>
      <c r="B7" s="6"/>
      <c r="C7" s="31" t="s">
        <v>432</v>
      </c>
      <c r="D7" s="43">
        <f>+D9+D31+D46+D63+D126+D155+D203+D235+D255+D317+D332+D347+D365+D400+D414+D436+D454+D498+D525+D568+D586+D605+D625</f>
        <v>477168</v>
      </c>
      <c r="E7" s="26"/>
      <c r="F7" s="27"/>
      <c r="G7" s="28"/>
    </row>
    <row r="8" spans="1:7" customFormat="1" ht="15.75" customHeight="1" x14ac:dyDescent="0.25">
      <c r="A8" s="1"/>
      <c r="B8" s="6"/>
      <c r="C8" s="31"/>
      <c r="D8" s="43"/>
      <c r="E8" s="26"/>
      <c r="F8" s="27"/>
      <c r="G8" s="28"/>
    </row>
    <row r="9" spans="1:7" s="4" customFormat="1" ht="15.75" customHeight="1" x14ac:dyDescent="0.25">
      <c r="A9" s="1"/>
      <c r="B9" s="6"/>
      <c r="C9" s="31" t="s">
        <v>433</v>
      </c>
      <c r="D9" s="43">
        <f>SUM(D10:D29)</f>
        <v>16360</v>
      </c>
      <c r="E9" s="26"/>
      <c r="F9" s="27"/>
      <c r="G9" s="28"/>
    </row>
    <row r="10" spans="1:7" customFormat="1" ht="15.75" customHeight="1" x14ac:dyDescent="0.25">
      <c r="A10" s="1"/>
      <c r="B10" s="6"/>
      <c r="C10" s="32" t="s">
        <v>434</v>
      </c>
      <c r="D10" s="44">
        <v>244</v>
      </c>
      <c r="E10" s="26"/>
      <c r="F10" s="27"/>
      <c r="G10" s="28"/>
    </row>
    <row r="11" spans="1:7" customFormat="1" ht="15.75" customHeight="1" x14ac:dyDescent="0.25">
      <c r="A11" s="1"/>
      <c r="B11" s="6"/>
      <c r="C11" s="32" t="s">
        <v>435</v>
      </c>
      <c r="D11" s="44">
        <v>1563</v>
      </c>
      <c r="E11" s="26"/>
      <c r="F11" s="27"/>
      <c r="G11" s="28"/>
    </row>
    <row r="12" spans="1:7" customFormat="1" ht="15.75" customHeight="1" x14ac:dyDescent="0.25">
      <c r="A12" s="1"/>
      <c r="B12" s="6"/>
      <c r="C12" s="32" t="s">
        <v>436</v>
      </c>
      <c r="D12" s="44">
        <v>245</v>
      </c>
      <c r="E12" s="26"/>
      <c r="F12" s="27"/>
      <c r="G12" s="28"/>
    </row>
    <row r="13" spans="1:7" customFormat="1" ht="15.75" customHeight="1" x14ac:dyDescent="0.25">
      <c r="A13" s="1"/>
      <c r="B13" s="6"/>
      <c r="C13" s="32" t="s">
        <v>437</v>
      </c>
      <c r="D13" s="44">
        <v>686</v>
      </c>
      <c r="E13" s="26"/>
      <c r="F13" s="27"/>
      <c r="G13" s="28"/>
    </row>
    <row r="14" spans="1:7" customFormat="1" ht="15.75" customHeight="1" x14ac:dyDescent="0.25">
      <c r="A14" s="1"/>
      <c r="B14" s="6"/>
      <c r="C14" s="32" t="s">
        <v>438</v>
      </c>
      <c r="D14" s="44">
        <v>388</v>
      </c>
      <c r="E14" s="26"/>
      <c r="F14" s="27"/>
      <c r="G14" s="28"/>
    </row>
    <row r="15" spans="1:7" customFormat="1" ht="15.75" customHeight="1" x14ac:dyDescent="0.25">
      <c r="A15" s="1"/>
      <c r="B15" s="6"/>
      <c r="C15" s="32" t="s">
        <v>23</v>
      </c>
      <c r="D15" s="44">
        <v>455</v>
      </c>
      <c r="E15" s="26"/>
      <c r="F15" s="27"/>
      <c r="G15" s="28"/>
    </row>
    <row r="16" spans="1:7" customFormat="1" ht="15.75" customHeight="1" x14ac:dyDescent="0.25">
      <c r="A16" s="1"/>
      <c r="B16" s="6"/>
      <c r="C16" s="32" t="s">
        <v>439</v>
      </c>
      <c r="D16" s="44">
        <v>431</v>
      </c>
      <c r="E16" s="26"/>
      <c r="F16" s="27"/>
      <c r="G16" s="28"/>
    </row>
    <row r="17" spans="1:7" customFormat="1" ht="15.75" customHeight="1" x14ac:dyDescent="0.25">
      <c r="A17" s="1"/>
      <c r="B17" s="6"/>
      <c r="C17" s="32" t="s">
        <v>440</v>
      </c>
      <c r="D17" s="44">
        <v>243</v>
      </c>
      <c r="E17" s="26"/>
      <c r="F17" s="27"/>
      <c r="G17" s="28"/>
    </row>
    <row r="18" spans="1:7" customFormat="1" ht="15.75" customHeight="1" x14ac:dyDescent="0.25">
      <c r="A18" s="1"/>
      <c r="B18" s="6"/>
      <c r="C18" s="32" t="s">
        <v>441</v>
      </c>
      <c r="D18" s="44">
        <v>1898</v>
      </c>
      <c r="E18" s="26"/>
      <c r="F18" s="27"/>
      <c r="G18" s="28"/>
    </row>
    <row r="19" spans="1:7" customFormat="1" ht="15.75" customHeight="1" x14ac:dyDescent="0.25">
      <c r="A19" s="1"/>
      <c r="B19" s="6"/>
      <c r="C19" s="32" t="s">
        <v>442</v>
      </c>
      <c r="D19" s="44">
        <v>261</v>
      </c>
      <c r="E19" s="26"/>
      <c r="F19" s="27"/>
      <c r="G19" s="28"/>
    </row>
    <row r="20" spans="1:7" customFormat="1" ht="15.75" customHeight="1" x14ac:dyDescent="0.25">
      <c r="A20" s="1"/>
      <c r="B20" s="6"/>
      <c r="C20" s="32" t="s">
        <v>443</v>
      </c>
      <c r="D20" s="44">
        <v>1325</v>
      </c>
      <c r="E20" s="26"/>
      <c r="F20" s="27"/>
      <c r="G20" s="28"/>
    </row>
    <row r="21" spans="1:7" customFormat="1" ht="15.75" customHeight="1" x14ac:dyDescent="0.25">
      <c r="A21" s="1"/>
      <c r="B21" s="6"/>
      <c r="C21" s="32" t="s">
        <v>290</v>
      </c>
      <c r="D21" s="44">
        <v>377</v>
      </c>
      <c r="E21" s="26"/>
      <c r="F21" s="27"/>
      <c r="G21" s="28"/>
    </row>
    <row r="22" spans="1:7" customFormat="1" ht="15.75" customHeight="1" x14ac:dyDescent="0.25">
      <c r="A22" s="1"/>
      <c r="B22" s="6"/>
      <c r="C22" s="32" t="s">
        <v>17</v>
      </c>
      <c r="D22" s="44">
        <v>1543</v>
      </c>
      <c r="E22" s="26"/>
      <c r="F22" s="27"/>
      <c r="G22" s="28"/>
    </row>
    <row r="23" spans="1:7" customFormat="1" ht="15.75" customHeight="1" x14ac:dyDescent="0.25">
      <c r="A23" s="1"/>
      <c r="B23" s="6"/>
      <c r="C23" s="32" t="s">
        <v>444</v>
      </c>
      <c r="D23" s="44">
        <v>2270</v>
      </c>
      <c r="E23" s="26"/>
      <c r="F23" s="27"/>
      <c r="G23" s="28"/>
    </row>
    <row r="24" spans="1:7" customFormat="1" ht="15.75" customHeight="1" x14ac:dyDescent="0.25">
      <c r="A24" s="1"/>
      <c r="B24" s="6"/>
      <c r="C24" s="32" t="s">
        <v>148</v>
      </c>
      <c r="D24" s="44">
        <v>175</v>
      </c>
      <c r="E24" s="26"/>
      <c r="F24" s="27"/>
      <c r="G24" s="28"/>
    </row>
    <row r="25" spans="1:7" customFormat="1" ht="15.75" customHeight="1" x14ac:dyDescent="0.25">
      <c r="A25" s="1"/>
      <c r="B25" s="6"/>
      <c r="C25" s="32" t="s">
        <v>445</v>
      </c>
      <c r="D25" s="44">
        <v>467</v>
      </c>
      <c r="E25" s="26"/>
      <c r="F25" s="27"/>
      <c r="G25" s="28"/>
    </row>
    <row r="26" spans="1:7" customFormat="1" ht="15.75" customHeight="1" x14ac:dyDescent="0.25">
      <c r="A26" s="1"/>
      <c r="B26" s="6"/>
      <c r="C26" s="32" t="s">
        <v>446</v>
      </c>
      <c r="D26" s="44">
        <v>1532</v>
      </c>
      <c r="E26" s="26"/>
      <c r="F26" s="27"/>
      <c r="G26" s="28"/>
    </row>
    <row r="27" spans="1:7" customFormat="1" ht="15.75" customHeight="1" x14ac:dyDescent="0.25">
      <c r="A27" s="1"/>
      <c r="B27" s="6"/>
      <c r="C27" s="32" t="s">
        <v>271</v>
      </c>
      <c r="D27" s="44">
        <v>1444</v>
      </c>
      <c r="E27" s="26"/>
      <c r="F27" s="27"/>
      <c r="G27" s="28"/>
    </row>
    <row r="28" spans="1:7" customFormat="1" ht="15.75" customHeight="1" x14ac:dyDescent="0.25">
      <c r="A28" s="1"/>
      <c r="B28" s="6"/>
      <c r="C28" s="32" t="s">
        <v>447</v>
      </c>
      <c r="D28" s="44">
        <v>645</v>
      </c>
      <c r="E28" s="26"/>
      <c r="F28" s="27"/>
      <c r="G28" s="28"/>
    </row>
    <row r="29" spans="1:7" customFormat="1" ht="15.75" customHeight="1" x14ac:dyDescent="0.25">
      <c r="A29" s="1"/>
      <c r="B29" s="6"/>
      <c r="C29" s="32" t="s">
        <v>448</v>
      </c>
      <c r="D29" s="44">
        <v>168</v>
      </c>
      <c r="E29" s="26"/>
      <c r="F29" s="27"/>
      <c r="G29" s="28"/>
    </row>
    <row r="30" spans="1:7" customFormat="1" ht="15.75" customHeight="1" x14ac:dyDescent="0.25">
      <c r="A30" s="1"/>
      <c r="B30" s="6"/>
      <c r="C30" s="32"/>
      <c r="D30" s="44"/>
      <c r="E30" s="26"/>
      <c r="F30" s="27"/>
      <c r="G30" s="28"/>
    </row>
    <row r="31" spans="1:7" s="4" customFormat="1" ht="15.75" customHeight="1" x14ac:dyDescent="0.25">
      <c r="A31" s="1"/>
      <c r="B31" s="6"/>
      <c r="C31" s="31" t="s">
        <v>449</v>
      </c>
      <c r="D31" s="43">
        <f>SUM(D32:D44)</f>
        <v>14341</v>
      </c>
      <c r="E31" s="26"/>
      <c r="F31" s="27"/>
      <c r="G31" s="28"/>
    </row>
    <row r="32" spans="1:7" customFormat="1" ht="15.75" customHeight="1" x14ac:dyDescent="0.25">
      <c r="A32" s="1"/>
      <c r="B32" s="6"/>
      <c r="C32" s="32" t="s">
        <v>450</v>
      </c>
      <c r="D32" s="44">
        <v>623</v>
      </c>
      <c r="E32" s="26"/>
      <c r="F32" s="27"/>
      <c r="G32" s="28"/>
    </row>
    <row r="33" spans="1:7" customFormat="1" ht="15.75" customHeight="1" x14ac:dyDescent="0.25">
      <c r="A33" s="1"/>
      <c r="B33" s="6"/>
      <c r="C33" s="32" t="s">
        <v>451</v>
      </c>
      <c r="D33" s="44">
        <v>405</v>
      </c>
      <c r="E33" s="26"/>
      <c r="F33" s="27"/>
      <c r="G33" s="28"/>
    </row>
    <row r="34" spans="1:7" customFormat="1" ht="15.75" customHeight="1" x14ac:dyDescent="0.25">
      <c r="A34" s="1"/>
      <c r="B34" s="6"/>
      <c r="C34" s="32" t="s">
        <v>452</v>
      </c>
      <c r="D34" s="44">
        <v>990</v>
      </c>
      <c r="E34" s="26"/>
      <c r="F34" s="27"/>
      <c r="G34" s="28"/>
    </row>
    <row r="35" spans="1:7" customFormat="1" ht="15.75" customHeight="1" x14ac:dyDescent="0.25">
      <c r="A35" s="1"/>
      <c r="B35" s="6"/>
      <c r="C35" s="32" t="s">
        <v>453</v>
      </c>
      <c r="D35" s="44">
        <v>1379</v>
      </c>
      <c r="E35" s="26"/>
      <c r="F35" s="27"/>
      <c r="G35" s="28"/>
    </row>
    <row r="36" spans="1:7" customFormat="1" ht="15.75" customHeight="1" x14ac:dyDescent="0.25">
      <c r="A36" s="1"/>
      <c r="B36" s="6"/>
      <c r="C36" s="32" t="s">
        <v>454</v>
      </c>
      <c r="D36" s="44">
        <v>1878</v>
      </c>
      <c r="E36" s="26"/>
      <c r="F36" s="27"/>
      <c r="G36" s="28"/>
    </row>
    <row r="37" spans="1:7" customFormat="1" ht="15.75" customHeight="1" x14ac:dyDescent="0.25">
      <c r="A37" s="1"/>
      <c r="B37" s="6"/>
      <c r="C37" s="32" t="s">
        <v>455</v>
      </c>
      <c r="D37" s="44">
        <v>522</v>
      </c>
      <c r="E37" s="26"/>
      <c r="F37" s="27"/>
      <c r="G37" s="28"/>
    </row>
    <row r="38" spans="1:7" customFormat="1" ht="15.75" customHeight="1" x14ac:dyDescent="0.25">
      <c r="A38" s="1"/>
      <c r="B38" s="6"/>
      <c r="C38" s="32" t="s">
        <v>456</v>
      </c>
      <c r="D38" s="44">
        <v>1140</v>
      </c>
      <c r="E38" s="26"/>
      <c r="F38" s="27"/>
      <c r="G38" s="28"/>
    </row>
    <row r="39" spans="1:7" customFormat="1" ht="15.75" customHeight="1" x14ac:dyDescent="0.25">
      <c r="A39" s="1"/>
      <c r="B39" s="6"/>
      <c r="C39" s="32" t="s">
        <v>457</v>
      </c>
      <c r="D39" s="44">
        <v>401</v>
      </c>
      <c r="E39" s="26"/>
      <c r="F39" s="27"/>
      <c r="G39" s="28"/>
    </row>
    <row r="40" spans="1:7" customFormat="1" ht="15.75" customHeight="1" x14ac:dyDescent="0.25">
      <c r="A40" s="1"/>
      <c r="B40" s="6"/>
      <c r="C40" s="32" t="s">
        <v>458</v>
      </c>
      <c r="D40" s="44">
        <v>654</v>
      </c>
      <c r="E40" s="26"/>
      <c r="F40" s="27"/>
      <c r="G40" s="28"/>
    </row>
    <row r="41" spans="1:7" customFormat="1" ht="15.75" customHeight="1" x14ac:dyDescent="0.25">
      <c r="A41" s="1"/>
      <c r="B41" s="6"/>
      <c r="C41" s="32" t="s">
        <v>459</v>
      </c>
      <c r="D41" s="44">
        <v>1880</v>
      </c>
      <c r="E41" s="26"/>
      <c r="F41" s="27"/>
      <c r="G41" s="28"/>
    </row>
    <row r="42" spans="1:7" customFormat="1" ht="15.75" customHeight="1" x14ac:dyDescent="0.25">
      <c r="A42" s="1"/>
      <c r="B42" s="6"/>
      <c r="C42" s="32" t="s">
        <v>4</v>
      </c>
      <c r="D42" s="44">
        <v>2214</v>
      </c>
      <c r="E42" s="26"/>
      <c r="F42" s="27"/>
      <c r="G42" s="28"/>
    </row>
    <row r="43" spans="1:7" customFormat="1" ht="15.75" customHeight="1" x14ac:dyDescent="0.25">
      <c r="A43" s="1"/>
      <c r="B43" s="6"/>
      <c r="C43" s="32" t="s">
        <v>68</v>
      </c>
      <c r="D43" s="44">
        <v>2082</v>
      </c>
      <c r="E43" s="26"/>
      <c r="F43" s="27"/>
      <c r="G43" s="28"/>
    </row>
    <row r="44" spans="1:7" customFormat="1" ht="15.75" customHeight="1" x14ac:dyDescent="0.25">
      <c r="A44" s="1"/>
      <c r="B44" s="6"/>
      <c r="C44" s="32" t="s">
        <v>460</v>
      </c>
      <c r="D44" s="44">
        <v>173</v>
      </c>
      <c r="E44" s="26"/>
      <c r="F44" s="27"/>
      <c r="G44" s="28"/>
    </row>
    <row r="45" spans="1:7" customFormat="1" ht="15.75" customHeight="1" x14ac:dyDescent="0.25">
      <c r="A45" s="1"/>
      <c r="B45" s="6"/>
      <c r="C45" s="32"/>
      <c r="D45" s="44"/>
      <c r="E45" s="26"/>
      <c r="F45" s="27"/>
      <c r="G45" s="28"/>
    </row>
    <row r="46" spans="1:7" s="4" customFormat="1" ht="15.75" customHeight="1" x14ac:dyDescent="0.25">
      <c r="A46" s="1"/>
      <c r="B46" s="6"/>
      <c r="C46" s="31" t="s">
        <v>461</v>
      </c>
      <c r="D46" s="43">
        <f>SUM(D47:D61)</f>
        <v>10185</v>
      </c>
      <c r="E46" s="26"/>
      <c r="F46" s="27"/>
      <c r="G46" s="28"/>
    </row>
    <row r="47" spans="1:7" customFormat="1" ht="15.75" customHeight="1" x14ac:dyDescent="0.25">
      <c r="A47" s="1"/>
      <c r="B47" s="6"/>
      <c r="C47" s="32" t="s">
        <v>41</v>
      </c>
      <c r="D47" s="44">
        <v>901</v>
      </c>
      <c r="E47" s="26"/>
      <c r="F47" s="27"/>
      <c r="G47" s="28"/>
    </row>
    <row r="48" spans="1:7" customFormat="1" ht="15.75" customHeight="1" x14ac:dyDescent="0.25">
      <c r="A48" s="1"/>
      <c r="B48" s="6"/>
      <c r="C48" s="32" t="s">
        <v>462</v>
      </c>
      <c r="D48" s="44">
        <v>295</v>
      </c>
      <c r="E48" s="26"/>
      <c r="F48" s="27"/>
      <c r="G48" s="28"/>
    </row>
    <row r="49" spans="1:7" customFormat="1" ht="15.75" customHeight="1" x14ac:dyDescent="0.25">
      <c r="A49" s="1"/>
      <c r="B49" s="6"/>
      <c r="C49" s="32" t="s">
        <v>463</v>
      </c>
      <c r="D49" s="44">
        <v>2437</v>
      </c>
      <c r="E49" s="26"/>
      <c r="F49" s="27"/>
      <c r="G49" s="28"/>
    </row>
    <row r="50" spans="1:7" customFormat="1" ht="15.75" customHeight="1" x14ac:dyDescent="0.25">
      <c r="A50" s="1"/>
      <c r="B50" s="6"/>
      <c r="C50" s="32" t="s">
        <v>464</v>
      </c>
      <c r="D50" s="44">
        <v>724</v>
      </c>
      <c r="E50" s="26"/>
      <c r="F50" s="27"/>
      <c r="G50" s="28"/>
    </row>
    <row r="51" spans="1:7" customFormat="1" ht="15.75" customHeight="1" x14ac:dyDescent="0.25">
      <c r="A51" s="1"/>
      <c r="B51" s="6"/>
      <c r="C51" s="32" t="s">
        <v>465</v>
      </c>
      <c r="D51" s="44">
        <v>181</v>
      </c>
      <c r="E51" s="26"/>
      <c r="F51" s="27"/>
      <c r="G51" s="28"/>
    </row>
    <row r="52" spans="1:7" customFormat="1" ht="15.75" customHeight="1" x14ac:dyDescent="0.25">
      <c r="A52" s="1"/>
      <c r="B52" s="6"/>
      <c r="C52" s="32" t="s">
        <v>466</v>
      </c>
      <c r="D52" s="44">
        <v>105</v>
      </c>
      <c r="E52" s="26"/>
      <c r="F52" s="27"/>
      <c r="G52" s="28"/>
    </row>
    <row r="53" spans="1:7" customFormat="1" ht="15.75" customHeight="1" x14ac:dyDescent="0.25">
      <c r="A53" s="1"/>
      <c r="B53" s="6"/>
      <c r="C53" s="32" t="s">
        <v>467</v>
      </c>
      <c r="D53" s="44">
        <v>546</v>
      </c>
      <c r="E53" s="26"/>
      <c r="F53" s="27"/>
      <c r="G53" s="28"/>
    </row>
    <row r="54" spans="1:7" customFormat="1" ht="15.75" customHeight="1" x14ac:dyDescent="0.25">
      <c r="A54" s="1"/>
      <c r="B54" s="6"/>
      <c r="C54" s="32" t="s">
        <v>468</v>
      </c>
      <c r="D54" s="44">
        <v>154</v>
      </c>
      <c r="E54" s="26"/>
      <c r="F54" s="27"/>
      <c r="G54" s="28"/>
    </row>
    <row r="55" spans="1:7" customFormat="1" ht="15.75" customHeight="1" x14ac:dyDescent="0.25">
      <c r="A55" s="1"/>
      <c r="B55" s="6"/>
      <c r="C55" s="32" t="s">
        <v>11</v>
      </c>
      <c r="D55" s="44">
        <v>89</v>
      </c>
      <c r="E55" s="26"/>
      <c r="F55" s="27"/>
      <c r="G55" s="28"/>
    </row>
    <row r="56" spans="1:7" customFormat="1" ht="15.75" customHeight="1" x14ac:dyDescent="0.25">
      <c r="A56" s="1"/>
      <c r="B56" s="6"/>
      <c r="C56" s="32" t="s">
        <v>469</v>
      </c>
      <c r="D56" s="44">
        <v>804</v>
      </c>
      <c r="E56" s="26"/>
      <c r="F56" s="27"/>
      <c r="G56" s="28"/>
    </row>
    <row r="57" spans="1:7" customFormat="1" ht="15.75" customHeight="1" x14ac:dyDescent="0.25">
      <c r="A57" s="1"/>
      <c r="B57" s="6"/>
      <c r="C57" s="32" t="s">
        <v>214</v>
      </c>
      <c r="D57" s="44">
        <v>525</v>
      </c>
      <c r="E57" s="26"/>
      <c r="F57" s="27"/>
      <c r="G57" s="28"/>
    </row>
    <row r="58" spans="1:7" customFormat="1" ht="15.75" customHeight="1" x14ac:dyDescent="0.25">
      <c r="A58" s="1"/>
      <c r="B58" s="6"/>
      <c r="C58" s="32" t="s">
        <v>215</v>
      </c>
      <c r="D58" s="44">
        <v>822</v>
      </c>
      <c r="E58" s="26"/>
      <c r="F58" s="27"/>
      <c r="G58" s="28"/>
    </row>
    <row r="59" spans="1:7" customFormat="1" ht="15.75" customHeight="1" x14ac:dyDescent="0.25">
      <c r="A59" s="1"/>
      <c r="B59" s="6"/>
      <c r="C59" s="32" t="s">
        <v>223</v>
      </c>
      <c r="D59" s="44">
        <v>450</v>
      </c>
      <c r="E59" s="26"/>
      <c r="F59" s="27"/>
      <c r="G59" s="28"/>
    </row>
    <row r="60" spans="1:7" customFormat="1" ht="15.75" customHeight="1" x14ac:dyDescent="0.25">
      <c r="A60" s="1"/>
      <c r="B60" s="6"/>
      <c r="C60" s="32" t="s">
        <v>313</v>
      </c>
      <c r="D60" s="44">
        <v>858</v>
      </c>
      <c r="E60" s="26"/>
      <c r="F60" s="27"/>
      <c r="G60" s="28"/>
    </row>
    <row r="61" spans="1:7" customFormat="1" ht="15.75" customHeight="1" x14ac:dyDescent="0.25">
      <c r="A61" s="1"/>
      <c r="B61" s="6"/>
      <c r="C61" s="32" t="s">
        <v>470</v>
      </c>
      <c r="D61" s="44">
        <v>1294</v>
      </c>
      <c r="E61" s="26"/>
      <c r="F61" s="27"/>
      <c r="G61" s="28"/>
    </row>
    <row r="62" spans="1:7" customFormat="1" ht="15.75" customHeight="1" x14ac:dyDescent="0.25">
      <c r="A62" s="1"/>
      <c r="B62" s="6"/>
      <c r="C62" s="32"/>
      <c r="D62" s="44"/>
      <c r="E62" s="26"/>
      <c r="F62" s="27"/>
      <c r="G62" s="28"/>
    </row>
    <row r="63" spans="1:7" s="4" customFormat="1" ht="15.75" customHeight="1" x14ac:dyDescent="0.25">
      <c r="A63" s="1"/>
      <c r="B63" s="6"/>
      <c r="C63" s="31" t="s">
        <v>830</v>
      </c>
      <c r="D63" s="43">
        <f>SUM(D64:D124)</f>
        <v>71961</v>
      </c>
      <c r="E63" s="26"/>
      <c r="F63" s="27"/>
      <c r="G63" s="28"/>
    </row>
    <row r="64" spans="1:7" customFormat="1" ht="15.75" customHeight="1" x14ac:dyDescent="0.25">
      <c r="A64" s="1"/>
      <c r="B64" s="6"/>
      <c r="C64" s="32" t="s">
        <v>280</v>
      </c>
      <c r="D64" s="44">
        <v>1822</v>
      </c>
      <c r="E64" s="26"/>
      <c r="F64" s="27"/>
      <c r="G64" s="28"/>
    </row>
    <row r="65" spans="1:7" customFormat="1" ht="15.75" customHeight="1" x14ac:dyDescent="0.25">
      <c r="A65" s="1"/>
      <c r="B65" s="6"/>
      <c r="C65" s="32" t="s">
        <v>471</v>
      </c>
      <c r="D65" s="44">
        <v>598</v>
      </c>
      <c r="E65" s="26"/>
      <c r="F65" s="27"/>
      <c r="G65" s="28"/>
    </row>
    <row r="66" spans="1:7" customFormat="1" ht="15.75" customHeight="1" x14ac:dyDescent="0.25">
      <c r="A66" s="1"/>
      <c r="B66" s="6"/>
      <c r="C66" s="32" t="s">
        <v>472</v>
      </c>
      <c r="D66" s="44">
        <v>878</v>
      </c>
      <c r="E66" s="26"/>
      <c r="F66" s="27"/>
      <c r="G66" s="28"/>
    </row>
    <row r="67" spans="1:7" customFormat="1" ht="15.75" customHeight="1" x14ac:dyDescent="0.25">
      <c r="A67" s="1"/>
      <c r="B67" s="6"/>
      <c r="C67" s="32" t="s">
        <v>473</v>
      </c>
      <c r="D67" s="44">
        <v>500</v>
      </c>
      <c r="E67" s="26"/>
      <c r="F67" s="27"/>
      <c r="G67" s="28"/>
    </row>
    <row r="68" spans="1:7" customFormat="1" ht="15.75" customHeight="1" x14ac:dyDescent="0.25">
      <c r="A68" s="1"/>
      <c r="B68" s="6"/>
      <c r="C68" s="32" t="s">
        <v>103</v>
      </c>
      <c r="D68" s="44">
        <v>4068</v>
      </c>
      <c r="E68" s="26"/>
      <c r="F68" s="27"/>
      <c r="G68" s="28"/>
    </row>
    <row r="69" spans="1:7" customFormat="1" ht="15.75" customHeight="1" x14ac:dyDescent="0.25">
      <c r="A69" s="1"/>
      <c r="B69" s="6"/>
      <c r="C69" s="32" t="s">
        <v>474</v>
      </c>
      <c r="D69" s="44">
        <v>548</v>
      </c>
      <c r="E69" s="26"/>
      <c r="F69" s="27"/>
      <c r="G69" s="28"/>
    </row>
    <row r="70" spans="1:7" customFormat="1" ht="15.75" customHeight="1" x14ac:dyDescent="0.25">
      <c r="A70" s="1"/>
      <c r="B70" s="6"/>
      <c r="C70" s="32" t="s">
        <v>475</v>
      </c>
      <c r="D70" s="44">
        <v>422</v>
      </c>
      <c r="E70" s="26"/>
      <c r="F70" s="27"/>
      <c r="G70" s="28"/>
    </row>
    <row r="71" spans="1:7" customFormat="1" ht="15.75" customHeight="1" x14ac:dyDescent="0.25">
      <c r="A71" s="1"/>
      <c r="B71" s="6"/>
      <c r="C71" s="32" t="s">
        <v>118</v>
      </c>
      <c r="D71" s="44">
        <v>3878</v>
      </c>
      <c r="E71" s="26"/>
      <c r="F71" s="27"/>
      <c r="G71" s="28"/>
    </row>
    <row r="72" spans="1:7" customFormat="1" ht="15.75" customHeight="1" x14ac:dyDescent="0.25">
      <c r="A72" s="1"/>
      <c r="B72" s="6"/>
      <c r="C72" s="32" t="s">
        <v>476</v>
      </c>
      <c r="D72" s="44">
        <v>602</v>
      </c>
      <c r="E72" s="26"/>
      <c r="F72" s="27"/>
      <c r="G72" s="28"/>
    </row>
    <row r="73" spans="1:7" customFormat="1" ht="15.75" customHeight="1" x14ac:dyDescent="0.25">
      <c r="A73" s="1"/>
      <c r="B73" s="6"/>
      <c r="C73" s="32" t="s">
        <v>477</v>
      </c>
      <c r="D73" s="44">
        <v>881</v>
      </c>
      <c r="E73" s="26"/>
      <c r="F73" s="27"/>
      <c r="G73" s="28"/>
    </row>
    <row r="74" spans="1:7" customFormat="1" ht="15.75" customHeight="1" x14ac:dyDescent="0.25">
      <c r="A74" s="1"/>
      <c r="B74" s="6"/>
      <c r="C74" s="32" t="s">
        <v>240</v>
      </c>
      <c r="D74" s="44">
        <v>2172</v>
      </c>
      <c r="E74" s="26"/>
      <c r="F74" s="27"/>
      <c r="G74" s="28"/>
    </row>
    <row r="75" spans="1:7" customFormat="1" ht="15.75" customHeight="1" x14ac:dyDescent="0.25">
      <c r="A75" s="1"/>
      <c r="B75" s="6"/>
      <c r="C75" s="32" t="s">
        <v>478</v>
      </c>
      <c r="D75" s="44">
        <v>258</v>
      </c>
      <c r="E75" s="26"/>
      <c r="F75" s="27"/>
      <c r="G75" s="28"/>
    </row>
    <row r="76" spans="1:7" customFormat="1" ht="15.75" customHeight="1" x14ac:dyDescent="0.25">
      <c r="A76" s="1"/>
      <c r="B76" s="6"/>
      <c r="C76" s="32" t="s">
        <v>479</v>
      </c>
      <c r="D76" s="44">
        <v>1789</v>
      </c>
      <c r="E76" s="26"/>
      <c r="F76" s="27"/>
      <c r="G76" s="28"/>
    </row>
    <row r="77" spans="1:7" customFormat="1" ht="15.75" customHeight="1" x14ac:dyDescent="0.25">
      <c r="A77" s="1"/>
      <c r="B77" s="6"/>
      <c r="C77" s="32" t="s">
        <v>480</v>
      </c>
      <c r="D77" s="44">
        <v>527</v>
      </c>
      <c r="E77" s="26"/>
      <c r="F77" s="27"/>
      <c r="G77" s="28"/>
    </row>
    <row r="78" spans="1:7" customFormat="1" ht="15.75" customHeight="1" x14ac:dyDescent="0.25">
      <c r="A78" s="1"/>
      <c r="B78" s="6"/>
      <c r="C78" s="32" t="s">
        <v>481</v>
      </c>
      <c r="D78" s="44">
        <v>422</v>
      </c>
      <c r="E78" s="26"/>
      <c r="F78" s="27"/>
      <c r="G78" s="28"/>
    </row>
    <row r="79" spans="1:7" customFormat="1" ht="15.75" customHeight="1" x14ac:dyDescent="0.25">
      <c r="A79" s="1"/>
      <c r="B79" s="6"/>
      <c r="C79" s="32" t="s">
        <v>482</v>
      </c>
      <c r="D79" s="44">
        <v>1507</v>
      </c>
      <c r="E79" s="26"/>
      <c r="F79" s="27"/>
      <c r="G79" s="28"/>
    </row>
    <row r="80" spans="1:7" customFormat="1" ht="15.75" customHeight="1" x14ac:dyDescent="0.25">
      <c r="A80" s="1"/>
      <c r="B80" s="6"/>
      <c r="C80" s="32" t="s">
        <v>483</v>
      </c>
      <c r="D80" s="44">
        <v>4628</v>
      </c>
      <c r="E80" s="26"/>
      <c r="F80" s="27"/>
      <c r="G80" s="28"/>
    </row>
    <row r="81" spans="1:7" customFormat="1" ht="15.75" customHeight="1" x14ac:dyDescent="0.25">
      <c r="A81" s="1"/>
      <c r="B81" s="6"/>
      <c r="C81" s="32" t="s">
        <v>484</v>
      </c>
      <c r="D81" s="44">
        <v>2122</v>
      </c>
      <c r="E81" s="26"/>
      <c r="F81" s="27"/>
      <c r="G81" s="28"/>
    </row>
    <row r="82" spans="1:7" customFormat="1" ht="15.75" customHeight="1" x14ac:dyDescent="0.25">
      <c r="A82" s="1"/>
      <c r="B82" s="6"/>
      <c r="C82" s="32" t="s">
        <v>277</v>
      </c>
      <c r="D82" s="44">
        <v>172</v>
      </c>
      <c r="E82" s="26"/>
      <c r="F82" s="27"/>
      <c r="G82" s="28"/>
    </row>
    <row r="83" spans="1:7" customFormat="1" ht="15.75" customHeight="1" x14ac:dyDescent="0.25">
      <c r="A83" s="1"/>
      <c r="B83" s="6"/>
      <c r="C83" s="32" t="s">
        <v>485</v>
      </c>
      <c r="D83" s="44">
        <v>387</v>
      </c>
      <c r="E83" s="26"/>
      <c r="F83" s="27"/>
      <c r="G83" s="28"/>
    </row>
    <row r="84" spans="1:7" customFormat="1" ht="15.75" customHeight="1" x14ac:dyDescent="0.25">
      <c r="A84" s="1"/>
      <c r="B84" s="6"/>
      <c r="C84" s="32" t="s">
        <v>486</v>
      </c>
      <c r="D84" s="44">
        <v>606</v>
      </c>
      <c r="E84" s="26"/>
      <c r="F84" s="27"/>
      <c r="G84" s="28"/>
    </row>
    <row r="85" spans="1:7" customFormat="1" ht="15.75" customHeight="1" x14ac:dyDescent="0.25">
      <c r="A85" s="1"/>
      <c r="B85" s="6"/>
      <c r="C85" s="32" t="s">
        <v>487</v>
      </c>
      <c r="D85" s="44">
        <v>379</v>
      </c>
      <c r="E85" s="26"/>
      <c r="F85" s="27"/>
      <c r="G85" s="28"/>
    </row>
    <row r="86" spans="1:7" customFormat="1" ht="15.75" customHeight="1" x14ac:dyDescent="0.25">
      <c r="A86" s="1"/>
      <c r="B86" s="6"/>
      <c r="C86" s="32" t="s">
        <v>488</v>
      </c>
      <c r="D86" s="44">
        <v>265</v>
      </c>
      <c r="E86" s="26"/>
      <c r="F86" s="27"/>
      <c r="G86" s="28"/>
    </row>
    <row r="87" spans="1:7" customFormat="1" ht="15.75" customHeight="1" x14ac:dyDescent="0.25">
      <c r="A87" s="1"/>
      <c r="B87" s="6"/>
      <c r="C87" s="32" t="s">
        <v>489</v>
      </c>
      <c r="D87" s="44">
        <v>817</v>
      </c>
      <c r="E87" s="26"/>
      <c r="F87" s="27"/>
      <c r="G87" s="28"/>
    </row>
    <row r="88" spans="1:7" customFormat="1" ht="15.75" customHeight="1" x14ac:dyDescent="0.25">
      <c r="A88" s="1"/>
      <c r="B88" s="6"/>
      <c r="C88" s="32" t="s">
        <v>490</v>
      </c>
      <c r="D88" s="44">
        <v>280</v>
      </c>
      <c r="E88" s="26"/>
      <c r="F88" s="27"/>
      <c r="G88" s="28"/>
    </row>
    <row r="89" spans="1:7" customFormat="1" ht="15.75" customHeight="1" x14ac:dyDescent="0.25">
      <c r="A89" s="1"/>
      <c r="B89" s="6"/>
      <c r="C89" s="32" t="s">
        <v>491</v>
      </c>
      <c r="D89" s="44">
        <v>885</v>
      </c>
      <c r="E89" s="26"/>
      <c r="F89" s="27"/>
      <c r="G89" s="28"/>
    </row>
    <row r="90" spans="1:7" customFormat="1" ht="15.75" customHeight="1" x14ac:dyDescent="0.25">
      <c r="A90" s="1"/>
      <c r="B90" s="6"/>
      <c r="C90" s="32" t="s">
        <v>492</v>
      </c>
      <c r="D90" s="44">
        <v>2254</v>
      </c>
      <c r="E90" s="26"/>
      <c r="F90" s="27"/>
      <c r="G90" s="28"/>
    </row>
    <row r="91" spans="1:7" customFormat="1" ht="15.75" customHeight="1" x14ac:dyDescent="0.25">
      <c r="A91" s="1"/>
      <c r="B91" s="6"/>
      <c r="C91" s="32" t="s">
        <v>493</v>
      </c>
      <c r="D91" s="44">
        <v>1026</v>
      </c>
      <c r="E91" s="26"/>
      <c r="F91" s="27"/>
      <c r="G91" s="28"/>
    </row>
    <row r="92" spans="1:7" customFormat="1" ht="15.75" customHeight="1" x14ac:dyDescent="0.25">
      <c r="A92" s="1"/>
      <c r="B92" s="6"/>
      <c r="C92" s="32" t="s">
        <v>494</v>
      </c>
      <c r="D92" s="44">
        <v>1462</v>
      </c>
      <c r="E92" s="26"/>
      <c r="F92" s="27"/>
      <c r="G92" s="28"/>
    </row>
    <row r="93" spans="1:7" customFormat="1" ht="15.75" customHeight="1" x14ac:dyDescent="0.25">
      <c r="A93" s="1"/>
      <c r="B93" s="6"/>
      <c r="C93" s="32" t="s">
        <v>495</v>
      </c>
      <c r="D93" s="44">
        <v>538</v>
      </c>
      <c r="E93" s="26"/>
      <c r="F93" s="27"/>
      <c r="G93" s="28"/>
    </row>
    <row r="94" spans="1:7" customFormat="1" ht="15.75" customHeight="1" x14ac:dyDescent="0.25">
      <c r="A94" s="1"/>
      <c r="B94" s="6"/>
      <c r="C94" s="32" t="s">
        <v>496</v>
      </c>
      <c r="D94" s="44">
        <v>2687</v>
      </c>
      <c r="E94" s="26"/>
      <c r="F94" s="27"/>
      <c r="G94" s="28"/>
    </row>
    <row r="95" spans="1:7" customFormat="1" ht="15.75" customHeight="1" x14ac:dyDescent="0.25">
      <c r="A95" s="1"/>
      <c r="B95" s="6"/>
      <c r="C95" s="32" t="s">
        <v>497</v>
      </c>
      <c r="D95" s="44">
        <v>943</v>
      </c>
      <c r="E95" s="26"/>
      <c r="F95" s="27"/>
      <c r="G95" s="28"/>
    </row>
    <row r="96" spans="1:7" customFormat="1" ht="15.75" customHeight="1" x14ac:dyDescent="0.25">
      <c r="A96" s="1"/>
      <c r="B96" s="6"/>
      <c r="C96" s="32" t="s">
        <v>498</v>
      </c>
      <c r="D96" s="44">
        <v>1009</v>
      </c>
      <c r="E96" s="26"/>
      <c r="F96" s="27"/>
      <c r="G96" s="28"/>
    </row>
    <row r="97" spans="1:7" customFormat="1" ht="15.75" customHeight="1" x14ac:dyDescent="0.25">
      <c r="A97" s="1"/>
      <c r="B97" s="6"/>
      <c r="C97" s="32" t="s">
        <v>499</v>
      </c>
      <c r="D97" s="44">
        <v>642</v>
      </c>
      <c r="E97" s="26"/>
      <c r="F97" s="27"/>
      <c r="G97" s="28"/>
    </row>
    <row r="98" spans="1:7" customFormat="1" ht="15.75" customHeight="1" x14ac:dyDescent="0.25">
      <c r="A98" s="1"/>
      <c r="B98" s="6"/>
      <c r="C98" s="32" t="s">
        <v>500</v>
      </c>
      <c r="D98" s="44">
        <v>358</v>
      </c>
      <c r="E98" s="26"/>
      <c r="F98" s="27"/>
      <c r="G98" s="28"/>
    </row>
    <row r="99" spans="1:7" customFormat="1" ht="15.75" customHeight="1" x14ac:dyDescent="0.25">
      <c r="A99" s="1"/>
      <c r="B99" s="6"/>
      <c r="C99" s="32" t="s">
        <v>501</v>
      </c>
      <c r="D99" s="44">
        <v>1546</v>
      </c>
      <c r="E99" s="26"/>
      <c r="F99" s="27"/>
      <c r="G99" s="28"/>
    </row>
    <row r="100" spans="1:7" customFormat="1" ht="15.75" customHeight="1" x14ac:dyDescent="0.25">
      <c r="A100" s="1"/>
      <c r="B100" s="6"/>
      <c r="C100" s="32" t="s">
        <v>502</v>
      </c>
      <c r="D100" s="44">
        <v>869</v>
      </c>
      <c r="E100" s="26"/>
      <c r="F100" s="27"/>
      <c r="G100" s="28"/>
    </row>
    <row r="101" spans="1:7" customFormat="1" ht="15.75" customHeight="1" x14ac:dyDescent="0.25">
      <c r="A101" s="1"/>
      <c r="B101" s="6"/>
      <c r="C101" s="32" t="s">
        <v>503</v>
      </c>
      <c r="D101" s="44">
        <v>249</v>
      </c>
      <c r="E101" s="26"/>
      <c r="F101" s="27"/>
      <c r="G101" s="28"/>
    </row>
    <row r="102" spans="1:7" customFormat="1" ht="15.75" customHeight="1" x14ac:dyDescent="0.25">
      <c r="A102" s="1"/>
      <c r="B102" s="6"/>
      <c r="C102" s="32" t="s">
        <v>504</v>
      </c>
      <c r="D102" s="44">
        <v>368</v>
      </c>
      <c r="E102" s="26"/>
      <c r="F102" s="27"/>
      <c r="G102" s="28"/>
    </row>
    <row r="103" spans="1:7" customFormat="1" ht="15.75" customHeight="1" x14ac:dyDescent="0.25">
      <c r="A103" s="1"/>
      <c r="B103" s="6"/>
      <c r="C103" s="32" t="s">
        <v>505</v>
      </c>
      <c r="D103" s="44">
        <v>256</v>
      </c>
      <c r="E103" s="26"/>
      <c r="F103" s="27"/>
      <c r="G103" s="28"/>
    </row>
    <row r="104" spans="1:7" customFormat="1" ht="15.75" customHeight="1" x14ac:dyDescent="0.25">
      <c r="A104" s="1"/>
      <c r="B104" s="6"/>
      <c r="C104" s="32" t="s">
        <v>506</v>
      </c>
      <c r="D104" s="44">
        <v>338</v>
      </c>
      <c r="E104" s="26"/>
      <c r="F104" s="27"/>
      <c r="G104" s="28"/>
    </row>
    <row r="105" spans="1:7" customFormat="1" ht="15.75" customHeight="1" x14ac:dyDescent="0.25">
      <c r="A105" s="1"/>
      <c r="B105" s="6"/>
      <c r="C105" s="32" t="s">
        <v>507</v>
      </c>
      <c r="D105" s="44">
        <v>857</v>
      </c>
      <c r="E105" s="26"/>
      <c r="F105" s="27"/>
      <c r="G105" s="28"/>
    </row>
    <row r="106" spans="1:7" customFormat="1" ht="15.75" customHeight="1" x14ac:dyDescent="0.25">
      <c r="A106" s="1"/>
      <c r="B106" s="6"/>
      <c r="C106" s="32" t="s">
        <v>508</v>
      </c>
      <c r="D106" s="44">
        <v>602</v>
      </c>
      <c r="E106" s="26"/>
      <c r="F106" s="27"/>
      <c r="G106" s="28"/>
    </row>
    <row r="107" spans="1:7" customFormat="1" ht="15.75" customHeight="1" x14ac:dyDescent="0.25">
      <c r="A107" s="1"/>
      <c r="B107" s="6"/>
      <c r="C107" s="32" t="s">
        <v>509</v>
      </c>
      <c r="D107" s="44">
        <v>1144</v>
      </c>
      <c r="E107" s="26"/>
      <c r="F107" s="27"/>
      <c r="G107" s="28"/>
    </row>
    <row r="108" spans="1:7" customFormat="1" ht="15.75" customHeight="1" x14ac:dyDescent="0.25">
      <c r="A108" s="1"/>
      <c r="B108" s="6"/>
      <c r="C108" s="32" t="s">
        <v>510</v>
      </c>
      <c r="D108" s="44">
        <v>2044</v>
      </c>
      <c r="E108" s="26"/>
      <c r="F108" s="27"/>
      <c r="G108" s="28"/>
    </row>
    <row r="109" spans="1:7" customFormat="1" ht="15.75" customHeight="1" x14ac:dyDescent="0.25">
      <c r="A109" s="1"/>
      <c r="B109" s="6"/>
      <c r="C109" s="32" t="s">
        <v>511</v>
      </c>
      <c r="D109" s="44">
        <v>386</v>
      </c>
      <c r="E109" s="26"/>
      <c r="F109" s="27"/>
      <c r="G109" s="28"/>
    </row>
    <row r="110" spans="1:7" customFormat="1" ht="15.75" customHeight="1" x14ac:dyDescent="0.25">
      <c r="A110" s="1"/>
      <c r="B110" s="6"/>
      <c r="C110" s="32" t="s">
        <v>512</v>
      </c>
      <c r="D110" s="44">
        <v>1153</v>
      </c>
      <c r="E110" s="26"/>
      <c r="F110" s="27"/>
      <c r="G110" s="28"/>
    </row>
    <row r="111" spans="1:7" customFormat="1" ht="15.75" customHeight="1" x14ac:dyDescent="0.25">
      <c r="A111" s="1"/>
      <c r="B111" s="6"/>
      <c r="C111" s="32" t="s">
        <v>513</v>
      </c>
      <c r="D111" s="44">
        <v>378</v>
      </c>
      <c r="E111" s="26"/>
      <c r="F111" s="27"/>
      <c r="G111" s="28"/>
    </row>
    <row r="112" spans="1:7" customFormat="1" ht="15.75" customHeight="1" x14ac:dyDescent="0.25">
      <c r="A112" s="1"/>
      <c r="B112" s="6"/>
      <c r="C112" s="32" t="s">
        <v>6</v>
      </c>
      <c r="D112" s="44">
        <v>942</v>
      </c>
      <c r="E112" s="26"/>
      <c r="F112" s="27"/>
      <c r="G112" s="28"/>
    </row>
    <row r="113" spans="1:7" customFormat="1" ht="15.75" customHeight="1" x14ac:dyDescent="0.25">
      <c r="A113" s="1"/>
      <c r="B113" s="6"/>
      <c r="C113" s="32" t="s">
        <v>514</v>
      </c>
      <c r="D113" s="44">
        <v>1462</v>
      </c>
      <c r="E113" s="26"/>
      <c r="F113" s="27"/>
      <c r="G113" s="28"/>
    </row>
    <row r="114" spans="1:7" customFormat="1" ht="15.75" customHeight="1" x14ac:dyDescent="0.25">
      <c r="A114" s="1"/>
      <c r="B114" s="6"/>
      <c r="C114" s="32" t="s">
        <v>423</v>
      </c>
      <c r="D114" s="44">
        <v>305</v>
      </c>
      <c r="E114" s="26"/>
      <c r="F114" s="27"/>
      <c r="G114" s="28"/>
    </row>
    <row r="115" spans="1:7" customFormat="1" ht="15.75" customHeight="1" x14ac:dyDescent="0.25">
      <c r="A115" s="1"/>
      <c r="B115" s="6"/>
      <c r="C115" s="32" t="s">
        <v>515</v>
      </c>
      <c r="D115" s="44">
        <v>1712</v>
      </c>
      <c r="E115" s="26"/>
      <c r="F115" s="27"/>
      <c r="G115" s="28"/>
    </row>
    <row r="116" spans="1:7" customFormat="1" ht="15.75" customHeight="1" x14ac:dyDescent="0.25">
      <c r="A116" s="1"/>
      <c r="B116" s="6"/>
      <c r="C116" s="32" t="s">
        <v>82</v>
      </c>
      <c r="D116" s="44">
        <v>1221</v>
      </c>
      <c r="E116" s="26"/>
      <c r="F116" s="27"/>
      <c r="G116" s="28"/>
    </row>
    <row r="117" spans="1:7" customFormat="1" ht="15.75" customHeight="1" x14ac:dyDescent="0.25">
      <c r="A117" s="1"/>
      <c r="B117" s="6"/>
      <c r="C117" s="32" t="s">
        <v>516</v>
      </c>
      <c r="D117" s="44">
        <v>1158</v>
      </c>
      <c r="E117" s="26"/>
      <c r="F117" s="27"/>
      <c r="G117" s="28"/>
    </row>
    <row r="118" spans="1:7" customFormat="1" ht="15.75" customHeight="1" x14ac:dyDescent="0.25">
      <c r="A118" s="1"/>
      <c r="B118" s="6"/>
      <c r="C118" s="32" t="s">
        <v>517</v>
      </c>
      <c r="D118" s="44">
        <v>4773</v>
      </c>
      <c r="E118" s="26"/>
      <c r="F118" s="27"/>
      <c r="G118" s="28"/>
    </row>
    <row r="119" spans="1:7" customFormat="1" ht="15.75" customHeight="1" x14ac:dyDescent="0.25">
      <c r="A119" s="1"/>
      <c r="B119" s="6"/>
      <c r="C119" s="32" t="s">
        <v>518</v>
      </c>
      <c r="D119" s="44">
        <v>340</v>
      </c>
      <c r="E119" s="26"/>
      <c r="F119" s="27"/>
      <c r="G119" s="28"/>
    </row>
    <row r="120" spans="1:7" customFormat="1" ht="15.75" customHeight="1" x14ac:dyDescent="0.25">
      <c r="A120" s="1"/>
      <c r="B120" s="6"/>
      <c r="C120" s="32" t="s">
        <v>519</v>
      </c>
      <c r="D120" s="44">
        <v>1270</v>
      </c>
      <c r="E120" s="26"/>
      <c r="F120" s="27"/>
      <c r="G120" s="28"/>
    </row>
    <row r="121" spans="1:7" customFormat="1" ht="15.75" customHeight="1" x14ac:dyDescent="0.25">
      <c r="A121" s="1"/>
      <c r="B121" s="6"/>
      <c r="C121" s="32" t="s">
        <v>520</v>
      </c>
      <c r="D121" s="44">
        <v>791</v>
      </c>
      <c r="E121" s="26"/>
      <c r="F121" s="27"/>
      <c r="G121" s="28"/>
    </row>
    <row r="122" spans="1:7" customFormat="1" ht="15.75" customHeight="1" x14ac:dyDescent="0.25">
      <c r="A122" s="1"/>
      <c r="B122" s="6"/>
      <c r="C122" s="32" t="s">
        <v>84</v>
      </c>
      <c r="D122" s="44">
        <v>2219</v>
      </c>
      <c r="E122" s="26"/>
      <c r="F122" s="27"/>
      <c r="G122" s="28"/>
    </row>
    <row r="123" spans="1:7" customFormat="1" ht="15.75" customHeight="1" x14ac:dyDescent="0.25">
      <c r="A123" s="1"/>
      <c r="B123" s="6"/>
      <c r="C123" s="32" t="s">
        <v>132</v>
      </c>
      <c r="D123" s="44">
        <v>2309</v>
      </c>
      <c r="E123" s="26"/>
      <c r="F123" s="27"/>
      <c r="G123" s="28"/>
    </row>
    <row r="124" spans="1:7" customFormat="1" ht="15.75" customHeight="1" x14ac:dyDescent="0.25">
      <c r="A124" s="1"/>
      <c r="B124" s="6"/>
      <c r="C124" s="32" t="s">
        <v>521</v>
      </c>
      <c r="D124" s="44">
        <v>937</v>
      </c>
      <c r="E124" s="26"/>
      <c r="F124" s="27"/>
      <c r="G124" s="28"/>
    </row>
    <row r="125" spans="1:7" customFormat="1" ht="15.75" customHeight="1" x14ac:dyDescent="0.25">
      <c r="A125" s="1"/>
      <c r="B125" s="6"/>
      <c r="C125" s="32"/>
      <c r="D125" s="44"/>
      <c r="E125" s="26"/>
      <c r="F125" s="27"/>
      <c r="G125" s="28"/>
    </row>
    <row r="126" spans="1:7" s="4" customFormat="1" ht="15.75" customHeight="1" x14ac:dyDescent="0.25">
      <c r="A126" s="1"/>
      <c r="B126" s="6"/>
      <c r="C126" s="31" t="s">
        <v>522</v>
      </c>
      <c r="D126" s="43">
        <f>SUM(D127:D154)</f>
        <v>21682</v>
      </c>
      <c r="E126" s="26"/>
      <c r="F126" s="27"/>
      <c r="G126" s="28"/>
    </row>
    <row r="127" spans="1:7" customFormat="1" ht="15.75" customHeight="1" x14ac:dyDescent="0.25">
      <c r="A127" s="1"/>
      <c r="B127" s="6"/>
      <c r="C127" s="32" t="s">
        <v>523</v>
      </c>
      <c r="D127" s="44">
        <v>308</v>
      </c>
      <c r="E127" s="26"/>
      <c r="F127" s="27"/>
      <c r="G127" s="28"/>
    </row>
    <row r="128" spans="1:7" customFormat="1" ht="15.75" customHeight="1" x14ac:dyDescent="0.25">
      <c r="A128" s="1"/>
      <c r="B128" s="6"/>
      <c r="C128" s="32" t="s">
        <v>524</v>
      </c>
      <c r="D128" s="44">
        <v>730</v>
      </c>
      <c r="E128" s="26"/>
      <c r="F128" s="27"/>
      <c r="G128" s="28"/>
    </row>
    <row r="129" spans="1:7" customFormat="1" ht="15.75" customHeight="1" x14ac:dyDescent="0.25">
      <c r="A129" s="1"/>
      <c r="B129" s="6"/>
      <c r="C129" s="32" t="s">
        <v>525</v>
      </c>
      <c r="D129" s="44">
        <v>481</v>
      </c>
      <c r="E129" s="26"/>
      <c r="F129" s="27"/>
      <c r="G129" s="28"/>
    </row>
    <row r="130" spans="1:7" customFormat="1" ht="15.75" customHeight="1" x14ac:dyDescent="0.25">
      <c r="A130" s="1"/>
      <c r="B130" s="6"/>
      <c r="C130" s="32" t="s">
        <v>526</v>
      </c>
      <c r="D130" s="44">
        <v>320</v>
      </c>
      <c r="E130" s="26"/>
      <c r="F130" s="27"/>
      <c r="G130" s="28"/>
    </row>
    <row r="131" spans="1:7" customFormat="1" ht="15.75" customHeight="1" x14ac:dyDescent="0.25">
      <c r="A131" s="1"/>
      <c r="B131" s="6"/>
      <c r="C131" s="32" t="s">
        <v>527</v>
      </c>
      <c r="D131" s="44">
        <v>1320</v>
      </c>
      <c r="E131" s="26"/>
      <c r="F131" s="27"/>
      <c r="G131" s="28"/>
    </row>
    <row r="132" spans="1:7" customFormat="1" ht="15.75" customHeight="1" x14ac:dyDescent="0.25">
      <c r="A132" s="1"/>
      <c r="B132" s="6"/>
      <c r="C132" s="32" t="s">
        <v>528</v>
      </c>
      <c r="D132" s="44">
        <v>1230</v>
      </c>
      <c r="E132" s="26"/>
      <c r="F132" s="27"/>
      <c r="G132" s="28"/>
    </row>
    <row r="133" spans="1:7" customFormat="1" ht="15.75" customHeight="1" x14ac:dyDescent="0.25">
      <c r="A133" s="1"/>
      <c r="B133" s="6"/>
      <c r="C133" s="32" t="s">
        <v>529</v>
      </c>
      <c r="D133" s="44">
        <v>1257</v>
      </c>
      <c r="E133" s="26"/>
      <c r="F133" s="27"/>
      <c r="G133" s="28"/>
    </row>
    <row r="134" spans="1:7" customFormat="1" ht="15.75" customHeight="1" x14ac:dyDescent="0.25">
      <c r="A134" s="1"/>
      <c r="B134" s="6"/>
      <c r="C134" s="32" t="s">
        <v>530</v>
      </c>
      <c r="D134" s="44">
        <v>1103</v>
      </c>
      <c r="E134" s="26"/>
      <c r="F134" s="27"/>
      <c r="G134" s="28"/>
    </row>
    <row r="135" spans="1:7" customFormat="1" ht="15.75" customHeight="1" x14ac:dyDescent="0.25">
      <c r="A135" s="1"/>
      <c r="B135" s="6"/>
      <c r="C135" s="32" t="s">
        <v>531</v>
      </c>
      <c r="D135" s="44">
        <v>1558</v>
      </c>
      <c r="E135" s="26"/>
      <c r="F135" s="27"/>
      <c r="G135" s="28"/>
    </row>
    <row r="136" spans="1:7" customFormat="1" ht="15.75" customHeight="1" x14ac:dyDescent="0.25">
      <c r="A136" s="1"/>
      <c r="B136" s="6"/>
      <c r="C136" s="32" t="s">
        <v>135</v>
      </c>
      <c r="D136" s="44">
        <v>386</v>
      </c>
      <c r="E136" s="26"/>
      <c r="F136" s="27"/>
      <c r="G136" s="28"/>
    </row>
    <row r="137" spans="1:7" customFormat="1" ht="15.75" customHeight="1" x14ac:dyDescent="0.25">
      <c r="A137" s="1"/>
      <c r="B137" s="6"/>
      <c r="C137" s="32" t="s">
        <v>532</v>
      </c>
      <c r="D137" s="44">
        <v>298</v>
      </c>
      <c r="E137" s="26"/>
      <c r="F137" s="27"/>
      <c r="G137" s="28"/>
    </row>
    <row r="138" spans="1:7" customFormat="1" ht="15.75" customHeight="1" x14ac:dyDescent="0.25">
      <c r="A138" s="1"/>
      <c r="B138" s="6"/>
      <c r="C138" s="32" t="s">
        <v>201</v>
      </c>
      <c r="D138" s="44">
        <v>699</v>
      </c>
      <c r="E138" s="26"/>
      <c r="F138" s="27"/>
      <c r="G138" s="28"/>
    </row>
    <row r="139" spans="1:7" customFormat="1" ht="15.75" customHeight="1" x14ac:dyDescent="0.25">
      <c r="A139" s="1"/>
      <c r="B139" s="6"/>
      <c r="C139" s="32" t="s">
        <v>533</v>
      </c>
      <c r="D139" s="44">
        <v>828</v>
      </c>
      <c r="E139" s="26"/>
      <c r="F139" s="27"/>
      <c r="G139" s="28"/>
    </row>
    <row r="140" spans="1:7" customFormat="1" ht="15.75" customHeight="1" x14ac:dyDescent="0.25">
      <c r="A140" s="1"/>
      <c r="B140" s="6"/>
      <c r="C140" s="32" t="s">
        <v>256</v>
      </c>
      <c r="D140" s="44">
        <v>414</v>
      </c>
      <c r="E140" s="26"/>
      <c r="F140" s="27"/>
      <c r="G140" s="28"/>
    </row>
    <row r="141" spans="1:7" customFormat="1" ht="15.75" customHeight="1" x14ac:dyDescent="0.25">
      <c r="A141" s="1"/>
      <c r="B141" s="6"/>
      <c r="C141" s="32" t="s">
        <v>183</v>
      </c>
      <c r="D141" s="44">
        <v>452</v>
      </c>
      <c r="E141" s="26"/>
      <c r="F141" s="27"/>
      <c r="G141" s="28"/>
    </row>
    <row r="142" spans="1:7" customFormat="1" ht="15.75" customHeight="1" x14ac:dyDescent="0.25">
      <c r="A142" s="1"/>
      <c r="B142" s="6"/>
      <c r="C142" s="32" t="s">
        <v>534</v>
      </c>
      <c r="D142" s="44">
        <v>520</v>
      </c>
      <c r="E142" s="26"/>
      <c r="F142" s="27"/>
      <c r="G142" s="28"/>
    </row>
    <row r="143" spans="1:7" customFormat="1" ht="15.75" customHeight="1" x14ac:dyDescent="0.25">
      <c r="A143" s="1"/>
      <c r="B143" s="6"/>
      <c r="C143" s="32" t="s">
        <v>535</v>
      </c>
      <c r="D143" s="44">
        <v>1107</v>
      </c>
      <c r="E143" s="26"/>
      <c r="F143" s="27"/>
      <c r="G143" s="28"/>
    </row>
    <row r="144" spans="1:7" customFormat="1" ht="15.75" customHeight="1" x14ac:dyDescent="0.25">
      <c r="A144" s="1"/>
      <c r="B144" s="6"/>
      <c r="C144" s="32" t="s">
        <v>536</v>
      </c>
      <c r="D144" s="44">
        <v>334</v>
      </c>
      <c r="E144" s="26"/>
      <c r="F144" s="27"/>
      <c r="G144" s="28"/>
    </row>
    <row r="145" spans="1:7" customFormat="1" ht="15.75" customHeight="1" x14ac:dyDescent="0.25">
      <c r="A145" s="1"/>
      <c r="B145" s="6"/>
      <c r="C145" s="32" t="s">
        <v>537</v>
      </c>
      <c r="D145" s="44">
        <v>881</v>
      </c>
      <c r="E145" s="26"/>
      <c r="F145" s="27"/>
      <c r="G145" s="28"/>
    </row>
    <row r="146" spans="1:7" customFormat="1" ht="15.75" customHeight="1" x14ac:dyDescent="0.25">
      <c r="A146" s="1"/>
      <c r="B146" s="6"/>
      <c r="C146" s="32" t="s">
        <v>538</v>
      </c>
      <c r="D146" s="44">
        <v>2091</v>
      </c>
      <c r="E146" s="26"/>
      <c r="F146" s="27"/>
      <c r="G146" s="28"/>
    </row>
    <row r="147" spans="1:7" customFormat="1" ht="15.75" customHeight="1" x14ac:dyDescent="0.25">
      <c r="A147" s="1"/>
      <c r="B147" s="6"/>
      <c r="C147" s="32" t="s">
        <v>539</v>
      </c>
      <c r="D147" s="44">
        <v>335</v>
      </c>
      <c r="E147" s="26"/>
      <c r="F147" s="27"/>
      <c r="G147" s="28"/>
    </row>
    <row r="148" spans="1:7" customFormat="1" ht="15.75" customHeight="1" x14ac:dyDescent="0.25">
      <c r="A148" s="1"/>
      <c r="B148" s="6"/>
      <c r="C148" s="32" t="s">
        <v>540</v>
      </c>
      <c r="D148" s="44">
        <v>161</v>
      </c>
      <c r="E148" s="26"/>
      <c r="F148" s="27"/>
      <c r="G148" s="28"/>
    </row>
    <row r="149" spans="1:7" customFormat="1" ht="15.75" customHeight="1" x14ac:dyDescent="0.25">
      <c r="A149" s="1"/>
      <c r="B149" s="6"/>
      <c r="C149" s="32" t="s">
        <v>541</v>
      </c>
      <c r="D149" s="44">
        <v>854</v>
      </c>
      <c r="E149" s="26"/>
      <c r="F149" s="27"/>
      <c r="G149" s="28"/>
    </row>
    <row r="150" spans="1:7" customFormat="1" ht="15.75" customHeight="1" x14ac:dyDescent="0.25">
      <c r="A150" s="1"/>
      <c r="B150" s="6"/>
      <c r="C150" s="32" t="s">
        <v>542</v>
      </c>
      <c r="D150" s="44">
        <v>916</v>
      </c>
      <c r="E150" s="26"/>
      <c r="F150" s="27"/>
      <c r="G150" s="28"/>
    </row>
    <row r="151" spans="1:7" customFormat="1" ht="15.75" customHeight="1" x14ac:dyDescent="0.25">
      <c r="A151" s="1"/>
      <c r="B151" s="6"/>
      <c r="C151" s="32" t="s">
        <v>543</v>
      </c>
      <c r="D151" s="44">
        <v>728</v>
      </c>
      <c r="E151" s="26"/>
      <c r="F151" s="27"/>
      <c r="G151" s="28"/>
    </row>
    <row r="152" spans="1:7" customFormat="1" ht="15.75" customHeight="1" x14ac:dyDescent="0.25">
      <c r="A152" s="1"/>
      <c r="B152" s="6"/>
      <c r="C152" s="32" t="s">
        <v>37</v>
      </c>
      <c r="D152" s="44">
        <v>472</v>
      </c>
      <c r="E152" s="26"/>
      <c r="F152" s="27"/>
      <c r="G152" s="28"/>
    </row>
    <row r="153" spans="1:7" customFormat="1" ht="15.75" customHeight="1" x14ac:dyDescent="0.25">
      <c r="A153" s="1"/>
      <c r="B153" s="6"/>
      <c r="C153" s="32" t="s">
        <v>544</v>
      </c>
      <c r="D153" s="44">
        <v>730</v>
      </c>
      <c r="E153" s="26"/>
      <c r="F153" s="27"/>
      <c r="G153" s="28"/>
    </row>
    <row r="154" spans="1:7" customFormat="1" ht="15.75" customHeight="1" x14ac:dyDescent="0.25">
      <c r="A154" s="1"/>
      <c r="B154" s="6"/>
      <c r="C154" s="32" t="s">
        <v>545</v>
      </c>
      <c r="D154" s="44">
        <v>1169</v>
      </c>
      <c r="E154" s="26"/>
      <c r="F154" s="27"/>
      <c r="G154" s="28"/>
    </row>
    <row r="155" spans="1:7" s="4" customFormat="1" ht="15.75" customHeight="1" x14ac:dyDescent="0.25">
      <c r="A155" s="1"/>
      <c r="B155" s="6"/>
      <c r="C155" s="31" t="s">
        <v>546</v>
      </c>
      <c r="D155" s="43">
        <f>SUM(D156:D201)</f>
        <v>44626</v>
      </c>
      <c r="E155" s="26"/>
      <c r="F155" s="27"/>
      <c r="G155" s="28"/>
    </row>
    <row r="156" spans="1:7" customFormat="1" ht="15.75" customHeight="1" x14ac:dyDescent="0.25">
      <c r="A156" s="1"/>
      <c r="B156" s="6"/>
      <c r="C156" s="32" t="s">
        <v>547</v>
      </c>
      <c r="D156" s="44">
        <v>1012</v>
      </c>
      <c r="E156" s="26"/>
      <c r="F156" s="27"/>
      <c r="G156" s="28"/>
    </row>
    <row r="157" spans="1:7" customFormat="1" ht="15.75" customHeight="1" x14ac:dyDescent="0.25">
      <c r="A157" s="1"/>
      <c r="B157" s="6"/>
      <c r="C157" s="32" t="s">
        <v>548</v>
      </c>
      <c r="D157" s="44">
        <v>825</v>
      </c>
      <c r="E157" s="26"/>
      <c r="F157" s="27"/>
      <c r="G157" s="28"/>
    </row>
    <row r="158" spans="1:7" customFormat="1" ht="15.75" customHeight="1" x14ac:dyDescent="0.25">
      <c r="A158" s="1"/>
      <c r="B158" s="6"/>
      <c r="C158" s="32" t="s">
        <v>23</v>
      </c>
      <c r="D158" s="44">
        <v>991</v>
      </c>
      <c r="E158" s="26"/>
      <c r="F158" s="27"/>
      <c r="G158" s="28"/>
    </row>
    <row r="159" spans="1:7" customFormat="1" ht="15.75" customHeight="1" x14ac:dyDescent="0.25">
      <c r="A159" s="1"/>
      <c r="B159" s="6"/>
      <c r="C159" s="32" t="s">
        <v>549</v>
      </c>
      <c r="D159" s="44">
        <v>630</v>
      </c>
      <c r="E159" s="26"/>
      <c r="F159" s="27"/>
      <c r="G159" s="28"/>
    </row>
    <row r="160" spans="1:7" customFormat="1" ht="15.75" customHeight="1" x14ac:dyDescent="0.25">
      <c r="A160" s="1"/>
      <c r="B160" s="6"/>
      <c r="C160" s="32" t="s">
        <v>550</v>
      </c>
      <c r="D160" s="44">
        <v>1107</v>
      </c>
      <c r="E160" s="26"/>
      <c r="F160" s="27"/>
      <c r="G160" s="28"/>
    </row>
    <row r="161" spans="1:7" customFormat="1" ht="15.75" customHeight="1" x14ac:dyDescent="0.25">
      <c r="A161" s="1"/>
      <c r="B161" s="6"/>
      <c r="C161" s="32" t="s">
        <v>551</v>
      </c>
      <c r="D161" s="44">
        <v>486</v>
      </c>
      <c r="E161" s="26"/>
      <c r="F161" s="27"/>
      <c r="G161" s="28"/>
    </row>
    <row r="162" spans="1:7" customFormat="1" ht="15.75" customHeight="1" x14ac:dyDescent="0.25">
      <c r="A162" s="1"/>
      <c r="B162" s="6"/>
      <c r="C162" s="32" t="s">
        <v>552</v>
      </c>
      <c r="D162" s="44">
        <v>1429</v>
      </c>
      <c r="E162" s="26"/>
      <c r="F162" s="27"/>
      <c r="G162" s="28"/>
    </row>
    <row r="163" spans="1:7" customFormat="1" ht="15.75" customHeight="1" x14ac:dyDescent="0.25">
      <c r="A163" s="1"/>
      <c r="B163" s="6"/>
      <c r="C163" s="32" t="s">
        <v>87</v>
      </c>
      <c r="D163" s="44">
        <v>2935</v>
      </c>
      <c r="E163" s="26"/>
      <c r="F163" s="27"/>
      <c r="G163" s="28"/>
    </row>
    <row r="164" spans="1:7" customFormat="1" ht="15.75" customHeight="1" x14ac:dyDescent="0.25">
      <c r="A164" s="1"/>
      <c r="B164" s="6"/>
      <c r="C164" s="32" t="s">
        <v>26</v>
      </c>
      <c r="D164" s="44">
        <v>350</v>
      </c>
      <c r="E164" s="26"/>
      <c r="F164" s="27"/>
      <c r="G164" s="28"/>
    </row>
    <row r="165" spans="1:7" customFormat="1" ht="15.75" customHeight="1" x14ac:dyDescent="0.25">
      <c r="A165" s="1"/>
      <c r="B165" s="6"/>
      <c r="C165" s="32" t="s">
        <v>553</v>
      </c>
      <c r="D165" s="44">
        <v>1134</v>
      </c>
      <c r="E165" s="26"/>
      <c r="F165" s="27"/>
      <c r="G165" s="28"/>
    </row>
    <row r="166" spans="1:7" customFormat="1" ht="15.75" customHeight="1" x14ac:dyDescent="0.25">
      <c r="A166" s="1"/>
      <c r="B166" s="6"/>
      <c r="C166" s="32" t="s">
        <v>554</v>
      </c>
      <c r="D166" s="44">
        <v>953</v>
      </c>
      <c r="E166" s="26"/>
      <c r="F166" s="27"/>
      <c r="G166" s="28"/>
    </row>
    <row r="167" spans="1:7" customFormat="1" ht="15.75" customHeight="1" x14ac:dyDescent="0.25">
      <c r="A167" s="1"/>
      <c r="B167" s="6"/>
      <c r="C167" s="32" t="s">
        <v>149</v>
      </c>
      <c r="D167" s="44">
        <v>834</v>
      </c>
      <c r="E167" s="26"/>
      <c r="F167" s="27"/>
      <c r="G167" s="28"/>
    </row>
    <row r="168" spans="1:7" customFormat="1" ht="15.75" customHeight="1" x14ac:dyDescent="0.25">
      <c r="A168" s="1"/>
      <c r="B168" s="6"/>
      <c r="C168" s="32" t="s">
        <v>555</v>
      </c>
      <c r="D168" s="44">
        <v>1391</v>
      </c>
      <c r="E168" s="26"/>
      <c r="F168" s="27"/>
      <c r="G168" s="28"/>
    </row>
    <row r="169" spans="1:7" customFormat="1" ht="15.75" customHeight="1" x14ac:dyDescent="0.25">
      <c r="A169" s="1"/>
      <c r="B169" s="6"/>
      <c r="C169" s="32" t="s">
        <v>556</v>
      </c>
      <c r="D169" s="44">
        <v>2331</v>
      </c>
      <c r="E169" s="26"/>
      <c r="F169" s="27"/>
      <c r="G169" s="28"/>
    </row>
    <row r="170" spans="1:7" customFormat="1" ht="15.75" customHeight="1" x14ac:dyDescent="0.25">
      <c r="A170" s="1"/>
      <c r="B170" s="6"/>
      <c r="C170" s="32" t="s">
        <v>557</v>
      </c>
      <c r="D170" s="44">
        <v>1314</v>
      </c>
      <c r="E170" s="26"/>
      <c r="F170" s="27"/>
      <c r="G170" s="28"/>
    </row>
    <row r="171" spans="1:7" customFormat="1" ht="15.75" customHeight="1" x14ac:dyDescent="0.25">
      <c r="A171" s="1"/>
      <c r="B171" s="6"/>
      <c r="C171" s="32" t="s">
        <v>46</v>
      </c>
      <c r="D171" s="44">
        <v>676</v>
      </c>
      <c r="E171" s="26"/>
      <c r="F171" s="27"/>
      <c r="G171" s="28"/>
    </row>
    <row r="172" spans="1:7" customFormat="1" ht="15.75" customHeight="1" x14ac:dyDescent="0.25">
      <c r="A172" s="1"/>
      <c r="B172" s="6"/>
      <c r="C172" s="32" t="s">
        <v>11</v>
      </c>
      <c r="D172" s="44">
        <v>540</v>
      </c>
      <c r="E172" s="26"/>
      <c r="F172" s="27"/>
      <c r="G172" s="28"/>
    </row>
    <row r="173" spans="1:7" customFormat="1" ht="15.75" customHeight="1" x14ac:dyDescent="0.25">
      <c r="A173" s="1"/>
      <c r="B173" s="6"/>
      <c r="C173" s="32" t="s">
        <v>558</v>
      </c>
      <c r="D173" s="44">
        <v>1168</v>
      </c>
      <c r="E173" s="26"/>
      <c r="F173" s="27"/>
      <c r="G173" s="28"/>
    </row>
    <row r="174" spans="1:7" customFormat="1" ht="15.75" customHeight="1" x14ac:dyDescent="0.25">
      <c r="A174" s="1"/>
      <c r="B174" s="6"/>
      <c r="C174" s="32" t="s">
        <v>559</v>
      </c>
      <c r="D174" s="44">
        <v>579</v>
      </c>
      <c r="E174" s="26"/>
      <c r="F174" s="27"/>
      <c r="G174" s="28"/>
    </row>
    <row r="175" spans="1:7" customFormat="1" ht="15.75" customHeight="1" x14ac:dyDescent="0.25">
      <c r="A175" s="1"/>
      <c r="B175" s="6"/>
      <c r="C175" s="32" t="s">
        <v>560</v>
      </c>
      <c r="D175" s="44">
        <v>798</v>
      </c>
      <c r="E175" s="26"/>
      <c r="F175" s="27"/>
      <c r="G175" s="28"/>
    </row>
    <row r="176" spans="1:7" customFormat="1" ht="15.75" customHeight="1" x14ac:dyDescent="0.25">
      <c r="A176" s="1"/>
      <c r="B176" s="6"/>
      <c r="C176" s="32" t="s">
        <v>561</v>
      </c>
      <c r="D176" s="44">
        <v>654</v>
      </c>
      <c r="E176" s="26"/>
      <c r="F176" s="27"/>
      <c r="G176" s="28"/>
    </row>
    <row r="177" spans="1:7" customFormat="1" ht="15.75" customHeight="1" x14ac:dyDescent="0.25">
      <c r="A177" s="1"/>
      <c r="B177" s="6"/>
      <c r="C177" s="32" t="s">
        <v>562</v>
      </c>
      <c r="D177" s="44">
        <v>534</v>
      </c>
      <c r="E177" s="26"/>
      <c r="F177" s="27"/>
      <c r="G177" s="28"/>
    </row>
    <row r="178" spans="1:7" customFormat="1" ht="15.75" customHeight="1" x14ac:dyDescent="0.25">
      <c r="A178" s="1"/>
      <c r="B178" s="6"/>
      <c r="C178" s="32" t="s">
        <v>563</v>
      </c>
      <c r="D178" s="44">
        <v>1521</v>
      </c>
      <c r="E178" s="26"/>
      <c r="F178" s="27"/>
      <c r="G178" s="28"/>
    </row>
    <row r="179" spans="1:7" customFormat="1" ht="15.75" customHeight="1" x14ac:dyDescent="0.25">
      <c r="A179" s="1"/>
      <c r="B179" s="6"/>
      <c r="C179" s="32" t="s">
        <v>564</v>
      </c>
      <c r="D179" s="44">
        <v>2326</v>
      </c>
      <c r="E179" s="26"/>
      <c r="F179" s="27"/>
      <c r="G179" s="28"/>
    </row>
    <row r="180" spans="1:7" customFormat="1" ht="15.75" customHeight="1" x14ac:dyDescent="0.25">
      <c r="A180" s="1"/>
      <c r="B180" s="6"/>
      <c r="C180" s="32" t="s">
        <v>565</v>
      </c>
      <c r="D180" s="44">
        <v>1420</v>
      </c>
      <c r="E180" s="26"/>
      <c r="F180" s="27"/>
      <c r="G180" s="28"/>
    </row>
    <row r="181" spans="1:7" customFormat="1" ht="15.75" customHeight="1" x14ac:dyDescent="0.25">
      <c r="A181" s="1"/>
      <c r="B181" s="6"/>
      <c r="C181" s="32" t="s">
        <v>566</v>
      </c>
      <c r="D181" s="44">
        <v>2664</v>
      </c>
      <c r="E181" s="26"/>
      <c r="F181" s="27"/>
      <c r="G181" s="28"/>
    </row>
    <row r="182" spans="1:7" customFormat="1" ht="15.75" customHeight="1" x14ac:dyDescent="0.25">
      <c r="A182" s="1"/>
      <c r="B182" s="6"/>
      <c r="C182" s="32" t="s">
        <v>567</v>
      </c>
      <c r="D182" s="44">
        <v>3615</v>
      </c>
      <c r="E182" s="26"/>
      <c r="F182" s="27"/>
      <c r="G182" s="28"/>
    </row>
    <row r="183" spans="1:7" customFormat="1" ht="15.75" customHeight="1" x14ac:dyDescent="0.25">
      <c r="A183" s="1"/>
      <c r="B183" s="6"/>
      <c r="C183" s="32" t="s">
        <v>568</v>
      </c>
      <c r="D183" s="44">
        <v>299</v>
      </c>
      <c r="E183" s="26"/>
      <c r="F183" s="27"/>
      <c r="G183" s="28"/>
    </row>
    <row r="184" spans="1:7" customFormat="1" ht="15.75" customHeight="1" x14ac:dyDescent="0.25">
      <c r="A184" s="1"/>
      <c r="B184" s="6"/>
      <c r="C184" s="32" t="s">
        <v>569</v>
      </c>
      <c r="D184" s="44">
        <v>354</v>
      </c>
      <c r="E184" s="26"/>
      <c r="F184" s="27"/>
      <c r="G184" s="28"/>
    </row>
    <row r="185" spans="1:7" customFormat="1" ht="15.75" customHeight="1" x14ac:dyDescent="0.25">
      <c r="A185" s="1"/>
      <c r="B185" s="6"/>
      <c r="C185" s="32" t="s">
        <v>570</v>
      </c>
      <c r="D185" s="44">
        <v>206</v>
      </c>
      <c r="E185" s="26"/>
      <c r="F185" s="27"/>
      <c r="G185" s="28"/>
    </row>
    <row r="186" spans="1:7" customFormat="1" ht="15.75" customHeight="1" x14ac:dyDescent="0.25">
      <c r="A186" s="1"/>
      <c r="B186" s="6"/>
      <c r="C186" s="32" t="s">
        <v>571</v>
      </c>
      <c r="D186" s="44">
        <v>129</v>
      </c>
      <c r="E186" s="26"/>
      <c r="F186" s="27"/>
      <c r="G186" s="28"/>
    </row>
    <row r="187" spans="1:7" customFormat="1" ht="15.75" customHeight="1" x14ac:dyDescent="0.25">
      <c r="A187" s="1"/>
      <c r="B187" s="6"/>
      <c r="C187" s="32" t="s">
        <v>572</v>
      </c>
      <c r="D187" s="44">
        <v>147</v>
      </c>
      <c r="E187" s="26"/>
      <c r="F187" s="27"/>
      <c r="G187" s="28"/>
    </row>
    <row r="188" spans="1:7" customFormat="1" ht="15.75" customHeight="1" x14ac:dyDescent="0.25">
      <c r="A188" s="1"/>
      <c r="B188" s="6"/>
      <c r="C188" s="32" t="s">
        <v>573</v>
      </c>
      <c r="D188" s="44">
        <v>142</v>
      </c>
      <c r="E188" s="26"/>
      <c r="F188" s="27"/>
      <c r="G188" s="28"/>
    </row>
    <row r="189" spans="1:7" customFormat="1" ht="15.75" customHeight="1" x14ac:dyDescent="0.25">
      <c r="A189" s="1"/>
      <c r="B189" s="6"/>
      <c r="C189" s="32" t="s">
        <v>574</v>
      </c>
      <c r="D189" s="44">
        <v>359</v>
      </c>
      <c r="E189" s="26"/>
      <c r="F189" s="27"/>
      <c r="G189" s="28"/>
    </row>
    <row r="190" spans="1:7" customFormat="1" ht="15.75" customHeight="1" x14ac:dyDescent="0.25">
      <c r="A190" s="1"/>
      <c r="B190" s="6"/>
      <c r="C190" s="32" t="s">
        <v>19</v>
      </c>
      <c r="D190" s="44">
        <v>831</v>
      </c>
      <c r="E190" s="26"/>
      <c r="F190" s="27"/>
      <c r="G190" s="28"/>
    </row>
    <row r="191" spans="1:7" customFormat="1" ht="15.75" customHeight="1" x14ac:dyDescent="0.25">
      <c r="A191" s="1"/>
      <c r="B191" s="6"/>
      <c r="C191" s="32" t="s">
        <v>575</v>
      </c>
      <c r="D191" s="44">
        <v>479</v>
      </c>
      <c r="E191" s="26"/>
      <c r="F191" s="27"/>
      <c r="G191" s="28"/>
    </row>
    <row r="192" spans="1:7" customFormat="1" ht="15.75" customHeight="1" x14ac:dyDescent="0.25">
      <c r="A192" s="1"/>
      <c r="B192" s="6"/>
      <c r="C192" s="32" t="s">
        <v>55</v>
      </c>
      <c r="D192" s="44">
        <v>650</v>
      </c>
      <c r="E192" s="26"/>
      <c r="F192" s="27"/>
      <c r="G192" s="28"/>
    </row>
    <row r="193" spans="1:7" customFormat="1" ht="15.75" customHeight="1" x14ac:dyDescent="0.25">
      <c r="A193" s="1"/>
      <c r="B193" s="6"/>
      <c r="C193" s="32" t="s">
        <v>16</v>
      </c>
      <c r="D193" s="44">
        <v>491</v>
      </c>
      <c r="E193" s="26"/>
      <c r="F193" s="27"/>
      <c r="G193" s="28"/>
    </row>
    <row r="194" spans="1:7" customFormat="1" ht="15.75" customHeight="1" x14ac:dyDescent="0.25">
      <c r="A194" s="1"/>
      <c r="B194" s="6"/>
      <c r="C194" s="32" t="s">
        <v>9</v>
      </c>
      <c r="D194" s="44">
        <v>470</v>
      </c>
      <c r="E194" s="26"/>
      <c r="F194" s="27"/>
      <c r="G194" s="28"/>
    </row>
    <row r="195" spans="1:7" customFormat="1" ht="15.75" customHeight="1" x14ac:dyDescent="0.25">
      <c r="A195" s="1"/>
      <c r="B195" s="6"/>
      <c r="C195" s="32" t="s">
        <v>12</v>
      </c>
      <c r="D195" s="44">
        <v>542</v>
      </c>
      <c r="E195" s="26"/>
      <c r="F195" s="27"/>
      <c r="G195" s="28"/>
    </row>
    <row r="196" spans="1:7" customFormat="1" ht="15.75" customHeight="1" x14ac:dyDescent="0.25">
      <c r="A196" s="1"/>
      <c r="B196" s="6"/>
      <c r="C196" s="32" t="s">
        <v>14</v>
      </c>
      <c r="D196" s="44">
        <v>966</v>
      </c>
      <c r="E196" s="26"/>
      <c r="F196" s="27"/>
      <c r="G196" s="28"/>
    </row>
    <row r="197" spans="1:7" customFormat="1" ht="15.75" customHeight="1" x14ac:dyDescent="0.25">
      <c r="A197" s="1"/>
      <c r="B197" s="6"/>
      <c r="C197" s="32" t="s">
        <v>576</v>
      </c>
      <c r="D197" s="44">
        <v>648</v>
      </c>
      <c r="E197" s="26"/>
      <c r="F197" s="27"/>
      <c r="G197" s="28"/>
    </row>
    <row r="198" spans="1:7" customFormat="1" ht="15.75" customHeight="1" x14ac:dyDescent="0.25">
      <c r="A198" s="1"/>
      <c r="B198" s="6"/>
      <c r="C198" s="32" t="s">
        <v>54</v>
      </c>
      <c r="D198" s="44">
        <v>891</v>
      </c>
      <c r="E198" s="26"/>
      <c r="F198" s="27"/>
      <c r="G198" s="28"/>
    </row>
    <row r="199" spans="1:7" customFormat="1" ht="15.75" customHeight="1" x14ac:dyDescent="0.25">
      <c r="A199" s="1"/>
      <c r="B199" s="6"/>
      <c r="C199" s="39" t="s">
        <v>577</v>
      </c>
      <c r="D199" s="44">
        <v>912</v>
      </c>
      <c r="E199" s="26"/>
      <c r="F199" s="27"/>
      <c r="G199" s="28"/>
    </row>
    <row r="200" spans="1:7" customFormat="1" ht="15.75" customHeight="1" x14ac:dyDescent="0.25">
      <c r="A200" s="1"/>
      <c r="B200" s="6"/>
      <c r="C200" s="32" t="s">
        <v>578</v>
      </c>
      <c r="D200" s="44">
        <v>1313</v>
      </c>
      <c r="E200" s="26"/>
      <c r="F200" s="27"/>
      <c r="G200" s="28"/>
    </row>
    <row r="201" spans="1:7" customFormat="1" ht="15.75" customHeight="1" x14ac:dyDescent="0.25">
      <c r="A201" s="1"/>
      <c r="B201" s="6"/>
      <c r="C201" s="32" t="s">
        <v>579</v>
      </c>
      <c r="D201" s="44">
        <v>580</v>
      </c>
      <c r="E201" s="26"/>
      <c r="F201" s="27"/>
      <c r="G201" s="28"/>
    </row>
    <row r="202" spans="1:7" customFormat="1" ht="15.75" customHeight="1" x14ac:dyDescent="0.25">
      <c r="A202" s="1"/>
      <c r="B202" s="6"/>
      <c r="C202" s="32"/>
      <c r="D202" s="44"/>
      <c r="E202" s="26"/>
      <c r="F202" s="27"/>
      <c r="G202" s="28"/>
    </row>
    <row r="203" spans="1:7" s="4" customFormat="1" ht="15.75" customHeight="1" x14ac:dyDescent="0.25">
      <c r="A203" s="1"/>
      <c r="B203" s="6"/>
      <c r="C203" s="31" t="s">
        <v>580</v>
      </c>
      <c r="D203" s="43">
        <f>SUM(D204:D233)</f>
        <v>14411</v>
      </c>
      <c r="E203" s="26"/>
      <c r="F203" s="27"/>
      <c r="G203" s="28"/>
    </row>
    <row r="204" spans="1:7" customFormat="1" ht="15.75" customHeight="1" x14ac:dyDescent="0.25">
      <c r="A204" s="1"/>
      <c r="B204" s="6"/>
      <c r="C204" s="32" t="s">
        <v>280</v>
      </c>
      <c r="D204" s="44">
        <v>142</v>
      </c>
      <c r="E204" s="26"/>
      <c r="F204" s="27"/>
      <c r="G204" s="28"/>
    </row>
    <row r="205" spans="1:7" customFormat="1" ht="15.75" customHeight="1" x14ac:dyDescent="0.25">
      <c r="A205" s="1"/>
      <c r="B205" s="6"/>
      <c r="C205" s="32" t="s">
        <v>581</v>
      </c>
      <c r="D205" s="44">
        <v>967</v>
      </c>
      <c r="E205" s="26"/>
      <c r="F205" s="27"/>
      <c r="G205" s="28"/>
    </row>
    <row r="206" spans="1:7" customFormat="1" ht="15.75" customHeight="1" x14ac:dyDescent="0.25">
      <c r="A206" s="1"/>
      <c r="B206" s="6"/>
      <c r="C206" s="32" t="s">
        <v>582</v>
      </c>
      <c r="D206" s="44">
        <v>698</v>
      </c>
      <c r="E206" s="26"/>
      <c r="F206" s="27"/>
      <c r="G206" s="28"/>
    </row>
    <row r="207" spans="1:7" customFormat="1" ht="15.75" customHeight="1" x14ac:dyDescent="0.25">
      <c r="A207" s="1"/>
      <c r="B207" s="6"/>
      <c r="C207" s="32" t="s">
        <v>583</v>
      </c>
      <c r="D207" s="44">
        <v>243</v>
      </c>
      <c r="E207" s="26"/>
      <c r="F207" s="27"/>
      <c r="G207" s="28"/>
    </row>
    <row r="208" spans="1:7" customFormat="1" ht="15.75" customHeight="1" x14ac:dyDescent="0.25">
      <c r="A208" s="1"/>
      <c r="B208" s="6"/>
      <c r="C208" s="32" t="s">
        <v>584</v>
      </c>
      <c r="D208" s="44">
        <v>1319</v>
      </c>
      <c r="E208" s="26"/>
      <c r="F208" s="27"/>
      <c r="G208" s="28"/>
    </row>
    <row r="209" spans="1:7" customFormat="1" ht="15.75" customHeight="1" x14ac:dyDescent="0.25">
      <c r="A209" s="1"/>
      <c r="B209" s="6"/>
      <c r="C209" s="32" t="s">
        <v>585</v>
      </c>
      <c r="D209" s="44">
        <v>154</v>
      </c>
      <c r="E209" s="26"/>
      <c r="F209" s="27"/>
      <c r="G209" s="28"/>
    </row>
    <row r="210" spans="1:7" customFormat="1" ht="15.75" customHeight="1" x14ac:dyDescent="0.25">
      <c r="A210" s="1"/>
      <c r="B210" s="6"/>
      <c r="C210" s="32" t="s">
        <v>11</v>
      </c>
      <c r="D210" s="44">
        <v>147</v>
      </c>
      <c r="E210" s="26"/>
      <c r="F210" s="27"/>
      <c r="G210" s="28"/>
    </row>
    <row r="211" spans="1:7" customFormat="1" ht="15.75" customHeight="1" x14ac:dyDescent="0.25">
      <c r="A211" s="1"/>
      <c r="B211" s="6"/>
      <c r="C211" s="32" t="s">
        <v>559</v>
      </c>
      <c r="D211" s="44">
        <v>241</v>
      </c>
      <c r="E211" s="26"/>
      <c r="F211" s="27"/>
      <c r="G211" s="28"/>
    </row>
    <row r="212" spans="1:7" customFormat="1" ht="15.75" customHeight="1" x14ac:dyDescent="0.25">
      <c r="A212" s="1"/>
      <c r="B212" s="6"/>
      <c r="C212" s="32" t="s">
        <v>586</v>
      </c>
      <c r="D212" s="44">
        <v>601</v>
      </c>
      <c r="E212" s="26"/>
      <c r="F212" s="27"/>
      <c r="G212" s="28"/>
    </row>
    <row r="213" spans="1:7" customFormat="1" ht="15.75" customHeight="1" x14ac:dyDescent="0.25">
      <c r="A213" s="1"/>
      <c r="B213" s="6"/>
      <c r="C213" s="32" t="s">
        <v>587</v>
      </c>
      <c r="D213" s="44">
        <v>898</v>
      </c>
      <c r="E213" s="26"/>
      <c r="F213" s="27"/>
      <c r="G213" s="28"/>
    </row>
    <row r="214" spans="1:7" customFormat="1" ht="15.75" customHeight="1" x14ac:dyDescent="0.25">
      <c r="A214" s="1"/>
      <c r="B214" s="6"/>
      <c r="C214" s="32" t="s">
        <v>588</v>
      </c>
      <c r="D214" s="44">
        <v>849</v>
      </c>
      <c r="E214" s="26"/>
      <c r="F214" s="27"/>
      <c r="G214" s="28"/>
    </row>
    <row r="215" spans="1:7" customFormat="1" ht="15.75" customHeight="1" x14ac:dyDescent="0.25">
      <c r="A215" s="1"/>
      <c r="B215" s="6"/>
      <c r="C215" s="32" t="s">
        <v>589</v>
      </c>
      <c r="D215" s="44">
        <v>397</v>
      </c>
      <c r="E215" s="26"/>
      <c r="F215" s="27"/>
      <c r="G215" s="28"/>
    </row>
    <row r="216" spans="1:7" customFormat="1" ht="15.75" customHeight="1" x14ac:dyDescent="0.25">
      <c r="A216" s="1"/>
      <c r="B216" s="6"/>
      <c r="C216" s="32" t="s">
        <v>590</v>
      </c>
      <c r="D216" s="44">
        <v>294</v>
      </c>
      <c r="E216" s="26"/>
      <c r="F216" s="27"/>
      <c r="G216" s="28"/>
    </row>
    <row r="217" spans="1:7" customFormat="1" ht="15.75" customHeight="1" x14ac:dyDescent="0.25">
      <c r="A217" s="1"/>
      <c r="B217" s="6"/>
      <c r="C217" s="32" t="s">
        <v>591</v>
      </c>
      <c r="D217" s="44">
        <v>396</v>
      </c>
      <c r="E217" s="26"/>
      <c r="F217" s="27"/>
      <c r="G217" s="28"/>
    </row>
    <row r="218" spans="1:7" customFormat="1" ht="15.75" customHeight="1" x14ac:dyDescent="0.25">
      <c r="A218" s="1"/>
      <c r="B218" s="6"/>
      <c r="C218" s="32" t="s">
        <v>592</v>
      </c>
      <c r="D218" s="44">
        <v>662</v>
      </c>
      <c r="E218" s="26"/>
      <c r="F218" s="27"/>
      <c r="G218" s="28"/>
    </row>
    <row r="219" spans="1:7" customFormat="1" ht="15.75" customHeight="1" x14ac:dyDescent="0.25">
      <c r="A219" s="1"/>
      <c r="B219" s="6"/>
      <c r="C219" s="32" t="s">
        <v>593</v>
      </c>
      <c r="D219" s="44">
        <v>1127</v>
      </c>
      <c r="E219" s="26"/>
      <c r="F219" s="27"/>
      <c r="G219" s="28"/>
    </row>
    <row r="220" spans="1:7" customFormat="1" ht="15.75" customHeight="1" x14ac:dyDescent="0.25">
      <c r="A220" s="1"/>
      <c r="B220" s="6"/>
      <c r="C220" s="32" t="s">
        <v>594</v>
      </c>
      <c r="D220" s="44">
        <v>246</v>
      </c>
      <c r="E220" s="26"/>
      <c r="F220" s="27"/>
      <c r="G220" s="28"/>
    </row>
    <row r="221" spans="1:7" customFormat="1" ht="15.75" customHeight="1" x14ac:dyDescent="0.25">
      <c r="A221" s="1"/>
      <c r="B221" s="6"/>
      <c r="C221" s="32" t="s">
        <v>595</v>
      </c>
      <c r="D221" s="44">
        <v>210</v>
      </c>
      <c r="E221" s="26"/>
      <c r="F221" s="27"/>
      <c r="G221" s="28"/>
    </row>
    <row r="222" spans="1:7" customFormat="1" ht="15.75" customHeight="1" x14ac:dyDescent="0.25">
      <c r="A222" s="1"/>
      <c r="B222" s="6"/>
      <c r="C222" s="32" t="s">
        <v>74</v>
      </c>
      <c r="D222" s="44">
        <v>272</v>
      </c>
      <c r="E222" s="26"/>
      <c r="F222" s="27"/>
      <c r="G222" s="28"/>
    </row>
    <row r="223" spans="1:7" customFormat="1" ht="15.75" customHeight="1" x14ac:dyDescent="0.25">
      <c r="A223" s="1"/>
      <c r="B223" s="6"/>
      <c r="C223" s="32" t="s">
        <v>165</v>
      </c>
      <c r="D223" s="44">
        <v>220</v>
      </c>
      <c r="E223" s="26"/>
      <c r="F223" s="27"/>
      <c r="G223" s="28"/>
    </row>
    <row r="224" spans="1:7" customFormat="1" ht="15.75" customHeight="1" x14ac:dyDescent="0.25">
      <c r="A224" s="1"/>
      <c r="B224" s="6"/>
      <c r="C224" s="32" t="s">
        <v>5</v>
      </c>
      <c r="D224" s="44">
        <v>620</v>
      </c>
      <c r="E224" s="26"/>
      <c r="F224" s="27"/>
      <c r="G224" s="28"/>
    </row>
    <row r="225" spans="1:7" customFormat="1" ht="15.75" customHeight="1" x14ac:dyDescent="0.25">
      <c r="A225" s="1"/>
      <c r="B225" s="6"/>
      <c r="C225" s="32" t="s">
        <v>16</v>
      </c>
      <c r="D225" s="44">
        <v>106</v>
      </c>
      <c r="E225" s="26"/>
      <c r="F225" s="27"/>
      <c r="G225" s="28"/>
    </row>
    <row r="226" spans="1:7" customFormat="1" ht="15.75" customHeight="1" x14ac:dyDescent="0.25">
      <c r="A226" s="1"/>
      <c r="B226" s="6"/>
      <c r="C226" s="32" t="s">
        <v>596</v>
      </c>
      <c r="D226" s="44">
        <v>532</v>
      </c>
      <c r="E226" s="26"/>
      <c r="F226" s="27"/>
      <c r="G226" s="28"/>
    </row>
    <row r="227" spans="1:7" customFormat="1" ht="15.75" customHeight="1" x14ac:dyDescent="0.25">
      <c r="A227" s="1"/>
      <c r="B227" s="6"/>
      <c r="C227" s="32" t="s">
        <v>82</v>
      </c>
      <c r="D227" s="44">
        <v>208</v>
      </c>
      <c r="E227" s="26"/>
      <c r="F227" s="27"/>
      <c r="G227" s="28"/>
    </row>
    <row r="228" spans="1:7" customFormat="1" ht="15.75" customHeight="1" x14ac:dyDescent="0.25">
      <c r="A228" s="1"/>
      <c r="B228" s="6"/>
      <c r="C228" s="32" t="s">
        <v>597</v>
      </c>
      <c r="D228" s="44">
        <v>220</v>
      </c>
      <c r="E228" s="26"/>
      <c r="F228" s="27"/>
      <c r="G228" s="28"/>
    </row>
    <row r="229" spans="1:7" customFormat="1" ht="15.75" customHeight="1" x14ac:dyDescent="0.25">
      <c r="A229" s="1"/>
      <c r="B229" s="6"/>
      <c r="C229" s="32" t="s">
        <v>598</v>
      </c>
      <c r="D229" s="44">
        <v>1314</v>
      </c>
      <c r="E229" s="26"/>
      <c r="F229" s="27"/>
      <c r="G229" s="28"/>
    </row>
    <row r="230" spans="1:7" customFormat="1" ht="15.75" customHeight="1" x14ac:dyDescent="0.25">
      <c r="A230" s="1"/>
      <c r="B230" s="6"/>
      <c r="C230" s="32" t="s">
        <v>599</v>
      </c>
      <c r="D230" s="44">
        <v>115</v>
      </c>
      <c r="E230" s="26"/>
      <c r="F230" s="27"/>
      <c r="G230" s="28"/>
    </row>
    <row r="231" spans="1:7" customFormat="1" ht="15.75" customHeight="1" x14ac:dyDescent="0.25">
      <c r="A231" s="1"/>
      <c r="B231" s="6"/>
      <c r="C231" s="32" t="s">
        <v>434</v>
      </c>
      <c r="D231" s="44">
        <v>880</v>
      </c>
      <c r="E231" s="26"/>
      <c r="F231" s="27"/>
      <c r="G231" s="28"/>
    </row>
    <row r="232" spans="1:7" customFormat="1" ht="15.75" customHeight="1" x14ac:dyDescent="0.25">
      <c r="A232" s="1"/>
      <c r="B232" s="6"/>
      <c r="C232" s="32" t="s">
        <v>27</v>
      </c>
      <c r="D232" s="44">
        <v>173</v>
      </c>
      <c r="E232" s="26"/>
      <c r="F232" s="27"/>
      <c r="G232" s="28"/>
    </row>
    <row r="233" spans="1:7" customFormat="1" ht="15.75" customHeight="1" x14ac:dyDescent="0.25">
      <c r="A233" s="1"/>
      <c r="B233" s="6"/>
      <c r="C233" s="32" t="s">
        <v>600</v>
      </c>
      <c r="D233" s="44">
        <v>160</v>
      </c>
      <c r="E233" s="26"/>
      <c r="F233" s="27"/>
      <c r="G233" s="28"/>
    </row>
    <row r="234" spans="1:7" customFormat="1" ht="15.75" customHeight="1" x14ac:dyDescent="0.25">
      <c r="A234" s="1"/>
      <c r="B234" s="6"/>
      <c r="C234" s="32"/>
      <c r="D234" s="44"/>
      <c r="E234" s="26"/>
      <c r="F234" s="27"/>
      <c r="G234" s="28"/>
    </row>
    <row r="235" spans="1:7" s="4" customFormat="1" ht="15.75" customHeight="1" x14ac:dyDescent="0.25">
      <c r="A235" s="1"/>
      <c r="B235" s="6"/>
      <c r="C235" s="31" t="s">
        <v>601</v>
      </c>
      <c r="D235" s="43">
        <f>SUM(D236:D253)</f>
        <v>13117</v>
      </c>
      <c r="E235" s="26"/>
      <c r="F235" s="27"/>
      <c r="G235" s="28"/>
    </row>
    <row r="236" spans="1:7" customFormat="1" ht="15.75" customHeight="1" x14ac:dyDescent="0.25">
      <c r="A236" s="1"/>
      <c r="B236" s="6"/>
      <c r="C236" s="32" t="s">
        <v>560</v>
      </c>
      <c r="D236" s="44">
        <v>1551</v>
      </c>
      <c r="E236" s="26"/>
      <c r="F236" s="27"/>
      <c r="G236" s="28"/>
    </row>
    <row r="237" spans="1:7" customFormat="1" ht="15.75" customHeight="1" x14ac:dyDescent="0.25">
      <c r="A237" s="1"/>
      <c r="B237" s="6"/>
      <c r="C237" s="32" t="s">
        <v>567</v>
      </c>
      <c r="D237" s="44">
        <v>457</v>
      </c>
      <c r="E237" s="26"/>
      <c r="F237" s="27"/>
      <c r="G237" s="28"/>
    </row>
    <row r="238" spans="1:7" customFormat="1" ht="15.75" customHeight="1" x14ac:dyDescent="0.25">
      <c r="A238" s="1"/>
      <c r="B238" s="6"/>
      <c r="C238" s="32" t="s">
        <v>568</v>
      </c>
      <c r="D238" s="44">
        <v>317</v>
      </c>
      <c r="E238" s="26"/>
      <c r="F238" s="27"/>
      <c r="G238" s="28"/>
    </row>
    <row r="239" spans="1:7" customFormat="1" ht="15.75" customHeight="1" x14ac:dyDescent="0.25">
      <c r="A239" s="1"/>
      <c r="B239" s="6"/>
      <c r="C239" s="32" t="s">
        <v>569</v>
      </c>
      <c r="D239" s="44">
        <v>357</v>
      </c>
      <c r="E239" s="26"/>
      <c r="F239" s="27"/>
      <c r="G239" s="28"/>
    </row>
    <row r="240" spans="1:7" customFormat="1" ht="15.75" customHeight="1" x14ac:dyDescent="0.25">
      <c r="A240" s="1"/>
      <c r="B240" s="6"/>
      <c r="C240" s="32" t="s">
        <v>570</v>
      </c>
      <c r="D240" s="44">
        <v>1553</v>
      </c>
      <c r="E240" s="26"/>
      <c r="F240" s="27"/>
      <c r="G240" s="28"/>
    </row>
    <row r="241" spans="1:7" customFormat="1" ht="15.75" customHeight="1" x14ac:dyDescent="0.25">
      <c r="A241" s="1"/>
      <c r="B241" s="6"/>
      <c r="C241" s="32" t="s">
        <v>571</v>
      </c>
      <c r="D241" s="44">
        <v>490</v>
      </c>
      <c r="E241" s="26"/>
      <c r="F241" s="27"/>
      <c r="G241" s="28"/>
    </row>
    <row r="242" spans="1:7" customFormat="1" ht="15.75" customHeight="1" x14ac:dyDescent="0.25">
      <c r="A242" s="1"/>
      <c r="B242" s="6"/>
      <c r="C242" s="32" t="s">
        <v>572</v>
      </c>
      <c r="D242" s="44">
        <v>1481</v>
      </c>
      <c r="E242" s="26"/>
      <c r="F242" s="27"/>
      <c r="G242" s="28"/>
    </row>
    <row r="243" spans="1:7" customFormat="1" ht="15.75" customHeight="1" x14ac:dyDescent="0.25">
      <c r="A243" s="1"/>
      <c r="B243" s="6"/>
      <c r="C243" s="32" t="s">
        <v>286</v>
      </c>
      <c r="D243" s="44">
        <v>806</v>
      </c>
      <c r="E243" s="26"/>
      <c r="F243" s="27"/>
      <c r="G243" s="28"/>
    </row>
    <row r="244" spans="1:7" customFormat="1" ht="15.75" customHeight="1" x14ac:dyDescent="0.25">
      <c r="A244" s="1"/>
      <c r="B244" s="6"/>
      <c r="C244" s="32" t="s">
        <v>602</v>
      </c>
      <c r="D244" s="44">
        <v>1120</v>
      </c>
      <c r="E244" s="26"/>
      <c r="F244" s="27"/>
      <c r="G244" s="28"/>
    </row>
    <row r="245" spans="1:7" customFormat="1" ht="15.75" customHeight="1" x14ac:dyDescent="0.25">
      <c r="A245" s="1"/>
      <c r="B245" s="6"/>
      <c r="C245" s="32" t="s">
        <v>603</v>
      </c>
      <c r="D245" s="44">
        <v>787</v>
      </c>
      <c r="E245" s="26"/>
      <c r="F245" s="27"/>
      <c r="G245" s="28"/>
    </row>
    <row r="246" spans="1:7" customFormat="1" ht="15.75" customHeight="1" x14ac:dyDescent="0.25">
      <c r="A246" s="1"/>
      <c r="B246" s="6"/>
      <c r="C246" s="32" t="s">
        <v>604</v>
      </c>
      <c r="D246" s="44">
        <v>514</v>
      </c>
      <c r="E246" s="26"/>
      <c r="F246" s="27"/>
      <c r="G246" s="28"/>
    </row>
    <row r="247" spans="1:7" customFormat="1" ht="15.75" customHeight="1" x14ac:dyDescent="0.25">
      <c r="A247" s="1"/>
      <c r="B247" s="6"/>
      <c r="C247" s="32" t="s">
        <v>605</v>
      </c>
      <c r="D247" s="44">
        <v>759</v>
      </c>
      <c r="E247" s="26"/>
      <c r="F247" s="27"/>
      <c r="G247" s="28"/>
    </row>
    <row r="248" spans="1:7" customFormat="1" ht="15.75" customHeight="1" x14ac:dyDescent="0.25">
      <c r="A248" s="1"/>
      <c r="B248" s="6"/>
      <c r="C248" s="32" t="s">
        <v>606</v>
      </c>
      <c r="D248" s="44">
        <v>751</v>
      </c>
      <c r="E248" s="26"/>
      <c r="F248" s="27"/>
      <c r="G248" s="28"/>
    </row>
    <row r="249" spans="1:7" customFormat="1" ht="15.75" customHeight="1" x14ac:dyDescent="0.25">
      <c r="A249" s="1"/>
      <c r="B249" s="6"/>
      <c r="C249" s="32" t="s">
        <v>607</v>
      </c>
      <c r="D249" s="44">
        <v>323</v>
      </c>
      <c r="E249" s="26"/>
      <c r="F249" s="27"/>
      <c r="G249" s="28"/>
    </row>
    <row r="250" spans="1:7" customFormat="1" ht="15.75" customHeight="1" x14ac:dyDescent="0.25">
      <c r="A250" s="1"/>
      <c r="B250" s="6"/>
      <c r="C250" s="32" t="s">
        <v>4</v>
      </c>
      <c r="D250" s="44">
        <v>135</v>
      </c>
      <c r="E250" s="26"/>
      <c r="F250" s="27"/>
      <c r="G250" s="28"/>
    </row>
    <row r="251" spans="1:7" customFormat="1" ht="15.75" customHeight="1" x14ac:dyDescent="0.25">
      <c r="A251" s="1"/>
      <c r="B251" s="6"/>
      <c r="C251" s="32" t="s">
        <v>608</v>
      </c>
      <c r="D251" s="44">
        <v>203</v>
      </c>
      <c r="E251" s="26"/>
      <c r="F251" s="27"/>
      <c r="G251" s="28"/>
    </row>
    <row r="252" spans="1:7" customFormat="1" ht="15.75" customHeight="1" x14ac:dyDescent="0.25">
      <c r="A252" s="1"/>
      <c r="B252" s="6"/>
      <c r="C252" s="32" t="s">
        <v>573</v>
      </c>
      <c r="D252" s="44">
        <v>646</v>
      </c>
      <c r="E252" s="26"/>
      <c r="F252" s="27"/>
      <c r="G252" s="28"/>
    </row>
    <row r="253" spans="1:7" customFormat="1" ht="15.75" customHeight="1" x14ac:dyDescent="0.25">
      <c r="A253" s="1"/>
      <c r="B253" s="6"/>
      <c r="C253" s="32" t="s">
        <v>575</v>
      </c>
      <c r="D253" s="44">
        <v>867</v>
      </c>
      <c r="E253" s="26"/>
      <c r="F253" s="27"/>
      <c r="G253" s="28"/>
    </row>
    <row r="254" spans="1:7" customFormat="1" ht="15.75" customHeight="1" x14ac:dyDescent="0.25">
      <c r="A254" s="1"/>
      <c r="B254" s="6"/>
      <c r="C254" s="32"/>
      <c r="D254" s="44"/>
      <c r="E254" s="26"/>
      <c r="F254" s="27"/>
      <c r="G254" s="28"/>
    </row>
    <row r="255" spans="1:7" s="4" customFormat="1" ht="15.75" customHeight="1" x14ac:dyDescent="0.25">
      <c r="A255" s="1"/>
      <c r="B255" s="6"/>
      <c r="C255" s="31" t="s">
        <v>609</v>
      </c>
      <c r="D255" s="43">
        <f>SUM(D256:D315)</f>
        <v>53361</v>
      </c>
      <c r="E255" s="26"/>
      <c r="F255" s="27"/>
      <c r="G255" s="28"/>
    </row>
    <row r="256" spans="1:7" customFormat="1" ht="15.75" customHeight="1" x14ac:dyDescent="0.25">
      <c r="A256" s="1"/>
      <c r="B256" s="6"/>
      <c r="C256" s="32" t="s">
        <v>610</v>
      </c>
      <c r="D256" s="44">
        <v>389</v>
      </c>
      <c r="E256" s="26"/>
      <c r="F256" s="27"/>
      <c r="G256" s="28"/>
    </row>
    <row r="257" spans="1:7" customFormat="1" ht="15.75" customHeight="1" x14ac:dyDescent="0.25">
      <c r="A257" s="1"/>
      <c r="B257" s="6"/>
      <c r="C257" s="32" t="s">
        <v>611</v>
      </c>
      <c r="D257" s="44">
        <v>528</v>
      </c>
      <c r="E257" s="26"/>
      <c r="F257" s="27"/>
      <c r="G257" s="28"/>
    </row>
    <row r="258" spans="1:7" customFormat="1" ht="15.75" customHeight="1" x14ac:dyDescent="0.25">
      <c r="A258" s="1"/>
      <c r="B258" s="6"/>
      <c r="C258" s="32" t="s">
        <v>612</v>
      </c>
      <c r="D258" s="44">
        <v>462</v>
      </c>
      <c r="E258" s="26"/>
      <c r="F258" s="27"/>
      <c r="G258" s="28"/>
    </row>
    <row r="259" spans="1:7" customFormat="1" ht="15.75" customHeight="1" x14ac:dyDescent="0.25">
      <c r="A259" s="1"/>
      <c r="B259" s="6"/>
      <c r="C259" s="32" t="s">
        <v>199</v>
      </c>
      <c r="D259" s="44">
        <v>493</v>
      </c>
      <c r="E259" s="26"/>
      <c r="F259" s="27"/>
      <c r="G259" s="28"/>
    </row>
    <row r="260" spans="1:7" customFormat="1" ht="15.75" customHeight="1" x14ac:dyDescent="0.25">
      <c r="A260" s="1"/>
      <c r="B260" s="6"/>
      <c r="C260" s="32" t="s">
        <v>475</v>
      </c>
      <c r="D260" s="44">
        <v>1652</v>
      </c>
      <c r="E260" s="26"/>
      <c r="F260" s="27"/>
      <c r="G260" s="28"/>
    </row>
    <row r="261" spans="1:7" customFormat="1" ht="15.75" customHeight="1" x14ac:dyDescent="0.25">
      <c r="A261" s="1"/>
      <c r="B261" s="6"/>
      <c r="C261" s="32" t="s">
        <v>613</v>
      </c>
      <c r="D261" s="44">
        <v>826</v>
      </c>
      <c r="E261" s="26"/>
      <c r="F261" s="27"/>
      <c r="G261" s="28"/>
    </row>
    <row r="262" spans="1:7" customFormat="1" ht="15.75" customHeight="1" x14ac:dyDescent="0.25">
      <c r="A262" s="1"/>
      <c r="B262" s="6"/>
      <c r="C262" s="32" t="s">
        <v>159</v>
      </c>
      <c r="D262" s="44">
        <v>445</v>
      </c>
      <c r="E262" s="26"/>
      <c r="F262" s="27"/>
      <c r="G262" s="28"/>
    </row>
    <row r="263" spans="1:7" customFormat="1" ht="15.75" customHeight="1" x14ac:dyDescent="0.25">
      <c r="A263" s="1"/>
      <c r="B263" s="6"/>
      <c r="C263" s="32" t="s">
        <v>614</v>
      </c>
      <c r="D263" s="44">
        <v>1041</v>
      </c>
      <c r="E263" s="26"/>
      <c r="F263" s="27"/>
      <c r="G263" s="28"/>
    </row>
    <row r="264" spans="1:7" customFormat="1" ht="15.75" customHeight="1" x14ac:dyDescent="0.25">
      <c r="A264" s="1"/>
      <c r="B264" s="6"/>
      <c r="C264" s="32" t="s">
        <v>615</v>
      </c>
      <c r="D264" s="44">
        <v>244</v>
      </c>
      <c r="E264" s="26"/>
      <c r="F264" s="27"/>
      <c r="G264" s="28"/>
    </row>
    <row r="265" spans="1:7" customFormat="1" ht="15.75" customHeight="1" x14ac:dyDescent="0.25">
      <c r="A265" s="1"/>
      <c r="B265" s="6"/>
      <c r="C265" s="32" t="s">
        <v>23</v>
      </c>
      <c r="D265" s="44">
        <v>721</v>
      </c>
      <c r="E265" s="26"/>
      <c r="F265" s="27"/>
      <c r="G265" s="28"/>
    </row>
    <row r="266" spans="1:7" customFormat="1" ht="15.75" customHeight="1" x14ac:dyDescent="0.25">
      <c r="A266" s="1"/>
      <c r="B266" s="6"/>
      <c r="C266" s="32" t="s">
        <v>616</v>
      </c>
      <c r="D266" s="44">
        <v>538</v>
      </c>
      <c r="E266" s="26"/>
      <c r="F266" s="27"/>
      <c r="G266" s="28"/>
    </row>
    <row r="267" spans="1:7" customFormat="1" ht="15.75" customHeight="1" x14ac:dyDescent="0.25">
      <c r="A267" s="1"/>
      <c r="B267" s="6"/>
      <c r="C267" s="32" t="s">
        <v>617</v>
      </c>
      <c r="D267" s="44">
        <v>707</v>
      </c>
      <c r="E267" s="26"/>
      <c r="F267" s="27"/>
      <c r="G267" s="28"/>
    </row>
    <row r="268" spans="1:7" customFormat="1" ht="15.75" customHeight="1" x14ac:dyDescent="0.25">
      <c r="A268" s="1"/>
      <c r="B268" s="6"/>
      <c r="C268" s="32" t="s">
        <v>618</v>
      </c>
      <c r="D268" s="44">
        <v>418</v>
      </c>
      <c r="E268" s="26"/>
      <c r="F268" s="27"/>
      <c r="G268" s="28"/>
    </row>
    <row r="269" spans="1:7" customFormat="1" ht="15.75" customHeight="1" x14ac:dyDescent="0.25">
      <c r="A269" s="1"/>
      <c r="B269" s="6"/>
      <c r="C269" s="32" t="s">
        <v>619</v>
      </c>
      <c r="D269" s="44">
        <v>1899</v>
      </c>
      <c r="E269" s="26"/>
      <c r="F269" s="27"/>
      <c r="G269" s="28"/>
    </row>
    <row r="270" spans="1:7" customFormat="1" ht="15.75" customHeight="1" x14ac:dyDescent="0.25">
      <c r="A270" s="1"/>
      <c r="B270" s="6"/>
      <c r="C270" s="32" t="s">
        <v>620</v>
      </c>
      <c r="D270" s="44">
        <v>1609</v>
      </c>
      <c r="E270" s="26"/>
      <c r="F270" s="27"/>
      <c r="G270" s="28"/>
    </row>
    <row r="271" spans="1:7" customFormat="1" ht="15.75" customHeight="1" x14ac:dyDescent="0.25">
      <c r="A271" s="1"/>
      <c r="B271" s="6"/>
      <c r="C271" s="32" t="s">
        <v>621</v>
      </c>
      <c r="D271" s="44">
        <v>964</v>
      </c>
      <c r="E271" s="26"/>
      <c r="F271" s="27"/>
      <c r="G271" s="28"/>
    </row>
    <row r="272" spans="1:7" customFormat="1" ht="15.75" customHeight="1" x14ac:dyDescent="0.25">
      <c r="A272" s="1"/>
      <c r="B272" s="6"/>
      <c r="C272" s="32" t="s">
        <v>88</v>
      </c>
      <c r="D272" s="44">
        <v>3635</v>
      </c>
      <c r="E272" s="26"/>
      <c r="F272" s="27"/>
      <c r="G272" s="28"/>
    </row>
    <row r="273" spans="1:7" customFormat="1" ht="15.75" customHeight="1" x14ac:dyDescent="0.25">
      <c r="A273" s="1"/>
      <c r="B273" s="6"/>
      <c r="C273" s="32" t="s">
        <v>622</v>
      </c>
      <c r="D273" s="44">
        <v>446</v>
      </c>
      <c r="E273" s="26"/>
      <c r="F273" s="27"/>
      <c r="G273" s="28"/>
    </row>
    <row r="274" spans="1:7" customFormat="1" ht="15.75" customHeight="1" x14ac:dyDescent="0.25">
      <c r="A274" s="1"/>
      <c r="B274" s="6"/>
      <c r="C274" s="32" t="s">
        <v>623</v>
      </c>
      <c r="D274" s="44">
        <v>681</v>
      </c>
      <c r="E274" s="26"/>
      <c r="F274" s="27"/>
      <c r="G274" s="28"/>
    </row>
    <row r="275" spans="1:7" customFormat="1" ht="15.75" customHeight="1" x14ac:dyDescent="0.25">
      <c r="A275" s="1"/>
      <c r="B275" s="6"/>
      <c r="C275" s="32" t="s">
        <v>624</v>
      </c>
      <c r="D275" s="44">
        <v>568</v>
      </c>
      <c r="E275" s="26"/>
      <c r="F275" s="27"/>
      <c r="G275" s="28"/>
    </row>
    <row r="276" spans="1:7" customFormat="1" ht="15.75" customHeight="1" x14ac:dyDescent="0.25">
      <c r="A276" s="1"/>
      <c r="B276" s="6"/>
      <c r="C276" s="32" t="s">
        <v>625</v>
      </c>
      <c r="D276" s="44">
        <v>627</v>
      </c>
      <c r="E276" s="26"/>
      <c r="F276" s="27"/>
      <c r="G276" s="28"/>
    </row>
    <row r="277" spans="1:7" customFormat="1" ht="15.75" customHeight="1" x14ac:dyDescent="0.25">
      <c r="A277" s="1"/>
      <c r="B277" s="6"/>
      <c r="C277" s="32" t="s">
        <v>626</v>
      </c>
      <c r="D277" s="44">
        <v>317</v>
      </c>
      <c r="E277" s="26"/>
      <c r="F277" s="27"/>
      <c r="G277" s="28"/>
    </row>
    <row r="278" spans="1:7" customFormat="1" ht="15.75" customHeight="1" x14ac:dyDescent="0.25">
      <c r="A278" s="1"/>
      <c r="B278" s="6"/>
      <c r="C278" s="32" t="s">
        <v>627</v>
      </c>
      <c r="D278" s="44">
        <v>687</v>
      </c>
      <c r="E278" s="26"/>
      <c r="F278" s="27"/>
      <c r="G278" s="28"/>
    </row>
    <row r="279" spans="1:7" customFormat="1" ht="15.75" customHeight="1" x14ac:dyDescent="0.25">
      <c r="A279" s="1"/>
      <c r="B279" s="6"/>
      <c r="C279" s="32" t="s">
        <v>628</v>
      </c>
      <c r="D279" s="44">
        <v>548</v>
      </c>
      <c r="E279" s="26"/>
      <c r="F279" s="27"/>
      <c r="G279" s="28"/>
    </row>
    <row r="280" spans="1:7" customFormat="1" ht="15.75" customHeight="1" x14ac:dyDescent="0.25">
      <c r="A280" s="1"/>
      <c r="B280" s="6"/>
      <c r="C280" s="32" t="s">
        <v>629</v>
      </c>
      <c r="D280" s="44">
        <v>625</v>
      </c>
      <c r="E280" s="26"/>
      <c r="F280" s="27"/>
      <c r="G280" s="28"/>
    </row>
    <row r="281" spans="1:7" customFormat="1" ht="15.75" customHeight="1" x14ac:dyDescent="0.25">
      <c r="A281" s="1"/>
      <c r="B281" s="6"/>
      <c r="C281" s="32" t="s">
        <v>630</v>
      </c>
      <c r="D281" s="44">
        <v>2682</v>
      </c>
      <c r="E281" s="26"/>
      <c r="F281" s="27"/>
      <c r="G281" s="28"/>
    </row>
    <row r="282" spans="1:7" customFormat="1" ht="15.75" customHeight="1" x14ac:dyDescent="0.25">
      <c r="A282" s="1"/>
      <c r="B282" s="6"/>
      <c r="C282" s="32" t="s">
        <v>204</v>
      </c>
      <c r="D282" s="44">
        <v>585</v>
      </c>
      <c r="E282" s="26"/>
      <c r="F282" s="27"/>
      <c r="G282" s="28"/>
    </row>
    <row r="283" spans="1:7" customFormat="1" ht="15.75" customHeight="1" x14ac:dyDescent="0.25">
      <c r="A283" s="1"/>
      <c r="B283" s="6"/>
      <c r="C283" s="32" t="s">
        <v>631</v>
      </c>
      <c r="D283" s="44">
        <v>1445</v>
      </c>
      <c r="E283" s="26"/>
      <c r="F283" s="27"/>
      <c r="G283" s="28"/>
    </row>
    <row r="284" spans="1:7" customFormat="1" ht="15.75" customHeight="1" x14ac:dyDescent="0.25">
      <c r="A284" s="1"/>
      <c r="B284" s="6"/>
      <c r="C284" s="32" t="s">
        <v>632</v>
      </c>
      <c r="D284" s="44">
        <v>559</v>
      </c>
      <c r="E284" s="26"/>
      <c r="F284" s="27"/>
      <c r="G284" s="28"/>
    </row>
    <row r="285" spans="1:7" customFormat="1" ht="15.75" customHeight="1" x14ac:dyDescent="0.25">
      <c r="A285" s="1"/>
      <c r="B285" s="6"/>
      <c r="C285" s="32" t="s">
        <v>633</v>
      </c>
      <c r="D285" s="44">
        <v>653</v>
      </c>
      <c r="E285" s="26"/>
      <c r="F285" s="27"/>
      <c r="G285" s="28"/>
    </row>
    <row r="286" spans="1:7" customFormat="1" ht="15.75" customHeight="1" x14ac:dyDescent="0.25">
      <c r="A286" s="1"/>
      <c r="B286" s="6"/>
      <c r="C286" s="32" t="s">
        <v>634</v>
      </c>
      <c r="D286" s="44">
        <v>423</v>
      </c>
      <c r="E286" s="26"/>
      <c r="F286" s="27"/>
      <c r="G286" s="28"/>
    </row>
    <row r="287" spans="1:7" customFormat="1" ht="15.75" customHeight="1" x14ac:dyDescent="0.25">
      <c r="A287" s="1"/>
      <c r="B287" s="6"/>
      <c r="C287" s="32" t="s">
        <v>635</v>
      </c>
      <c r="D287" s="44">
        <v>309</v>
      </c>
      <c r="E287" s="26"/>
      <c r="F287" s="27"/>
      <c r="G287" s="28"/>
    </row>
    <row r="288" spans="1:7" customFormat="1" ht="15.75" customHeight="1" x14ac:dyDescent="0.25">
      <c r="A288" s="1"/>
      <c r="B288" s="6"/>
      <c r="C288" s="32" t="s">
        <v>636</v>
      </c>
      <c r="D288" s="44">
        <v>798</v>
      </c>
      <c r="E288" s="26"/>
      <c r="F288" s="27"/>
      <c r="G288" s="28"/>
    </row>
    <row r="289" spans="1:7" customFormat="1" ht="15.75" customHeight="1" x14ac:dyDescent="0.25">
      <c r="A289" s="1"/>
      <c r="B289" s="6"/>
      <c r="C289" s="32" t="s">
        <v>637</v>
      </c>
      <c r="D289" s="44">
        <v>544</v>
      </c>
      <c r="E289" s="26"/>
      <c r="F289" s="27"/>
      <c r="G289" s="28"/>
    </row>
    <row r="290" spans="1:7" customFormat="1" ht="15.75" customHeight="1" x14ac:dyDescent="0.25">
      <c r="A290" s="1"/>
      <c r="B290" s="6"/>
      <c r="C290" s="32" t="s">
        <v>638</v>
      </c>
      <c r="D290" s="44">
        <v>360</v>
      </c>
      <c r="E290" s="26"/>
      <c r="F290" s="27"/>
      <c r="G290" s="28"/>
    </row>
    <row r="291" spans="1:7" customFormat="1" ht="15.75" customHeight="1" x14ac:dyDescent="0.25">
      <c r="A291" s="1"/>
      <c r="B291" s="6"/>
      <c r="C291" s="32" t="s">
        <v>639</v>
      </c>
      <c r="D291" s="44">
        <v>975</v>
      </c>
      <c r="E291" s="26"/>
      <c r="F291" s="27"/>
      <c r="G291" s="28"/>
    </row>
    <row r="292" spans="1:7" customFormat="1" ht="15.75" customHeight="1" x14ac:dyDescent="0.25">
      <c r="A292" s="1"/>
      <c r="B292" s="6"/>
      <c r="C292" s="32" t="s">
        <v>640</v>
      </c>
      <c r="D292" s="44">
        <v>364</v>
      </c>
      <c r="E292" s="26"/>
      <c r="F292" s="27"/>
      <c r="G292" s="28"/>
    </row>
    <row r="293" spans="1:7" customFormat="1" ht="15.75" customHeight="1" x14ac:dyDescent="0.25">
      <c r="A293" s="1"/>
      <c r="B293" s="6"/>
      <c r="C293" s="32" t="s">
        <v>641</v>
      </c>
      <c r="D293" s="44">
        <v>855</v>
      </c>
      <c r="E293" s="26"/>
      <c r="F293" s="27"/>
      <c r="G293" s="28"/>
    </row>
    <row r="294" spans="1:7" customFormat="1" ht="15.75" customHeight="1" x14ac:dyDescent="0.25">
      <c r="A294" s="1"/>
      <c r="B294" s="6"/>
      <c r="C294" s="32" t="s">
        <v>642</v>
      </c>
      <c r="D294" s="44">
        <v>374</v>
      </c>
      <c r="E294" s="26"/>
      <c r="F294" s="27"/>
      <c r="G294" s="28"/>
    </row>
    <row r="295" spans="1:7" customFormat="1" ht="15.75" customHeight="1" x14ac:dyDescent="0.25">
      <c r="A295" s="1"/>
      <c r="B295" s="6"/>
      <c r="C295" s="32" t="s">
        <v>643</v>
      </c>
      <c r="D295" s="44">
        <v>2283</v>
      </c>
      <c r="E295" s="26"/>
      <c r="F295" s="27"/>
      <c r="G295" s="28"/>
    </row>
    <row r="296" spans="1:7" customFormat="1" ht="15.75" customHeight="1" x14ac:dyDescent="0.25">
      <c r="A296" s="1"/>
      <c r="B296" s="6"/>
      <c r="C296" s="32" t="s">
        <v>644</v>
      </c>
      <c r="D296" s="44">
        <v>676</v>
      </c>
      <c r="E296" s="26"/>
      <c r="F296" s="27"/>
      <c r="G296" s="28"/>
    </row>
    <row r="297" spans="1:7" customFormat="1" ht="15.75" customHeight="1" x14ac:dyDescent="0.25">
      <c r="A297" s="1"/>
      <c r="B297" s="6"/>
      <c r="C297" s="32" t="s">
        <v>258</v>
      </c>
      <c r="D297" s="44">
        <v>1529</v>
      </c>
      <c r="E297" s="26"/>
      <c r="F297" s="27"/>
      <c r="G297" s="28"/>
    </row>
    <row r="298" spans="1:7" customFormat="1" ht="15.75" customHeight="1" x14ac:dyDescent="0.25">
      <c r="A298" s="1"/>
      <c r="B298" s="6"/>
      <c r="C298" s="32" t="s">
        <v>3</v>
      </c>
      <c r="D298" s="44">
        <v>201</v>
      </c>
      <c r="E298" s="26"/>
      <c r="F298" s="27"/>
      <c r="G298" s="28"/>
    </row>
    <row r="299" spans="1:7" customFormat="1" ht="15.75" customHeight="1" x14ac:dyDescent="0.25">
      <c r="A299" s="1"/>
      <c r="B299" s="6"/>
      <c r="C299" s="32" t="s">
        <v>6</v>
      </c>
      <c r="D299" s="44">
        <v>495</v>
      </c>
      <c r="E299" s="26"/>
      <c r="F299" s="27"/>
      <c r="G299" s="28"/>
    </row>
    <row r="300" spans="1:7" customFormat="1" ht="15.75" customHeight="1" x14ac:dyDescent="0.25">
      <c r="A300" s="1"/>
      <c r="B300" s="6"/>
      <c r="C300" s="32" t="s">
        <v>10</v>
      </c>
      <c r="D300" s="44">
        <v>529</v>
      </c>
      <c r="E300" s="26"/>
      <c r="F300" s="27"/>
      <c r="G300" s="28"/>
    </row>
    <row r="301" spans="1:7" customFormat="1" ht="15.75" customHeight="1" x14ac:dyDescent="0.25">
      <c r="A301" s="1"/>
      <c r="B301" s="6"/>
      <c r="C301" s="32" t="s">
        <v>645</v>
      </c>
      <c r="D301" s="44">
        <v>1116</v>
      </c>
      <c r="E301" s="26"/>
      <c r="F301" s="27"/>
      <c r="G301" s="28"/>
    </row>
    <row r="302" spans="1:7" customFormat="1" ht="15.75" customHeight="1" x14ac:dyDescent="0.25">
      <c r="A302" s="1"/>
      <c r="B302" s="6"/>
      <c r="C302" s="32" t="s">
        <v>91</v>
      </c>
      <c r="D302" s="44">
        <v>3834</v>
      </c>
      <c r="E302" s="26"/>
      <c r="F302" s="27"/>
      <c r="G302" s="28"/>
    </row>
    <row r="303" spans="1:7" customFormat="1" ht="15.75" customHeight="1" x14ac:dyDescent="0.25">
      <c r="A303" s="1"/>
      <c r="B303" s="6"/>
      <c r="C303" s="32" t="s">
        <v>646</v>
      </c>
      <c r="D303" s="44">
        <v>1455</v>
      </c>
      <c r="E303" s="26"/>
      <c r="F303" s="27"/>
      <c r="G303" s="28"/>
    </row>
    <row r="304" spans="1:7" customFormat="1" ht="15.75" customHeight="1" x14ac:dyDescent="0.25">
      <c r="A304" s="1"/>
      <c r="B304" s="6"/>
      <c r="C304" s="32" t="s">
        <v>520</v>
      </c>
      <c r="D304" s="44">
        <v>1215</v>
      </c>
      <c r="E304" s="26"/>
      <c r="F304" s="27"/>
      <c r="G304" s="28"/>
    </row>
    <row r="305" spans="1:7" customFormat="1" ht="15.75" customHeight="1" x14ac:dyDescent="0.25">
      <c r="A305" s="1"/>
      <c r="B305" s="6"/>
      <c r="C305" s="32" t="s">
        <v>130</v>
      </c>
      <c r="D305" s="44">
        <v>978</v>
      </c>
      <c r="E305" s="26"/>
      <c r="F305" s="27"/>
      <c r="G305" s="28"/>
    </row>
    <row r="306" spans="1:7" customFormat="1" ht="15.75" customHeight="1" x14ac:dyDescent="0.25">
      <c r="A306" s="1"/>
      <c r="B306" s="6"/>
      <c r="C306" s="32" t="s">
        <v>647</v>
      </c>
      <c r="D306" s="44">
        <v>424</v>
      </c>
      <c r="E306" s="26"/>
      <c r="F306" s="27"/>
      <c r="G306" s="28"/>
    </row>
    <row r="307" spans="1:7" customFormat="1" ht="15.75" customHeight="1" x14ac:dyDescent="0.25">
      <c r="A307" s="1"/>
      <c r="B307" s="6"/>
      <c r="C307" s="32" t="s">
        <v>109</v>
      </c>
      <c r="D307" s="44">
        <v>441</v>
      </c>
      <c r="E307" s="26"/>
      <c r="F307" s="27"/>
      <c r="G307" s="28"/>
    </row>
    <row r="308" spans="1:7" customFormat="1" ht="15.75" customHeight="1" x14ac:dyDescent="0.25">
      <c r="A308" s="1"/>
      <c r="B308" s="6"/>
      <c r="C308" s="32" t="s">
        <v>648</v>
      </c>
      <c r="D308" s="44">
        <v>598</v>
      </c>
      <c r="E308" s="26"/>
      <c r="F308" s="27"/>
      <c r="G308" s="28"/>
    </row>
    <row r="309" spans="1:7" customFormat="1" ht="15.75" customHeight="1" x14ac:dyDescent="0.25">
      <c r="A309" s="1"/>
      <c r="B309" s="6"/>
      <c r="C309" s="32" t="s">
        <v>649</v>
      </c>
      <c r="D309" s="44">
        <v>427</v>
      </c>
      <c r="E309" s="26"/>
      <c r="F309" s="27"/>
      <c r="G309" s="28"/>
    </row>
    <row r="310" spans="1:7" customFormat="1" ht="15.75" customHeight="1" x14ac:dyDescent="0.25">
      <c r="A310" s="1"/>
      <c r="B310" s="6"/>
      <c r="C310" s="32" t="s">
        <v>650</v>
      </c>
      <c r="D310" s="44">
        <v>803</v>
      </c>
      <c r="E310" s="26"/>
      <c r="F310" s="27"/>
      <c r="G310" s="28"/>
    </row>
    <row r="311" spans="1:7" customFormat="1" ht="15.75" customHeight="1" x14ac:dyDescent="0.25">
      <c r="A311" s="1"/>
      <c r="B311" s="6"/>
      <c r="C311" s="32" t="s">
        <v>651</v>
      </c>
      <c r="D311" s="44">
        <v>422</v>
      </c>
      <c r="E311" s="26"/>
      <c r="F311" s="27"/>
      <c r="G311" s="28"/>
    </row>
    <row r="312" spans="1:7" customFormat="1" ht="15.75" customHeight="1" x14ac:dyDescent="0.25">
      <c r="A312" s="1"/>
      <c r="B312" s="6"/>
      <c r="C312" s="32" t="s">
        <v>652</v>
      </c>
      <c r="D312" s="44">
        <v>1469</v>
      </c>
      <c r="E312" s="26"/>
      <c r="F312" s="27"/>
      <c r="G312" s="28"/>
    </row>
    <row r="313" spans="1:7" customFormat="1" ht="15.75" customHeight="1" x14ac:dyDescent="0.25">
      <c r="A313" s="1"/>
      <c r="B313" s="6"/>
      <c r="C313" s="32" t="s">
        <v>8</v>
      </c>
      <c r="D313" s="44">
        <v>508</v>
      </c>
      <c r="E313" s="26"/>
      <c r="F313" s="27"/>
      <c r="G313" s="28"/>
    </row>
    <row r="314" spans="1:7" customFormat="1" ht="15.75" customHeight="1" x14ac:dyDescent="0.25">
      <c r="A314" s="1"/>
      <c r="B314" s="6"/>
      <c r="C314" s="32" t="s">
        <v>14</v>
      </c>
      <c r="D314" s="44">
        <v>319</v>
      </c>
      <c r="E314" s="26"/>
      <c r="F314" s="27"/>
      <c r="G314" s="28"/>
    </row>
    <row r="315" spans="1:7" customFormat="1" ht="15.75" customHeight="1" x14ac:dyDescent="0.25">
      <c r="A315" s="1"/>
      <c r="B315" s="6"/>
      <c r="C315" s="32" t="s">
        <v>653</v>
      </c>
      <c r="D315" s="44">
        <v>1643</v>
      </c>
      <c r="E315" s="26"/>
      <c r="F315" s="27"/>
      <c r="G315" s="28"/>
    </row>
    <row r="316" spans="1:7" customFormat="1" ht="15.75" customHeight="1" x14ac:dyDescent="0.25">
      <c r="A316" s="1"/>
      <c r="B316" s="6"/>
      <c r="C316" s="32"/>
      <c r="D316" s="44"/>
      <c r="E316" s="26"/>
      <c r="F316" s="27"/>
      <c r="G316" s="28"/>
    </row>
    <row r="317" spans="1:7" s="4" customFormat="1" ht="15.75" customHeight="1" x14ac:dyDescent="0.25">
      <c r="A317" s="1"/>
      <c r="B317" s="6"/>
      <c r="C317" s="31" t="s">
        <v>654</v>
      </c>
      <c r="D317" s="43">
        <f>SUM(D318:D330)</f>
        <v>8531</v>
      </c>
      <c r="E317" s="26"/>
      <c r="F317" s="27"/>
      <c r="G317" s="28"/>
    </row>
    <row r="318" spans="1:7" customFormat="1" ht="15.75" customHeight="1" x14ac:dyDescent="0.25">
      <c r="A318" s="1"/>
      <c r="B318" s="6"/>
      <c r="C318" s="32" t="s">
        <v>655</v>
      </c>
      <c r="D318" s="44">
        <v>737</v>
      </c>
      <c r="E318" s="26"/>
      <c r="F318" s="27"/>
      <c r="G318" s="28"/>
    </row>
    <row r="319" spans="1:7" customFormat="1" ht="15.75" customHeight="1" x14ac:dyDescent="0.25">
      <c r="A319" s="1"/>
      <c r="B319" s="6"/>
      <c r="C319" s="32" t="s">
        <v>656</v>
      </c>
      <c r="D319" s="44">
        <v>103</v>
      </c>
      <c r="E319" s="26"/>
      <c r="F319" s="27"/>
      <c r="G319" s="28"/>
    </row>
    <row r="320" spans="1:7" customFormat="1" ht="15.75" customHeight="1" x14ac:dyDescent="0.25">
      <c r="A320" s="1"/>
      <c r="B320" s="6"/>
      <c r="C320" s="32" t="s">
        <v>657</v>
      </c>
      <c r="D320" s="44">
        <v>602</v>
      </c>
      <c r="E320" s="26"/>
      <c r="F320" s="27"/>
      <c r="G320" s="28"/>
    </row>
    <row r="321" spans="1:7" customFormat="1" ht="15.75" customHeight="1" x14ac:dyDescent="0.25">
      <c r="A321" s="1"/>
      <c r="B321" s="6"/>
      <c r="C321" s="32" t="s">
        <v>658</v>
      </c>
      <c r="D321" s="44">
        <v>1123</v>
      </c>
      <c r="E321" s="26"/>
      <c r="F321" s="27"/>
      <c r="G321" s="28"/>
    </row>
    <row r="322" spans="1:7" customFormat="1" ht="15.75" customHeight="1" x14ac:dyDescent="0.25">
      <c r="A322" s="1"/>
      <c r="B322" s="6"/>
      <c r="C322" s="32" t="s">
        <v>106</v>
      </c>
      <c r="D322" s="44">
        <v>895</v>
      </c>
      <c r="E322" s="26"/>
      <c r="F322" s="27"/>
      <c r="G322" s="28"/>
    </row>
    <row r="323" spans="1:7" customFormat="1" ht="15.75" customHeight="1" x14ac:dyDescent="0.25">
      <c r="A323" s="1"/>
      <c r="B323" s="6"/>
      <c r="C323" s="32" t="s">
        <v>659</v>
      </c>
      <c r="D323" s="44">
        <v>547</v>
      </c>
      <c r="E323" s="26"/>
      <c r="F323" s="27"/>
      <c r="G323" s="28"/>
    </row>
    <row r="324" spans="1:7" customFormat="1" ht="15.75" customHeight="1" x14ac:dyDescent="0.25">
      <c r="A324" s="1"/>
      <c r="B324" s="6"/>
      <c r="C324" s="32" t="s">
        <v>660</v>
      </c>
      <c r="D324" s="44">
        <v>1292</v>
      </c>
      <c r="E324" s="26"/>
      <c r="F324" s="27"/>
      <c r="G324" s="28"/>
    </row>
    <row r="325" spans="1:7" customFormat="1" ht="15.75" customHeight="1" x14ac:dyDescent="0.25">
      <c r="A325" s="1"/>
      <c r="B325" s="6"/>
      <c r="C325" s="32" t="s">
        <v>560</v>
      </c>
      <c r="D325" s="44">
        <v>291</v>
      </c>
      <c r="E325" s="26"/>
      <c r="F325" s="27"/>
      <c r="G325" s="28"/>
    </row>
    <row r="326" spans="1:7" customFormat="1" ht="15.75" customHeight="1" x14ac:dyDescent="0.25">
      <c r="A326" s="1"/>
      <c r="B326" s="6"/>
      <c r="C326" s="32" t="s">
        <v>567</v>
      </c>
      <c r="D326" s="44">
        <v>486</v>
      </c>
      <c r="E326" s="26"/>
      <c r="F326" s="27"/>
      <c r="G326" s="28"/>
    </row>
    <row r="327" spans="1:7" customFormat="1" ht="15.75" customHeight="1" x14ac:dyDescent="0.25">
      <c r="A327" s="1"/>
      <c r="B327" s="6"/>
      <c r="C327" s="32" t="s">
        <v>568</v>
      </c>
      <c r="D327" s="44">
        <v>583</v>
      </c>
      <c r="E327" s="26"/>
      <c r="F327" s="27"/>
      <c r="G327" s="28"/>
    </row>
    <row r="328" spans="1:7" customFormat="1" ht="15.75" customHeight="1" x14ac:dyDescent="0.25">
      <c r="A328" s="1"/>
      <c r="B328" s="6"/>
      <c r="C328" s="32" t="s">
        <v>569</v>
      </c>
      <c r="D328" s="44">
        <v>503</v>
      </c>
      <c r="E328" s="26"/>
      <c r="F328" s="27"/>
      <c r="G328" s="28"/>
    </row>
    <row r="329" spans="1:7" customFormat="1" ht="15.75" customHeight="1" x14ac:dyDescent="0.25">
      <c r="A329" s="1"/>
      <c r="B329" s="6"/>
      <c r="C329" s="32" t="s">
        <v>5</v>
      </c>
      <c r="D329" s="44">
        <v>409</v>
      </c>
      <c r="E329" s="26"/>
      <c r="F329" s="27"/>
      <c r="G329" s="28"/>
    </row>
    <row r="330" spans="1:7" customFormat="1" ht="15.75" customHeight="1" x14ac:dyDescent="0.25">
      <c r="A330" s="1"/>
      <c r="B330" s="6"/>
      <c r="C330" s="32" t="s">
        <v>4</v>
      </c>
      <c r="D330" s="44">
        <v>960</v>
      </c>
      <c r="E330" s="26"/>
      <c r="F330" s="27"/>
      <c r="G330" s="28"/>
    </row>
    <row r="331" spans="1:7" customFormat="1" ht="15.75" customHeight="1" x14ac:dyDescent="0.25">
      <c r="A331" s="1"/>
      <c r="B331" s="6"/>
      <c r="C331" s="32"/>
      <c r="D331" s="44"/>
      <c r="E331" s="26"/>
      <c r="F331" s="27"/>
      <c r="G331" s="28"/>
    </row>
    <row r="332" spans="1:7" s="4" customFormat="1" ht="15.75" customHeight="1" x14ac:dyDescent="0.25">
      <c r="A332" s="1"/>
      <c r="B332" s="6"/>
      <c r="C332" s="31" t="s">
        <v>661</v>
      </c>
      <c r="D332" s="43">
        <f>SUM(D333:D345)</f>
        <v>8439</v>
      </c>
      <c r="E332" s="26"/>
      <c r="F332" s="27"/>
      <c r="G332" s="28"/>
    </row>
    <row r="333" spans="1:7" customFormat="1" ht="15.75" customHeight="1" x14ac:dyDescent="0.25">
      <c r="A333" s="1"/>
      <c r="B333" s="6"/>
      <c r="C333" s="32" t="s">
        <v>662</v>
      </c>
      <c r="D333" s="44">
        <v>598</v>
      </c>
      <c r="E333" s="26"/>
      <c r="F333" s="27"/>
      <c r="G333" s="28"/>
    </row>
    <row r="334" spans="1:7" customFormat="1" ht="15.75" customHeight="1" x14ac:dyDescent="0.25">
      <c r="A334" s="1"/>
      <c r="B334" s="6"/>
      <c r="C334" s="32" t="s">
        <v>663</v>
      </c>
      <c r="D334" s="44">
        <v>927</v>
      </c>
      <c r="E334" s="26"/>
      <c r="F334" s="27"/>
      <c r="G334" s="28"/>
    </row>
    <row r="335" spans="1:7" customFormat="1" ht="15.75" customHeight="1" x14ac:dyDescent="0.25">
      <c r="A335" s="1"/>
      <c r="B335" s="6"/>
      <c r="C335" s="32" t="s">
        <v>664</v>
      </c>
      <c r="D335" s="44">
        <v>239</v>
      </c>
      <c r="E335" s="26"/>
      <c r="F335" s="27"/>
      <c r="G335" s="28"/>
    </row>
    <row r="336" spans="1:7" customFormat="1" ht="15.75" customHeight="1" x14ac:dyDescent="0.25">
      <c r="A336" s="1"/>
      <c r="B336" s="6"/>
      <c r="C336" s="32" t="s">
        <v>665</v>
      </c>
      <c r="D336" s="44">
        <v>298</v>
      </c>
      <c r="E336" s="26"/>
      <c r="F336" s="27"/>
      <c r="G336" s="28"/>
    </row>
    <row r="337" spans="1:7" customFormat="1" ht="15.75" customHeight="1" x14ac:dyDescent="0.25">
      <c r="A337" s="1"/>
      <c r="B337" s="6"/>
      <c r="C337" s="32" t="s">
        <v>201</v>
      </c>
      <c r="D337" s="44">
        <v>527</v>
      </c>
      <c r="E337" s="26"/>
      <c r="F337" s="27"/>
      <c r="G337" s="28"/>
    </row>
    <row r="338" spans="1:7" customFormat="1" ht="15.75" customHeight="1" x14ac:dyDescent="0.25">
      <c r="A338" s="1"/>
      <c r="B338" s="6"/>
      <c r="C338" s="32" t="s">
        <v>11</v>
      </c>
      <c r="D338" s="44">
        <v>330</v>
      </c>
      <c r="E338" s="26"/>
      <c r="F338" s="27"/>
      <c r="G338" s="28"/>
    </row>
    <row r="339" spans="1:7" customFormat="1" ht="15.75" customHeight="1" x14ac:dyDescent="0.25">
      <c r="A339" s="1"/>
      <c r="B339" s="6"/>
      <c r="C339" s="32" t="s">
        <v>560</v>
      </c>
      <c r="D339" s="44">
        <v>789</v>
      </c>
      <c r="E339" s="26"/>
      <c r="F339" s="27"/>
      <c r="G339" s="28"/>
    </row>
    <row r="340" spans="1:7" customFormat="1" ht="15.75" customHeight="1" x14ac:dyDescent="0.25">
      <c r="A340" s="1"/>
      <c r="B340" s="6"/>
      <c r="C340" s="32" t="s">
        <v>567</v>
      </c>
      <c r="D340" s="44">
        <v>490</v>
      </c>
      <c r="E340" s="26"/>
      <c r="F340" s="27"/>
      <c r="G340" s="28"/>
    </row>
    <row r="341" spans="1:7" customFormat="1" ht="15.75" customHeight="1" x14ac:dyDescent="0.25">
      <c r="A341" s="1"/>
      <c r="B341" s="6"/>
      <c r="C341" s="32" t="s">
        <v>568</v>
      </c>
      <c r="D341" s="44">
        <v>1141</v>
      </c>
      <c r="E341" s="26"/>
      <c r="F341" s="27"/>
      <c r="G341" s="28"/>
    </row>
    <row r="342" spans="1:7" customFormat="1" ht="15.75" customHeight="1" x14ac:dyDescent="0.25">
      <c r="A342" s="1"/>
      <c r="B342" s="6"/>
      <c r="C342" s="32" t="s">
        <v>569</v>
      </c>
      <c r="D342" s="44">
        <v>1725</v>
      </c>
      <c r="E342" s="26"/>
      <c r="F342" s="27"/>
      <c r="G342" s="28"/>
    </row>
    <row r="343" spans="1:7" customFormat="1" ht="15.75" customHeight="1" x14ac:dyDescent="0.25">
      <c r="A343" s="1"/>
      <c r="B343" s="6"/>
      <c r="C343" s="32" t="s">
        <v>666</v>
      </c>
      <c r="D343" s="44">
        <v>460</v>
      </c>
      <c r="E343" s="26"/>
      <c r="F343" s="27"/>
      <c r="G343" s="28"/>
    </row>
    <row r="344" spans="1:7" customFormat="1" ht="15.75" customHeight="1" x14ac:dyDescent="0.25">
      <c r="A344" s="1"/>
      <c r="B344" s="6"/>
      <c r="C344" s="32" t="s">
        <v>74</v>
      </c>
      <c r="D344" s="44">
        <v>295</v>
      </c>
      <c r="E344" s="26"/>
      <c r="F344" s="27"/>
      <c r="G344" s="28"/>
    </row>
    <row r="345" spans="1:7" customFormat="1" ht="15.75" customHeight="1" x14ac:dyDescent="0.25">
      <c r="A345" s="1"/>
      <c r="B345" s="6"/>
      <c r="C345" s="32" t="s">
        <v>16</v>
      </c>
      <c r="D345" s="44">
        <v>620</v>
      </c>
      <c r="E345" s="26"/>
      <c r="F345" s="27"/>
      <c r="G345" s="28"/>
    </row>
    <row r="346" spans="1:7" customFormat="1" ht="15.75" customHeight="1" x14ac:dyDescent="0.25">
      <c r="A346" s="1"/>
      <c r="B346" s="6"/>
      <c r="C346" s="32"/>
      <c r="D346" s="44"/>
      <c r="E346" s="26"/>
      <c r="F346" s="27"/>
      <c r="G346" s="28"/>
    </row>
    <row r="347" spans="1:7" s="4" customFormat="1" ht="15.75" customHeight="1" x14ac:dyDescent="0.25">
      <c r="A347" s="1"/>
      <c r="B347" s="6"/>
      <c r="C347" s="31" t="s">
        <v>667</v>
      </c>
      <c r="D347" s="43">
        <f>SUM(D348:D363)</f>
        <v>13003</v>
      </c>
      <c r="E347" s="26"/>
      <c r="F347" s="27"/>
      <c r="G347" s="28"/>
    </row>
    <row r="348" spans="1:7" customFormat="1" ht="15.75" customHeight="1" x14ac:dyDescent="0.25">
      <c r="A348" s="1"/>
      <c r="B348" s="6"/>
      <c r="C348" s="32" t="s">
        <v>668</v>
      </c>
      <c r="D348" s="44">
        <v>801</v>
      </c>
      <c r="E348" s="26"/>
      <c r="F348" s="27"/>
      <c r="G348" s="28"/>
    </row>
    <row r="349" spans="1:7" customFormat="1" ht="15.75" customHeight="1" x14ac:dyDescent="0.25">
      <c r="A349" s="1"/>
      <c r="B349" s="6"/>
      <c r="C349" s="39" t="s">
        <v>669</v>
      </c>
      <c r="D349" s="44">
        <v>1637</v>
      </c>
      <c r="E349" s="26"/>
      <c r="F349" s="27"/>
      <c r="G349" s="28"/>
    </row>
    <row r="350" spans="1:7" customFormat="1" ht="15.75" customHeight="1" x14ac:dyDescent="0.25">
      <c r="A350" s="1"/>
      <c r="B350" s="6"/>
      <c r="C350" s="32" t="s">
        <v>220</v>
      </c>
      <c r="D350" s="44">
        <v>1036</v>
      </c>
      <c r="E350" s="26"/>
      <c r="F350" s="27"/>
      <c r="G350" s="28"/>
    </row>
    <row r="351" spans="1:7" customFormat="1" ht="15.75" customHeight="1" x14ac:dyDescent="0.25">
      <c r="A351" s="1"/>
      <c r="B351" s="6"/>
      <c r="C351" s="32" t="s">
        <v>164</v>
      </c>
      <c r="D351" s="44">
        <v>1622</v>
      </c>
      <c r="E351" s="26"/>
      <c r="F351" s="27"/>
      <c r="G351" s="28"/>
    </row>
    <row r="352" spans="1:7" customFormat="1" ht="15.75" customHeight="1" x14ac:dyDescent="0.25">
      <c r="A352" s="1"/>
      <c r="B352" s="6"/>
      <c r="C352" s="32" t="s">
        <v>670</v>
      </c>
      <c r="D352" s="44">
        <v>1085</v>
      </c>
      <c r="E352" s="26"/>
      <c r="F352" s="27"/>
      <c r="G352" s="28"/>
    </row>
    <row r="353" spans="1:7" customFormat="1" ht="15.75" customHeight="1" x14ac:dyDescent="0.25">
      <c r="A353" s="1"/>
      <c r="B353" s="6"/>
      <c r="C353" s="32" t="s">
        <v>671</v>
      </c>
      <c r="D353" s="44">
        <v>98</v>
      </c>
      <c r="E353" s="26"/>
      <c r="F353" s="27"/>
      <c r="G353" s="28"/>
    </row>
    <row r="354" spans="1:7" customFormat="1" ht="15.75" customHeight="1" x14ac:dyDescent="0.25">
      <c r="A354" s="1"/>
      <c r="B354" s="6"/>
      <c r="C354" s="32" t="s">
        <v>672</v>
      </c>
      <c r="D354" s="44">
        <v>130</v>
      </c>
      <c r="E354" s="26"/>
      <c r="F354" s="27"/>
      <c r="G354" s="28"/>
    </row>
    <row r="355" spans="1:7" customFormat="1" ht="15.75" customHeight="1" x14ac:dyDescent="0.25">
      <c r="A355" s="1"/>
      <c r="B355" s="6"/>
      <c r="C355" s="32" t="s">
        <v>673</v>
      </c>
      <c r="D355" s="44">
        <v>139</v>
      </c>
      <c r="E355" s="26"/>
      <c r="F355" s="27"/>
      <c r="G355" s="28"/>
    </row>
    <row r="356" spans="1:7" customFormat="1" ht="15.75" customHeight="1" x14ac:dyDescent="0.25">
      <c r="A356" s="1"/>
      <c r="B356" s="6"/>
      <c r="C356" s="32" t="s">
        <v>674</v>
      </c>
      <c r="D356" s="44">
        <v>217</v>
      </c>
      <c r="E356" s="26"/>
      <c r="F356" s="27"/>
      <c r="G356" s="28"/>
    </row>
    <row r="357" spans="1:7" customFormat="1" ht="15.75" customHeight="1" x14ac:dyDescent="0.25">
      <c r="A357" s="1"/>
      <c r="B357" s="6"/>
      <c r="C357" s="32" t="s">
        <v>675</v>
      </c>
      <c r="D357" s="44">
        <v>474</v>
      </c>
      <c r="E357" s="26"/>
      <c r="F357" s="27"/>
      <c r="G357" s="28"/>
    </row>
    <row r="358" spans="1:7" customFormat="1" ht="15.75" customHeight="1" x14ac:dyDescent="0.25">
      <c r="A358" s="1"/>
      <c r="B358" s="6"/>
      <c r="C358" s="32" t="s">
        <v>676</v>
      </c>
      <c r="D358" s="44">
        <v>488</v>
      </c>
      <c r="E358" s="26"/>
      <c r="F358" s="27"/>
      <c r="G358" s="28"/>
    </row>
    <row r="359" spans="1:7" customFormat="1" ht="15.75" customHeight="1" x14ac:dyDescent="0.25">
      <c r="A359" s="1"/>
      <c r="B359" s="6"/>
      <c r="C359" s="32" t="s">
        <v>677</v>
      </c>
      <c r="D359" s="44">
        <v>2042</v>
      </c>
      <c r="E359" s="26"/>
      <c r="F359" s="27"/>
      <c r="G359" s="28"/>
    </row>
    <row r="360" spans="1:7" customFormat="1" ht="15.75" customHeight="1" x14ac:dyDescent="0.25">
      <c r="A360" s="1"/>
      <c r="B360" s="6"/>
      <c r="C360" s="32" t="s">
        <v>678</v>
      </c>
      <c r="D360" s="44">
        <v>600</v>
      </c>
      <c r="E360" s="26"/>
      <c r="F360" s="27"/>
      <c r="G360" s="28"/>
    </row>
    <row r="361" spans="1:7" customFormat="1" ht="15.75" customHeight="1" x14ac:dyDescent="0.25">
      <c r="A361" s="1"/>
      <c r="B361" s="6"/>
      <c r="C361" s="32" t="s">
        <v>679</v>
      </c>
      <c r="D361" s="44">
        <v>1222</v>
      </c>
      <c r="E361" s="26"/>
      <c r="F361" s="27"/>
      <c r="G361" s="28"/>
    </row>
    <row r="362" spans="1:7" customFormat="1" ht="15.75" customHeight="1" x14ac:dyDescent="0.25">
      <c r="A362" s="1"/>
      <c r="B362" s="6"/>
      <c r="C362" s="32" t="s">
        <v>5</v>
      </c>
      <c r="D362" s="44">
        <v>201</v>
      </c>
      <c r="E362" s="26"/>
      <c r="F362" s="27"/>
      <c r="G362" s="28"/>
    </row>
    <row r="363" spans="1:7" customFormat="1" ht="15.75" customHeight="1" x14ac:dyDescent="0.25">
      <c r="A363" s="1"/>
      <c r="B363" s="6"/>
      <c r="C363" s="32" t="s">
        <v>680</v>
      </c>
      <c r="D363" s="44">
        <v>1211</v>
      </c>
      <c r="E363" s="26"/>
      <c r="F363" s="27"/>
      <c r="G363" s="28"/>
    </row>
    <row r="364" spans="1:7" customFormat="1" ht="15.75" customHeight="1" x14ac:dyDescent="0.25">
      <c r="A364" s="1"/>
      <c r="B364" s="6"/>
      <c r="C364" s="32"/>
      <c r="D364" s="44"/>
      <c r="E364" s="26"/>
      <c r="F364" s="27"/>
      <c r="G364" s="28"/>
    </row>
    <row r="365" spans="1:7" s="4" customFormat="1" ht="15.75" customHeight="1" x14ac:dyDescent="0.25">
      <c r="A365" s="1"/>
      <c r="B365" s="6"/>
      <c r="C365" s="31" t="s">
        <v>681</v>
      </c>
      <c r="D365" s="43">
        <f>SUM(D366:D398)</f>
        <v>21459</v>
      </c>
      <c r="E365" s="26"/>
      <c r="F365" s="27"/>
      <c r="G365" s="28"/>
    </row>
    <row r="366" spans="1:7" customFormat="1" ht="15.75" customHeight="1" x14ac:dyDescent="0.25">
      <c r="A366" s="1"/>
      <c r="B366" s="6"/>
      <c r="C366" s="32" t="s">
        <v>31</v>
      </c>
      <c r="D366" s="44">
        <v>912</v>
      </c>
      <c r="E366" s="26"/>
      <c r="F366" s="27"/>
      <c r="G366" s="28"/>
    </row>
    <row r="367" spans="1:7" customFormat="1" ht="15.75" customHeight="1" x14ac:dyDescent="0.25">
      <c r="A367" s="1"/>
      <c r="B367" s="6"/>
      <c r="C367" s="32" t="s">
        <v>682</v>
      </c>
      <c r="D367" s="44">
        <v>92</v>
      </c>
      <c r="E367" s="26"/>
      <c r="F367" s="27"/>
      <c r="G367" s="28"/>
    </row>
    <row r="368" spans="1:7" customFormat="1" ht="15.75" customHeight="1" x14ac:dyDescent="0.25">
      <c r="A368" s="1"/>
      <c r="B368" s="6"/>
      <c r="C368" s="32" t="s">
        <v>683</v>
      </c>
      <c r="D368" s="44">
        <v>860</v>
      </c>
      <c r="E368" s="26"/>
      <c r="F368" s="27"/>
      <c r="G368" s="28"/>
    </row>
    <row r="369" spans="1:7" customFormat="1" ht="15.75" customHeight="1" x14ac:dyDescent="0.25">
      <c r="A369" s="1"/>
      <c r="B369" s="6"/>
      <c r="C369" s="32" t="s">
        <v>684</v>
      </c>
      <c r="D369" s="44">
        <v>1001</v>
      </c>
      <c r="E369" s="26"/>
      <c r="F369" s="27"/>
      <c r="G369" s="28"/>
    </row>
    <row r="370" spans="1:7" customFormat="1" ht="15.75" customHeight="1" x14ac:dyDescent="0.25">
      <c r="A370" s="1"/>
      <c r="B370" s="6"/>
      <c r="C370" s="32" t="s">
        <v>685</v>
      </c>
      <c r="D370" s="44">
        <v>422</v>
      </c>
      <c r="E370" s="26"/>
      <c r="F370" s="27"/>
      <c r="G370" s="28"/>
    </row>
    <row r="371" spans="1:7" customFormat="1" ht="15.75" customHeight="1" x14ac:dyDescent="0.25">
      <c r="A371" s="1"/>
      <c r="B371" s="6"/>
      <c r="C371" s="32" t="s">
        <v>686</v>
      </c>
      <c r="D371" s="44">
        <v>626</v>
      </c>
      <c r="E371" s="26"/>
      <c r="F371" s="27"/>
      <c r="G371" s="28"/>
    </row>
    <row r="372" spans="1:7" customFormat="1" ht="15.75" customHeight="1" x14ac:dyDescent="0.25">
      <c r="A372" s="1"/>
      <c r="B372" s="6"/>
      <c r="C372" s="32" t="s">
        <v>687</v>
      </c>
      <c r="D372" s="44">
        <v>579</v>
      </c>
      <c r="E372" s="26"/>
      <c r="F372" s="27"/>
      <c r="G372" s="28"/>
    </row>
    <row r="373" spans="1:7" customFormat="1" ht="15.75" customHeight="1" x14ac:dyDescent="0.25">
      <c r="A373" s="1"/>
      <c r="B373" s="6"/>
      <c r="C373" s="32" t="s">
        <v>688</v>
      </c>
      <c r="D373" s="44">
        <v>297</v>
      </c>
      <c r="E373" s="26"/>
      <c r="F373" s="27"/>
      <c r="G373" s="28"/>
    </row>
    <row r="374" spans="1:7" customFormat="1" ht="15.75" customHeight="1" x14ac:dyDescent="0.25">
      <c r="A374" s="1"/>
      <c r="B374" s="6"/>
      <c r="C374" s="32" t="s">
        <v>689</v>
      </c>
      <c r="D374" s="44">
        <v>377</v>
      </c>
      <c r="E374" s="26"/>
      <c r="F374" s="27"/>
      <c r="G374" s="28"/>
    </row>
    <row r="375" spans="1:7" customFormat="1" ht="15.75" customHeight="1" x14ac:dyDescent="0.25">
      <c r="A375" s="1"/>
      <c r="B375" s="6"/>
      <c r="C375" s="32" t="s">
        <v>337</v>
      </c>
      <c r="D375" s="44">
        <v>284</v>
      </c>
      <c r="E375" s="26"/>
      <c r="F375" s="27"/>
      <c r="G375" s="28"/>
    </row>
    <row r="376" spans="1:7" customFormat="1" ht="15.75" customHeight="1" x14ac:dyDescent="0.25">
      <c r="A376" s="1"/>
      <c r="B376" s="6"/>
      <c r="C376" s="32" t="s">
        <v>690</v>
      </c>
      <c r="D376" s="44">
        <v>277</v>
      </c>
      <c r="E376" s="26"/>
      <c r="F376" s="27"/>
      <c r="G376" s="28"/>
    </row>
    <row r="377" spans="1:7" customFormat="1" ht="15.75" customHeight="1" x14ac:dyDescent="0.25">
      <c r="A377" s="1"/>
      <c r="B377" s="6"/>
      <c r="C377" s="32" t="s">
        <v>691</v>
      </c>
      <c r="D377" s="44">
        <v>400</v>
      </c>
      <c r="E377" s="26"/>
      <c r="F377" s="27"/>
      <c r="G377" s="28"/>
    </row>
    <row r="378" spans="1:7" customFormat="1" ht="15.75" customHeight="1" x14ac:dyDescent="0.25">
      <c r="A378" s="1"/>
      <c r="B378" s="6"/>
      <c r="C378" s="32" t="s">
        <v>692</v>
      </c>
      <c r="D378" s="44">
        <v>425</v>
      </c>
      <c r="E378" s="26"/>
      <c r="F378" s="27"/>
      <c r="G378" s="28"/>
    </row>
    <row r="379" spans="1:7" customFormat="1" ht="15.75" customHeight="1" x14ac:dyDescent="0.25">
      <c r="A379" s="1"/>
      <c r="B379" s="6"/>
      <c r="C379" s="32" t="s">
        <v>693</v>
      </c>
      <c r="D379" s="44">
        <v>1264</v>
      </c>
      <c r="E379" s="26"/>
      <c r="F379" s="27"/>
      <c r="G379" s="28"/>
    </row>
    <row r="380" spans="1:7" customFormat="1" ht="15.75" customHeight="1" x14ac:dyDescent="0.25">
      <c r="A380" s="1"/>
      <c r="B380" s="6"/>
      <c r="C380" s="32" t="s">
        <v>694</v>
      </c>
      <c r="D380" s="44">
        <v>608</v>
      </c>
      <c r="E380" s="26"/>
      <c r="F380" s="27"/>
      <c r="G380" s="28"/>
    </row>
    <row r="381" spans="1:7" customFormat="1" ht="15.75" customHeight="1" x14ac:dyDescent="0.25">
      <c r="A381" s="1"/>
      <c r="B381" s="6"/>
      <c r="C381" s="32" t="s">
        <v>560</v>
      </c>
      <c r="D381" s="44">
        <v>2465</v>
      </c>
      <c r="E381" s="26"/>
      <c r="F381" s="27"/>
      <c r="G381" s="28"/>
    </row>
    <row r="382" spans="1:7" customFormat="1" ht="15.75" customHeight="1" x14ac:dyDescent="0.25">
      <c r="A382" s="1"/>
      <c r="B382" s="6"/>
      <c r="C382" s="32" t="s">
        <v>567</v>
      </c>
      <c r="D382" s="44">
        <v>356</v>
      </c>
      <c r="E382" s="26"/>
      <c r="F382" s="27"/>
      <c r="G382" s="28"/>
    </row>
    <row r="383" spans="1:7" customFormat="1" ht="15.75" customHeight="1" x14ac:dyDescent="0.25">
      <c r="A383" s="1"/>
      <c r="B383" s="6"/>
      <c r="C383" s="32" t="s">
        <v>568</v>
      </c>
      <c r="D383" s="44">
        <v>326</v>
      </c>
      <c r="E383" s="26"/>
      <c r="F383" s="27"/>
      <c r="G383" s="28"/>
    </row>
    <row r="384" spans="1:7" customFormat="1" ht="15.75" customHeight="1" x14ac:dyDescent="0.25">
      <c r="A384" s="1"/>
      <c r="B384" s="6"/>
      <c r="C384" s="32" t="s">
        <v>569</v>
      </c>
      <c r="D384" s="44">
        <v>327</v>
      </c>
      <c r="E384" s="26"/>
      <c r="F384" s="27"/>
      <c r="G384" s="28"/>
    </row>
    <row r="385" spans="1:7" customFormat="1" ht="15.75" customHeight="1" x14ac:dyDescent="0.25">
      <c r="A385" s="1"/>
      <c r="B385" s="6"/>
      <c r="C385" s="32" t="s">
        <v>570</v>
      </c>
      <c r="D385" s="44">
        <v>141</v>
      </c>
      <c r="E385" s="26"/>
      <c r="F385" s="27"/>
      <c r="G385" s="28"/>
    </row>
    <row r="386" spans="1:7" customFormat="1" ht="15.75" customHeight="1" x14ac:dyDescent="0.25">
      <c r="A386" s="1"/>
      <c r="B386" s="6"/>
      <c r="C386" s="32" t="s">
        <v>571</v>
      </c>
      <c r="D386" s="44">
        <v>188</v>
      </c>
      <c r="E386" s="26"/>
      <c r="F386" s="27"/>
      <c r="G386" s="28"/>
    </row>
    <row r="387" spans="1:7" customFormat="1" ht="15.75" customHeight="1" x14ac:dyDescent="0.25">
      <c r="A387" s="1"/>
      <c r="B387" s="6"/>
      <c r="C387" s="32" t="s">
        <v>572</v>
      </c>
      <c r="D387" s="44">
        <v>591</v>
      </c>
      <c r="E387" s="26"/>
      <c r="F387" s="27"/>
      <c r="G387" s="28"/>
    </row>
    <row r="388" spans="1:7" customFormat="1" ht="15.75" customHeight="1" x14ac:dyDescent="0.25">
      <c r="A388" s="1"/>
      <c r="B388" s="6"/>
      <c r="C388" s="32" t="s">
        <v>573</v>
      </c>
      <c r="D388" s="44">
        <v>790</v>
      </c>
      <c r="E388" s="26"/>
      <c r="F388" s="27"/>
      <c r="G388" s="28"/>
    </row>
    <row r="389" spans="1:7" customFormat="1" ht="15.75" customHeight="1" x14ac:dyDescent="0.25">
      <c r="A389" s="1"/>
      <c r="B389" s="6"/>
      <c r="C389" s="32" t="s">
        <v>574</v>
      </c>
      <c r="D389" s="44">
        <v>140</v>
      </c>
      <c r="E389" s="26"/>
      <c r="F389" s="27"/>
      <c r="G389" s="28"/>
    </row>
    <row r="390" spans="1:7" customFormat="1" ht="15.75" customHeight="1" x14ac:dyDescent="0.25">
      <c r="A390" s="1"/>
      <c r="B390" s="6"/>
      <c r="C390" s="32" t="s">
        <v>561</v>
      </c>
      <c r="D390" s="44">
        <v>319</v>
      </c>
      <c r="E390" s="26"/>
      <c r="F390" s="27"/>
      <c r="G390" s="28"/>
    </row>
    <row r="391" spans="1:7" customFormat="1" ht="15.75" customHeight="1" x14ac:dyDescent="0.25">
      <c r="A391" s="1"/>
      <c r="B391" s="6"/>
      <c r="C391" s="32" t="s">
        <v>562</v>
      </c>
      <c r="D391" s="44">
        <v>1833</v>
      </c>
      <c r="E391" s="26"/>
      <c r="F391" s="27"/>
      <c r="G391" s="28"/>
    </row>
    <row r="392" spans="1:7" customFormat="1" ht="15.75" customHeight="1" x14ac:dyDescent="0.25">
      <c r="A392" s="1"/>
      <c r="B392" s="6"/>
      <c r="C392" s="32" t="s">
        <v>563</v>
      </c>
      <c r="D392" s="44">
        <v>967</v>
      </c>
      <c r="E392" s="26"/>
      <c r="F392" s="27"/>
      <c r="G392" s="28"/>
    </row>
    <row r="393" spans="1:7" customFormat="1" ht="15.75" customHeight="1" x14ac:dyDescent="0.25">
      <c r="A393" s="1"/>
      <c r="B393" s="6"/>
      <c r="C393" s="32" t="s">
        <v>6</v>
      </c>
      <c r="D393" s="44">
        <v>733</v>
      </c>
      <c r="E393" s="26"/>
      <c r="F393" s="27"/>
      <c r="G393" s="28"/>
    </row>
    <row r="394" spans="1:7" customFormat="1" ht="15.75" customHeight="1" x14ac:dyDescent="0.25">
      <c r="A394" s="1"/>
      <c r="B394" s="6"/>
      <c r="C394" s="32" t="s">
        <v>4</v>
      </c>
      <c r="D394" s="44">
        <v>879</v>
      </c>
      <c r="E394" s="26"/>
      <c r="F394" s="27"/>
      <c r="G394" s="28"/>
    </row>
    <row r="395" spans="1:7" customFormat="1" ht="15.75" customHeight="1" x14ac:dyDescent="0.25">
      <c r="A395" s="1"/>
      <c r="B395" s="6"/>
      <c r="C395" s="32" t="s">
        <v>16</v>
      </c>
      <c r="D395" s="44">
        <v>796</v>
      </c>
      <c r="E395" s="26"/>
      <c r="F395" s="27"/>
      <c r="G395" s="28"/>
    </row>
    <row r="396" spans="1:7" customFormat="1" ht="15.75" customHeight="1" x14ac:dyDescent="0.25">
      <c r="A396" s="1"/>
      <c r="B396" s="6"/>
      <c r="C396" s="32" t="s">
        <v>695</v>
      </c>
      <c r="D396" s="44">
        <v>778</v>
      </c>
      <c r="E396" s="26"/>
      <c r="F396" s="27"/>
      <c r="G396" s="28"/>
    </row>
    <row r="397" spans="1:7" customFormat="1" ht="15.75" customHeight="1" x14ac:dyDescent="0.25">
      <c r="A397" s="1"/>
      <c r="B397" s="6"/>
      <c r="C397" s="32" t="s">
        <v>187</v>
      </c>
      <c r="D397" s="44">
        <v>959</v>
      </c>
      <c r="E397" s="26"/>
      <c r="F397" s="27"/>
      <c r="G397" s="28"/>
    </row>
    <row r="398" spans="1:7" customFormat="1" ht="15.75" customHeight="1" x14ac:dyDescent="0.25">
      <c r="A398" s="1"/>
      <c r="B398" s="6"/>
      <c r="C398" s="32" t="s">
        <v>696</v>
      </c>
      <c r="D398" s="44">
        <v>447</v>
      </c>
      <c r="E398" s="26"/>
      <c r="F398" s="27"/>
      <c r="G398" s="28"/>
    </row>
    <row r="399" spans="1:7" customFormat="1" ht="15.75" customHeight="1" x14ac:dyDescent="0.25">
      <c r="A399" s="1"/>
      <c r="B399" s="6"/>
      <c r="C399" s="32"/>
      <c r="D399" s="44"/>
      <c r="E399" s="26"/>
      <c r="F399" s="27"/>
      <c r="G399" s="28"/>
    </row>
    <row r="400" spans="1:7" s="4" customFormat="1" ht="15.75" customHeight="1" x14ac:dyDescent="0.25">
      <c r="A400" s="1"/>
      <c r="B400" s="6"/>
      <c r="C400" s="31" t="s">
        <v>697</v>
      </c>
      <c r="D400" s="43">
        <f>SUM(D401:D412)</f>
        <v>5463</v>
      </c>
      <c r="E400" s="26"/>
      <c r="F400" s="27"/>
      <c r="G400" s="28"/>
    </row>
    <row r="401" spans="1:7" customFormat="1" ht="15.75" customHeight="1" x14ac:dyDescent="0.25">
      <c r="A401" s="1"/>
      <c r="B401" s="6"/>
      <c r="C401" s="32" t="s">
        <v>195</v>
      </c>
      <c r="D401" s="44">
        <v>317</v>
      </c>
      <c r="E401" s="26"/>
      <c r="F401" s="27"/>
      <c r="G401" s="28"/>
    </row>
    <row r="402" spans="1:7" customFormat="1" ht="15.75" customHeight="1" x14ac:dyDescent="0.25">
      <c r="A402" s="1"/>
      <c r="B402" s="6"/>
      <c r="C402" s="32" t="s">
        <v>698</v>
      </c>
      <c r="D402" s="44">
        <v>869</v>
      </c>
      <c r="E402" s="26"/>
      <c r="F402" s="27"/>
      <c r="G402" s="28"/>
    </row>
    <row r="403" spans="1:7" customFormat="1" ht="15.75" customHeight="1" x14ac:dyDescent="0.25">
      <c r="A403" s="1"/>
      <c r="B403" s="6"/>
      <c r="C403" s="32" t="s">
        <v>46</v>
      </c>
      <c r="D403" s="44">
        <v>170</v>
      </c>
      <c r="E403" s="26"/>
      <c r="F403" s="27"/>
      <c r="G403" s="28"/>
    </row>
    <row r="404" spans="1:7" customFormat="1" ht="15.75" customHeight="1" x14ac:dyDescent="0.25">
      <c r="A404" s="1"/>
      <c r="B404" s="6"/>
      <c r="C404" s="32" t="s">
        <v>558</v>
      </c>
      <c r="D404" s="44">
        <v>133</v>
      </c>
      <c r="E404" s="26"/>
      <c r="F404" s="27"/>
      <c r="G404" s="28"/>
    </row>
    <row r="405" spans="1:7" customFormat="1" ht="15.75" customHeight="1" x14ac:dyDescent="0.25">
      <c r="A405" s="1"/>
      <c r="B405" s="6"/>
      <c r="C405" s="32" t="s">
        <v>699</v>
      </c>
      <c r="D405" s="44">
        <v>396</v>
      </c>
      <c r="E405" s="26"/>
      <c r="F405" s="27"/>
      <c r="G405" s="28"/>
    </row>
    <row r="406" spans="1:7" customFormat="1" ht="15.75" customHeight="1" x14ac:dyDescent="0.25">
      <c r="A406" s="1"/>
      <c r="B406" s="6"/>
      <c r="C406" s="32" t="s">
        <v>560</v>
      </c>
      <c r="D406" s="44">
        <v>369</v>
      </c>
      <c r="E406" s="26"/>
      <c r="F406" s="27"/>
      <c r="G406" s="28"/>
    </row>
    <row r="407" spans="1:7" customFormat="1" ht="15.75" customHeight="1" x14ac:dyDescent="0.25">
      <c r="A407" s="1"/>
      <c r="B407" s="6"/>
      <c r="C407" s="32" t="s">
        <v>567</v>
      </c>
      <c r="D407" s="44">
        <v>1607</v>
      </c>
      <c r="E407" s="26"/>
      <c r="F407" s="27"/>
      <c r="G407" s="28"/>
    </row>
    <row r="408" spans="1:7" customFormat="1" ht="15.75" customHeight="1" x14ac:dyDescent="0.25">
      <c r="A408" s="1"/>
      <c r="B408" s="6"/>
      <c r="C408" s="32" t="s">
        <v>4</v>
      </c>
      <c r="D408" s="44">
        <v>518</v>
      </c>
      <c r="E408" s="26"/>
      <c r="F408" s="27"/>
      <c r="G408" s="28"/>
    </row>
    <row r="409" spans="1:7" customFormat="1" ht="15.75" customHeight="1" x14ac:dyDescent="0.25">
      <c r="A409" s="1"/>
      <c r="B409" s="6"/>
      <c r="C409" s="32" t="s">
        <v>16</v>
      </c>
      <c r="D409" s="44">
        <v>328</v>
      </c>
      <c r="E409" s="26"/>
      <c r="F409" s="1"/>
      <c r="G409" s="28"/>
    </row>
    <row r="410" spans="1:7" customFormat="1" ht="15.75" customHeight="1" x14ac:dyDescent="0.25">
      <c r="A410" s="1"/>
      <c r="B410" s="6"/>
      <c r="C410" s="32" t="s">
        <v>271</v>
      </c>
      <c r="D410" s="44">
        <v>206</v>
      </c>
      <c r="E410" s="26"/>
      <c r="F410" s="2"/>
      <c r="G410" s="29"/>
    </row>
    <row r="411" spans="1:7" customFormat="1" ht="15.75" customHeight="1" x14ac:dyDescent="0.25">
      <c r="A411" s="1"/>
      <c r="B411" s="6"/>
      <c r="C411" s="32" t="s">
        <v>130</v>
      </c>
      <c r="D411" s="44">
        <v>206</v>
      </c>
      <c r="E411" s="26"/>
      <c r="F411" s="17"/>
      <c r="G411" s="29"/>
    </row>
    <row r="412" spans="1:7" customFormat="1" ht="15.75" customHeight="1" x14ac:dyDescent="0.25">
      <c r="A412" s="1"/>
      <c r="B412" s="6"/>
      <c r="C412" s="32" t="s">
        <v>92</v>
      </c>
      <c r="D412" s="44">
        <v>344</v>
      </c>
      <c r="E412" s="26"/>
      <c r="F412" s="17"/>
      <c r="G412" s="29"/>
    </row>
    <row r="413" spans="1:7" customFormat="1" ht="15.75" customHeight="1" x14ac:dyDescent="0.25">
      <c r="A413" s="1"/>
      <c r="B413" s="6"/>
      <c r="C413" s="32"/>
      <c r="D413" s="44"/>
      <c r="E413" s="26"/>
      <c r="F413" s="2"/>
      <c r="G413" s="29"/>
    </row>
    <row r="414" spans="1:7" s="4" customFormat="1" ht="15.75" customHeight="1" x14ac:dyDescent="0.25">
      <c r="A414" s="1"/>
      <c r="B414" s="6"/>
      <c r="C414" s="31" t="s">
        <v>700</v>
      </c>
      <c r="D414" s="43">
        <f>SUM(D415:D434)</f>
        <v>15314</v>
      </c>
      <c r="E414" s="26"/>
      <c r="F414" s="2"/>
      <c r="G414" s="29"/>
    </row>
    <row r="415" spans="1:7" customFormat="1" ht="15.75" customHeight="1" x14ac:dyDescent="0.25">
      <c r="A415" s="1"/>
      <c r="B415" s="6"/>
      <c r="C415" s="32" t="s">
        <v>485</v>
      </c>
      <c r="D415" s="44">
        <v>1146</v>
      </c>
      <c r="E415" s="26"/>
      <c r="F415" s="2"/>
      <c r="G415" s="29"/>
    </row>
    <row r="416" spans="1:7" customFormat="1" ht="15.75" customHeight="1" x14ac:dyDescent="0.25">
      <c r="A416" s="1"/>
      <c r="B416" s="6"/>
      <c r="C416" s="32" t="s">
        <v>701</v>
      </c>
      <c r="D416" s="44">
        <v>603</v>
      </c>
      <c r="E416" s="26"/>
      <c r="F416" s="2"/>
      <c r="G416" s="29"/>
    </row>
    <row r="417" spans="1:7" customFormat="1" ht="15.75" customHeight="1" x14ac:dyDescent="0.25">
      <c r="A417" s="1"/>
      <c r="B417" s="6"/>
      <c r="C417" s="32" t="s">
        <v>702</v>
      </c>
      <c r="D417" s="44">
        <v>511</v>
      </c>
      <c r="E417" s="26"/>
      <c r="F417" s="2"/>
      <c r="G417" s="29"/>
    </row>
    <row r="418" spans="1:7" customFormat="1" ht="15.75" customHeight="1" x14ac:dyDescent="0.25">
      <c r="A418" s="1"/>
      <c r="B418" s="6"/>
      <c r="C418" s="32" t="s">
        <v>26</v>
      </c>
      <c r="D418" s="44">
        <v>434</v>
      </c>
      <c r="E418" s="26"/>
      <c r="F418" s="2"/>
      <c r="G418" s="29"/>
    </row>
    <row r="419" spans="1:7" customFormat="1" ht="15.75" customHeight="1" x14ac:dyDescent="0.25">
      <c r="A419" s="1"/>
      <c r="B419" s="6"/>
      <c r="C419" s="32" t="s">
        <v>703</v>
      </c>
      <c r="D419" s="44">
        <v>533</v>
      </c>
      <c r="E419" s="26"/>
      <c r="F419" s="2"/>
      <c r="G419" s="29"/>
    </row>
    <row r="420" spans="1:7" customFormat="1" ht="15.75" customHeight="1" x14ac:dyDescent="0.25">
      <c r="A420" s="1"/>
      <c r="B420" s="6"/>
      <c r="C420" s="32" t="s">
        <v>704</v>
      </c>
      <c r="D420" s="44">
        <v>379</v>
      </c>
      <c r="E420" s="26"/>
      <c r="F420" s="2"/>
      <c r="G420" s="29"/>
    </row>
    <row r="421" spans="1:7" customFormat="1" ht="15.75" customHeight="1" x14ac:dyDescent="0.25">
      <c r="A421" s="1"/>
      <c r="B421" s="6"/>
      <c r="C421" s="32" t="s">
        <v>558</v>
      </c>
      <c r="D421" s="44">
        <v>504</v>
      </c>
      <c r="E421" s="26"/>
      <c r="F421" s="2"/>
      <c r="G421" s="29"/>
    </row>
    <row r="422" spans="1:7" customFormat="1" ht="15.75" customHeight="1" x14ac:dyDescent="0.25">
      <c r="A422" s="1"/>
      <c r="B422" s="6"/>
      <c r="C422" s="32" t="s">
        <v>705</v>
      </c>
      <c r="D422" s="44">
        <v>1896</v>
      </c>
      <c r="E422" s="26"/>
      <c r="F422" s="2"/>
      <c r="G422" s="29"/>
    </row>
    <row r="423" spans="1:7" customFormat="1" ht="15.75" customHeight="1" x14ac:dyDescent="0.25">
      <c r="A423" s="1"/>
      <c r="B423" s="6"/>
      <c r="C423" s="32" t="s">
        <v>706</v>
      </c>
      <c r="D423" s="44">
        <v>234</v>
      </c>
      <c r="E423" s="26"/>
      <c r="F423" s="2"/>
      <c r="G423" s="29"/>
    </row>
    <row r="424" spans="1:7" customFormat="1" ht="15.75" customHeight="1" x14ac:dyDescent="0.25">
      <c r="A424" s="1"/>
      <c r="B424" s="6"/>
      <c r="C424" s="32" t="s">
        <v>707</v>
      </c>
      <c r="D424" s="44">
        <v>1092</v>
      </c>
      <c r="E424" s="26"/>
      <c r="F424" s="2"/>
      <c r="G424" s="29"/>
    </row>
    <row r="425" spans="1:7" customFormat="1" ht="15.75" customHeight="1" x14ac:dyDescent="0.25">
      <c r="A425" s="1"/>
      <c r="B425" s="6"/>
      <c r="C425" s="32" t="s">
        <v>66</v>
      </c>
      <c r="D425" s="44">
        <v>377</v>
      </c>
      <c r="E425" s="26"/>
      <c r="F425" s="2"/>
      <c r="G425" s="29"/>
    </row>
    <row r="426" spans="1:7" customFormat="1" ht="15.75" customHeight="1" x14ac:dyDescent="0.25">
      <c r="A426" s="1"/>
      <c r="B426" s="6"/>
      <c r="C426" s="32" t="s">
        <v>670</v>
      </c>
      <c r="D426" s="44">
        <v>1017</v>
      </c>
      <c r="E426" s="26"/>
      <c r="F426" s="2"/>
      <c r="G426" s="29"/>
    </row>
    <row r="427" spans="1:7" customFormat="1" ht="15.75" customHeight="1" x14ac:dyDescent="0.25">
      <c r="A427" s="1"/>
      <c r="B427" s="6"/>
      <c r="C427" s="32" t="s">
        <v>671</v>
      </c>
      <c r="D427" s="44">
        <v>557</v>
      </c>
      <c r="E427" s="26"/>
      <c r="F427" s="2"/>
      <c r="G427" s="29"/>
    </row>
    <row r="428" spans="1:7" customFormat="1" ht="15.75" customHeight="1" x14ac:dyDescent="0.25">
      <c r="A428" s="1"/>
      <c r="B428" s="6"/>
      <c r="C428" s="32" t="s">
        <v>672</v>
      </c>
      <c r="D428" s="44">
        <v>997</v>
      </c>
      <c r="E428" s="26"/>
      <c r="F428" s="2"/>
      <c r="G428" s="29"/>
    </row>
    <row r="429" spans="1:7" customFormat="1" ht="15.75" customHeight="1" x14ac:dyDescent="0.25">
      <c r="A429" s="1"/>
      <c r="B429" s="6"/>
      <c r="C429" s="32" t="s">
        <v>673</v>
      </c>
      <c r="D429" s="44">
        <v>1722</v>
      </c>
      <c r="E429" s="26"/>
      <c r="F429" s="2"/>
      <c r="G429" s="29"/>
    </row>
    <row r="430" spans="1:7" customFormat="1" ht="15.75" customHeight="1" x14ac:dyDescent="0.25">
      <c r="A430" s="1"/>
      <c r="B430" s="6"/>
      <c r="C430" s="32" t="s">
        <v>674</v>
      </c>
      <c r="D430" s="44">
        <v>849</v>
      </c>
      <c r="E430" s="26"/>
      <c r="F430" s="2"/>
      <c r="G430" s="29"/>
    </row>
    <row r="431" spans="1:7" customFormat="1" ht="15.75" customHeight="1" x14ac:dyDescent="0.25">
      <c r="A431" s="1"/>
      <c r="B431" s="6"/>
      <c r="C431" s="32" t="s">
        <v>675</v>
      </c>
      <c r="D431" s="44">
        <v>771</v>
      </c>
      <c r="E431" s="26"/>
      <c r="F431" s="2"/>
      <c r="G431" s="29"/>
    </row>
    <row r="432" spans="1:7" customFormat="1" ht="15.75" customHeight="1" x14ac:dyDescent="0.25">
      <c r="A432" s="1"/>
      <c r="B432" s="6"/>
      <c r="C432" s="32" t="s">
        <v>676</v>
      </c>
      <c r="D432" s="44">
        <v>929</v>
      </c>
      <c r="E432" s="26"/>
      <c r="F432" s="2"/>
      <c r="G432" s="29"/>
    </row>
    <row r="433" spans="1:7" customFormat="1" ht="15.75" customHeight="1" x14ac:dyDescent="0.25">
      <c r="A433" s="1"/>
      <c r="B433" s="6"/>
      <c r="C433" s="32" t="s">
        <v>512</v>
      </c>
      <c r="D433" s="44">
        <v>451</v>
      </c>
      <c r="E433" s="26"/>
      <c r="F433" s="2"/>
      <c r="G433" s="29"/>
    </row>
    <row r="434" spans="1:7" customFormat="1" ht="15.75" customHeight="1" x14ac:dyDescent="0.25">
      <c r="A434" s="1"/>
      <c r="B434" s="6"/>
      <c r="C434" s="32" t="s">
        <v>708</v>
      </c>
      <c r="D434" s="44">
        <v>312</v>
      </c>
      <c r="E434" s="26"/>
      <c r="F434" s="2"/>
      <c r="G434" s="29"/>
    </row>
    <row r="435" spans="1:7" customFormat="1" ht="15.75" customHeight="1" x14ac:dyDescent="0.25">
      <c r="A435" s="1"/>
      <c r="B435" s="6"/>
      <c r="C435" s="32"/>
      <c r="D435" s="44"/>
      <c r="E435" s="26"/>
      <c r="F435" s="2"/>
      <c r="G435" s="29"/>
    </row>
    <row r="436" spans="1:7" s="4" customFormat="1" ht="15.75" customHeight="1" x14ac:dyDescent="0.25">
      <c r="A436" s="1"/>
      <c r="B436" s="6"/>
      <c r="C436" s="31" t="s">
        <v>709</v>
      </c>
      <c r="D436" s="43">
        <f>SUM(D437:D452)</f>
        <v>6112</v>
      </c>
      <c r="E436" s="26"/>
      <c r="F436" s="2"/>
      <c r="G436" s="29"/>
    </row>
    <row r="437" spans="1:7" customFormat="1" ht="15.75" customHeight="1" x14ac:dyDescent="0.25">
      <c r="A437" s="1"/>
      <c r="B437" s="6"/>
      <c r="C437" s="32" t="s">
        <v>710</v>
      </c>
      <c r="D437" s="44">
        <v>829</v>
      </c>
      <c r="E437" s="26"/>
      <c r="F437" s="2"/>
      <c r="G437" s="29"/>
    </row>
    <row r="438" spans="1:7" customFormat="1" ht="15.75" customHeight="1" x14ac:dyDescent="0.25">
      <c r="A438" s="1"/>
      <c r="B438" s="6"/>
      <c r="C438" s="32" t="s">
        <v>474</v>
      </c>
      <c r="D438" s="44">
        <v>448</v>
      </c>
      <c r="E438" s="26"/>
      <c r="F438" s="2"/>
      <c r="G438" s="29"/>
    </row>
    <row r="439" spans="1:7" customFormat="1" ht="15.75" customHeight="1" x14ac:dyDescent="0.25">
      <c r="A439" s="1"/>
      <c r="B439" s="6"/>
      <c r="C439" s="32" t="s">
        <v>711</v>
      </c>
      <c r="D439" s="44">
        <v>299</v>
      </c>
      <c r="E439" s="26"/>
      <c r="F439" s="2"/>
      <c r="G439" s="29"/>
    </row>
    <row r="440" spans="1:7" customFormat="1" ht="15.75" customHeight="1" x14ac:dyDescent="0.25">
      <c r="A440" s="1"/>
      <c r="B440" s="6"/>
      <c r="C440" s="32" t="s">
        <v>50</v>
      </c>
      <c r="D440" s="44">
        <v>385</v>
      </c>
      <c r="E440" s="26"/>
      <c r="F440" s="2"/>
      <c r="G440" s="29"/>
    </row>
    <row r="441" spans="1:7" customFormat="1" ht="15.75" customHeight="1" x14ac:dyDescent="0.25">
      <c r="A441" s="1"/>
      <c r="B441" s="6"/>
      <c r="C441" s="32" t="s">
        <v>712</v>
      </c>
      <c r="D441" s="44">
        <v>377</v>
      </c>
      <c r="E441" s="26"/>
      <c r="F441" s="2"/>
      <c r="G441" s="29"/>
    </row>
    <row r="442" spans="1:7" customFormat="1" ht="15.75" customHeight="1" x14ac:dyDescent="0.25">
      <c r="A442" s="1"/>
      <c r="B442" s="6"/>
      <c r="C442" s="32" t="s">
        <v>108</v>
      </c>
      <c r="D442" s="44">
        <v>286</v>
      </c>
      <c r="E442" s="26"/>
      <c r="F442" s="2"/>
      <c r="G442" s="29"/>
    </row>
    <row r="443" spans="1:7" customFormat="1" ht="15.75" customHeight="1" x14ac:dyDescent="0.25">
      <c r="A443" s="1"/>
      <c r="B443" s="6"/>
      <c r="C443" s="32" t="s">
        <v>713</v>
      </c>
      <c r="D443" s="44">
        <v>276</v>
      </c>
      <c r="E443" s="26"/>
      <c r="F443" s="2"/>
      <c r="G443" s="29"/>
    </row>
    <row r="444" spans="1:7" customFormat="1" ht="15.75" customHeight="1" x14ac:dyDescent="0.25">
      <c r="A444" s="1"/>
      <c r="B444" s="6"/>
      <c r="C444" s="32" t="s">
        <v>534</v>
      </c>
      <c r="D444" s="44">
        <v>307</v>
      </c>
      <c r="E444" s="26"/>
      <c r="F444" s="2"/>
      <c r="G444" s="29"/>
    </row>
    <row r="445" spans="1:7" customFormat="1" ht="15.75" customHeight="1" x14ac:dyDescent="0.25">
      <c r="A445" s="1"/>
      <c r="B445" s="6"/>
      <c r="C445" s="32" t="s">
        <v>536</v>
      </c>
      <c r="D445" s="44">
        <v>251</v>
      </c>
      <c r="E445" s="26"/>
      <c r="F445" s="2"/>
      <c r="G445" s="29"/>
    </row>
    <row r="446" spans="1:7" customFormat="1" ht="15.75" customHeight="1" x14ac:dyDescent="0.25">
      <c r="A446" s="1"/>
      <c r="B446" s="6"/>
      <c r="C446" s="32" t="s">
        <v>537</v>
      </c>
      <c r="D446" s="44">
        <v>186</v>
      </c>
      <c r="E446" s="26"/>
      <c r="F446" s="2"/>
      <c r="G446" s="29"/>
    </row>
    <row r="447" spans="1:7" customFormat="1" ht="15.75" customHeight="1" x14ac:dyDescent="0.25">
      <c r="A447" s="1"/>
      <c r="B447" s="6"/>
      <c r="C447" s="32" t="s">
        <v>6</v>
      </c>
      <c r="D447" s="44">
        <v>401</v>
      </c>
      <c r="E447" s="26"/>
      <c r="F447" s="2"/>
      <c r="G447" s="29"/>
    </row>
    <row r="448" spans="1:7" customFormat="1" ht="15.75" customHeight="1" x14ac:dyDescent="0.25">
      <c r="A448" s="1"/>
      <c r="B448" s="6"/>
      <c r="C448" s="32" t="s">
        <v>714</v>
      </c>
      <c r="D448" s="44">
        <v>506</v>
      </c>
      <c r="E448" s="26"/>
      <c r="F448" s="2"/>
      <c r="G448" s="29"/>
    </row>
    <row r="449" spans="1:7" customFormat="1" ht="15.75" customHeight="1" x14ac:dyDescent="0.25">
      <c r="A449" s="1"/>
      <c r="B449" s="6"/>
      <c r="C449" s="32" t="s">
        <v>715</v>
      </c>
      <c r="D449" s="44">
        <v>582</v>
      </c>
      <c r="E449" s="26"/>
      <c r="F449" s="2"/>
      <c r="G449" s="29"/>
    </row>
    <row r="450" spans="1:7" customFormat="1" ht="15.75" customHeight="1" x14ac:dyDescent="0.25">
      <c r="A450" s="1"/>
      <c r="B450" s="6"/>
      <c r="C450" s="32" t="s">
        <v>538</v>
      </c>
      <c r="D450" s="44">
        <v>340</v>
      </c>
      <c r="E450" s="26"/>
      <c r="F450" s="2"/>
      <c r="G450" s="29"/>
    </row>
    <row r="451" spans="1:7" customFormat="1" ht="15.75" customHeight="1" x14ac:dyDescent="0.25">
      <c r="A451" s="1"/>
      <c r="B451" s="6"/>
      <c r="C451" s="32" t="s">
        <v>716</v>
      </c>
      <c r="D451" s="44">
        <v>199</v>
      </c>
      <c r="E451" s="26"/>
      <c r="F451" s="2"/>
      <c r="G451" s="29"/>
    </row>
    <row r="452" spans="1:7" customFormat="1" ht="15.75" customHeight="1" x14ac:dyDescent="0.25">
      <c r="A452" s="1"/>
      <c r="B452" s="6"/>
      <c r="C452" s="32" t="s">
        <v>16</v>
      </c>
      <c r="D452" s="44">
        <v>440</v>
      </c>
      <c r="E452" s="26"/>
      <c r="F452" s="2"/>
      <c r="G452" s="29"/>
    </row>
    <row r="453" spans="1:7" customFormat="1" ht="15.75" customHeight="1" x14ac:dyDescent="0.25">
      <c r="A453" s="1"/>
      <c r="B453" s="6"/>
      <c r="C453" s="32"/>
      <c r="D453" s="44"/>
      <c r="E453" s="26"/>
      <c r="F453" s="2"/>
      <c r="G453" s="29"/>
    </row>
    <row r="454" spans="1:7" s="4" customFormat="1" ht="15.75" customHeight="1" x14ac:dyDescent="0.25">
      <c r="A454" s="1"/>
      <c r="B454" s="6"/>
      <c r="C454" s="31" t="s">
        <v>717</v>
      </c>
      <c r="D454" s="43">
        <f>SUM(D455:D496)</f>
        <v>37451</v>
      </c>
      <c r="E454" s="26"/>
      <c r="F454" s="2"/>
      <c r="G454" s="29"/>
    </row>
    <row r="455" spans="1:7" customFormat="1" ht="15.75" customHeight="1" x14ac:dyDescent="0.25">
      <c r="A455" s="1"/>
      <c r="B455" s="6"/>
      <c r="C455" s="32" t="s">
        <v>718</v>
      </c>
      <c r="D455" s="44">
        <v>926</v>
      </c>
      <c r="E455" s="26"/>
      <c r="F455" s="2"/>
      <c r="G455" s="29"/>
    </row>
    <row r="456" spans="1:7" customFormat="1" ht="15.75" customHeight="1" x14ac:dyDescent="0.25">
      <c r="A456" s="1"/>
      <c r="B456" s="6"/>
      <c r="C456" s="32" t="s">
        <v>38</v>
      </c>
      <c r="D456" s="44">
        <v>236</v>
      </c>
      <c r="E456" s="26"/>
      <c r="F456" s="2"/>
      <c r="G456" s="29"/>
    </row>
    <row r="457" spans="1:7" customFormat="1" ht="15.75" customHeight="1" x14ac:dyDescent="0.25">
      <c r="A457" s="1"/>
      <c r="B457" s="6"/>
      <c r="C457" s="32" t="s">
        <v>719</v>
      </c>
      <c r="D457" s="44">
        <v>575</v>
      </c>
      <c r="E457" s="26"/>
      <c r="F457" s="2"/>
      <c r="G457" s="29"/>
    </row>
    <row r="458" spans="1:7" customFormat="1" ht="15.75" customHeight="1" x14ac:dyDescent="0.25">
      <c r="A458" s="1"/>
      <c r="B458" s="6"/>
      <c r="C458" s="32" t="s">
        <v>720</v>
      </c>
      <c r="D458" s="44">
        <v>1075</v>
      </c>
      <c r="E458" s="26"/>
      <c r="F458" s="2"/>
      <c r="G458" s="29"/>
    </row>
    <row r="459" spans="1:7" customFormat="1" ht="15.75" customHeight="1" x14ac:dyDescent="0.25">
      <c r="A459" s="1"/>
      <c r="B459" s="6"/>
      <c r="C459" s="32" t="s">
        <v>57</v>
      </c>
      <c r="D459" s="44">
        <v>934</v>
      </c>
      <c r="E459" s="26"/>
      <c r="F459" s="2"/>
      <c r="G459" s="29"/>
    </row>
    <row r="460" spans="1:7" customFormat="1" ht="15.75" customHeight="1" x14ac:dyDescent="0.25">
      <c r="A460" s="1"/>
      <c r="B460" s="6"/>
      <c r="C460" s="32" t="s">
        <v>655</v>
      </c>
      <c r="D460" s="44">
        <v>887</v>
      </c>
      <c r="E460" s="26"/>
      <c r="F460" s="2"/>
      <c r="G460" s="29"/>
    </row>
    <row r="461" spans="1:7" customFormat="1" ht="15.75" customHeight="1" x14ac:dyDescent="0.25">
      <c r="A461" s="1"/>
      <c r="B461" s="6"/>
      <c r="C461" s="32" t="s">
        <v>118</v>
      </c>
      <c r="D461" s="44">
        <v>279</v>
      </c>
      <c r="E461" s="26"/>
      <c r="F461" s="2"/>
      <c r="G461" s="29"/>
    </row>
    <row r="462" spans="1:7" customFormat="1" ht="15.75" customHeight="1" x14ac:dyDescent="0.25">
      <c r="A462" s="1"/>
      <c r="B462" s="6"/>
      <c r="C462" s="32" t="s">
        <v>721</v>
      </c>
      <c r="D462" s="44">
        <v>519</v>
      </c>
      <c r="E462" s="26"/>
      <c r="F462" s="2"/>
      <c r="G462" s="29"/>
    </row>
    <row r="463" spans="1:7" customFormat="1" ht="15.75" customHeight="1" x14ac:dyDescent="0.25">
      <c r="A463" s="1"/>
      <c r="B463" s="6"/>
      <c r="C463" s="32" t="s">
        <v>722</v>
      </c>
      <c r="D463" s="44">
        <v>730</v>
      </c>
      <c r="E463" s="26"/>
      <c r="F463" s="2"/>
      <c r="G463" s="29"/>
    </row>
    <row r="464" spans="1:7" customFormat="1" ht="15.75" customHeight="1" x14ac:dyDescent="0.25">
      <c r="A464" s="1"/>
      <c r="B464" s="6"/>
      <c r="C464" s="32" t="s">
        <v>685</v>
      </c>
      <c r="D464" s="44">
        <v>1148</v>
      </c>
      <c r="E464" s="26"/>
      <c r="F464" s="2"/>
      <c r="G464" s="29"/>
    </row>
    <row r="465" spans="1:7" customFormat="1" ht="15.75" customHeight="1" x14ac:dyDescent="0.25">
      <c r="A465" s="1"/>
      <c r="B465" s="6"/>
      <c r="C465" s="32" t="s">
        <v>723</v>
      </c>
      <c r="D465" s="44">
        <v>338</v>
      </c>
      <c r="E465" s="26"/>
      <c r="F465" s="2"/>
      <c r="G465" s="29"/>
    </row>
    <row r="466" spans="1:7" customFormat="1" ht="15.75" customHeight="1" x14ac:dyDescent="0.25">
      <c r="A466" s="1"/>
      <c r="B466" s="6"/>
      <c r="C466" s="32" t="s">
        <v>724</v>
      </c>
      <c r="D466" s="44">
        <v>1193</v>
      </c>
      <c r="E466" s="26"/>
      <c r="F466" s="2"/>
      <c r="G466" s="29"/>
    </row>
    <row r="467" spans="1:7" customFormat="1" ht="15.75" customHeight="1" x14ac:dyDescent="0.25">
      <c r="A467" s="1"/>
      <c r="B467" s="6"/>
      <c r="C467" s="32" t="s">
        <v>725</v>
      </c>
      <c r="D467" s="44">
        <v>338</v>
      </c>
      <c r="E467" s="26"/>
      <c r="F467" s="2"/>
      <c r="G467" s="29"/>
    </row>
    <row r="468" spans="1:7" customFormat="1" ht="15.75" customHeight="1" x14ac:dyDescent="0.25">
      <c r="A468" s="1"/>
      <c r="B468" s="6"/>
      <c r="C468" s="32" t="s">
        <v>726</v>
      </c>
      <c r="D468" s="44">
        <v>688</v>
      </c>
      <c r="E468" s="26"/>
      <c r="F468" s="2"/>
      <c r="G468" s="29"/>
    </row>
    <row r="469" spans="1:7" customFormat="1" ht="15.75" customHeight="1" x14ac:dyDescent="0.25">
      <c r="A469" s="1"/>
      <c r="B469" s="6"/>
      <c r="C469" s="32" t="s">
        <v>727</v>
      </c>
      <c r="D469" s="44">
        <v>525</v>
      </c>
      <c r="E469" s="26"/>
      <c r="F469" s="2"/>
      <c r="G469" s="29"/>
    </row>
    <row r="470" spans="1:7" customFormat="1" ht="15.75" customHeight="1" x14ac:dyDescent="0.25">
      <c r="A470" s="1"/>
      <c r="B470" s="6"/>
      <c r="C470" s="32" t="s">
        <v>728</v>
      </c>
      <c r="D470" s="44">
        <v>469</v>
      </c>
      <c r="E470" s="26"/>
      <c r="F470" s="2"/>
      <c r="G470" s="29"/>
    </row>
    <row r="471" spans="1:7" customFormat="1" ht="15.75" customHeight="1" x14ac:dyDescent="0.25">
      <c r="A471" s="1"/>
      <c r="B471" s="6"/>
      <c r="C471" s="32" t="s">
        <v>125</v>
      </c>
      <c r="D471" s="44">
        <v>1156</v>
      </c>
      <c r="E471" s="26"/>
      <c r="F471" s="2"/>
      <c r="G471" s="29"/>
    </row>
    <row r="472" spans="1:7" customFormat="1" ht="15.75" customHeight="1" x14ac:dyDescent="0.25">
      <c r="A472" s="1"/>
      <c r="B472" s="6"/>
      <c r="C472" s="32" t="s">
        <v>34</v>
      </c>
      <c r="D472" s="44">
        <v>3222</v>
      </c>
      <c r="E472" s="26"/>
      <c r="F472" s="2"/>
      <c r="G472" s="29"/>
    </row>
    <row r="473" spans="1:7" customFormat="1" ht="15.75" customHeight="1" x14ac:dyDescent="0.25">
      <c r="A473" s="1"/>
      <c r="B473" s="6"/>
      <c r="C473" s="32" t="s">
        <v>729</v>
      </c>
      <c r="D473" s="44">
        <v>547</v>
      </c>
      <c r="E473" s="26"/>
      <c r="F473" s="2"/>
      <c r="G473" s="29"/>
    </row>
    <row r="474" spans="1:7" customFormat="1" ht="15.75" customHeight="1" x14ac:dyDescent="0.25">
      <c r="A474" s="1"/>
      <c r="B474" s="6"/>
      <c r="C474" s="32" t="s">
        <v>730</v>
      </c>
      <c r="D474" s="44">
        <v>341</v>
      </c>
      <c r="E474" s="26"/>
      <c r="F474" s="2"/>
      <c r="G474" s="29"/>
    </row>
    <row r="475" spans="1:7" customFormat="1" ht="15.75" customHeight="1" x14ac:dyDescent="0.25">
      <c r="A475" s="1"/>
      <c r="B475" s="6"/>
      <c r="C475" s="32" t="s">
        <v>731</v>
      </c>
      <c r="D475" s="44">
        <v>581</v>
      </c>
      <c r="E475" s="26"/>
      <c r="F475" s="2"/>
      <c r="G475" s="29"/>
    </row>
    <row r="476" spans="1:7" customFormat="1" ht="15.75" customHeight="1" x14ac:dyDescent="0.25">
      <c r="A476" s="1"/>
      <c r="B476" s="6"/>
      <c r="C476" s="32" t="s">
        <v>732</v>
      </c>
      <c r="D476" s="44">
        <v>355</v>
      </c>
      <c r="E476" s="26"/>
      <c r="F476" s="2"/>
      <c r="G476" s="29"/>
    </row>
    <row r="477" spans="1:7" customFormat="1" ht="15.75" customHeight="1" x14ac:dyDescent="0.25">
      <c r="A477" s="1"/>
      <c r="B477" s="6"/>
      <c r="C477" s="32" t="s">
        <v>733</v>
      </c>
      <c r="D477" s="44">
        <v>526</v>
      </c>
      <c r="E477" s="26"/>
      <c r="F477" s="2"/>
      <c r="G477" s="29"/>
    </row>
    <row r="478" spans="1:7" customFormat="1" ht="15.75" customHeight="1" x14ac:dyDescent="0.25">
      <c r="A478" s="1"/>
      <c r="B478" s="6"/>
      <c r="C478" s="32" t="s">
        <v>201</v>
      </c>
      <c r="D478" s="44">
        <v>645</v>
      </c>
      <c r="E478" s="26"/>
      <c r="F478" s="2"/>
      <c r="G478" s="29"/>
    </row>
    <row r="479" spans="1:7" customFormat="1" ht="15.75" customHeight="1" x14ac:dyDescent="0.25">
      <c r="A479" s="1"/>
      <c r="B479" s="6"/>
      <c r="C479" s="32" t="s">
        <v>734</v>
      </c>
      <c r="D479" s="44">
        <v>353</v>
      </c>
      <c r="E479" s="26"/>
      <c r="F479" s="2"/>
      <c r="G479" s="29"/>
    </row>
    <row r="480" spans="1:7" customFormat="1" ht="15.75" customHeight="1" x14ac:dyDescent="0.25">
      <c r="A480" s="1"/>
      <c r="B480" s="6"/>
      <c r="C480" s="32" t="s">
        <v>735</v>
      </c>
      <c r="D480" s="44">
        <v>464</v>
      </c>
      <c r="E480" s="26"/>
      <c r="F480" s="2"/>
      <c r="G480" s="29"/>
    </row>
    <row r="481" spans="1:7" customFormat="1" ht="15.75" customHeight="1" x14ac:dyDescent="0.25">
      <c r="A481" s="1"/>
      <c r="B481" s="6"/>
      <c r="C481" s="32" t="s">
        <v>736</v>
      </c>
      <c r="D481" s="44">
        <v>388</v>
      </c>
      <c r="E481" s="26"/>
      <c r="F481" s="2"/>
      <c r="G481" s="29"/>
    </row>
    <row r="482" spans="1:7" customFormat="1" ht="15.75" customHeight="1" x14ac:dyDescent="0.25">
      <c r="A482" s="1"/>
      <c r="B482" s="6"/>
      <c r="C482" s="32" t="s">
        <v>737</v>
      </c>
      <c r="D482" s="44">
        <v>445</v>
      </c>
      <c r="E482" s="26"/>
      <c r="F482" s="2"/>
      <c r="G482" s="29"/>
    </row>
    <row r="483" spans="1:7" customFormat="1" ht="15.75" customHeight="1" x14ac:dyDescent="0.25">
      <c r="A483" s="1"/>
      <c r="B483" s="6"/>
      <c r="C483" s="32" t="s">
        <v>738</v>
      </c>
      <c r="D483" s="44">
        <v>1011</v>
      </c>
      <c r="E483" s="26"/>
      <c r="F483" s="2"/>
      <c r="G483" s="29"/>
    </row>
    <row r="484" spans="1:7" customFormat="1" ht="15.75" customHeight="1" x14ac:dyDescent="0.25">
      <c r="A484" s="1"/>
      <c r="B484" s="6"/>
      <c r="C484" s="32" t="s">
        <v>739</v>
      </c>
      <c r="D484" s="44">
        <v>3382</v>
      </c>
      <c r="E484" s="26"/>
      <c r="F484" s="2"/>
      <c r="G484" s="29"/>
    </row>
    <row r="485" spans="1:7" customFormat="1" ht="15.75" customHeight="1" x14ac:dyDescent="0.25">
      <c r="A485" s="1"/>
      <c r="B485" s="6"/>
      <c r="C485" s="32" t="s">
        <v>740</v>
      </c>
      <c r="D485" s="44">
        <v>1059</v>
      </c>
      <c r="E485" s="26"/>
      <c r="F485" s="2"/>
      <c r="G485" s="29"/>
    </row>
    <row r="486" spans="1:7" customFormat="1" ht="15.75" customHeight="1" x14ac:dyDescent="0.25">
      <c r="A486" s="1"/>
      <c r="B486" s="6"/>
      <c r="C486" s="32" t="s">
        <v>19</v>
      </c>
      <c r="D486" s="44">
        <v>491</v>
      </c>
      <c r="E486" s="26"/>
      <c r="F486" s="2"/>
      <c r="G486" s="29"/>
    </row>
    <row r="487" spans="1:7" customFormat="1" ht="15.75" customHeight="1" x14ac:dyDescent="0.25">
      <c r="A487" s="1"/>
      <c r="B487" s="6"/>
      <c r="C487" s="32" t="s">
        <v>28</v>
      </c>
      <c r="D487" s="44">
        <v>715</v>
      </c>
      <c r="E487" s="26"/>
      <c r="F487" s="2"/>
      <c r="G487" s="29"/>
    </row>
    <row r="488" spans="1:7" customFormat="1" ht="15.75" customHeight="1" x14ac:dyDescent="0.25">
      <c r="A488" s="1"/>
      <c r="B488" s="6"/>
      <c r="C488" s="32" t="s">
        <v>741</v>
      </c>
      <c r="D488" s="44">
        <v>2457</v>
      </c>
      <c r="E488" s="26"/>
      <c r="F488" s="2"/>
      <c r="G488" s="29"/>
    </row>
    <row r="489" spans="1:7" customFormat="1" ht="15.75" customHeight="1" x14ac:dyDescent="0.25">
      <c r="A489" s="1"/>
      <c r="B489" s="6"/>
      <c r="C489" s="32" t="s">
        <v>112</v>
      </c>
      <c r="D489" s="44">
        <v>1507</v>
      </c>
      <c r="E489" s="26"/>
      <c r="F489" s="2"/>
      <c r="G489" s="29"/>
    </row>
    <row r="490" spans="1:7" customFormat="1" ht="15.75" customHeight="1" x14ac:dyDescent="0.25">
      <c r="A490" s="1"/>
      <c r="B490" s="6"/>
      <c r="C490" s="32" t="s">
        <v>742</v>
      </c>
      <c r="D490" s="44">
        <v>633</v>
      </c>
      <c r="E490" s="26"/>
      <c r="F490" s="2"/>
      <c r="G490" s="29"/>
    </row>
    <row r="491" spans="1:7" customFormat="1" ht="15.75" customHeight="1" x14ac:dyDescent="0.25">
      <c r="A491" s="1"/>
      <c r="B491" s="6"/>
      <c r="C491" s="32" t="s">
        <v>743</v>
      </c>
      <c r="D491" s="44">
        <v>754</v>
      </c>
      <c r="E491" s="26"/>
      <c r="F491" s="2"/>
      <c r="G491" s="29"/>
    </row>
    <row r="492" spans="1:7" customFormat="1" ht="15.75" customHeight="1" x14ac:dyDescent="0.25">
      <c r="A492" s="1"/>
      <c r="B492" s="6"/>
      <c r="C492" s="32" t="s">
        <v>744</v>
      </c>
      <c r="D492" s="44">
        <v>1562</v>
      </c>
      <c r="E492" s="26"/>
      <c r="F492" s="2"/>
      <c r="G492" s="29"/>
    </row>
    <row r="493" spans="1:7" customFormat="1" ht="15.75" customHeight="1" x14ac:dyDescent="0.25">
      <c r="A493" s="1"/>
      <c r="B493" s="6"/>
      <c r="C493" s="32" t="s">
        <v>745</v>
      </c>
      <c r="D493" s="44">
        <v>806</v>
      </c>
      <c r="E493" s="26"/>
      <c r="F493" s="2"/>
      <c r="G493" s="29"/>
    </row>
    <row r="494" spans="1:7" customFormat="1" ht="15.75" customHeight="1" x14ac:dyDescent="0.25">
      <c r="A494" s="1"/>
      <c r="B494" s="6"/>
      <c r="C494" s="32" t="s">
        <v>746</v>
      </c>
      <c r="D494" s="44">
        <v>737</v>
      </c>
      <c r="E494" s="26"/>
      <c r="F494" s="2"/>
      <c r="G494" s="29"/>
    </row>
    <row r="495" spans="1:7" customFormat="1" ht="15.75" customHeight="1" x14ac:dyDescent="0.25">
      <c r="A495" s="1"/>
      <c r="B495" s="6"/>
      <c r="C495" s="32" t="s">
        <v>280</v>
      </c>
      <c r="D495" s="44">
        <v>217</v>
      </c>
      <c r="E495" s="26"/>
      <c r="F495" s="2"/>
      <c r="G495" s="29"/>
    </row>
    <row r="496" spans="1:7" customFormat="1" ht="15.75" customHeight="1" x14ac:dyDescent="0.25">
      <c r="A496" s="1"/>
      <c r="B496" s="6"/>
      <c r="C496" s="32" t="s">
        <v>342</v>
      </c>
      <c r="D496" s="44">
        <v>2237</v>
      </c>
      <c r="E496" s="26"/>
      <c r="F496" s="2"/>
      <c r="G496" s="29"/>
    </row>
    <row r="497" spans="1:7" customFormat="1" ht="15.75" customHeight="1" x14ac:dyDescent="0.25">
      <c r="A497" s="1"/>
      <c r="B497" s="6"/>
      <c r="C497" s="32"/>
      <c r="D497" s="44"/>
      <c r="E497" s="26"/>
      <c r="F497" s="2"/>
      <c r="G497" s="29"/>
    </row>
    <row r="498" spans="1:7" s="4" customFormat="1" ht="15.75" customHeight="1" x14ac:dyDescent="0.25">
      <c r="A498" s="1"/>
      <c r="B498" s="6"/>
      <c r="C498" s="31" t="s">
        <v>747</v>
      </c>
      <c r="D498" s="43">
        <f>SUM(D499:D523)</f>
        <v>14507</v>
      </c>
      <c r="E498" s="26"/>
      <c r="F498" s="2"/>
      <c r="G498" s="29"/>
    </row>
    <row r="499" spans="1:7" customFormat="1" ht="15.75" customHeight="1" x14ac:dyDescent="0.25">
      <c r="A499" s="1"/>
      <c r="B499" s="6"/>
      <c r="C499" s="32" t="s">
        <v>182</v>
      </c>
      <c r="D499" s="44">
        <v>659</v>
      </c>
      <c r="E499" s="26"/>
      <c r="F499" s="2"/>
      <c r="G499" s="29"/>
    </row>
    <row r="500" spans="1:7" customFormat="1" ht="15.75" customHeight="1" x14ac:dyDescent="0.25">
      <c r="A500" s="1"/>
      <c r="B500" s="6"/>
      <c r="C500" s="32" t="s">
        <v>748</v>
      </c>
      <c r="D500" s="44">
        <v>1286</v>
      </c>
      <c r="E500" s="26"/>
      <c r="F500" s="2"/>
      <c r="G500" s="29"/>
    </row>
    <row r="501" spans="1:7" customFormat="1" ht="15.75" customHeight="1" x14ac:dyDescent="0.25">
      <c r="A501" s="1"/>
      <c r="B501" s="6"/>
      <c r="C501" s="32" t="s">
        <v>749</v>
      </c>
      <c r="D501" s="44">
        <v>687</v>
      </c>
      <c r="E501" s="26"/>
      <c r="F501" s="2"/>
      <c r="G501" s="29"/>
    </row>
    <row r="502" spans="1:7" customFormat="1" ht="15.75" customHeight="1" x14ac:dyDescent="0.25">
      <c r="A502" s="1"/>
      <c r="B502" s="6"/>
      <c r="C502" s="32" t="s">
        <v>750</v>
      </c>
      <c r="D502" s="44">
        <v>432</v>
      </c>
      <c r="E502" s="26"/>
      <c r="F502" s="2"/>
      <c r="G502" s="29"/>
    </row>
    <row r="503" spans="1:7" customFormat="1" ht="15.75" customHeight="1" x14ac:dyDescent="0.25">
      <c r="A503" s="1"/>
      <c r="B503" s="6"/>
      <c r="C503" s="32" t="s">
        <v>751</v>
      </c>
      <c r="D503" s="44">
        <v>369</v>
      </c>
      <c r="E503" s="26"/>
      <c r="F503" s="2"/>
      <c r="G503" s="29"/>
    </row>
    <row r="504" spans="1:7" customFormat="1" ht="15.75" customHeight="1" x14ac:dyDescent="0.25">
      <c r="A504" s="1"/>
      <c r="B504" s="6"/>
      <c r="C504" s="32" t="s">
        <v>752</v>
      </c>
      <c r="D504" s="44">
        <v>208</v>
      </c>
      <c r="E504" s="26"/>
      <c r="F504" s="2"/>
      <c r="G504" s="29"/>
    </row>
    <row r="505" spans="1:7" customFormat="1" ht="15.75" customHeight="1" x14ac:dyDescent="0.25">
      <c r="A505" s="1"/>
      <c r="B505" s="6"/>
      <c r="C505" s="32" t="s">
        <v>753</v>
      </c>
      <c r="D505" s="44">
        <v>800</v>
      </c>
      <c r="E505" s="26"/>
      <c r="F505" s="2"/>
      <c r="G505" s="29"/>
    </row>
    <row r="506" spans="1:7" customFormat="1" ht="15.75" customHeight="1" x14ac:dyDescent="0.25">
      <c r="A506" s="1"/>
      <c r="B506" s="6"/>
      <c r="C506" s="32" t="s">
        <v>23</v>
      </c>
      <c r="D506" s="44">
        <v>952</v>
      </c>
      <c r="E506" s="26"/>
      <c r="F506" s="2"/>
      <c r="G506" s="29"/>
    </row>
    <row r="507" spans="1:7" customFormat="1" ht="15.75" customHeight="1" x14ac:dyDescent="0.25">
      <c r="A507" s="1"/>
      <c r="B507" s="6"/>
      <c r="C507" s="32" t="s">
        <v>754</v>
      </c>
      <c r="D507" s="44">
        <v>244</v>
      </c>
      <c r="E507" s="26"/>
      <c r="F507" s="2"/>
      <c r="G507" s="29"/>
    </row>
    <row r="508" spans="1:7" customFormat="1" ht="15.75" customHeight="1" x14ac:dyDescent="0.25">
      <c r="A508" s="1"/>
      <c r="B508" s="6"/>
      <c r="C508" s="32" t="s">
        <v>755</v>
      </c>
      <c r="D508" s="44">
        <v>96</v>
      </c>
      <c r="E508" s="26"/>
      <c r="F508" s="2"/>
      <c r="G508" s="29"/>
    </row>
    <row r="509" spans="1:7" customFormat="1" ht="15.75" customHeight="1" x14ac:dyDescent="0.25">
      <c r="A509" s="1"/>
      <c r="B509" s="6"/>
      <c r="C509" s="32" t="s">
        <v>756</v>
      </c>
      <c r="D509" s="44">
        <v>225</v>
      </c>
      <c r="E509" s="26"/>
      <c r="F509" s="2"/>
      <c r="G509" s="29"/>
    </row>
    <row r="510" spans="1:7" customFormat="1" ht="15.75" customHeight="1" x14ac:dyDescent="0.25">
      <c r="A510" s="1"/>
      <c r="B510" s="6"/>
      <c r="C510" s="32" t="s">
        <v>757</v>
      </c>
      <c r="D510" s="44">
        <v>112</v>
      </c>
      <c r="E510" s="26"/>
      <c r="F510" s="2"/>
      <c r="G510" s="29"/>
    </row>
    <row r="511" spans="1:7" customFormat="1" ht="15.75" customHeight="1" x14ac:dyDescent="0.25">
      <c r="A511" s="1"/>
      <c r="B511" s="6"/>
      <c r="C511" s="32" t="s">
        <v>737</v>
      </c>
      <c r="D511" s="44">
        <v>396</v>
      </c>
      <c r="E511" s="26"/>
      <c r="F511" s="2"/>
      <c r="G511" s="29"/>
    </row>
    <row r="512" spans="1:7" customFormat="1" ht="15.75" customHeight="1" x14ac:dyDescent="0.25">
      <c r="A512" s="1"/>
      <c r="B512" s="6"/>
      <c r="C512" s="32" t="s">
        <v>758</v>
      </c>
      <c r="D512" s="44">
        <v>442</v>
      </c>
      <c r="E512" s="26"/>
      <c r="F512" s="2"/>
      <c r="G512" s="29"/>
    </row>
    <row r="513" spans="1:7" customFormat="1" ht="15.75" customHeight="1" x14ac:dyDescent="0.25">
      <c r="A513" s="1"/>
      <c r="B513" s="6"/>
      <c r="C513" s="32" t="s">
        <v>759</v>
      </c>
      <c r="D513" s="44">
        <v>501</v>
      </c>
      <c r="E513" s="26"/>
      <c r="F513" s="2"/>
      <c r="G513" s="29"/>
    </row>
    <row r="514" spans="1:7" customFormat="1" ht="15.75" customHeight="1" x14ac:dyDescent="0.25">
      <c r="A514" s="1"/>
      <c r="B514" s="6"/>
      <c r="C514" s="32" t="s">
        <v>10</v>
      </c>
      <c r="D514" s="44">
        <v>871</v>
      </c>
      <c r="E514" s="26"/>
      <c r="F514" s="2"/>
      <c r="G514" s="29"/>
    </row>
    <row r="515" spans="1:7" customFormat="1" ht="15.75" customHeight="1" x14ac:dyDescent="0.25">
      <c r="A515" s="1"/>
      <c r="B515" s="6"/>
      <c r="C515" s="32" t="s">
        <v>9</v>
      </c>
      <c r="D515" s="44">
        <v>746</v>
      </c>
      <c r="E515" s="26"/>
      <c r="F515" s="2"/>
      <c r="G515" s="29"/>
    </row>
    <row r="516" spans="1:7" customFormat="1" ht="15.75" customHeight="1" x14ac:dyDescent="0.25">
      <c r="A516" s="1"/>
      <c r="B516" s="6"/>
      <c r="C516" s="32" t="s">
        <v>760</v>
      </c>
      <c r="D516" s="44">
        <v>839</v>
      </c>
      <c r="E516" s="26"/>
      <c r="F516" s="2"/>
      <c r="G516" s="29"/>
    </row>
    <row r="517" spans="1:7" customFormat="1" ht="15.75" customHeight="1" x14ac:dyDescent="0.25">
      <c r="A517" s="1"/>
      <c r="B517" s="6"/>
      <c r="C517" s="32" t="s">
        <v>761</v>
      </c>
      <c r="D517" s="44">
        <v>676</v>
      </c>
      <c r="E517" s="26"/>
      <c r="F517" s="2"/>
      <c r="G517" s="29"/>
    </row>
    <row r="518" spans="1:7" customFormat="1" ht="15.75" customHeight="1" x14ac:dyDescent="0.25">
      <c r="A518" s="1"/>
      <c r="B518" s="6"/>
      <c r="C518" s="32" t="s">
        <v>14</v>
      </c>
      <c r="D518" s="44">
        <v>1382</v>
      </c>
      <c r="E518" s="26"/>
      <c r="F518" s="2"/>
      <c r="G518" s="29"/>
    </row>
    <row r="519" spans="1:7" customFormat="1" ht="15.75" customHeight="1" x14ac:dyDescent="0.25">
      <c r="A519" s="1"/>
      <c r="B519" s="6"/>
      <c r="C519" s="32" t="s">
        <v>762</v>
      </c>
      <c r="D519" s="44">
        <v>436</v>
      </c>
      <c r="E519" s="26"/>
      <c r="F519" s="2"/>
      <c r="G519" s="29"/>
    </row>
    <row r="520" spans="1:7" customFormat="1" ht="15.75" customHeight="1" x14ac:dyDescent="0.25">
      <c r="A520" s="1"/>
      <c r="B520" s="6"/>
      <c r="C520" s="32" t="s">
        <v>280</v>
      </c>
      <c r="D520" s="44">
        <v>322</v>
      </c>
      <c r="E520" s="26"/>
      <c r="F520" s="2"/>
      <c r="G520" s="29"/>
    </row>
    <row r="521" spans="1:7" customFormat="1" ht="15.75" customHeight="1" x14ac:dyDescent="0.25">
      <c r="A521" s="1"/>
      <c r="B521" s="6"/>
      <c r="C521" s="32" t="s">
        <v>763</v>
      </c>
      <c r="D521" s="44">
        <v>689</v>
      </c>
      <c r="E521" s="26"/>
      <c r="F521" s="2"/>
      <c r="G521" s="29"/>
    </row>
    <row r="522" spans="1:7" customFormat="1" ht="15.75" customHeight="1" x14ac:dyDescent="0.25">
      <c r="A522" s="1"/>
      <c r="B522" s="6"/>
      <c r="C522" s="32" t="s">
        <v>764</v>
      </c>
      <c r="D522" s="44">
        <v>1024</v>
      </c>
      <c r="E522" s="26"/>
      <c r="F522" s="2"/>
      <c r="G522" s="29"/>
    </row>
    <row r="523" spans="1:7" customFormat="1" ht="15.75" customHeight="1" x14ac:dyDescent="0.25">
      <c r="A523" s="1"/>
      <c r="B523" s="6"/>
      <c r="C523" s="32" t="s">
        <v>5</v>
      </c>
      <c r="D523" s="44">
        <v>113</v>
      </c>
      <c r="E523" s="26"/>
      <c r="F523" s="2"/>
      <c r="G523" s="29"/>
    </row>
    <row r="524" spans="1:7" customFormat="1" ht="15.75" customHeight="1" x14ac:dyDescent="0.25">
      <c r="A524" s="1"/>
      <c r="B524" s="6"/>
      <c r="C524" s="32"/>
      <c r="D524" s="44"/>
      <c r="E524" s="26"/>
      <c r="F524" s="2"/>
      <c r="G524" s="29"/>
    </row>
    <row r="525" spans="1:7" s="4" customFormat="1" ht="15.75" customHeight="1" x14ac:dyDescent="0.25">
      <c r="A525" s="1"/>
      <c r="B525" s="6"/>
      <c r="C525" s="31" t="s">
        <v>765</v>
      </c>
      <c r="D525" s="43">
        <f>SUM(D526:D566)</f>
        <v>22136</v>
      </c>
      <c r="E525" s="26"/>
      <c r="F525" s="2"/>
      <c r="G525" s="29"/>
    </row>
    <row r="526" spans="1:7" customFormat="1" ht="15.75" customHeight="1" x14ac:dyDescent="0.25">
      <c r="A526" s="1"/>
      <c r="B526" s="6"/>
      <c r="C526" s="32" t="s">
        <v>766</v>
      </c>
      <c r="D526" s="44">
        <v>578</v>
      </c>
      <c r="E526" s="26"/>
      <c r="F526" s="2"/>
      <c r="G526" s="29"/>
    </row>
    <row r="527" spans="1:7" customFormat="1" ht="15.75" customHeight="1" x14ac:dyDescent="0.25">
      <c r="A527" s="1"/>
      <c r="B527" s="6"/>
      <c r="C527" s="32" t="s">
        <v>767</v>
      </c>
      <c r="D527" s="44">
        <v>309</v>
      </c>
      <c r="E527" s="26"/>
      <c r="F527" s="2"/>
      <c r="G527" s="29"/>
    </row>
    <row r="528" spans="1:7" customFormat="1" ht="15.75" customHeight="1" x14ac:dyDescent="0.25">
      <c r="A528" s="1"/>
      <c r="B528" s="6"/>
      <c r="C528" s="32" t="s">
        <v>768</v>
      </c>
      <c r="D528" s="44">
        <v>435</v>
      </c>
      <c r="E528" s="26"/>
      <c r="F528" s="2"/>
      <c r="G528" s="29"/>
    </row>
    <row r="529" spans="1:7" customFormat="1" ht="15.75" customHeight="1" x14ac:dyDescent="0.25">
      <c r="A529" s="1"/>
      <c r="B529" s="6"/>
      <c r="C529" s="32" t="s">
        <v>769</v>
      </c>
      <c r="D529" s="44">
        <v>1829</v>
      </c>
      <c r="E529" s="26"/>
      <c r="F529" s="2"/>
      <c r="G529" s="29"/>
    </row>
    <row r="530" spans="1:7" customFormat="1" ht="15.75" customHeight="1" x14ac:dyDescent="0.25">
      <c r="A530" s="1"/>
      <c r="B530" s="6"/>
      <c r="C530" s="32" t="s">
        <v>103</v>
      </c>
      <c r="D530" s="44">
        <v>339</v>
      </c>
      <c r="E530" s="26"/>
      <c r="F530" s="2"/>
      <c r="G530" s="29"/>
    </row>
    <row r="531" spans="1:7" customFormat="1" ht="15.75" customHeight="1" x14ac:dyDescent="0.25">
      <c r="A531" s="1"/>
      <c r="B531" s="6"/>
      <c r="C531" s="32" t="s">
        <v>560</v>
      </c>
      <c r="D531" s="44">
        <v>553</v>
      </c>
      <c r="E531" s="26"/>
      <c r="F531" s="2"/>
      <c r="G531" s="29"/>
    </row>
    <row r="532" spans="1:7" customFormat="1" ht="15.75" customHeight="1" x14ac:dyDescent="0.25">
      <c r="A532" s="1"/>
      <c r="B532" s="6"/>
      <c r="C532" s="32" t="s">
        <v>564</v>
      </c>
      <c r="D532" s="44">
        <v>435</v>
      </c>
      <c r="E532" s="26"/>
      <c r="F532" s="2"/>
      <c r="G532" s="29"/>
    </row>
    <row r="533" spans="1:7" customFormat="1" ht="15.75" customHeight="1" x14ac:dyDescent="0.25">
      <c r="A533" s="1"/>
      <c r="B533" s="6"/>
      <c r="C533" s="32" t="s">
        <v>567</v>
      </c>
      <c r="D533" s="44">
        <v>721</v>
      </c>
      <c r="E533" s="26"/>
      <c r="F533" s="2"/>
      <c r="G533" s="29"/>
    </row>
    <row r="534" spans="1:7" customFormat="1" ht="15.75" customHeight="1" x14ac:dyDescent="0.25">
      <c r="A534" s="1"/>
      <c r="B534" s="6"/>
      <c r="C534" s="32" t="s">
        <v>568</v>
      </c>
      <c r="D534" s="44">
        <v>234</v>
      </c>
      <c r="E534" s="26"/>
      <c r="F534" s="2"/>
      <c r="G534" s="29"/>
    </row>
    <row r="535" spans="1:7" customFormat="1" ht="15.75" customHeight="1" x14ac:dyDescent="0.25">
      <c r="A535" s="1"/>
      <c r="B535" s="6"/>
      <c r="C535" s="32" t="s">
        <v>569</v>
      </c>
      <c r="D535" s="44">
        <v>155</v>
      </c>
      <c r="E535" s="26"/>
      <c r="F535" s="2"/>
      <c r="G535" s="29"/>
    </row>
    <row r="536" spans="1:7" customFormat="1" ht="15.75" customHeight="1" x14ac:dyDescent="0.25">
      <c r="A536" s="1"/>
      <c r="B536" s="6"/>
      <c r="C536" s="32" t="s">
        <v>570</v>
      </c>
      <c r="D536" s="44">
        <v>44</v>
      </c>
      <c r="E536" s="26"/>
      <c r="F536" s="2"/>
      <c r="G536" s="29"/>
    </row>
    <row r="537" spans="1:7" customFormat="1" ht="15.75" customHeight="1" x14ac:dyDescent="0.25">
      <c r="A537" s="1"/>
      <c r="B537" s="6"/>
      <c r="C537" s="32" t="s">
        <v>571</v>
      </c>
      <c r="D537" s="44">
        <v>81</v>
      </c>
      <c r="E537" s="26"/>
      <c r="F537" s="2"/>
      <c r="G537" s="29"/>
    </row>
    <row r="538" spans="1:7" customFormat="1" ht="15.75" customHeight="1" x14ac:dyDescent="0.25">
      <c r="A538" s="1"/>
      <c r="B538" s="6"/>
      <c r="C538" s="32" t="s">
        <v>572</v>
      </c>
      <c r="D538" s="44">
        <v>613</v>
      </c>
      <c r="E538" s="26"/>
      <c r="F538" s="2"/>
      <c r="G538" s="29"/>
    </row>
    <row r="539" spans="1:7" customFormat="1" ht="15.75" customHeight="1" x14ac:dyDescent="0.25">
      <c r="A539" s="1"/>
      <c r="B539" s="6"/>
      <c r="C539" s="32" t="s">
        <v>573</v>
      </c>
      <c r="D539" s="44">
        <v>154</v>
      </c>
      <c r="E539" s="26"/>
      <c r="F539" s="2"/>
      <c r="G539" s="29"/>
    </row>
    <row r="540" spans="1:7" customFormat="1" ht="15.75" customHeight="1" x14ac:dyDescent="0.25">
      <c r="A540" s="1"/>
      <c r="B540" s="6"/>
      <c r="C540" s="32" t="s">
        <v>574</v>
      </c>
      <c r="D540" s="44">
        <v>297</v>
      </c>
      <c r="E540" s="26"/>
      <c r="F540" s="2"/>
      <c r="G540" s="29"/>
    </row>
    <row r="541" spans="1:7" customFormat="1" ht="15.75" customHeight="1" x14ac:dyDescent="0.25">
      <c r="A541" s="1"/>
      <c r="B541" s="6"/>
      <c r="C541" s="32" t="s">
        <v>561</v>
      </c>
      <c r="D541" s="44">
        <v>105</v>
      </c>
      <c r="E541" s="26"/>
      <c r="F541" s="2"/>
      <c r="G541" s="29"/>
    </row>
    <row r="542" spans="1:7" customFormat="1" ht="15.75" customHeight="1" x14ac:dyDescent="0.25">
      <c r="A542" s="1"/>
      <c r="B542" s="6"/>
      <c r="C542" s="32" t="s">
        <v>562</v>
      </c>
      <c r="D542" s="44">
        <v>329</v>
      </c>
      <c r="E542" s="26"/>
      <c r="F542" s="2"/>
      <c r="G542" s="29"/>
    </row>
    <row r="543" spans="1:7" customFormat="1" ht="15.75" customHeight="1" x14ac:dyDescent="0.25">
      <c r="A543" s="1"/>
      <c r="B543" s="6"/>
      <c r="C543" s="32" t="s">
        <v>563</v>
      </c>
      <c r="D543" s="44">
        <v>288</v>
      </c>
      <c r="E543" s="26"/>
      <c r="F543" s="2"/>
      <c r="G543" s="29"/>
    </row>
    <row r="544" spans="1:7" customFormat="1" ht="15.75" customHeight="1" x14ac:dyDescent="0.25">
      <c r="A544" s="1"/>
      <c r="B544" s="6"/>
      <c r="C544" s="32" t="s">
        <v>770</v>
      </c>
      <c r="D544" s="44">
        <v>728</v>
      </c>
      <c r="E544" s="26"/>
      <c r="F544" s="2"/>
      <c r="G544" s="29"/>
    </row>
    <row r="545" spans="1:7" customFormat="1" ht="15.75" customHeight="1" x14ac:dyDescent="0.25">
      <c r="A545" s="1"/>
      <c r="B545" s="6"/>
      <c r="C545" s="32" t="s">
        <v>685</v>
      </c>
      <c r="D545" s="44">
        <v>926</v>
      </c>
      <c r="E545" s="26"/>
      <c r="F545" s="2"/>
      <c r="G545" s="29"/>
    </row>
    <row r="546" spans="1:7" customFormat="1" ht="15.75" customHeight="1" x14ac:dyDescent="0.25">
      <c r="A546" s="1"/>
      <c r="B546" s="6"/>
      <c r="C546" s="32" t="s">
        <v>771</v>
      </c>
      <c r="D546" s="44">
        <v>351</v>
      </c>
      <c r="E546" s="26"/>
      <c r="F546" s="2"/>
      <c r="G546" s="29"/>
    </row>
    <row r="547" spans="1:7" customFormat="1" ht="15.75" customHeight="1" x14ac:dyDescent="0.25">
      <c r="A547" s="1"/>
      <c r="B547" s="6"/>
      <c r="C547" s="32" t="s">
        <v>772</v>
      </c>
      <c r="D547" s="44">
        <v>722</v>
      </c>
      <c r="E547" s="26"/>
      <c r="F547" s="2"/>
      <c r="G547" s="29"/>
    </row>
    <row r="548" spans="1:7" customFormat="1" ht="15.75" customHeight="1" x14ac:dyDescent="0.25">
      <c r="A548" s="1"/>
      <c r="B548" s="6"/>
      <c r="C548" s="32" t="s">
        <v>773</v>
      </c>
      <c r="D548" s="44">
        <v>538</v>
      </c>
      <c r="E548" s="26"/>
      <c r="F548" s="2"/>
      <c r="G548" s="29"/>
    </row>
    <row r="549" spans="1:7" customFormat="1" ht="15.75" customHeight="1" x14ac:dyDescent="0.25">
      <c r="A549" s="1"/>
      <c r="B549" s="6"/>
      <c r="C549" s="32" t="s">
        <v>774</v>
      </c>
      <c r="D549" s="44">
        <v>385</v>
      </c>
      <c r="E549" s="26"/>
      <c r="F549" s="2"/>
      <c r="G549" s="29"/>
    </row>
    <row r="550" spans="1:7" customFormat="1" ht="15.75" customHeight="1" x14ac:dyDescent="0.25">
      <c r="A550" s="1"/>
      <c r="B550" s="6"/>
      <c r="C550" s="32" t="s">
        <v>441</v>
      </c>
      <c r="D550" s="44">
        <v>351</v>
      </c>
      <c r="E550" s="26"/>
      <c r="F550" s="2"/>
      <c r="G550" s="29"/>
    </row>
    <row r="551" spans="1:7" customFormat="1" ht="15.75" customHeight="1" x14ac:dyDescent="0.25">
      <c r="A551" s="1"/>
      <c r="B551" s="6"/>
      <c r="C551" s="32" t="s">
        <v>101</v>
      </c>
      <c r="D551" s="44">
        <v>424</v>
      </c>
      <c r="E551" s="26"/>
      <c r="F551" s="2"/>
      <c r="G551" s="29"/>
    </row>
    <row r="552" spans="1:7" customFormat="1" ht="15.75" customHeight="1" x14ac:dyDescent="0.25">
      <c r="A552" s="1"/>
      <c r="B552" s="6"/>
      <c r="C552" s="32" t="s">
        <v>775</v>
      </c>
      <c r="D552" s="44">
        <v>702</v>
      </c>
      <c r="E552" s="26"/>
      <c r="F552" s="2"/>
      <c r="G552" s="29"/>
    </row>
    <row r="553" spans="1:7" customFormat="1" ht="15.75" customHeight="1" x14ac:dyDescent="0.25">
      <c r="A553" s="1"/>
      <c r="B553" s="6"/>
      <c r="C553" s="32" t="s">
        <v>776</v>
      </c>
      <c r="D553" s="44">
        <v>269</v>
      </c>
      <c r="E553" s="26"/>
      <c r="F553" s="2"/>
      <c r="G553" s="29"/>
    </row>
    <row r="554" spans="1:7" customFormat="1" ht="15.75" customHeight="1" x14ac:dyDescent="0.25">
      <c r="A554" s="1"/>
      <c r="B554" s="6"/>
      <c r="C554" s="32" t="s">
        <v>777</v>
      </c>
      <c r="D554" s="44">
        <v>270</v>
      </c>
      <c r="E554" s="26"/>
      <c r="F554" s="2"/>
      <c r="G554" s="29"/>
    </row>
    <row r="555" spans="1:7" customFormat="1" ht="15.75" customHeight="1" x14ac:dyDescent="0.25">
      <c r="A555" s="1"/>
      <c r="B555" s="6"/>
      <c r="C555" s="32" t="s">
        <v>778</v>
      </c>
      <c r="D555" s="44">
        <v>271</v>
      </c>
      <c r="E555" s="26"/>
      <c r="F555" s="2"/>
      <c r="G555" s="29"/>
    </row>
    <row r="556" spans="1:7" customFormat="1" ht="15.75" customHeight="1" x14ac:dyDescent="0.25">
      <c r="A556" s="1"/>
      <c r="B556" s="6"/>
      <c r="C556" s="32" t="s">
        <v>40</v>
      </c>
      <c r="D556" s="44">
        <v>297</v>
      </c>
      <c r="E556" s="26"/>
      <c r="F556" s="2"/>
      <c r="G556" s="29"/>
    </row>
    <row r="557" spans="1:7" customFormat="1" ht="15.75" customHeight="1" x14ac:dyDescent="0.25">
      <c r="A557" s="1"/>
      <c r="B557" s="6"/>
      <c r="C557" s="32" t="s">
        <v>779</v>
      </c>
      <c r="D557" s="44">
        <v>392</v>
      </c>
      <c r="E557" s="26"/>
      <c r="F557" s="2"/>
      <c r="G557" s="29"/>
    </row>
    <row r="558" spans="1:7" customFormat="1" ht="15.75" customHeight="1" x14ac:dyDescent="0.25">
      <c r="A558" s="1"/>
      <c r="B558" s="6"/>
      <c r="C558" s="32" t="s">
        <v>780</v>
      </c>
      <c r="D558" s="44">
        <v>2037</v>
      </c>
      <c r="E558" s="26"/>
      <c r="F558" s="2"/>
      <c r="G558" s="29"/>
    </row>
    <row r="559" spans="1:7" customFormat="1" ht="15.75" customHeight="1" x14ac:dyDescent="0.25">
      <c r="A559" s="1"/>
      <c r="B559" s="6"/>
      <c r="C559" s="32" t="s">
        <v>781</v>
      </c>
      <c r="D559" s="44">
        <v>2163</v>
      </c>
      <c r="E559" s="26"/>
      <c r="F559" s="2"/>
      <c r="G559" s="29"/>
    </row>
    <row r="560" spans="1:7" customFormat="1" ht="15.75" customHeight="1" x14ac:dyDescent="0.25">
      <c r="A560" s="1"/>
      <c r="B560" s="6"/>
      <c r="C560" s="32" t="s">
        <v>782</v>
      </c>
      <c r="D560" s="44">
        <v>437</v>
      </c>
      <c r="E560" s="26"/>
      <c r="F560" s="2"/>
      <c r="G560" s="29"/>
    </row>
    <row r="561" spans="1:7" customFormat="1" ht="15.75" customHeight="1" x14ac:dyDescent="0.25">
      <c r="A561" s="1"/>
      <c r="B561" s="6"/>
      <c r="C561" s="32" t="s">
        <v>783</v>
      </c>
      <c r="D561" s="44">
        <v>391</v>
      </c>
      <c r="E561" s="26"/>
      <c r="F561" s="2"/>
      <c r="G561" s="29"/>
    </row>
    <row r="562" spans="1:7" customFormat="1" ht="15.75" customHeight="1" x14ac:dyDescent="0.25">
      <c r="A562" s="1"/>
      <c r="B562" s="6"/>
      <c r="C562" s="32" t="s">
        <v>12</v>
      </c>
      <c r="D562" s="44">
        <v>258</v>
      </c>
      <c r="E562" s="26"/>
      <c r="F562" s="2"/>
      <c r="G562" s="29"/>
    </row>
    <row r="563" spans="1:7" customFormat="1" ht="15.75" customHeight="1" x14ac:dyDescent="0.25">
      <c r="A563" s="1"/>
      <c r="B563" s="6"/>
      <c r="C563" s="32" t="s">
        <v>784</v>
      </c>
      <c r="D563" s="44">
        <v>326</v>
      </c>
      <c r="E563" s="26"/>
      <c r="F563" s="2"/>
      <c r="G563" s="29"/>
    </row>
    <row r="564" spans="1:7" customFormat="1" ht="15.75" customHeight="1" x14ac:dyDescent="0.25">
      <c r="A564" s="1"/>
      <c r="B564" s="6"/>
      <c r="C564" s="32" t="s">
        <v>785</v>
      </c>
      <c r="D564" s="44">
        <v>749</v>
      </c>
      <c r="E564" s="26"/>
      <c r="F564" s="2"/>
      <c r="G564" s="29"/>
    </row>
    <row r="565" spans="1:7" customFormat="1" ht="15.75" customHeight="1" x14ac:dyDescent="0.25">
      <c r="A565" s="1"/>
      <c r="B565" s="6"/>
      <c r="C565" s="32" t="s">
        <v>231</v>
      </c>
      <c r="D565" s="44">
        <v>878</v>
      </c>
      <c r="E565" s="26"/>
      <c r="F565" s="2"/>
      <c r="G565" s="29"/>
    </row>
    <row r="566" spans="1:7" customFormat="1" ht="15.75" customHeight="1" x14ac:dyDescent="0.25">
      <c r="A566" s="1"/>
      <c r="B566" s="6"/>
      <c r="C566" s="32" t="s">
        <v>786</v>
      </c>
      <c r="D566" s="44">
        <v>772</v>
      </c>
      <c r="E566" s="26"/>
      <c r="F566" s="2"/>
      <c r="G566" s="29"/>
    </row>
    <row r="567" spans="1:7" customFormat="1" ht="15.75" customHeight="1" x14ac:dyDescent="0.25">
      <c r="A567" s="1"/>
      <c r="B567" s="6"/>
      <c r="C567" s="32"/>
      <c r="D567" s="44"/>
      <c r="E567" s="26"/>
      <c r="F567" s="2"/>
      <c r="G567" s="29"/>
    </row>
    <row r="568" spans="1:7" s="4" customFormat="1" ht="15.75" customHeight="1" x14ac:dyDescent="0.25">
      <c r="A568" s="1"/>
      <c r="B568" s="6"/>
      <c r="C568" s="31" t="s">
        <v>787</v>
      </c>
      <c r="D568" s="43">
        <f>SUM(D569:D584)</f>
        <v>14800</v>
      </c>
      <c r="E568" s="26"/>
      <c r="F568" s="2"/>
      <c r="G568" s="29"/>
    </row>
    <row r="569" spans="1:7" customFormat="1" ht="15.75" customHeight="1" x14ac:dyDescent="0.25">
      <c r="A569" s="1"/>
      <c r="B569" s="6"/>
      <c r="C569" s="32" t="s">
        <v>225</v>
      </c>
      <c r="D569" s="44">
        <v>510</v>
      </c>
      <c r="E569" s="26"/>
      <c r="F569" s="2"/>
      <c r="G569" s="29"/>
    </row>
    <row r="570" spans="1:7" customFormat="1" ht="15.75" customHeight="1" x14ac:dyDescent="0.25">
      <c r="A570" s="1"/>
      <c r="B570" s="6"/>
      <c r="C570" s="32" t="s">
        <v>788</v>
      </c>
      <c r="D570" s="44">
        <v>1003</v>
      </c>
      <c r="E570" s="26"/>
      <c r="F570" s="2"/>
      <c r="G570" s="29"/>
    </row>
    <row r="571" spans="1:7" customFormat="1" ht="15.75" customHeight="1" x14ac:dyDescent="0.25">
      <c r="A571" s="1"/>
      <c r="B571" s="6"/>
      <c r="C571" s="32" t="s">
        <v>789</v>
      </c>
      <c r="D571" s="44">
        <v>963</v>
      </c>
      <c r="E571" s="26"/>
      <c r="F571" s="2"/>
      <c r="G571" s="29"/>
    </row>
    <row r="572" spans="1:7" customFormat="1" ht="15.75" customHeight="1" x14ac:dyDescent="0.25">
      <c r="A572" s="1"/>
      <c r="B572" s="6"/>
      <c r="C572" s="32" t="s">
        <v>790</v>
      </c>
      <c r="D572" s="44">
        <v>1560</v>
      </c>
      <c r="E572" s="26"/>
      <c r="F572" s="2"/>
      <c r="G572" s="29"/>
    </row>
    <row r="573" spans="1:7" customFormat="1" ht="15.75" customHeight="1" x14ac:dyDescent="0.25">
      <c r="A573" s="1"/>
      <c r="B573" s="6"/>
      <c r="C573" s="32" t="s">
        <v>791</v>
      </c>
      <c r="D573" s="44">
        <v>2265</v>
      </c>
      <c r="E573" s="26"/>
      <c r="F573" s="2"/>
      <c r="G573" s="29"/>
    </row>
    <row r="574" spans="1:7" customFormat="1" ht="15.75" customHeight="1" x14ac:dyDescent="0.25">
      <c r="A574" s="1"/>
      <c r="B574" s="6"/>
      <c r="C574" s="32" t="s">
        <v>632</v>
      </c>
      <c r="D574" s="44">
        <v>1469</v>
      </c>
      <c r="E574" s="26"/>
      <c r="F574" s="2"/>
      <c r="G574" s="29"/>
    </row>
    <row r="575" spans="1:7" customFormat="1" ht="15.75" customHeight="1" x14ac:dyDescent="0.25">
      <c r="A575" s="1"/>
      <c r="B575" s="6"/>
      <c r="C575" s="32" t="s">
        <v>792</v>
      </c>
      <c r="D575" s="44">
        <v>360</v>
      </c>
      <c r="E575" s="26"/>
      <c r="F575" s="2"/>
      <c r="G575" s="29"/>
    </row>
    <row r="576" spans="1:7" customFormat="1" ht="15.75" customHeight="1" x14ac:dyDescent="0.25">
      <c r="A576" s="1"/>
      <c r="B576" s="6"/>
      <c r="C576" s="32" t="s">
        <v>793</v>
      </c>
      <c r="D576" s="44">
        <v>358</v>
      </c>
      <c r="E576" s="26"/>
      <c r="F576" s="2"/>
      <c r="G576" s="29"/>
    </row>
    <row r="577" spans="1:7" customFormat="1" ht="15.75" customHeight="1" x14ac:dyDescent="0.25">
      <c r="A577" s="1"/>
      <c r="B577" s="6"/>
      <c r="C577" s="32" t="s">
        <v>794</v>
      </c>
      <c r="D577" s="44">
        <v>810</v>
      </c>
      <c r="E577" s="26"/>
      <c r="F577" s="2"/>
      <c r="G577" s="29"/>
    </row>
    <row r="578" spans="1:7" customFormat="1" ht="15.75" customHeight="1" x14ac:dyDescent="0.25">
      <c r="A578" s="1"/>
      <c r="B578" s="6"/>
      <c r="C578" s="32" t="s">
        <v>795</v>
      </c>
      <c r="D578" s="44">
        <v>383</v>
      </c>
      <c r="E578" s="26"/>
      <c r="F578" s="2"/>
      <c r="G578" s="29"/>
    </row>
    <row r="579" spans="1:7" customFormat="1" ht="15.75" customHeight="1" x14ac:dyDescent="0.25">
      <c r="A579" s="1"/>
      <c r="B579" s="6"/>
      <c r="C579" s="32" t="s">
        <v>796</v>
      </c>
      <c r="D579" s="44">
        <v>342</v>
      </c>
      <c r="E579" s="26"/>
      <c r="F579" s="2"/>
      <c r="G579" s="29"/>
    </row>
    <row r="580" spans="1:7" customFormat="1" ht="15.75" customHeight="1" x14ac:dyDescent="0.25">
      <c r="A580" s="1"/>
      <c r="B580" s="6"/>
      <c r="C580" s="32" t="s">
        <v>797</v>
      </c>
      <c r="D580" s="44">
        <v>870</v>
      </c>
      <c r="E580" s="26"/>
      <c r="F580" s="2"/>
      <c r="G580" s="29"/>
    </row>
    <row r="581" spans="1:7" customFormat="1" ht="15.75" customHeight="1" x14ac:dyDescent="0.25">
      <c r="A581" s="1"/>
      <c r="B581" s="6"/>
      <c r="C581" s="32" t="s">
        <v>798</v>
      </c>
      <c r="D581" s="44">
        <v>1199</v>
      </c>
      <c r="E581" s="26"/>
      <c r="F581" s="2"/>
      <c r="G581" s="29"/>
    </row>
    <row r="582" spans="1:7" customFormat="1" ht="15.75" customHeight="1" x14ac:dyDescent="0.25">
      <c r="A582" s="1"/>
      <c r="B582" s="6"/>
      <c r="C582" s="32" t="s">
        <v>5</v>
      </c>
      <c r="D582" s="44">
        <v>1523</v>
      </c>
      <c r="E582" s="26"/>
      <c r="F582" s="2"/>
      <c r="G582" s="29"/>
    </row>
    <row r="583" spans="1:7" customFormat="1" ht="15.75" customHeight="1" x14ac:dyDescent="0.25">
      <c r="A583" s="1"/>
      <c r="B583" s="6"/>
      <c r="C583" s="32" t="s">
        <v>4</v>
      </c>
      <c r="D583" s="44">
        <v>898</v>
      </c>
      <c r="E583" s="26"/>
      <c r="F583" s="2"/>
      <c r="G583" s="29"/>
    </row>
    <row r="584" spans="1:7" customFormat="1" ht="15.75" customHeight="1" x14ac:dyDescent="0.25">
      <c r="A584" s="1"/>
      <c r="B584" s="6"/>
      <c r="C584" s="32" t="s">
        <v>799</v>
      </c>
      <c r="D584" s="44">
        <v>287</v>
      </c>
      <c r="E584" s="26"/>
      <c r="F584" s="2"/>
      <c r="G584" s="29"/>
    </row>
    <row r="585" spans="1:7" customFormat="1" ht="15.75" customHeight="1" x14ac:dyDescent="0.25">
      <c r="A585" s="1"/>
      <c r="B585" s="6"/>
      <c r="C585" s="32"/>
      <c r="D585" s="44"/>
      <c r="E585" s="26"/>
      <c r="F585" s="2"/>
      <c r="G585" s="29"/>
    </row>
    <row r="586" spans="1:7" s="4" customFormat="1" ht="15.75" customHeight="1" x14ac:dyDescent="0.25">
      <c r="A586" s="1"/>
      <c r="B586" s="6"/>
      <c r="C586" s="31" t="s">
        <v>800</v>
      </c>
      <c r="D586" s="43">
        <f>SUM(D587:D603)</f>
        <v>15365</v>
      </c>
      <c r="E586" s="26"/>
      <c r="F586" s="2"/>
      <c r="G586" s="29"/>
    </row>
    <row r="587" spans="1:7" customFormat="1" ht="15.75" customHeight="1" x14ac:dyDescent="0.25">
      <c r="A587" s="1"/>
      <c r="B587" s="6"/>
      <c r="C587" s="32" t="s">
        <v>801</v>
      </c>
      <c r="D587" s="44">
        <v>2383</v>
      </c>
      <c r="E587" s="26"/>
      <c r="F587" s="2"/>
      <c r="G587" s="29"/>
    </row>
    <row r="588" spans="1:7" customFormat="1" ht="15.75" customHeight="1" x14ac:dyDescent="0.25">
      <c r="A588" s="1"/>
      <c r="B588" s="6"/>
      <c r="C588" s="32" t="s">
        <v>276</v>
      </c>
      <c r="D588" s="44">
        <v>901</v>
      </c>
      <c r="E588" s="26"/>
      <c r="F588" s="2"/>
      <c r="G588" s="29"/>
    </row>
    <row r="589" spans="1:7" customFormat="1" ht="15.75" customHeight="1" x14ac:dyDescent="0.25">
      <c r="A589" s="1"/>
      <c r="B589" s="6"/>
      <c r="C589" s="32" t="s">
        <v>462</v>
      </c>
      <c r="D589" s="44">
        <v>239</v>
      </c>
      <c r="E589" s="26"/>
      <c r="F589" s="2"/>
      <c r="G589" s="29"/>
    </row>
    <row r="590" spans="1:7" customFormat="1" ht="15.75" customHeight="1" x14ac:dyDescent="0.25">
      <c r="A590" s="1"/>
      <c r="B590" s="6"/>
      <c r="C590" s="32" t="s">
        <v>802</v>
      </c>
      <c r="D590" s="44">
        <v>636</v>
      </c>
      <c r="E590" s="26"/>
      <c r="F590" s="2"/>
      <c r="G590" s="29"/>
    </row>
    <row r="591" spans="1:7" customFormat="1" ht="15.75" customHeight="1" x14ac:dyDescent="0.25">
      <c r="A591" s="1"/>
      <c r="B591" s="6"/>
      <c r="C591" s="32" t="s">
        <v>171</v>
      </c>
      <c r="D591" s="44">
        <v>1773</v>
      </c>
      <c r="E591" s="26"/>
      <c r="F591" s="2"/>
      <c r="G591" s="29"/>
    </row>
    <row r="592" spans="1:7" customFormat="1" ht="15.75" customHeight="1" x14ac:dyDescent="0.25">
      <c r="A592" s="1"/>
      <c r="B592" s="6"/>
      <c r="C592" s="32" t="s">
        <v>803</v>
      </c>
      <c r="D592" s="44">
        <v>863</v>
      </c>
      <c r="E592" s="26"/>
      <c r="F592" s="2"/>
      <c r="G592" s="29"/>
    </row>
    <row r="593" spans="1:7" customFormat="1" ht="15.75" customHeight="1" x14ac:dyDescent="0.25">
      <c r="A593" s="1"/>
      <c r="B593" s="6"/>
      <c r="C593" s="32" t="s">
        <v>804</v>
      </c>
      <c r="D593" s="44">
        <v>944</v>
      </c>
      <c r="E593" s="26"/>
      <c r="F593" s="2"/>
      <c r="G593" s="29"/>
    </row>
    <row r="594" spans="1:7" customFormat="1" ht="15.75" customHeight="1" x14ac:dyDescent="0.25">
      <c r="A594" s="1"/>
      <c r="B594" s="6"/>
      <c r="C594" s="32" t="s">
        <v>805</v>
      </c>
      <c r="D594" s="44">
        <v>624</v>
      </c>
      <c r="E594" s="26"/>
      <c r="F594" s="2"/>
      <c r="G594" s="29"/>
    </row>
    <row r="595" spans="1:7" customFormat="1" ht="15.75" customHeight="1" x14ac:dyDescent="0.25">
      <c r="A595" s="1"/>
      <c r="B595" s="6"/>
      <c r="C595" s="32" t="s">
        <v>60</v>
      </c>
      <c r="D595" s="44">
        <v>1267</v>
      </c>
      <c r="E595" s="26"/>
      <c r="F595" s="2"/>
      <c r="G595" s="29"/>
    </row>
    <row r="596" spans="1:7" customFormat="1" ht="15.75" customHeight="1" x14ac:dyDescent="0.25">
      <c r="A596" s="1"/>
      <c r="B596" s="6"/>
      <c r="C596" s="32" t="s">
        <v>749</v>
      </c>
      <c r="D596" s="44">
        <v>808</v>
      </c>
      <c r="E596" s="26"/>
      <c r="F596" s="2"/>
      <c r="G596" s="29"/>
    </row>
    <row r="597" spans="1:7" customFormat="1" ht="15.75" customHeight="1" x14ac:dyDescent="0.25">
      <c r="A597" s="1"/>
      <c r="B597" s="6"/>
      <c r="C597" s="32" t="s">
        <v>750</v>
      </c>
      <c r="D597" s="44">
        <v>400</v>
      </c>
      <c r="E597" s="26"/>
      <c r="F597" s="2"/>
      <c r="G597" s="29"/>
    </row>
    <row r="598" spans="1:7" customFormat="1" ht="15.75" customHeight="1" x14ac:dyDescent="0.25">
      <c r="A598" s="1"/>
      <c r="B598" s="6"/>
      <c r="C598" s="32" t="s">
        <v>751</v>
      </c>
      <c r="D598" s="44">
        <v>1032</v>
      </c>
      <c r="E598" s="26"/>
      <c r="F598" s="2"/>
      <c r="G598" s="29"/>
    </row>
    <row r="599" spans="1:7" customFormat="1" ht="15.75" customHeight="1" x14ac:dyDescent="0.25">
      <c r="A599" s="1"/>
      <c r="B599" s="6"/>
      <c r="C599" s="32" t="s">
        <v>752</v>
      </c>
      <c r="D599" s="44">
        <v>919</v>
      </c>
      <c r="E599" s="26"/>
      <c r="F599" s="2"/>
      <c r="G599" s="29"/>
    </row>
    <row r="600" spans="1:7" customFormat="1" ht="15.75" customHeight="1" x14ac:dyDescent="0.25">
      <c r="A600" s="1"/>
      <c r="B600" s="6"/>
      <c r="C600" s="32" t="s">
        <v>753</v>
      </c>
      <c r="D600" s="44">
        <v>1133</v>
      </c>
      <c r="E600" s="26"/>
      <c r="F600" s="2"/>
      <c r="G600" s="29"/>
    </row>
    <row r="601" spans="1:7" customFormat="1" ht="15.75" customHeight="1" x14ac:dyDescent="0.25">
      <c r="A601" s="1"/>
      <c r="B601" s="6"/>
      <c r="C601" s="32" t="s">
        <v>12</v>
      </c>
      <c r="D601" s="44">
        <v>370</v>
      </c>
      <c r="E601" s="26"/>
      <c r="F601" s="2"/>
      <c r="G601" s="29"/>
    </row>
    <row r="602" spans="1:7" customFormat="1" ht="15.75" customHeight="1" x14ac:dyDescent="0.25">
      <c r="A602" s="1"/>
      <c r="B602" s="6"/>
      <c r="C602" s="32" t="s">
        <v>806</v>
      </c>
      <c r="D602" s="44">
        <v>546</v>
      </c>
      <c r="E602" s="26"/>
      <c r="F602" s="2"/>
      <c r="G602" s="29"/>
    </row>
    <row r="603" spans="1:7" customFormat="1" ht="15.75" customHeight="1" x14ac:dyDescent="0.25">
      <c r="A603" s="1"/>
      <c r="B603" s="6"/>
      <c r="C603" s="32" t="s">
        <v>212</v>
      </c>
      <c r="D603" s="44">
        <v>527</v>
      </c>
      <c r="E603" s="26"/>
      <c r="F603" s="2"/>
      <c r="G603" s="29"/>
    </row>
    <row r="604" spans="1:7" customFormat="1" ht="15.75" customHeight="1" x14ac:dyDescent="0.25">
      <c r="A604" s="1"/>
      <c r="B604" s="6"/>
      <c r="C604" s="32"/>
      <c r="D604" s="44"/>
      <c r="E604" s="26"/>
      <c r="F604" s="2"/>
      <c r="G604" s="29"/>
    </row>
    <row r="605" spans="1:7" s="4" customFormat="1" ht="15.75" customHeight="1" x14ac:dyDescent="0.25">
      <c r="A605" s="1"/>
      <c r="B605" s="6"/>
      <c r="C605" s="31" t="s">
        <v>807</v>
      </c>
      <c r="D605" s="43">
        <f>SUM(D606:D623)</f>
        <v>15758</v>
      </c>
      <c r="E605" s="26"/>
      <c r="F605" s="2"/>
      <c r="G605" s="29"/>
    </row>
    <row r="606" spans="1:7" customFormat="1" ht="15.75" customHeight="1" x14ac:dyDescent="0.25">
      <c r="A606" s="1"/>
      <c r="B606" s="6"/>
      <c r="C606" s="32" t="s">
        <v>808</v>
      </c>
      <c r="D606" s="44">
        <v>513</v>
      </c>
      <c r="E606" s="26"/>
      <c r="F606" s="2"/>
      <c r="G606" s="29"/>
    </row>
    <row r="607" spans="1:7" customFormat="1" ht="15.75" customHeight="1" x14ac:dyDescent="0.25">
      <c r="A607" s="1"/>
      <c r="B607" s="6"/>
      <c r="C607" s="32" t="s">
        <v>809</v>
      </c>
      <c r="D607" s="44">
        <v>713</v>
      </c>
      <c r="E607" s="26"/>
      <c r="F607" s="2"/>
      <c r="G607" s="29"/>
    </row>
    <row r="608" spans="1:7" customFormat="1" ht="15.75" customHeight="1" x14ac:dyDescent="0.25">
      <c r="A608" s="1"/>
      <c r="B608" s="6"/>
      <c r="C608" s="32" t="s">
        <v>810</v>
      </c>
      <c r="D608" s="44">
        <v>128</v>
      </c>
      <c r="E608" s="26"/>
      <c r="F608" s="2"/>
      <c r="G608" s="29"/>
    </row>
    <row r="609" spans="1:7" customFormat="1" ht="15.75" customHeight="1" x14ac:dyDescent="0.25">
      <c r="A609" s="1"/>
      <c r="B609" s="6"/>
      <c r="C609" s="32" t="s">
        <v>811</v>
      </c>
      <c r="D609" s="44">
        <v>1587</v>
      </c>
      <c r="E609" s="26"/>
      <c r="F609" s="2"/>
      <c r="G609" s="29"/>
    </row>
    <row r="610" spans="1:7" customFormat="1" ht="15.75" customHeight="1" x14ac:dyDescent="0.25">
      <c r="A610" s="1"/>
      <c r="B610" s="6"/>
      <c r="C610" s="32" t="s">
        <v>812</v>
      </c>
      <c r="D610" s="44">
        <v>399</v>
      </c>
      <c r="E610" s="26"/>
      <c r="F610" s="2"/>
      <c r="G610" s="29"/>
    </row>
    <row r="611" spans="1:7" customFormat="1" ht="15.75" customHeight="1" x14ac:dyDescent="0.25">
      <c r="A611" s="1"/>
      <c r="B611" s="6"/>
      <c r="C611" s="32" t="s">
        <v>22</v>
      </c>
      <c r="D611" s="44">
        <v>288</v>
      </c>
      <c r="E611" s="26"/>
      <c r="F611" s="2"/>
      <c r="G611" s="29"/>
    </row>
    <row r="612" spans="1:7" customFormat="1" ht="15.75" customHeight="1" x14ac:dyDescent="0.25">
      <c r="A612" s="1"/>
      <c r="B612" s="6"/>
      <c r="C612" s="32" t="s">
        <v>813</v>
      </c>
      <c r="D612" s="44">
        <v>944</v>
      </c>
      <c r="E612" s="26"/>
      <c r="F612" s="2"/>
      <c r="G612" s="29"/>
    </row>
    <row r="613" spans="1:7" customFormat="1" ht="15.75" customHeight="1" x14ac:dyDescent="0.25">
      <c r="A613" s="1"/>
      <c r="B613" s="6"/>
      <c r="C613" s="32" t="s">
        <v>814</v>
      </c>
      <c r="D613" s="44">
        <v>567</v>
      </c>
      <c r="E613" s="26"/>
      <c r="F613" s="2"/>
      <c r="G613" s="29"/>
    </row>
    <row r="614" spans="1:7" customFormat="1" ht="15.75" customHeight="1" x14ac:dyDescent="0.25">
      <c r="A614" s="1"/>
      <c r="B614" s="6"/>
      <c r="C614" s="32" t="s">
        <v>740</v>
      </c>
      <c r="D614" s="44">
        <v>594</v>
      </c>
      <c r="E614" s="26"/>
      <c r="F614" s="2"/>
      <c r="G614" s="29"/>
    </row>
    <row r="615" spans="1:7" customFormat="1" ht="15.75" customHeight="1" x14ac:dyDescent="0.25">
      <c r="A615" s="1"/>
      <c r="B615" s="6"/>
      <c r="C615" s="32" t="s">
        <v>7</v>
      </c>
      <c r="D615" s="44">
        <v>928</v>
      </c>
      <c r="E615" s="26"/>
      <c r="F615" s="2"/>
      <c r="G615" s="29"/>
    </row>
    <row r="616" spans="1:7" customFormat="1" ht="15.75" customHeight="1" x14ac:dyDescent="0.25">
      <c r="A616" s="1"/>
      <c r="B616" s="6"/>
      <c r="C616" s="32" t="s">
        <v>5</v>
      </c>
      <c r="D616" s="44">
        <v>2059</v>
      </c>
      <c r="E616" s="26"/>
      <c r="F616" s="2"/>
      <c r="G616" s="29"/>
    </row>
    <row r="617" spans="1:7" customFormat="1" ht="15.75" customHeight="1" x14ac:dyDescent="0.25">
      <c r="A617" s="1"/>
      <c r="B617" s="6"/>
      <c r="C617" s="32" t="s">
        <v>8</v>
      </c>
      <c r="D617" s="44">
        <v>1098</v>
      </c>
      <c r="E617" s="26"/>
      <c r="F617" s="2"/>
      <c r="G617" s="29"/>
    </row>
    <row r="618" spans="1:7" customFormat="1" ht="15.75" customHeight="1" x14ac:dyDescent="0.25">
      <c r="A618" s="1"/>
      <c r="B618" s="6"/>
      <c r="C618" s="32" t="s">
        <v>514</v>
      </c>
      <c r="D618" s="44">
        <v>456</v>
      </c>
      <c r="E618" s="26"/>
      <c r="F618" s="2"/>
      <c r="G618" s="29"/>
    </row>
    <row r="619" spans="1:7" customFormat="1" ht="15.75" customHeight="1" x14ac:dyDescent="0.25">
      <c r="A619" s="1"/>
      <c r="B619" s="6"/>
      <c r="C619" s="32" t="s">
        <v>9</v>
      </c>
      <c r="D619" s="44">
        <v>1507</v>
      </c>
      <c r="E619" s="26"/>
      <c r="F619" s="2"/>
      <c r="G619" s="29"/>
    </row>
    <row r="620" spans="1:7" customFormat="1" ht="15.75" customHeight="1" x14ac:dyDescent="0.25">
      <c r="A620" s="1"/>
      <c r="B620" s="6"/>
      <c r="C620" s="32" t="s">
        <v>14</v>
      </c>
      <c r="D620" s="44">
        <v>1364</v>
      </c>
      <c r="E620" s="26"/>
      <c r="F620" s="2"/>
      <c r="G620" s="29"/>
    </row>
    <row r="621" spans="1:7" customFormat="1" ht="15.75" customHeight="1" x14ac:dyDescent="0.25">
      <c r="A621" s="1"/>
      <c r="B621" s="6"/>
      <c r="C621" s="32" t="s">
        <v>104</v>
      </c>
      <c r="D621" s="44">
        <v>1462</v>
      </c>
      <c r="E621" s="26"/>
      <c r="F621" s="2"/>
      <c r="G621" s="29"/>
    </row>
    <row r="622" spans="1:7" customFormat="1" ht="15.75" customHeight="1" x14ac:dyDescent="0.25">
      <c r="A622" s="1"/>
      <c r="B622" s="6"/>
      <c r="C622" s="32" t="s">
        <v>815</v>
      </c>
      <c r="D622" s="44">
        <v>456</v>
      </c>
      <c r="E622" s="26"/>
      <c r="F622" s="2"/>
      <c r="G622" s="29"/>
    </row>
    <row r="623" spans="1:7" customFormat="1" ht="15.75" customHeight="1" x14ac:dyDescent="0.25">
      <c r="A623" s="1"/>
      <c r="B623" s="6"/>
      <c r="C623" s="32" t="s">
        <v>816</v>
      </c>
      <c r="D623" s="44">
        <v>695</v>
      </c>
      <c r="E623" s="26"/>
      <c r="F623" s="2"/>
      <c r="G623" s="29"/>
    </row>
    <row r="624" spans="1:7" customFormat="1" ht="15.75" customHeight="1" x14ac:dyDescent="0.25">
      <c r="A624" s="1"/>
      <c r="B624" s="6"/>
      <c r="C624" s="32"/>
      <c r="D624" s="44"/>
      <c r="E624" s="26"/>
      <c r="F624" s="2"/>
      <c r="G624" s="29"/>
    </row>
    <row r="625" spans="1:7" s="4" customFormat="1" ht="15.75" customHeight="1" x14ac:dyDescent="0.25">
      <c r="A625" s="1"/>
      <c r="B625" s="6"/>
      <c r="C625" s="31" t="s">
        <v>817</v>
      </c>
      <c r="D625" s="43">
        <f>SUM(D626:D649)</f>
        <v>18786</v>
      </c>
      <c r="E625" s="26"/>
      <c r="F625" s="2"/>
      <c r="G625" s="29"/>
    </row>
    <row r="626" spans="1:7" customFormat="1" ht="15.75" customHeight="1" x14ac:dyDescent="0.25">
      <c r="A626" s="1"/>
      <c r="B626" s="6"/>
      <c r="C626" s="32" t="s">
        <v>818</v>
      </c>
      <c r="D626" s="44">
        <v>1135</v>
      </c>
      <c r="E626" s="26"/>
      <c r="F626" s="2"/>
      <c r="G626" s="29"/>
    </row>
    <row r="627" spans="1:7" customFormat="1" ht="15.75" customHeight="1" x14ac:dyDescent="0.25">
      <c r="A627" s="1"/>
      <c r="B627" s="6"/>
      <c r="C627" s="32" t="s">
        <v>819</v>
      </c>
      <c r="D627" s="44">
        <v>302</v>
      </c>
      <c r="E627" s="26"/>
      <c r="F627" s="2"/>
      <c r="G627" s="29"/>
    </row>
    <row r="628" spans="1:7" customFormat="1" ht="15.75" customHeight="1" x14ac:dyDescent="0.25">
      <c r="A628" s="1"/>
      <c r="B628" s="6"/>
      <c r="C628" s="32" t="s">
        <v>820</v>
      </c>
      <c r="D628" s="44">
        <v>753</v>
      </c>
      <c r="E628" s="26"/>
      <c r="F628" s="2"/>
      <c r="G628" s="29"/>
    </row>
    <row r="629" spans="1:7" customFormat="1" ht="15.75" customHeight="1" x14ac:dyDescent="0.25">
      <c r="A629" s="1"/>
      <c r="B629" s="6"/>
      <c r="C629" s="32" t="s">
        <v>247</v>
      </c>
      <c r="D629" s="44">
        <v>269</v>
      </c>
      <c r="E629" s="26"/>
      <c r="F629" s="2"/>
      <c r="G629" s="29"/>
    </row>
    <row r="630" spans="1:7" customFormat="1" ht="15.75" customHeight="1" x14ac:dyDescent="0.25">
      <c r="A630" s="1"/>
      <c r="B630" s="6"/>
      <c r="C630" s="32" t="s">
        <v>821</v>
      </c>
      <c r="D630" s="44">
        <v>473</v>
      </c>
      <c r="E630" s="26"/>
      <c r="F630" s="2"/>
      <c r="G630" s="29"/>
    </row>
    <row r="631" spans="1:7" customFormat="1" ht="15.75" customHeight="1" x14ac:dyDescent="0.25">
      <c r="A631" s="1"/>
      <c r="B631" s="6"/>
      <c r="C631" s="32" t="s">
        <v>44</v>
      </c>
      <c r="D631" s="44">
        <v>300</v>
      </c>
      <c r="E631" s="26"/>
      <c r="F631" s="2"/>
      <c r="G631" s="29"/>
    </row>
    <row r="632" spans="1:7" customFormat="1" ht="15.75" customHeight="1" x14ac:dyDescent="0.25">
      <c r="A632" s="1"/>
      <c r="B632" s="6"/>
      <c r="C632" s="32" t="s">
        <v>822</v>
      </c>
      <c r="D632" s="44">
        <v>405</v>
      </c>
      <c r="E632" s="26"/>
      <c r="F632" s="2"/>
      <c r="G632" s="29"/>
    </row>
    <row r="633" spans="1:7" customFormat="1" ht="15.75" customHeight="1" x14ac:dyDescent="0.25">
      <c r="A633" s="1"/>
      <c r="B633" s="6"/>
      <c r="C633" s="32" t="s">
        <v>823</v>
      </c>
      <c r="D633" s="44">
        <v>341</v>
      </c>
      <c r="E633" s="26"/>
      <c r="F633" s="2"/>
      <c r="G633" s="29"/>
    </row>
    <row r="634" spans="1:7" customFormat="1" ht="15.75" customHeight="1" x14ac:dyDescent="0.25">
      <c r="A634" s="1"/>
      <c r="B634" s="6"/>
      <c r="C634" s="32" t="s">
        <v>824</v>
      </c>
      <c r="D634" s="44">
        <v>659</v>
      </c>
      <c r="E634" s="26"/>
      <c r="F634" s="2"/>
      <c r="G634" s="29"/>
    </row>
    <row r="635" spans="1:7" customFormat="1" ht="15.75" customHeight="1" x14ac:dyDescent="0.25">
      <c r="A635" s="1"/>
      <c r="B635" s="6"/>
      <c r="C635" s="32" t="s">
        <v>201</v>
      </c>
      <c r="D635" s="44">
        <v>723</v>
      </c>
      <c r="E635" s="26"/>
      <c r="F635" s="2"/>
      <c r="G635" s="29"/>
    </row>
    <row r="636" spans="1:7" customFormat="1" ht="15.75" customHeight="1" x14ac:dyDescent="0.25">
      <c r="A636" s="1"/>
      <c r="B636" s="6"/>
      <c r="C636" s="32" t="s">
        <v>194</v>
      </c>
      <c r="D636" s="44">
        <v>710</v>
      </c>
      <c r="E636" s="26"/>
      <c r="F636" s="2"/>
      <c r="G636" s="29"/>
    </row>
    <row r="637" spans="1:7" customFormat="1" ht="15.75" customHeight="1" x14ac:dyDescent="0.25">
      <c r="A637" s="1"/>
      <c r="B637" s="6"/>
      <c r="C637" s="32" t="s">
        <v>825</v>
      </c>
      <c r="D637" s="44">
        <v>2094</v>
      </c>
      <c r="E637" s="26"/>
      <c r="F637" s="2"/>
      <c r="G637" s="29"/>
    </row>
    <row r="638" spans="1:7" customFormat="1" ht="15.75" customHeight="1" x14ac:dyDescent="0.25">
      <c r="A638" s="1"/>
      <c r="B638" s="6"/>
      <c r="C638" s="32" t="s">
        <v>826</v>
      </c>
      <c r="D638" s="44">
        <v>1571</v>
      </c>
      <c r="E638" s="26"/>
      <c r="F638" s="2"/>
      <c r="G638" s="29"/>
    </row>
    <row r="639" spans="1:7" customFormat="1" ht="15.75" customHeight="1" x14ac:dyDescent="0.25">
      <c r="A639" s="1"/>
      <c r="B639" s="6"/>
      <c r="C639" s="32" t="s">
        <v>827</v>
      </c>
      <c r="D639" s="44">
        <v>231</v>
      </c>
      <c r="E639" s="26"/>
      <c r="F639" s="2"/>
      <c r="G639" s="29"/>
    </row>
    <row r="640" spans="1:7" customFormat="1" ht="15.75" customHeight="1" x14ac:dyDescent="0.25">
      <c r="A640" s="1"/>
      <c r="B640" s="6"/>
      <c r="C640" s="32" t="s">
        <v>587</v>
      </c>
      <c r="D640" s="44">
        <v>770</v>
      </c>
      <c r="E640" s="26"/>
      <c r="F640" s="2"/>
      <c r="G640" s="29"/>
    </row>
    <row r="641" spans="1:7" customFormat="1" ht="15.75" customHeight="1" x14ac:dyDescent="0.25">
      <c r="A641" s="1"/>
      <c r="B641" s="6"/>
      <c r="C641" s="32" t="s">
        <v>588</v>
      </c>
      <c r="D641" s="44">
        <v>727</v>
      </c>
      <c r="E641" s="26"/>
      <c r="F641" s="2"/>
      <c r="G641" s="29"/>
    </row>
    <row r="642" spans="1:7" customFormat="1" ht="15.75" customHeight="1" x14ac:dyDescent="0.25">
      <c r="A642" s="1"/>
      <c r="B642" s="6"/>
      <c r="C642" s="32" t="s">
        <v>589</v>
      </c>
      <c r="D642" s="44">
        <v>436</v>
      </c>
      <c r="E642" s="26"/>
      <c r="F642" s="2"/>
      <c r="G642" s="29"/>
    </row>
    <row r="643" spans="1:7" customFormat="1" ht="15.75" customHeight="1" x14ac:dyDescent="0.25">
      <c r="A643" s="1"/>
      <c r="B643" s="6"/>
      <c r="C643" s="32" t="s">
        <v>590</v>
      </c>
      <c r="D643" s="44">
        <v>593</v>
      </c>
      <c r="E643" s="26"/>
      <c r="F643" s="2"/>
      <c r="G643" s="29"/>
    </row>
    <row r="644" spans="1:7" customFormat="1" ht="15.75" customHeight="1" x14ac:dyDescent="0.25">
      <c r="A644" s="1"/>
      <c r="B644" s="6"/>
      <c r="C644" s="32" t="s">
        <v>591</v>
      </c>
      <c r="D644" s="44">
        <v>1241</v>
      </c>
      <c r="E644" s="26"/>
      <c r="F644" s="2"/>
      <c r="G644" s="29"/>
    </row>
    <row r="645" spans="1:7" customFormat="1" ht="15.75" customHeight="1" x14ac:dyDescent="0.25">
      <c r="A645" s="1"/>
      <c r="B645" s="6"/>
      <c r="C645" s="32" t="s">
        <v>592</v>
      </c>
      <c r="D645" s="44">
        <v>1502</v>
      </c>
      <c r="E645" s="26"/>
      <c r="F645" s="2"/>
      <c r="G645" s="29"/>
    </row>
    <row r="646" spans="1:7" customFormat="1" ht="15.75" customHeight="1" x14ac:dyDescent="0.25">
      <c r="A646" s="1"/>
      <c r="B646" s="6"/>
      <c r="C646" s="32" t="s">
        <v>828</v>
      </c>
      <c r="D646" s="44">
        <v>1058</v>
      </c>
      <c r="E646" s="26"/>
      <c r="F646" s="2"/>
      <c r="G646" s="29"/>
    </row>
    <row r="647" spans="1:7" customFormat="1" ht="15.75" customHeight="1" x14ac:dyDescent="0.25">
      <c r="A647" s="1"/>
      <c r="B647" s="6"/>
      <c r="C647" s="32" t="s">
        <v>829</v>
      </c>
      <c r="D647" s="44">
        <v>1255</v>
      </c>
      <c r="E647" s="26"/>
      <c r="F647" s="2"/>
      <c r="G647" s="29"/>
    </row>
    <row r="648" spans="1:7" customFormat="1" ht="15.75" customHeight="1" x14ac:dyDescent="0.25">
      <c r="A648" s="1"/>
      <c r="B648" s="6"/>
      <c r="C648" s="32" t="s">
        <v>423</v>
      </c>
      <c r="D648" s="44">
        <v>719</v>
      </c>
      <c r="E648" s="26"/>
      <c r="F648" s="2"/>
      <c r="G648" s="29"/>
    </row>
    <row r="649" spans="1:7" customFormat="1" ht="15.75" customHeight="1" x14ac:dyDescent="0.25">
      <c r="A649" s="1"/>
      <c r="B649" s="6"/>
      <c r="C649" s="32" t="s">
        <v>18</v>
      </c>
      <c r="D649" s="44">
        <v>519</v>
      </c>
      <c r="E649" s="26"/>
      <c r="F649" s="2"/>
      <c r="G649" s="29"/>
    </row>
    <row r="650" spans="1:7" customFormat="1" ht="15.75" customHeight="1" x14ac:dyDescent="0.25">
      <c r="A650" s="1"/>
      <c r="B650" s="6"/>
      <c r="C650" s="18"/>
      <c r="D650" s="18"/>
      <c r="E650" s="26"/>
      <c r="F650" s="2"/>
      <c r="G650" s="29"/>
    </row>
    <row r="651" spans="1:7" ht="15.75" customHeight="1" x14ac:dyDescent="0.25">
      <c r="A651" s="1"/>
      <c r="B651" s="6"/>
      <c r="E651" s="26"/>
    </row>
    <row r="652" spans="1:7" ht="15.75" customHeight="1" x14ac:dyDescent="0.25">
      <c r="A652" s="1"/>
      <c r="B652" s="6"/>
      <c r="C652" s="19" t="s">
        <v>3257</v>
      </c>
      <c r="E652" s="26"/>
    </row>
    <row r="653" spans="1:7" ht="15.75" customHeight="1" x14ac:dyDescent="0.25">
      <c r="A653" s="1"/>
      <c r="B653" s="6"/>
      <c r="C653" s="20" t="s">
        <v>3263</v>
      </c>
      <c r="E653" s="26"/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scale="98" firstPageNumber="11" orientation="portrait" useFirstPageNumber="1" r:id="rId1"/>
  <headerFooter differentOddEven="1">
    <oddHeader>&amp;L&amp;"Arial,Bold Italic"&amp;10 2020 Census of Population and Housing&amp;R&amp;"Arial,Bold Italic"&amp;10 Eastern Samar</oddHeader>
    <oddFooter>&amp;L&amp;"Arial,Bold Italic"&amp;10Philippine Statistics Authority&amp;R&amp;"Arial,Bold"&amp;10&amp;P</oddFooter>
    <evenHeader>&amp;L&amp;"Arial,Bold Italic"&amp;10Eastern Samar&amp;R&amp;"Arial,Bold Italic"&amp;10 2020 Census of Population and Housing</evenHeader>
    <evenFooter>&amp;L&amp;"Arial,Bold"&amp;10&amp;P&amp;R&amp;"Arial,Bold"&amp;10Philippine Statistics Authority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02"/>
  <sheetViews>
    <sheetView view="pageBreakPreview" topLeftCell="B1570" zoomScaleNormal="100" zoomScaleSheetLayoutView="100" workbookViewId="0">
      <selection activeCell="C1600" sqref="C1600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6.42578125" style="2" bestFit="1" customWidth="1"/>
    <col min="7" max="7" width="9.140625" style="29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58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59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s="6" customFormat="1" ht="15.75" customHeight="1" x14ac:dyDescent="0.25">
      <c r="A7" s="1">
        <v>1</v>
      </c>
      <c r="C7" s="33" t="s">
        <v>3232</v>
      </c>
      <c r="D7" s="43">
        <f>+D9+D74+D130+D148+D175+D214+D248+D342+D421+D475+D498+D549+D616+D663+D716+D738+D760+D786+D835+D865+D893+D918+D955+D987+D1020+D1051+D1074+D1106+D1124+D1148+D1260+D1295+D1347+D1378+D1399+D1422+D1444+D1459+D1477+D1533+D1550+D1560</f>
        <v>1776847</v>
      </c>
      <c r="E7" s="26"/>
      <c r="F7" s="27"/>
      <c r="G7" s="28"/>
    </row>
    <row r="8" spans="1:7" s="6" customFormat="1" ht="15.75" customHeight="1" x14ac:dyDescent="0.25">
      <c r="A8" s="1">
        <v>2</v>
      </c>
      <c r="C8" s="33"/>
      <c r="D8" s="43"/>
      <c r="E8" s="26"/>
      <c r="F8" s="27"/>
      <c r="G8" s="28"/>
    </row>
    <row r="9" spans="1:7" s="6" customFormat="1" ht="15.75" customHeight="1" x14ac:dyDescent="0.25">
      <c r="A9" s="1">
        <v>3</v>
      </c>
      <c r="C9" s="37" t="s">
        <v>832</v>
      </c>
      <c r="D9" s="43">
        <f>SUM(D10:D72)</f>
        <v>61216</v>
      </c>
      <c r="E9" s="26"/>
      <c r="F9" s="27"/>
      <c r="G9" s="28"/>
    </row>
    <row r="10" spans="1:7" s="8" customFormat="1" ht="15.75" customHeight="1" x14ac:dyDescent="0.25">
      <c r="A10" s="1">
        <v>4</v>
      </c>
      <c r="B10" s="6"/>
      <c r="C10" s="34" t="s">
        <v>151</v>
      </c>
      <c r="D10" s="44">
        <v>275</v>
      </c>
      <c r="E10" s="26"/>
      <c r="F10" s="27"/>
      <c r="G10" s="28"/>
    </row>
    <row r="11" spans="1:7" s="8" customFormat="1" ht="15.75" customHeight="1" x14ac:dyDescent="0.25">
      <c r="A11" s="1">
        <v>5</v>
      </c>
      <c r="B11" s="6"/>
      <c r="C11" s="34" t="s">
        <v>190</v>
      </c>
      <c r="D11" s="44">
        <v>517</v>
      </c>
      <c r="E11" s="26"/>
      <c r="F11" s="27"/>
      <c r="G11" s="28"/>
    </row>
    <row r="12" spans="1:7" s="8" customFormat="1" ht="15.75" customHeight="1" x14ac:dyDescent="0.25">
      <c r="A12" s="1">
        <v>6</v>
      </c>
      <c r="B12" s="6"/>
      <c r="C12" s="34" t="s">
        <v>129</v>
      </c>
      <c r="D12" s="44">
        <v>888</v>
      </c>
      <c r="E12" s="26"/>
      <c r="F12" s="27"/>
      <c r="G12" s="28"/>
    </row>
    <row r="13" spans="1:7" s="8" customFormat="1" ht="15.75" customHeight="1" x14ac:dyDescent="0.25">
      <c r="A13" s="1">
        <v>7</v>
      </c>
      <c r="B13" s="6"/>
      <c r="C13" s="34" t="s">
        <v>38</v>
      </c>
      <c r="D13" s="44">
        <v>400</v>
      </c>
      <c r="E13" s="26"/>
      <c r="F13" s="27"/>
      <c r="G13" s="28"/>
    </row>
    <row r="14" spans="1:7" s="8" customFormat="1" ht="15.75" customHeight="1" x14ac:dyDescent="0.25">
      <c r="A14" s="1">
        <v>8</v>
      </c>
      <c r="B14" s="6"/>
      <c r="C14" s="34" t="s">
        <v>276</v>
      </c>
      <c r="D14" s="44">
        <v>343</v>
      </c>
      <c r="E14" s="26"/>
      <c r="F14" s="27"/>
      <c r="G14" s="28"/>
    </row>
    <row r="15" spans="1:7" s="8" customFormat="1" ht="15.75" customHeight="1" x14ac:dyDescent="0.25">
      <c r="A15" s="1">
        <v>9</v>
      </c>
      <c r="B15" s="6"/>
      <c r="C15" s="34" t="s">
        <v>833</v>
      </c>
      <c r="D15" s="44">
        <v>2312</v>
      </c>
      <c r="E15" s="26"/>
      <c r="F15" s="27"/>
      <c r="G15" s="28"/>
    </row>
    <row r="16" spans="1:7" s="8" customFormat="1" ht="15.75" customHeight="1" x14ac:dyDescent="0.25">
      <c r="A16" s="1">
        <v>10</v>
      </c>
      <c r="B16" s="6"/>
      <c r="C16" s="34" t="s">
        <v>834</v>
      </c>
      <c r="D16" s="44">
        <v>1591</v>
      </c>
      <c r="E16" s="26"/>
      <c r="F16" s="27"/>
      <c r="G16" s="28"/>
    </row>
    <row r="17" spans="1:7" s="8" customFormat="1" ht="15.75" customHeight="1" x14ac:dyDescent="0.25">
      <c r="A17" s="1">
        <v>11</v>
      </c>
      <c r="B17" s="6"/>
      <c r="C17" s="34" t="s">
        <v>835</v>
      </c>
      <c r="D17" s="44">
        <v>3593</v>
      </c>
      <c r="E17" s="26"/>
      <c r="F17" s="27"/>
      <c r="G17" s="28"/>
    </row>
    <row r="18" spans="1:7" s="8" customFormat="1" ht="15.75" customHeight="1" x14ac:dyDescent="0.25">
      <c r="A18" s="1">
        <v>12</v>
      </c>
      <c r="B18" s="6"/>
      <c r="C18" s="34" t="s">
        <v>836</v>
      </c>
      <c r="D18" s="44">
        <v>1466</v>
      </c>
      <c r="E18" s="26"/>
      <c r="F18" s="27"/>
      <c r="G18" s="28"/>
    </row>
    <row r="19" spans="1:7" s="8" customFormat="1" ht="15.75" customHeight="1" x14ac:dyDescent="0.25">
      <c r="A19" s="1">
        <v>13</v>
      </c>
      <c r="B19" s="6"/>
      <c r="C19" s="34" t="s">
        <v>59</v>
      </c>
      <c r="D19" s="44">
        <v>766</v>
      </c>
      <c r="E19" s="26"/>
      <c r="F19" s="27"/>
      <c r="G19" s="28"/>
    </row>
    <row r="20" spans="1:7" s="8" customFormat="1" ht="15.75" customHeight="1" x14ac:dyDescent="0.25">
      <c r="A20" s="1">
        <v>14</v>
      </c>
      <c r="B20" s="6"/>
      <c r="C20" s="34" t="s">
        <v>837</v>
      </c>
      <c r="D20" s="44">
        <v>1927</v>
      </c>
      <c r="E20" s="26"/>
      <c r="F20" s="27"/>
      <c r="G20" s="28"/>
    </row>
    <row r="21" spans="1:7" s="8" customFormat="1" ht="15.75" customHeight="1" x14ac:dyDescent="0.25">
      <c r="A21" s="1">
        <v>15</v>
      </c>
      <c r="B21" s="6"/>
      <c r="C21" s="34" t="s">
        <v>23</v>
      </c>
      <c r="D21" s="44">
        <v>687</v>
      </c>
      <c r="E21" s="26"/>
      <c r="F21" s="27"/>
      <c r="G21" s="28"/>
    </row>
    <row r="22" spans="1:7" s="8" customFormat="1" ht="15.75" customHeight="1" x14ac:dyDescent="0.25">
      <c r="A22" s="1">
        <v>16</v>
      </c>
      <c r="B22" s="6"/>
      <c r="C22" s="34" t="s">
        <v>255</v>
      </c>
      <c r="D22" s="44">
        <v>731</v>
      </c>
      <c r="E22" s="26"/>
      <c r="F22" s="27"/>
      <c r="G22" s="28"/>
    </row>
    <row r="23" spans="1:7" s="8" customFormat="1" ht="15.75" customHeight="1" x14ac:dyDescent="0.25">
      <c r="A23" s="1">
        <v>17</v>
      </c>
      <c r="B23" s="6"/>
      <c r="C23" s="34" t="s">
        <v>117</v>
      </c>
      <c r="D23" s="44">
        <v>2138</v>
      </c>
      <c r="E23" s="26"/>
      <c r="F23" s="27"/>
      <c r="G23" s="28"/>
    </row>
    <row r="24" spans="1:7" s="8" customFormat="1" ht="15.75" customHeight="1" x14ac:dyDescent="0.25">
      <c r="A24" s="1">
        <v>18</v>
      </c>
      <c r="B24" s="6"/>
      <c r="C24" s="34" t="s">
        <v>838</v>
      </c>
      <c r="D24" s="44">
        <v>2114</v>
      </c>
      <c r="E24" s="26"/>
      <c r="F24" s="27"/>
      <c r="G24" s="28"/>
    </row>
    <row r="25" spans="1:7" s="8" customFormat="1" ht="15.75" customHeight="1" x14ac:dyDescent="0.25">
      <c r="A25" s="1">
        <v>19</v>
      </c>
      <c r="B25" s="6"/>
      <c r="C25" s="34" t="s">
        <v>839</v>
      </c>
      <c r="D25" s="44">
        <v>773</v>
      </c>
      <c r="E25" s="26"/>
      <c r="F25" s="27"/>
      <c r="G25" s="28"/>
    </row>
    <row r="26" spans="1:7" s="8" customFormat="1" ht="15.75" customHeight="1" x14ac:dyDescent="0.25">
      <c r="A26" s="1">
        <v>20</v>
      </c>
      <c r="B26" s="6"/>
      <c r="C26" s="34" t="s">
        <v>840</v>
      </c>
      <c r="D26" s="44">
        <v>2592</v>
      </c>
      <c r="E26" s="26"/>
      <c r="F26" s="27"/>
      <c r="G26" s="28"/>
    </row>
    <row r="27" spans="1:7" s="8" customFormat="1" ht="15.75" customHeight="1" x14ac:dyDescent="0.25">
      <c r="A27" s="1">
        <v>21</v>
      </c>
      <c r="B27" s="6"/>
      <c r="C27" s="34" t="s">
        <v>841</v>
      </c>
      <c r="D27" s="44">
        <v>1335</v>
      </c>
      <c r="E27" s="26"/>
      <c r="F27" s="27"/>
      <c r="G27" s="28"/>
    </row>
    <row r="28" spans="1:7" s="8" customFormat="1" ht="15.75" customHeight="1" x14ac:dyDescent="0.25">
      <c r="A28" s="1">
        <v>22</v>
      </c>
      <c r="B28" s="6"/>
      <c r="C28" s="34" t="s">
        <v>842</v>
      </c>
      <c r="D28" s="44">
        <v>530</v>
      </c>
      <c r="E28" s="26"/>
      <c r="F28" s="27"/>
      <c r="G28" s="28"/>
    </row>
    <row r="29" spans="1:7" s="8" customFormat="1" ht="15.75" customHeight="1" x14ac:dyDescent="0.25">
      <c r="A29" s="1">
        <v>23</v>
      </c>
      <c r="B29" s="6"/>
      <c r="C29" s="34" t="s">
        <v>843</v>
      </c>
      <c r="D29" s="44">
        <v>1340</v>
      </c>
      <c r="E29" s="26"/>
      <c r="F29" s="27"/>
      <c r="G29" s="28"/>
    </row>
    <row r="30" spans="1:7" s="8" customFormat="1" ht="15.75" customHeight="1" x14ac:dyDescent="0.25">
      <c r="A30" s="1">
        <v>24</v>
      </c>
      <c r="B30" s="6"/>
      <c r="C30" s="34" t="s">
        <v>844</v>
      </c>
      <c r="D30" s="44">
        <v>747</v>
      </c>
      <c r="E30" s="26"/>
      <c r="F30" s="27"/>
      <c r="G30" s="28"/>
    </row>
    <row r="31" spans="1:7" s="8" customFormat="1" ht="15.75" customHeight="1" x14ac:dyDescent="0.25">
      <c r="A31" s="1">
        <v>25</v>
      </c>
      <c r="B31" s="6"/>
      <c r="C31" s="34" t="s">
        <v>845</v>
      </c>
      <c r="D31" s="44">
        <v>455</v>
      </c>
      <c r="E31" s="26"/>
      <c r="F31" s="27"/>
      <c r="G31" s="28"/>
    </row>
    <row r="32" spans="1:7" s="8" customFormat="1" ht="15.75" customHeight="1" x14ac:dyDescent="0.25">
      <c r="A32" s="1">
        <v>26</v>
      </c>
      <c r="B32" s="6"/>
      <c r="C32" s="34" t="s">
        <v>846</v>
      </c>
      <c r="D32" s="44">
        <v>625</v>
      </c>
      <c r="E32" s="26"/>
      <c r="F32" s="27"/>
      <c r="G32" s="28"/>
    </row>
    <row r="33" spans="1:7" s="8" customFormat="1" ht="15.75" customHeight="1" x14ac:dyDescent="0.25">
      <c r="A33" s="1">
        <v>27</v>
      </c>
      <c r="B33" s="6"/>
      <c r="C33" s="34" t="s">
        <v>847</v>
      </c>
      <c r="D33" s="44">
        <v>567</v>
      </c>
      <c r="E33" s="26"/>
      <c r="F33" s="27"/>
      <c r="G33" s="28"/>
    </row>
    <row r="34" spans="1:7" s="8" customFormat="1" ht="15.75" customHeight="1" x14ac:dyDescent="0.25">
      <c r="A34" s="1">
        <v>28</v>
      </c>
      <c r="B34" s="6"/>
      <c r="C34" s="34" t="s">
        <v>848</v>
      </c>
      <c r="D34" s="44">
        <v>1442</v>
      </c>
      <c r="E34" s="26"/>
      <c r="F34" s="27"/>
      <c r="G34" s="28"/>
    </row>
    <row r="35" spans="1:7" s="8" customFormat="1" ht="15.75" customHeight="1" x14ac:dyDescent="0.25">
      <c r="A35" s="1">
        <v>29</v>
      </c>
      <c r="B35" s="6"/>
      <c r="C35" s="34" t="s">
        <v>849</v>
      </c>
      <c r="D35" s="44">
        <v>1421</v>
      </c>
      <c r="E35" s="26"/>
      <c r="F35" s="27"/>
      <c r="G35" s="28"/>
    </row>
    <row r="36" spans="1:7" s="8" customFormat="1" ht="15.75" customHeight="1" x14ac:dyDescent="0.25">
      <c r="A36" s="1">
        <v>30</v>
      </c>
      <c r="B36" s="6"/>
      <c r="C36" s="34" t="s">
        <v>72</v>
      </c>
      <c r="D36" s="44">
        <v>1207</v>
      </c>
      <c r="E36" s="26"/>
      <c r="F36" s="27"/>
      <c r="G36" s="28"/>
    </row>
    <row r="37" spans="1:7" s="8" customFormat="1" ht="15.75" customHeight="1" x14ac:dyDescent="0.25">
      <c r="A37" s="1">
        <v>31</v>
      </c>
      <c r="B37" s="6"/>
      <c r="C37" s="34" t="s">
        <v>850</v>
      </c>
      <c r="D37" s="44">
        <v>604</v>
      </c>
      <c r="E37" s="26"/>
      <c r="F37" s="27"/>
      <c r="G37" s="28"/>
    </row>
    <row r="38" spans="1:7" s="8" customFormat="1" ht="15.75" customHeight="1" x14ac:dyDescent="0.25">
      <c r="A38" s="1">
        <v>32</v>
      </c>
      <c r="B38" s="6"/>
      <c r="C38" s="34" t="s">
        <v>851</v>
      </c>
      <c r="D38" s="44">
        <v>398</v>
      </c>
      <c r="E38" s="26"/>
      <c r="F38" s="27"/>
      <c r="G38" s="28"/>
    </row>
    <row r="39" spans="1:7" s="8" customFormat="1" ht="15.75" customHeight="1" x14ac:dyDescent="0.25">
      <c r="A39" s="1">
        <v>33</v>
      </c>
      <c r="B39" s="6"/>
      <c r="C39" s="34" t="s">
        <v>852</v>
      </c>
      <c r="D39" s="44">
        <v>377</v>
      </c>
      <c r="E39" s="26"/>
      <c r="F39" s="27"/>
      <c r="G39" s="28"/>
    </row>
    <row r="40" spans="1:7" s="8" customFormat="1" ht="15.75" customHeight="1" x14ac:dyDescent="0.25">
      <c r="A40" s="1">
        <v>34</v>
      </c>
      <c r="B40" s="6"/>
      <c r="C40" s="34" t="s">
        <v>46</v>
      </c>
      <c r="D40" s="44">
        <v>1268</v>
      </c>
      <c r="E40" s="26"/>
      <c r="F40" s="27"/>
      <c r="G40" s="28"/>
    </row>
    <row r="41" spans="1:7" s="8" customFormat="1" ht="15.75" customHeight="1" x14ac:dyDescent="0.25">
      <c r="A41" s="1">
        <v>35</v>
      </c>
      <c r="B41" s="6"/>
      <c r="C41" s="34" t="s">
        <v>853</v>
      </c>
      <c r="D41" s="44">
        <v>1089</v>
      </c>
      <c r="E41" s="26"/>
      <c r="F41" s="27"/>
      <c r="G41" s="28"/>
    </row>
    <row r="42" spans="1:7" s="8" customFormat="1" ht="15.75" customHeight="1" x14ac:dyDescent="0.25">
      <c r="A42" s="1">
        <v>36</v>
      </c>
      <c r="B42" s="6"/>
      <c r="C42" s="34" t="s">
        <v>854</v>
      </c>
      <c r="D42" s="44">
        <v>529</v>
      </c>
      <c r="E42" s="26"/>
      <c r="F42" s="27"/>
      <c r="G42" s="28"/>
    </row>
    <row r="43" spans="1:7" s="8" customFormat="1" ht="15.75" customHeight="1" x14ac:dyDescent="0.25">
      <c r="A43" s="1">
        <v>37</v>
      </c>
      <c r="B43" s="6"/>
      <c r="C43" s="34" t="s">
        <v>289</v>
      </c>
      <c r="D43" s="44">
        <v>375</v>
      </c>
      <c r="E43" s="26"/>
      <c r="F43" s="27"/>
      <c r="G43" s="28"/>
    </row>
    <row r="44" spans="1:7" s="8" customFormat="1" ht="15.75" customHeight="1" x14ac:dyDescent="0.25">
      <c r="A44" s="1">
        <v>38</v>
      </c>
      <c r="B44" s="6"/>
      <c r="C44" s="34" t="s">
        <v>855</v>
      </c>
      <c r="D44" s="44">
        <v>232</v>
      </c>
      <c r="E44" s="26"/>
      <c r="F44" s="27"/>
      <c r="G44" s="28"/>
    </row>
    <row r="45" spans="1:7" s="8" customFormat="1" ht="15.75" customHeight="1" x14ac:dyDescent="0.25">
      <c r="A45" s="1">
        <v>39</v>
      </c>
      <c r="B45" s="6"/>
      <c r="C45" s="34" t="s">
        <v>181</v>
      </c>
      <c r="D45" s="44">
        <v>627</v>
      </c>
      <c r="E45" s="26"/>
      <c r="F45" s="27"/>
      <c r="G45" s="28"/>
    </row>
    <row r="46" spans="1:7" s="8" customFormat="1" ht="15.75" customHeight="1" x14ac:dyDescent="0.25">
      <c r="A46" s="1">
        <v>40</v>
      </c>
      <c r="B46" s="6"/>
      <c r="C46" s="34" t="s">
        <v>856</v>
      </c>
      <c r="D46" s="44">
        <v>992</v>
      </c>
      <c r="E46" s="26"/>
      <c r="F46" s="27"/>
      <c r="G46" s="28"/>
    </row>
    <row r="47" spans="1:7" s="8" customFormat="1" ht="15.75" customHeight="1" x14ac:dyDescent="0.25">
      <c r="A47" s="1">
        <v>41</v>
      </c>
      <c r="B47" s="6"/>
      <c r="C47" s="34" t="s">
        <v>857</v>
      </c>
      <c r="D47" s="44">
        <v>693</v>
      </c>
      <c r="E47" s="26"/>
      <c r="F47" s="27"/>
      <c r="G47" s="28"/>
    </row>
    <row r="48" spans="1:7" s="8" customFormat="1" ht="15.75" customHeight="1" x14ac:dyDescent="0.25">
      <c r="A48" s="1">
        <v>42</v>
      </c>
      <c r="B48" s="6"/>
      <c r="C48" s="34" t="s">
        <v>858</v>
      </c>
      <c r="D48" s="44">
        <v>871</v>
      </c>
      <c r="E48" s="26"/>
      <c r="F48" s="27"/>
      <c r="G48" s="28"/>
    </row>
    <row r="49" spans="1:7" s="8" customFormat="1" ht="15.75" customHeight="1" x14ac:dyDescent="0.25">
      <c r="A49" s="1">
        <v>43</v>
      </c>
      <c r="B49" s="6"/>
      <c r="C49" s="34" t="s">
        <v>859</v>
      </c>
      <c r="D49" s="44">
        <v>495</v>
      </c>
      <c r="E49" s="26"/>
      <c r="F49" s="27"/>
      <c r="G49" s="28"/>
    </row>
    <row r="50" spans="1:7" s="8" customFormat="1" ht="15.75" customHeight="1" x14ac:dyDescent="0.25">
      <c r="A50" s="1">
        <v>44</v>
      </c>
      <c r="B50" s="6"/>
      <c r="C50" s="34" t="s">
        <v>860</v>
      </c>
      <c r="D50" s="44">
        <v>814</v>
      </c>
      <c r="E50" s="26"/>
      <c r="F50" s="27"/>
      <c r="G50" s="28"/>
    </row>
    <row r="51" spans="1:7" s="8" customFormat="1" ht="15.75" customHeight="1" x14ac:dyDescent="0.25">
      <c r="A51" s="1">
        <v>45</v>
      </c>
      <c r="B51" s="6"/>
      <c r="C51" s="34" t="s">
        <v>861</v>
      </c>
      <c r="D51" s="44">
        <v>1006</v>
      </c>
      <c r="E51" s="26"/>
      <c r="F51" s="27"/>
      <c r="G51" s="28"/>
    </row>
    <row r="52" spans="1:7" s="8" customFormat="1" ht="15.75" customHeight="1" x14ac:dyDescent="0.25">
      <c r="A52" s="1">
        <v>46</v>
      </c>
      <c r="B52" s="6"/>
      <c r="C52" s="34" t="s">
        <v>862</v>
      </c>
      <c r="D52" s="44">
        <v>875</v>
      </c>
      <c r="E52" s="26"/>
      <c r="F52" s="27"/>
      <c r="G52" s="28"/>
    </row>
    <row r="53" spans="1:7" s="8" customFormat="1" ht="15.75" customHeight="1" x14ac:dyDescent="0.25">
      <c r="A53" s="1">
        <v>47</v>
      </c>
      <c r="B53" s="6"/>
      <c r="C53" s="34" t="s">
        <v>863</v>
      </c>
      <c r="D53" s="44">
        <v>533</v>
      </c>
      <c r="E53" s="26"/>
      <c r="F53" s="27"/>
      <c r="G53" s="28"/>
    </row>
    <row r="54" spans="1:7" s="8" customFormat="1" ht="15.75" customHeight="1" x14ac:dyDescent="0.25">
      <c r="A54" s="1">
        <v>48</v>
      </c>
      <c r="B54" s="6"/>
      <c r="C54" s="34" t="s">
        <v>864</v>
      </c>
      <c r="D54" s="44">
        <v>500</v>
      </c>
      <c r="E54" s="26"/>
      <c r="F54" s="27"/>
      <c r="G54" s="28"/>
    </row>
    <row r="55" spans="1:7" s="8" customFormat="1" ht="15.75" customHeight="1" x14ac:dyDescent="0.25">
      <c r="A55" s="1">
        <v>49</v>
      </c>
      <c r="B55" s="6"/>
      <c r="C55" s="34" t="s">
        <v>865</v>
      </c>
      <c r="D55" s="44">
        <v>433</v>
      </c>
      <c r="E55" s="26"/>
      <c r="F55" s="27"/>
      <c r="G55" s="28"/>
    </row>
    <row r="56" spans="1:7" s="8" customFormat="1" ht="15.75" customHeight="1" x14ac:dyDescent="0.25">
      <c r="A56" s="1">
        <v>50</v>
      </c>
      <c r="B56" s="6"/>
      <c r="C56" s="34" t="s">
        <v>866</v>
      </c>
      <c r="D56" s="44">
        <v>553</v>
      </c>
      <c r="E56" s="26"/>
      <c r="F56" s="27"/>
      <c r="G56" s="28"/>
    </row>
    <row r="57" spans="1:7" s="8" customFormat="1" ht="15.75" customHeight="1" x14ac:dyDescent="0.25">
      <c r="A57" s="1">
        <v>51</v>
      </c>
      <c r="B57" s="6"/>
      <c r="C57" s="34" t="s">
        <v>37</v>
      </c>
      <c r="D57" s="44">
        <v>656</v>
      </c>
      <c r="E57" s="26"/>
      <c r="F57" s="27"/>
      <c r="G57" s="28"/>
    </row>
    <row r="58" spans="1:7" s="8" customFormat="1" ht="15.75" customHeight="1" x14ac:dyDescent="0.25">
      <c r="A58" s="1">
        <v>52</v>
      </c>
      <c r="B58" s="6"/>
      <c r="C58" s="34" t="s">
        <v>7</v>
      </c>
      <c r="D58" s="44">
        <v>344</v>
      </c>
      <c r="E58" s="26"/>
      <c r="F58" s="27"/>
      <c r="G58" s="28"/>
    </row>
    <row r="59" spans="1:7" s="8" customFormat="1" ht="15.75" customHeight="1" x14ac:dyDescent="0.25">
      <c r="A59" s="1">
        <v>53</v>
      </c>
      <c r="B59" s="6"/>
      <c r="C59" s="34" t="s">
        <v>5</v>
      </c>
      <c r="D59" s="44">
        <v>659</v>
      </c>
      <c r="E59" s="26"/>
      <c r="F59" s="27"/>
      <c r="G59" s="28"/>
    </row>
    <row r="60" spans="1:7" s="8" customFormat="1" ht="15.75" customHeight="1" x14ac:dyDescent="0.25">
      <c r="A60" s="1">
        <v>54</v>
      </c>
      <c r="B60" s="6"/>
      <c r="C60" s="34" t="s">
        <v>16</v>
      </c>
      <c r="D60" s="44">
        <v>829</v>
      </c>
      <c r="E60" s="26"/>
      <c r="F60" s="27"/>
      <c r="G60" s="28"/>
    </row>
    <row r="61" spans="1:7" s="8" customFormat="1" ht="15.75" customHeight="1" x14ac:dyDescent="0.25">
      <c r="A61" s="1">
        <v>55</v>
      </c>
      <c r="B61" s="6"/>
      <c r="C61" s="34" t="s">
        <v>867</v>
      </c>
      <c r="D61" s="44">
        <v>1539</v>
      </c>
      <c r="E61" s="26"/>
      <c r="F61" s="27"/>
      <c r="G61" s="28"/>
    </row>
    <row r="62" spans="1:7" s="8" customFormat="1" ht="15.75" customHeight="1" x14ac:dyDescent="0.25">
      <c r="A62" s="1">
        <v>56</v>
      </c>
      <c r="B62" s="6"/>
      <c r="C62" s="34" t="s">
        <v>868</v>
      </c>
      <c r="D62" s="44">
        <v>358</v>
      </c>
      <c r="E62" s="26"/>
      <c r="F62" s="27"/>
      <c r="G62" s="28"/>
    </row>
    <row r="63" spans="1:7" s="8" customFormat="1" ht="15.75" customHeight="1" x14ac:dyDescent="0.25">
      <c r="A63" s="1">
        <v>57</v>
      </c>
      <c r="B63" s="6"/>
      <c r="C63" s="34" t="s">
        <v>869</v>
      </c>
      <c r="D63" s="44">
        <v>2989</v>
      </c>
      <c r="E63" s="26"/>
      <c r="F63" s="27"/>
      <c r="G63" s="28"/>
    </row>
    <row r="64" spans="1:7" s="8" customFormat="1" ht="15.75" customHeight="1" x14ac:dyDescent="0.25">
      <c r="A64" s="1">
        <v>58</v>
      </c>
      <c r="B64" s="6"/>
      <c r="C64" s="34" t="s">
        <v>870</v>
      </c>
      <c r="D64" s="44">
        <v>1339</v>
      </c>
      <c r="E64" s="26"/>
      <c r="F64" s="27"/>
      <c r="G64" s="28"/>
    </row>
    <row r="65" spans="1:7" s="8" customFormat="1" ht="15.75" customHeight="1" x14ac:dyDescent="0.25">
      <c r="A65" s="1">
        <v>59</v>
      </c>
      <c r="B65" s="6"/>
      <c r="C65" s="34" t="s">
        <v>871</v>
      </c>
      <c r="D65" s="44">
        <v>512</v>
      </c>
      <c r="E65" s="26"/>
      <c r="F65" s="27"/>
      <c r="G65" s="28"/>
    </row>
    <row r="66" spans="1:7" s="8" customFormat="1" ht="15.75" customHeight="1" x14ac:dyDescent="0.25">
      <c r="A66" s="1">
        <v>60</v>
      </c>
      <c r="B66" s="6"/>
      <c r="C66" s="34" t="s">
        <v>872</v>
      </c>
      <c r="D66" s="44">
        <v>570</v>
      </c>
      <c r="E66" s="26"/>
      <c r="F66" s="27"/>
      <c r="G66" s="28"/>
    </row>
    <row r="67" spans="1:7" s="8" customFormat="1" ht="15.75" customHeight="1" x14ac:dyDescent="0.25">
      <c r="A67" s="1">
        <v>61</v>
      </c>
      <c r="B67" s="6"/>
      <c r="C67" s="34" t="s">
        <v>873</v>
      </c>
      <c r="D67" s="44">
        <v>446</v>
      </c>
      <c r="E67" s="26"/>
      <c r="F67" s="27"/>
      <c r="G67" s="28"/>
    </row>
    <row r="68" spans="1:7" s="8" customFormat="1" ht="15.75" customHeight="1" x14ac:dyDescent="0.25">
      <c r="A68" s="1">
        <v>62</v>
      </c>
      <c r="B68" s="6"/>
      <c r="C68" s="34" t="s">
        <v>874</v>
      </c>
      <c r="D68" s="44">
        <v>661</v>
      </c>
      <c r="E68" s="26"/>
      <c r="F68" s="27"/>
      <c r="G68" s="28"/>
    </row>
    <row r="69" spans="1:7" s="8" customFormat="1" ht="15.75" customHeight="1" x14ac:dyDescent="0.25">
      <c r="A69" s="1">
        <v>63</v>
      </c>
      <c r="B69" s="6"/>
      <c r="C69" s="34" t="s">
        <v>875</v>
      </c>
      <c r="D69" s="44">
        <v>501</v>
      </c>
      <c r="E69" s="26"/>
      <c r="F69" s="27"/>
      <c r="G69" s="28"/>
    </row>
    <row r="70" spans="1:7" s="8" customFormat="1" ht="15.75" customHeight="1" x14ac:dyDescent="0.25">
      <c r="A70" s="1">
        <v>64</v>
      </c>
      <c r="B70" s="6"/>
      <c r="C70" s="34" t="s">
        <v>876</v>
      </c>
      <c r="D70" s="44">
        <v>327</v>
      </c>
      <c r="E70" s="26"/>
      <c r="F70" s="27"/>
      <c r="G70" s="28"/>
    </row>
    <row r="71" spans="1:7" s="8" customFormat="1" ht="15.75" customHeight="1" x14ac:dyDescent="0.25">
      <c r="A71" s="1">
        <v>65</v>
      </c>
      <c r="B71" s="6"/>
      <c r="C71" s="34" t="s">
        <v>877</v>
      </c>
      <c r="D71" s="44">
        <v>636</v>
      </c>
      <c r="E71" s="26"/>
      <c r="F71" s="27"/>
      <c r="G71" s="28"/>
    </row>
    <row r="72" spans="1:7" s="8" customFormat="1" ht="15.75" customHeight="1" x14ac:dyDescent="0.25">
      <c r="A72" s="1">
        <v>66</v>
      </c>
      <c r="B72" s="6"/>
      <c r="C72" s="34" t="s">
        <v>369</v>
      </c>
      <c r="D72" s="44">
        <v>2804</v>
      </c>
      <c r="E72" s="26"/>
      <c r="F72" s="27"/>
      <c r="G72" s="28"/>
    </row>
    <row r="73" spans="1:7" s="8" customFormat="1" ht="15.75" customHeight="1" x14ac:dyDescent="0.25">
      <c r="A73" s="1">
        <v>67</v>
      </c>
      <c r="B73" s="6"/>
      <c r="C73" s="34"/>
      <c r="D73" s="44"/>
      <c r="E73" s="26"/>
      <c r="F73" s="27"/>
      <c r="G73" s="28"/>
    </row>
    <row r="74" spans="1:7" s="6" customFormat="1" ht="15.75" customHeight="1" x14ac:dyDescent="0.25">
      <c r="A74" s="1">
        <v>68</v>
      </c>
      <c r="C74" s="37" t="s">
        <v>878</v>
      </c>
      <c r="D74" s="43">
        <f>SUM(D75:D128)</f>
        <v>57185</v>
      </c>
      <c r="E74" s="26"/>
      <c r="F74" s="27"/>
      <c r="G74" s="28"/>
    </row>
    <row r="75" spans="1:7" s="8" customFormat="1" ht="15.75" customHeight="1" x14ac:dyDescent="0.25">
      <c r="A75" s="1">
        <v>69</v>
      </c>
      <c r="B75" s="6"/>
      <c r="C75" s="34" t="s">
        <v>879</v>
      </c>
      <c r="D75" s="44">
        <v>730</v>
      </c>
      <c r="E75" s="26"/>
      <c r="F75" s="27"/>
      <c r="G75" s="28"/>
    </row>
    <row r="76" spans="1:7" s="8" customFormat="1" ht="15.75" customHeight="1" x14ac:dyDescent="0.25">
      <c r="A76" s="1">
        <v>70</v>
      </c>
      <c r="B76" s="6"/>
      <c r="C76" s="34" t="s">
        <v>880</v>
      </c>
      <c r="D76" s="44">
        <v>1236</v>
      </c>
      <c r="E76" s="26"/>
      <c r="F76" s="27"/>
      <c r="G76" s="28"/>
    </row>
    <row r="77" spans="1:7" s="8" customFormat="1" ht="15.75" customHeight="1" x14ac:dyDescent="0.25">
      <c r="A77" s="1">
        <v>71</v>
      </c>
      <c r="B77" s="6"/>
      <c r="C77" s="34" t="s">
        <v>118</v>
      </c>
      <c r="D77" s="44">
        <v>298</v>
      </c>
      <c r="E77" s="26"/>
      <c r="F77" s="27"/>
      <c r="G77" s="28"/>
    </row>
    <row r="78" spans="1:7" s="8" customFormat="1" ht="15.75" customHeight="1" x14ac:dyDescent="0.25">
      <c r="A78" s="1">
        <v>72</v>
      </c>
      <c r="B78" s="6"/>
      <c r="C78" s="34" t="s">
        <v>881</v>
      </c>
      <c r="D78" s="44">
        <v>2460</v>
      </c>
      <c r="E78" s="26"/>
      <c r="F78" s="27"/>
      <c r="G78" s="28"/>
    </row>
    <row r="79" spans="1:7" s="8" customFormat="1" ht="15.75" customHeight="1" x14ac:dyDescent="0.25">
      <c r="A79" s="1">
        <v>73</v>
      </c>
      <c r="B79" s="6"/>
      <c r="C79" s="34" t="s">
        <v>882</v>
      </c>
      <c r="D79" s="44">
        <v>684</v>
      </c>
      <c r="E79" s="26"/>
      <c r="F79" s="27"/>
      <c r="G79" s="28"/>
    </row>
    <row r="80" spans="1:7" s="8" customFormat="1" ht="15.75" customHeight="1" x14ac:dyDescent="0.25">
      <c r="A80" s="1">
        <v>74</v>
      </c>
      <c r="B80" s="6"/>
      <c r="C80" s="34" t="s">
        <v>883</v>
      </c>
      <c r="D80" s="44">
        <v>1008</v>
      </c>
      <c r="E80" s="26"/>
      <c r="F80" s="27"/>
      <c r="G80" s="28"/>
    </row>
    <row r="81" spans="1:7" s="8" customFormat="1" ht="15.75" customHeight="1" x14ac:dyDescent="0.25">
      <c r="A81" s="1">
        <v>75</v>
      </c>
      <c r="B81" s="6"/>
      <c r="C81" s="34" t="s">
        <v>884</v>
      </c>
      <c r="D81" s="44">
        <v>1771</v>
      </c>
      <c r="E81" s="26"/>
      <c r="F81" s="27"/>
      <c r="G81" s="28"/>
    </row>
    <row r="82" spans="1:7" s="8" customFormat="1" ht="15.75" customHeight="1" x14ac:dyDescent="0.25">
      <c r="A82" s="1">
        <v>76</v>
      </c>
      <c r="B82" s="6"/>
      <c r="C82" s="34" t="s">
        <v>23</v>
      </c>
      <c r="D82" s="44">
        <v>328</v>
      </c>
      <c r="E82" s="26"/>
      <c r="F82" s="27"/>
      <c r="G82" s="28"/>
    </row>
    <row r="83" spans="1:7" s="8" customFormat="1" ht="15.75" customHeight="1" x14ac:dyDescent="0.25">
      <c r="A83" s="1">
        <v>77</v>
      </c>
      <c r="B83" s="6"/>
      <c r="C83" s="34" t="s">
        <v>210</v>
      </c>
      <c r="D83" s="44">
        <v>1495</v>
      </c>
      <c r="E83" s="26"/>
      <c r="F83" s="27"/>
      <c r="G83" s="28"/>
    </row>
    <row r="84" spans="1:7" s="8" customFormat="1" ht="15.75" customHeight="1" x14ac:dyDescent="0.25">
      <c r="A84" s="1">
        <v>78</v>
      </c>
      <c r="B84" s="6"/>
      <c r="C84" s="34" t="s">
        <v>885</v>
      </c>
      <c r="D84" s="44">
        <v>214</v>
      </c>
      <c r="E84" s="26"/>
      <c r="F84" s="27"/>
      <c r="G84" s="28"/>
    </row>
    <row r="85" spans="1:7" s="8" customFormat="1" ht="15.75" customHeight="1" x14ac:dyDescent="0.25">
      <c r="A85" s="1">
        <v>79</v>
      </c>
      <c r="B85" s="6"/>
      <c r="C85" s="34" t="s">
        <v>886</v>
      </c>
      <c r="D85" s="44">
        <v>1697</v>
      </c>
      <c r="E85" s="26"/>
      <c r="F85" s="27"/>
      <c r="G85" s="28"/>
    </row>
    <row r="86" spans="1:7" s="8" customFormat="1" ht="15.75" customHeight="1" x14ac:dyDescent="0.25">
      <c r="A86" s="1">
        <v>80</v>
      </c>
      <c r="B86" s="6"/>
      <c r="C86" s="34" t="s">
        <v>887</v>
      </c>
      <c r="D86" s="44">
        <v>925</v>
      </c>
      <c r="E86" s="26"/>
      <c r="F86" s="27"/>
      <c r="G86" s="28"/>
    </row>
    <row r="87" spans="1:7" s="8" customFormat="1" ht="15.75" customHeight="1" x14ac:dyDescent="0.25">
      <c r="A87" s="1">
        <v>81</v>
      </c>
      <c r="B87" s="6"/>
      <c r="C87" s="34" t="s">
        <v>888</v>
      </c>
      <c r="D87" s="44">
        <v>667</v>
      </c>
      <c r="E87" s="26"/>
      <c r="F87" s="27"/>
      <c r="G87" s="28"/>
    </row>
    <row r="88" spans="1:7" s="8" customFormat="1" ht="15.75" customHeight="1" x14ac:dyDescent="0.25">
      <c r="A88" s="1">
        <v>82</v>
      </c>
      <c r="B88" s="6"/>
      <c r="C88" s="34" t="s">
        <v>889</v>
      </c>
      <c r="D88" s="44">
        <v>740</v>
      </c>
      <c r="E88" s="26"/>
      <c r="F88" s="27"/>
      <c r="G88" s="28"/>
    </row>
    <row r="89" spans="1:7" s="8" customFormat="1" ht="15.75" customHeight="1" x14ac:dyDescent="0.25">
      <c r="A89" s="1">
        <v>83</v>
      </c>
      <c r="B89" s="6"/>
      <c r="C89" s="34" t="s">
        <v>890</v>
      </c>
      <c r="D89" s="44">
        <v>971</v>
      </c>
      <c r="E89" s="26"/>
      <c r="F89" s="27"/>
      <c r="G89" s="28"/>
    </row>
    <row r="90" spans="1:7" s="8" customFormat="1" ht="15.75" customHeight="1" x14ac:dyDescent="0.25">
      <c r="A90" s="1">
        <v>84</v>
      </c>
      <c r="B90" s="6"/>
      <c r="C90" s="34" t="s">
        <v>891</v>
      </c>
      <c r="D90" s="44">
        <v>622</v>
      </c>
      <c r="E90" s="26"/>
      <c r="F90" s="27"/>
      <c r="G90" s="28"/>
    </row>
    <row r="91" spans="1:7" s="8" customFormat="1" ht="15.75" customHeight="1" x14ac:dyDescent="0.25">
      <c r="A91" s="1">
        <v>85</v>
      </c>
      <c r="B91" s="6"/>
      <c r="C91" s="34" t="s">
        <v>892</v>
      </c>
      <c r="D91" s="44">
        <v>881</v>
      </c>
      <c r="E91" s="26"/>
      <c r="F91" s="27"/>
      <c r="G91" s="28"/>
    </row>
    <row r="92" spans="1:7" s="8" customFormat="1" ht="15.75" customHeight="1" x14ac:dyDescent="0.25">
      <c r="A92" s="1">
        <v>86</v>
      </c>
      <c r="B92" s="6"/>
      <c r="C92" s="34" t="s">
        <v>88</v>
      </c>
      <c r="D92" s="44">
        <v>819</v>
      </c>
      <c r="E92" s="26"/>
      <c r="F92" s="27"/>
      <c r="G92" s="28"/>
    </row>
    <row r="93" spans="1:7" s="8" customFormat="1" ht="15.75" customHeight="1" x14ac:dyDescent="0.25">
      <c r="A93" s="1">
        <v>87</v>
      </c>
      <c r="B93" s="6"/>
      <c r="C93" s="34" t="s">
        <v>87</v>
      </c>
      <c r="D93" s="44">
        <v>1658</v>
      </c>
      <c r="E93" s="26"/>
      <c r="F93" s="27"/>
      <c r="G93" s="28"/>
    </row>
    <row r="94" spans="1:7" s="8" customFormat="1" ht="15.75" customHeight="1" x14ac:dyDescent="0.25">
      <c r="A94" s="1">
        <v>88</v>
      </c>
      <c r="B94" s="6"/>
      <c r="C94" s="34" t="s">
        <v>893</v>
      </c>
      <c r="D94" s="44">
        <v>974</v>
      </c>
      <c r="E94" s="26"/>
      <c r="F94" s="27"/>
      <c r="G94" s="28"/>
    </row>
    <row r="95" spans="1:7" s="8" customFormat="1" ht="15.75" customHeight="1" x14ac:dyDescent="0.25">
      <c r="A95" s="1">
        <v>89</v>
      </c>
      <c r="B95" s="6"/>
      <c r="C95" s="34" t="s">
        <v>894</v>
      </c>
      <c r="D95" s="44">
        <v>1052</v>
      </c>
      <c r="E95" s="26"/>
      <c r="F95" s="27"/>
      <c r="G95" s="28"/>
    </row>
    <row r="96" spans="1:7" s="8" customFormat="1" ht="15.75" customHeight="1" x14ac:dyDescent="0.25">
      <c r="A96" s="1">
        <v>90</v>
      </c>
      <c r="B96" s="6"/>
      <c r="C96" s="34" t="s">
        <v>895</v>
      </c>
      <c r="D96" s="44">
        <v>441</v>
      </c>
      <c r="E96" s="26"/>
      <c r="F96" s="27"/>
      <c r="G96" s="28"/>
    </row>
    <row r="97" spans="1:7" s="8" customFormat="1" ht="15.75" customHeight="1" x14ac:dyDescent="0.25">
      <c r="A97" s="1">
        <v>91</v>
      </c>
      <c r="B97" s="6"/>
      <c r="C97" s="34" t="s">
        <v>896</v>
      </c>
      <c r="D97" s="44">
        <v>2160</v>
      </c>
      <c r="E97" s="26"/>
      <c r="F97" s="27"/>
      <c r="G97" s="28"/>
    </row>
    <row r="98" spans="1:7" s="8" customFormat="1" ht="15.75" customHeight="1" x14ac:dyDescent="0.25">
      <c r="A98" s="1">
        <v>92</v>
      </c>
      <c r="B98" s="6"/>
      <c r="C98" s="34" t="s">
        <v>897</v>
      </c>
      <c r="D98" s="44">
        <v>788</v>
      </c>
      <c r="E98" s="26"/>
      <c r="F98" s="27"/>
      <c r="G98" s="28"/>
    </row>
    <row r="99" spans="1:7" s="8" customFormat="1" ht="15.75" customHeight="1" x14ac:dyDescent="0.25">
      <c r="A99" s="1">
        <v>93</v>
      </c>
      <c r="B99" s="6"/>
      <c r="C99" s="34" t="s">
        <v>898</v>
      </c>
      <c r="D99" s="44">
        <v>808</v>
      </c>
      <c r="E99" s="26"/>
      <c r="F99" s="27"/>
      <c r="G99" s="28"/>
    </row>
    <row r="100" spans="1:7" s="8" customFormat="1" ht="15.75" customHeight="1" x14ac:dyDescent="0.25">
      <c r="A100" s="1">
        <v>94</v>
      </c>
      <c r="B100" s="6"/>
      <c r="C100" s="34" t="s">
        <v>899</v>
      </c>
      <c r="D100" s="44">
        <v>1729</v>
      </c>
      <c r="E100" s="26"/>
      <c r="F100" s="27"/>
      <c r="G100" s="28"/>
    </row>
    <row r="101" spans="1:7" s="8" customFormat="1" ht="15.75" customHeight="1" x14ac:dyDescent="0.25">
      <c r="A101" s="1">
        <v>95</v>
      </c>
      <c r="B101" s="6"/>
      <c r="C101" s="34" t="s">
        <v>184</v>
      </c>
      <c r="D101" s="44">
        <v>1007</v>
      </c>
      <c r="E101" s="26"/>
      <c r="F101" s="27"/>
      <c r="G101" s="28"/>
    </row>
    <row r="102" spans="1:7" s="8" customFormat="1" ht="15.75" customHeight="1" x14ac:dyDescent="0.25">
      <c r="A102" s="1">
        <v>96</v>
      </c>
      <c r="B102" s="6"/>
      <c r="C102" s="34" t="s">
        <v>900</v>
      </c>
      <c r="D102" s="44">
        <v>1374</v>
      </c>
      <c r="E102" s="26"/>
      <c r="F102" s="27"/>
      <c r="G102" s="28"/>
    </row>
    <row r="103" spans="1:7" s="8" customFormat="1" ht="15.75" customHeight="1" x14ac:dyDescent="0.25">
      <c r="A103" s="1">
        <v>97</v>
      </c>
      <c r="B103" s="6"/>
      <c r="C103" s="34" t="s">
        <v>11</v>
      </c>
      <c r="D103" s="44">
        <v>916</v>
      </c>
      <c r="E103" s="26"/>
      <c r="F103" s="27"/>
      <c r="G103" s="28"/>
    </row>
    <row r="104" spans="1:7" s="8" customFormat="1" ht="15.75" customHeight="1" x14ac:dyDescent="0.25">
      <c r="A104" s="1">
        <v>98</v>
      </c>
      <c r="B104" s="6"/>
      <c r="C104" s="34" t="s">
        <v>901</v>
      </c>
      <c r="D104" s="44">
        <v>2533</v>
      </c>
      <c r="E104" s="26"/>
      <c r="F104" s="27"/>
      <c r="G104" s="28"/>
    </row>
    <row r="105" spans="1:7" s="8" customFormat="1" ht="15.75" customHeight="1" x14ac:dyDescent="0.25">
      <c r="A105" s="1">
        <v>99</v>
      </c>
      <c r="B105" s="6"/>
      <c r="C105" s="34" t="s">
        <v>902</v>
      </c>
      <c r="D105" s="44">
        <v>1551</v>
      </c>
      <c r="E105" s="26"/>
      <c r="F105" s="27"/>
      <c r="G105" s="28"/>
    </row>
    <row r="106" spans="1:7" s="8" customFormat="1" ht="15.75" customHeight="1" x14ac:dyDescent="0.25">
      <c r="A106" s="1">
        <v>100</v>
      </c>
      <c r="B106" s="6"/>
      <c r="C106" s="34" t="s">
        <v>903</v>
      </c>
      <c r="D106" s="44">
        <v>761</v>
      </c>
      <c r="E106" s="26"/>
      <c r="F106" s="27"/>
      <c r="G106" s="28"/>
    </row>
    <row r="107" spans="1:7" s="8" customFormat="1" ht="15.75" customHeight="1" x14ac:dyDescent="0.25">
      <c r="A107" s="1">
        <v>101</v>
      </c>
      <c r="B107" s="6"/>
      <c r="C107" s="34" t="s">
        <v>904</v>
      </c>
      <c r="D107" s="44">
        <v>290</v>
      </c>
      <c r="E107" s="26"/>
      <c r="F107" s="27"/>
      <c r="G107" s="28"/>
    </row>
    <row r="108" spans="1:7" s="8" customFormat="1" ht="15.75" customHeight="1" x14ac:dyDescent="0.25">
      <c r="A108" s="1">
        <v>102</v>
      </c>
      <c r="B108" s="6"/>
      <c r="C108" s="34" t="s">
        <v>905</v>
      </c>
      <c r="D108" s="44">
        <v>1184</v>
      </c>
      <c r="E108" s="26"/>
      <c r="F108" s="27"/>
      <c r="G108" s="28"/>
    </row>
    <row r="109" spans="1:7" s="8" customFormat="1" ht="15.75" customHeight="1" x14ac:dyDescent="0.25">
      <c r="A109" s="1">
        <v>103</v>
      </c>
      <c r="B109" s="6"/>
      <c r="C109" s="34" t="s">
        <v>3</v>
      </c>
      <c r="D109" s="44">
        <v>1318</v>
      </c>
      <c r="E109" s="26"/>
      <c r="F109" s="27"/>
      <c r="G109" s="28"/>
    </row>
    <row r="110" spans="1:7" s="8" customFormat="1" ht="15.75" customHeight="1" x14ac:dyDescent="0.25">
      <c r="A110" s="1">
        <v>104</v>
      </c>
      <c r="B110" s="6"/>
      <c r="C110" s="34" t="s">
        <v>906</v>
      </c>
      <c r="D110" s="44">
        <v>1943</v>
      </c>
      <c r="E110" s="26"/>
      <c r="F110" s="27"/>
      <c r="G110" s="28"/>
    </row>
    <row r="111" spans="1:7" s="8" customFormat="1" ht="15.75" customHeight="1" x14ac:dyDescent="0.25">
      <c r="A111" s="1">
        <v>105</v>
      </c>
      <c r="B111" s="6"/>
      <c r="C111" s="34" t="s">
        <v>907</v>
      </c>
      <c r="D111" s="44">
        <v>659</v>
      </c>
      <c r="E111" s="26"/>
      <c r="F111" s="27"/>
      <c r="G111" s="28"/>
    </row>
    <row r="112" spans="1:7" s="8" customFormat="1" ht="15.75" customHeight="1" x14ac:dyDescent="0.25">
      <c r="A112" s="1">
        <v>106</v>
      </c>
      <c r="B112" s="6"/>
      <c r="C112" s="34" t="s">
        <v>908</v>
      </c>
      <c r="D112" s="44">
        <v>549</v>
      </c>
      <c r="E112" s="26"/>
      <c r="F112" s="27"/>
      <c r="G112" s="28"/>
    </row>
    <row r="113" spans="1:7" s="8" customFormat="1" ht="15.75" customHeight="1" x14ac:dyDescent="0.25">
      <c r="A113" s="1">
        <v>107</v>
      </c>
      <c r="B113" s="6"/>
      <c r="C113" s="34" t="s">
        <v>5</v>
      </c>
      <c r="D113" s="44">
        <v>887</v>
      </c>
      <c r="E113" s="26"/>
      <c r="F113" s="27"/>
      <c r="G113" s="28"/>
    </row>
    <row r="114" spans="1:7" s="8" customFormat="1" ht="15.75" customHeight="1" x14ac:dyDescent="0.25">
      <c r="A114" s="1">
        <v>108</v>
      </c>
      <c r="B114" s="6"/>
      <c r="C114" s="34" t="s">
        <v>10</v>
      </c>
      <c r="D114" s="44">
        <v>950</v>
      </c>
      <c r="E114" s="26"/>
      <c r="F114" s="27"/>
      <c r="G114" s="28"/>
    </row>
    <row r="115" spans="1:7" s="8" customFormat="1" ht="15.75" customHeight="1" x14ac:dyDescent="0.25">
      <c r="A115" s="1">
        <v>109</v>
      </c>
      <c r="B115" s="6"/>
      <c r="C115" s="34" t="s">
        <v>9</v>
      </c>
      <c r="D115" s="44">
        <v>2547</v>
      </c>
      <c r="E115" s="26"/>
      <c r="F115" s="27"/>
      <c r="G115" s="28"/>
    </row>
    <row r="116" spans="1:7" s="8" customFormat="1" ht="15.75" customHeight="1" x14ac:dyDescent="0.25">
      <c r="A116" s="1">
        <v>110</v>
      </c>
      <c r="B116" s="6"/>
      <c r="C116" s="34" t="s">
        <v>13</v>
      </c>
      <c r="D116" s="44">
        <v>385</v>
      </c>
      <c r="E116" s="26"/>
      <c r="F116" s="27"/>
      <c r="G116" s="28"/>
    </row>
    <row r="117" spans="1:7" s="8" customFormat="1" ht="15.75" customHeight="1" x14ac:dyDescent="0.25">
      <c r="A117" s="1">
        <v>111</v>
      </c>
      <c r="B117" s="6"/>
      <c r="C117" s="34" t="s">
        <v>869</v>
      </c>
      <c r="D117" s="44">
        <v>382</v>
      </c>
      <c r="E117" s="26"/>
      <c r="F117" s="27"/>
      <c r="G117" s="28"/>
    </row>
    <row r="118" spans="1:7" s="8" customFormat="1" ht="15.75" customHeight="1" x14ac:dyDescent="0.25">
      <c r="A118" s="1">
        <v>112</v>
      </c>
      <c r="B118" s="6"/>
      <c r="C118" s="34" t="s">
        <v>909</v>
      </c>
      <c r="D118" s="44">
        <v>497</v>
      </c>
      <c r="E118" s="26"/>
      <c r="F118" s="27"/>
      <c r="G118" s="28"/>
    </row>
    <row r="119" spans="1:7" s="8" customFormat="1" ht="15.75" customHeight="1" x14ac:dyDescent="0.25">
      <c r="A119" s="1">
        <v>113</v>
      </c>
      <c r="B119" s="6"/>
      <c r="C119" s="34" t="s">
        <v>910</v>
      </c>
      <c r="D119" s="44">
        <v>632</v>
      </c>
      <c r="E119" s="26"/>
      <c r="F119" s="27"/>
      <c r="G119" s="28"/>
    </row>
    <row r="120" spans="1:7" s="8" customFormat="1" ht="15.75" customHeight="1" x14ac:dyDescent="0.25">
      <c r="A120" s="1">
        <v>114</v>
      </c>
      <c r="B120" s="6"/>
      <c r="C120" s="34" t="s">
        <v>911</v>
      </c>
      <c r="D120" s="44">
        <v>806</v>
      </c>
      <c r="E120" s="26"/>
      <c r="F120" s="27"/>
      <c r="G120" s="28"/>
    </row>
    <row r="121" spans="1:7" s="8" customFormat="1" ht="15.75" customHeight="1" x14ac:dyDescent="0.25">
      <c r="A121" s="1">
        <v>115</v>
      </c>
      <c r="B121" s="6"/>
      <c r="C121" s="34" t="s">
        <v>912</v>
      </c>
      <c r="D121" s="44">
        <v>620</v>
      </c>
      <c r="E121" s="26"/>
      <c r="F121" s="27"/>
      <c r="G121" s="28"/>
    </row>
    <row r="122" spans="1:7" s="8" customFormat="1" ht="15.75" customHeight="1" x14ac:dyDescent="0.25">
      <c r="A122" s="1">
        <v>116</v>
      </c>
      <c r="B122" s="6"/>
      <c r="C122" s="34" t="s">
        <v>913</v>
      </c>
      <c r="D122" s="44">
        <v>425</v>
      </c>
      <c r="E122" s="26"/>
      <c r="F122" s="27"/>
      <c r="G122" s="28"/>
    </row>
    <row r="123" spans="1:7" s="8" customFormat="1" ht="15.75" customHeight="1" x14ac:dyDescent="0.25">
      <c r="A123" s="1">
        <v>117</v>
      </c>
      <c r="B123" s="6"/>
      <c r="C123" s="34" t="s">
        <v>914</v>
      </c>
      <c r="D123" s="44">
        <v>1491</v>
      </c>
      <c r="E123" s="26"/>
      <c r="F123" s="27"/>
      <c r="G123" s="28"/>
    </row>
    <row r="124" spans="1:7" s="8" customFormat="1" ht="15.75" customHeight="1" x14ac:dyDescent="0.25">
      <c r="A124" s="1">
        <v>118</v>
      </c>
      <c r="B124" s="6"/>
      <c r="C124" s="34" t="s">
        <v>915</v>
      </c>
      <c r="D124" s="44">
        <v>625</v>
      </c>
      <c r="E124" s="26"/>
      <c r="F124" s="27"/>
      <c r="G124" s="28"/>
    </row>
    <row r="125" spans="1:7" s="8" customFormat="1" ht="15.75" customHeight="1" x14ac:dyDescent="0.25">
      <c r="A125" s="1">
        <v>119</v>
      </c>
      <c r="B125" s="6"/>
      <c r="C125" s="34" t="s">
        <v>916</v>
      </c>
      <c r="D125" s="44">
        <v>1096</v>
      </c>
      <c r="E125" s="26"/>
      <c r="F125" s="27"/>
      <c r="G125" s="28"/>
    </row>
    <row r="126" spans="1:7" s="8" customFormat="1" ht="15.75" customHeight="1" x14ac:dyDescent="0.25">
      <c r="A126" s="1">
        <v>120</v>
      </c>
      <c r="B126" s="6"/>
      <c r="C126" s="34" t="s">
        <v>917</v>
      </c>
      <c r="D126" s="44">
        <v>1506</v>
      </c>
      <c r="E126" s="26"/>
      <c r="F126" s="27"/>
      <c r="G126" s="28"/>
    </row>
    <row r="127" spans="1:7" s="8" customFormat="1" ht="15.75" customHeight="1" x14ac:dyDescent="0.25">
      <c r="A127" s="1">
        <v>121</v>
      </c>
      <c r="B127" s="6"/>
      <c r="C127" s="34" t="s">
        <v>342</v>
      </c>
      <c r="D127" s="44">
        <v>1116</v>
      </c>
      <c r="E127" s="26"/>
      <c r="F127" s="27"/>
      <c r="G127" s="28"/>
    </row>
    <row r="128" spans="1:7" s="8" customFormat="1" ht="15.75" customHeight="1" x14ac:dyDescent="0.25">
      <c r="A128" s="1">
        <v>122</v>
      </c>
      <c r="B128" s="6"/>
      <c r="C128" s="34" t="s">
        <v>37</v>
      </c>
      <c r="D128" s="44">
        <v>1979</v>
      </c>
      <c r="E128" s="26"/>
      <c r="F128" s="27"/>
      <c r="G128" s="28"/>
    </row>
    <row r="129" spans="1:7" s="8" customFormat="1" ht="15.75" customHeight="1" x14ac:dyDescent="0.25">
      <c r="A129" s="1">
        <v>123</v>
      </c>
      <c r="B129" s="6"/>
      <c r="C129" s="34"/>
      <c r="D129" s="44"/>
      <c r="E129" s="26"/>
      <c r="F129" s="27"/>
      <c r="G129" s="28"/>
    </row>
    <row r="130" spans="1:7" s="6" customFormat="1" ht="15.75" customHeight="1" x14ac:dyDescent="0.25">
      <c r="A130" s="1">
        <v>124</v>
      </c>
      <c r="C130" s="37" t="s">
        <v>918</v>
      </c>
      <c r="D130" s="43">
        <f>SUM(D131:D146)</f>
        <v>47151</v>
      </c>
      <c r="E130" s="26"/>
      <c r="F130" s="27"/>
      <c r="G130" s="28"/>
    </row>
    <row r="131" spans="1:7" s="8" customFormat="1" ht="15.75" customHeight="1" x14ac:dyDescent="0.25">
      <c r="A131" s="1">
        <v>125</v>
      </c>
      <c r="B131" s="6"/>
      <c r="C131" s="34" t="s">
        <v>31</v>
      </c>
      <c r="D131" s="44">
        <v>1256</v>
      </c>
      <c r="E131" s="26"/>
      <c r="F131" s="27"/>
      <c r="G131" s="28"/>
    </row>
    <row r="132" spans="1:7" s="8" customFormat="1" ht="15.75" customHeight="1" x14ac:dyDescent="0.25">
      <c r="A132" s="1">
        <v>126</v>
      </c>
      <c r="B132" s="6"/>
      <c r="C132" s="34" t="s">
        <v>302</v>
      </c>
      <c r="D132" s="44">
        <v>5096</v>
      </c>
      <c r="E132" s="26"/>
      <c r="F132" s="27"/>
      <c r="G132" s="28"/>
    </row>
    <row r="133" spans="1:7" s="8" customFormat="1" ht="15.75" customHeight="1" x14ac:dyDescent="0.25">
      <c r="A133" s="1">
        <v>127</v>
      </c>
      <c r="B133" s="6"/>
      <c r="C133" s="34" t="s">
        <v>919</v>
      </c>
      <c r="D133" s="44">
        <v>1929</v>
      </c>
      <c r="E133" s="26"/>
      <c r="F133" s="27"/>
      <c r="G133" s="28"/>
    </row>
    <row r="134" spans="1:7" s="8" customFormat="1" ht="15.75" customHeight="1" x14ac:dyDescent="0.25">
      <c r="A134" s="1">
        <v>128</v>
      </c>
      <c r="B134" s="6"/>
      <c r="C134" s="34" t="s">
        <v>920</v>
      </c>
      <c r="D134" s="44">
        <v>2299</v>
      </c>
      <c r="E134" s="26"/>
      <c r="F134" s="27"/>
      <c r="G134" s="28"/>
    </row>
    <row r="135" spans="1:7" s="8" customFormat="1" ht="15.75" customHeight="1" x14ac:dyDescent="0.25">
      <c r="A135" s="1">
        <v>129</v>
      </c>
      <c r="B135" s="6"/>
      <c r="C135" s="34" t="s">
        <v>921</v>
      </c>
      <c r="D135" s="44">
        <v>4113</v>
      </c>
      <c r="E135" s="26"/>
      <c r="F135" s="27"/>
      <c r="G135" s="28"/>
    </row>
    <row r="136" spans="1:7" s="8" customFormat="1" ht="15.75" customHeight="1" x14ac:dyDescent="0.25">
      <c r="A136" s="1">
        <v>130</v>
      </c>
      <c r="B136" s="6"/>
      <c r="C136" s="34" t="s">
        <v>922</v>
      </c>
      <c r="D136" s="44">
        <v>1333</v>
      </c>
      <c r="E136" s="26"/>
      <c r="F136" s="27"/>
      <c r="G136" s="28"/>
    </row>
    <row r="137" spans="1:7" s="8" customFormat="1" ht="15.75" customHeight="1" x14ac:dyDescent="0.25">
      <c r="A137" s="1">
        <v>131</v>
      </c>
      <c r="B137" s="6"/>
      <c r="C137" s="34" t="s">
        <v>153</v>
      </c>
      <c r="D137" s="44">
        <v>1173</v>
      </c>
      <c r="E137" s="26"/>
      <c r="F137" s="27"/>
      <c r="G137" s="28"/>
    </row>
    <row r="138" spans="1:7" s="8" customFormat="1" ht="15.75" customHeight="1" x14ac:dyDescent="0.25">
      <c r="A138" s="1">
        <v>132</v>
      </c>
      <c r="B138" s="6"/>
      <c r="C138" s="34" t="s">
        <v>855</v>
      </c>
      <c r="D138" s="44">
        <v>1400</v>
      </c>
      <c r="E138" s="26"/>
      <c r="F138" s="27"/>
      <c r="G138" s="28"/>
    </row>
    <row r="139" spans="1:7" s="8" customFormat="1" ht="15.75" customHeight="1" x14ac:dyDescent="0.25">
      <c r="A139" s="1">
        <v>133</v>
      </c>
      <c r="B139" s="6"/>
      <c r="C139" s="34" t="s">
        <v>2</v>
      </c>
      <c r="D139" s="44">
        <v>9905</v>
      </c>
      <c r="E139" s="26"/>
      <c r="F139" s="27"/>
      <c r="G139" s="28"/>
    </row>
    <row r="140" spans="1:7" s="8" customFormat="1" ht="15.75" customHeight="1" x14ac:dyDescent="0.25">
      <c r="A140" s="1">
        <v>134</v>
      </c>
      <c r="B140" s="6"/>
      <c r="C140" s="34" t="s">
        <v>37</v>
      </c>
      <c r="D140" s="44">
        <v>860</v>
      </c>
      <c r="E140" s="26"/>
      <c r="F140" s="27"/>
      <c r="G140" s="28"/>
    </row>
    <row r="141" spans="1:7" s="8" customFormat="1" ht="15.75" customHeight="1" x14ac:dyDescent="0.25">
      <c r="A141" s="1">
        <v>135</v>
      </c>
      <c r="B141" s="6"/>
      <c r="C141" s="34" t="s">
        <v>10</v>
      </c>
      <c r="D141" s="44">
        <v>3968</v>
      </c>
      <c r="E141" s="26"/>
      <c r="F141" s="27"/>
      <c r="G141" s="28"/>
    </row>
    <row r="142" spans="1:7" s="8" customFormat="1" ht="15.75" customHeight="1" x14ac:dyDescent="0.25">
      <c r="A142" s="1">
        <v>136</v>
      </c>
      <c r="B142" s="6"/>
      <c r="C142" s="34" t="s">
        <v>782</v>
      </c>
      <c r="D142" s="44">
        <v>2434</v>
      </c>
      <c r="E142" s="26"/>
      <c r="F142" s="27"/>
      <c r="G142" s="28"/>
    </row>
    <row r="143" spans="1:7" s="8" customFormat="1" ht="15.75" customHeight="1" x14ac:dyDescent="0.25">
      <c r="A143" s="1">
        <v>137</v>
      </c>
      <c r="B143" s="6"/>
      <c r="C143" s="34" t="s">
        <v>923</v>
      </c>
      <c r="D143" s="44">
        <v>2098</v>
      </c>
      <c r="E143" s="26"/>
      <c r="F143" s="27"/>
      <c r="G143" s="28"/>
    </row>
    <row r="144" spans="1:7" s="8" customFormat="1" ht="15.75" customHeight="1" x14ac:dyDescent="0.25">
      <c r="A144" s="1">
        <v>138</v>
      </c>
      <c r="B144" s="6"/>
      <c r="C144" s="34" t="s">
        <v>924</v>
      </c>
      <c r="D144" s="44">
        <v>3090</v>
      </c>
      <c r="E144" s="26"/>
      <c r="F144" s="27"/>
      <c r="G144" s="28"/>
    </row>
    <row r="145" spans="1:7" s="8" customFormat="1" ht="15.75" customHeight="1" x14ac:dyDescent="0.25">
      <c r="A145" s="1">
        <v>139</v>
      </c>
      <c r="B145" s="6"/>
      <c r="C145" s="34" t="s">
        <v>925</v>
      </c>
      <c r="D145" s="44">
        <v>2882</v>
      </c>
      <c r="E145" s="26"/>
      <c r="F145" s="27"/>
      <c r="G145" s="28"/>
    </row>
    <row r="146" spans="1:7" s="8" customFormat="1" ht="15.75" customHeight="1" x14ac:dyDescent="0.25">
      <c r="A146" s="1">
        <v>140</v>
      </c>
      <c r="B146" s="6"/>
      <c r="C146" s="34" t="s">
        <v>926</v>
      </c>
      <c r="D146" s="44">
        <v>3315</v>
      </c>
      <c r="E146" s="26"/>
      <c r="F146" s="27"/>
      <c r="G146" s="28"/>
    </row>
    <row r="147" spans="1:7" s="8" customFormat="1" ht="15.75" customHeight="1" x14ac:dyDescent="0.25">
      <c r="A147" s="1">
        <v>141</v>
      </c>
      <c r="B147" s="6"/>
      <c r="C147" s="34"/>
      <c r="D147" s="44"/>
      <c r="E147" s="26"/>
      <c r="F147" s="27"/>
      <c r="G147" s="28"/>
    </row>
    <row r="148" spans="1:7" s="6" customFormat="1" ht="15.75" customHeight="1" x14ac:dyDescent="0.25">
      <c r="A148" s="1">
        <v>142</v>
      </c>
      <c r="C148" s="37" t="s">
        <v>927</v>
      </c>
      <c r="D148" s="43">
        <f>SUM(D149:D173)</f>
        <v>28823</v>
      </c>
      <c r="E148" s="26"/>
      <c r="F148" s="27"/>
      <c r="G148" s="28"/>
    </row>
    <row r="149" spans="1:7" s="8" customFormat="1" ht="15.75" customHeight="1" x14ac:dyDescent="0.25">
      <c r="A149" s="1">
        <v>143</v>
      </c>
      <c r="B149" s="6"/>
      <c r="C149" s="34" t="s">
        <v>211</v>
      </c>
      <c r="D149" s="44">
        <v>316</v>
      </c>
      <c r="E149" s="26"/>
      <c r="F149" s="27"/>
      <c r="G149" s="28"/>
    </row>
    <row r="150" spans="1:7" s="8" customFormat="1" ht="15.75" customHeight="1" x14ac:dyDescent="0.25">
      <c r="A150" s="1">
        <v>144</v>
      </c>
      <c r="B150" s="6"/>
      <c r="C150" s="40" t="s">
        <v>928</v>
      </c>
      <c r="D150" s="44">
        <v>1776</v>
      </c>
      <c r="E150" s="26"/>
      <c r="F150" s="27"/>
      <c r="G150" s="28"/>
    </row>
    <row r="151" spans="1:7" s="8" customFormat="1" ht="15.75" customHeight="1" x14ac:dyDescent="0.25">
      <c r="A151" s="1">
        <v>145</v>
      </c>
      <c r="B151" s="6"/>
      <c r="C151" s="34" t="s">
        <v>929</v>
      </c>
      <c r="D151" s="44">
        <v>848</v>
      </c>
      <c r="E151" s="26"/>
      <c r="F151" s="27"/>
      <c r="G151" s="28"/>
    </row>
    <row r="152" spans="1:7" s="8" customFormat="1" ht="15.75" customHeight="1" x14ac:dyDescent="0.25">
      <c r="A152" s="1">
        <v>146</v>
      </c>
      <c r="B152" s="6"/>
      <c r="C152" s="34" t="s">
        <v>930</v>
      </c>
      <c r="D152" s="44">
        <v>602</v>
      </c>
      <c r="E152" s="26"/>
      <c r="F152" s="27"/>
      <c r="G152" s="28"/>
    </row>
    <row r="153" spans="1:7" s="8" customFormat="1" ht="15.75" customHeight="1" x14ac:dyDescent="0.25">
      <c r="A153" s="1">
        <v>147</v>
      </c>
      <c r="B153" s="6"/>
      <c r="C153" s="34" t="s">
        <v>931</v>
      </c>
      <c r="D153" s="44">
        <v>743</v>
      </c>
      <c r="E153" s="26"/>
      <c r="F153" s="27"/>
      <c r="G153" s="28"/>
    </row>
    <row r="154" spans="1:7" s="8" customFormat="1" ht="15.75" customHeight="1" x14ac:dyDescent="0.25">
      <c r="A154" s="1">
        <v>148</v>
      </c>
      <c r="B154" s="6"/>
      <c r="C154" s="34" t="s">
        <v>932</v>
      </c>
      <c r="D154" s="44">
        <v>5123</v>
      </c>
      <c r="E154" s="26"/>
      <c r="F154" s="27"/>
      <c r="G154" s="28"/>
    </row>
    <row r="155" spans="1:7" s="8" customFormat="1" ht="15.75" customHeight="1" x14ac:dyDescent="0.25">
      <c r="A155" s="1">
        <v>149</v>
      </c>
      <c r="B155" s="6"/>
      <c r="C155" s="34" t="s">
        <v>933</v>
      </c>
      <c r="D155" s="44">
        <v>564</v>
      </c>
      <c r="E155" s="26"/>
      <c r="F155" s="27"/>
      <c r="G155" s="28"/>
    </row>
    <row r="156" spans="1:7" s="8" customFormat="1" ht="15.75" customHeight="1" x14ac:dyDescent="0.25">
      <c r="A156" s="1">
        <v>150</v>
      </c>
      <c r="B156" s="6"/>
      <c r="C156" s="34" t="s">
        <v>934</v>
      </c>
      <c r="D156" s="44">
        <v>1651</v>
      </c>
      <c r="E156" s="26"/>
      <c r="F156" s="27"/>
      <c r="G156" s="28"/>
    </row>
    <row r="157" spans="1:7" s="8" customFormat="1" ht="15.75" customHeight="1" x14ac:dyDescent="0.25">
      <c r="A157" s="1">
        <v>151</v>
      </c>
      <c r="B157" s="6"/>
      <c r="C157" s="34" t="s">
        <v>935</v>
      </c>
      <c r="D157" s="44">
        <v>912</v>
      </c>
      <c r="E157" s="26"/>
      <c r="F157" s="27"/>
      <c r="G157" s="28"/>
    </row>
    <row r="158" spans="1:7" s="8" customFormat="1" ht="15.75" customHeight="1" x14ac:dyDescent="0.25">
      <c r="A158" s="1">
        <v>152</v>
      </c>
      <c r="B158" s="6"/>
      <c r="C158" s="34" t="s">
        <v>936</v>
      </c>
      <c r="D158" s="44">
        <v>1145</v>
      </c>
      <c r="E158" s="26"/>
      <c r="F158" s="27"/>
      <c r="G158" s="28"/>
    </row>
    <row r="159" spans="1:7" s="8" customFormat="1" ht="15.75" customHeight="1" x14ac:dyDescent="0.25">
      <c r="A159" s="1">
        <v>153</v>
      </c>
      <c r="B159" s="6"/>
      <c r="C159" s="34" t="s">
        <v>937</v>
      </c>
      <c r="D159" s="44">
        <v>953</v>
      </c>
      <c r="E159" s="26"/>
      <c r="F159" s="27"/>
      <c r="G159" s="28"/>
    </row>
    <row r="160" spans="1:7" s="8" customFormat="1" ht="15.75" customHeight="1" x14ac:dyDescent="0.25">
      <c r="A160" s="1">
        <v>154</v>
      </c>
      <c r="B160" s="6"/>
      <c r="C160" s="34" t="s">
        <v>938</v>
      </c>
      <c r="D160" s="44">
        <v>617</v>
      </c>
      <c r="E160" s="26"/>
      <c r="F160" s="27"/>
      <c r="G160" s="28"/>
    </row>
    <row r="161" spans="1:7" s="8" customFormat="1" ht="15.75" customHeight="1" x14ac:dyDescent="0.25">
      <c r="A161" s="1">
        <v>155</v>
      </c>
      <c r="B161" s="6"/>
      <c r="C161" s="34" t="s">
        <v>939</v>
      </c>
      <c r="D161" s="44">
        <v>2033</v>
      </c>
      <c r="E161" s="26"/>
      <c r="F161" s="27"/>
      <c r="G161" s="28"/>
    </row>
    <row r="162" spans="1:7" s="8" customFormat="1" ht="15.75" customHeight="1" x14ac:dyDescent="0.25">
      <c r="A162" s="1">
        <v>156</v>
      </c>
      <c r="B162" s="6"/>
      <c r="C162" s="34" t="s">
        <v>680</v>
      </c>
      <c r="D162" s="44">
        <v>1419</v>
      </c>
      <c r="E162" s="26"/>
      <c r="F162" s="27"/>
      <c r="G162" s="28"/>
    </row>
    <row r="163" spans="1:7" s="8" customFormat="1" ht="15.75" customHeight="1" x14ac:dyDescent="0.25">
      <c r="A163" s="1">
        <v>157</v>
      </c>
      <c r="B163" s="6"/>
      <c r="C163" s="34" t="s">
        <v>940</v>
      </c>
      <c r="D163" s="44">
        <v>1263</v>
      </c>
      <c r="E163" s="26"/>
      <c r="F163" s="27"/>
      <c r="G163" s="28"/>
    </row>
    <row r="164" spans="1:7" s="8" customFormat="1" ht="15.75" customHeight="1" x14ac:dyDescent="0.25">
      <c r="A164" s="1">
        <v>158</v>
      </c>
      <c r="B164" s="6"/>
      <c r="C164" s="34" t="s">
        <v>941</v>
      </c>
      <c r="D164" s="44">
        <v>628</v>
      </c>
      <c r="E164" s="26"/>
      <c r="F164" s="27"/>
      <c r="G164" s="28"/>
    </row>
    <row r="165" spans="1:7" s="8" customFormat="1" ht="15.75" customHeight="1" x14ac:dyDescent="0.25">
      <c r="A165" s="1">
        <v>159</v>
      </c>
      <c r="B165" s="6"/>
      <c r="C165" s="34" t="s">
        <v>942</v>
      </c>
      <c r="D165" s="44">
        <v>575</v>
      </c>
      <c r="E165" s="26"/>
      <c r="F165" s="27"/>
      <c r="G165" s="28"/>
    </row>
    <row r="166" spans="1:7" s="8" customFormat="1" ht="15.75" customHeight="1" x14ac:dyDescent="0.25">
      <c r="A166" s="1">
        <v>160</v>
      </c>
      <c r="B166" s="6"/>
      <c r="C166" s="34" t="s">
        <v>56</v>
      </c>
      <c r="D166" s="44">
        <v>529</v>
      </c>
      <c r="E166" s="26"/>
      <c r="F166" s="27"/>
      <c r="G166" s="28"/>
    </row>
    <row r="167" spans="1:7" s="8" customFormat="1" ht="15.75" customHeight="1" x14ac:dyDescent="0.25">
      <c r="A167" s="1">
        <v>161</v>
      </c>
      <c r="B167" s="6"/>
      <c r="C167" s="34" t="s">
        <v>943</v>
      </c>
      <c r="D167" s="44">
        <v>1121</v>
      </c>
      <c r="E167" s="26"/>
      <c r="F167" s="27"/>
      <c r="G167" s="28"/>
    </row>
    <row r="168" spans="1:7" s="8" customFormat="1" ht="15.75" customHeight="1" x14ac:dyDescent="0.25">
      <c r="A168" s="1">
        <v>162</v>
      </c>
      <c r="B168" s="6"/>
      <c r="C168" s="34" t="s">
        <v>900</v>
      </c>
      <c r="D168" s="44">
        <v>584</v>
      </c>
      <c r="E168" s="26"/>
      <c r="F168" s="27"/>
      <c r="G168" s="28"/>
    </row>
    <row r="169" spans="1:7" s="8" customFormat="1" ht="15.75" customHeight="1" x14ac:dyDescent="0.25">
      <c r="A169" s="1">
        <v>163</v>
      </c>
      <c r="B169" s="6"/>
      <c r="C169" s="34" t="s">
        <v>944</v>
      </c>
      <c r="D169" s="44">
        <v>1474</v>
      </c>
      <c r="E169" s="26"/>
      <c r="F169" s="27"/>
      <c r="G169" s="28"/>
    </row>
    <row r="170" spans="1:7" s="8" customFormat="1" ht="15.75" customHeight="1" x14ac:dyDescent="0.25">
      <c r="A170" s="1">
        <v>164</v>
      </c>
      <c r="B170" s="6"/>
      <c r="C170" s="34" t="s">
        <v>15</v>
      </c>
      <c r="D170" s="44">
        <v>1210</v>
      </c>
      <c r="E170" s="26"/>
      <c r="F170" s="27"/>
      <c r="G170" s="28"/>
    </row>
    <row r="171" spans="1:7" s="8" customFormat="1" ht="15.75" customHeight="1" x14ac:dyDescent="0.25">
      <c r="A171" s="1">
        <v>165</v>
      </c>
      <c r="B171" s="6"/>
      <c r="C171" s="34" t="s">
        <v>945</v>
      </c>
      <c r="D171" s="44">
        <v>776</v>
      </c>
      <c r="E171" s="26"/>
      <c r="F171" s="27"/>
      <c r="G171" s="28"/>
    </row>
    <row r="172" spans="1:7" s="8" customFormat="1" ht="15.75" customHeight="1" x14ac:dyDescent="0.25">
      <c r="A172" s="1">
        <v>166</v>
      </c>
      <c r="B172" s="6"/>
      <c r="C172" s="34" t="s">
        <v>946</v>
      </c>
      <c r="D172" s="44">
        <v>979</v>
      </c>
      <c r="E172" s="26"/>
      <c r="F172" s="27"/>
      <c r="G172" s="28"/>
    </row>
    <row r="173" spans="1:7" s="8" customFormat="1" ht="15.75" customHeight="1" x14ac:dyDescent="0.25">
      <c r="A173" s="1">
        <v>167</v>
      </c>
      <c r="B173" s="6"/>
      <c r="C173" s="34" t="s">
        <v>5</v>
      </c>
      <c r="D173" s="44">
        <v>982</v>
      </c>
      <c r="E173" s="26"/>
      <c r="F173" s="27"/>
      <c r="G173" s="28"/>
    </row>
    <row r="174" spans="1:7" s="8" customFormat="1" ht="15.75" customHeight="1" x14ac:dyDescent="0.25">
      <c r="A174" s="1">
        <v>168</v>
      </c>
      <c r="B174" s="6"/>
      <c r="C174" s="34"/>
      <c r="D174" s="44"/>
      <c r="E174" s="26"/>
      <c r="F174" s="27"/>
      <c r="G174" s="28"/>
    </row>
    <row r="175" spans="1:7" s="6" customFormat="1" ht="15.75" customHeight="1" x14ac:dyDescent="0.25">
      <c r="A175" s="1">
        <v>169</v>
      </c>
      <c r="C175" s="37" t="s">
        <v>947</v>
      </c>
      <c r="D175" s="43">
        <f>SUM(D176:D212)</f>
        <v>34497</v>
      </c>
      <c r="E175" s="26"/>
      <c r="F175" s="27"/>
      <c r="G175" s="28"/>
    </row>
    <row r="176" spans="1:7" s="8" customFormat="1" ht="15.75" customHeight="1" x14ac:dyDescent="0.25">
      <c r="A176" s="1">
        <v>170</v>
      </c>
      <c r="B176" s="6"/>
      <c r="C176" s="34" t="s">
        <v>948</v>
      </c>
      <c r="D176" s="44">
        <v>1373</v>
      </c>
      <c r="E176" s="26"/>
      <c r="F176" s="27"/>
      <c r="G176" s="28"/>
    </row>
    <row r="177" spans="1:7" s="8" customFormat="1" ht="15.75" customHeight="1" x14ac:dyDescent="0.25">
      <c r="A177" s="1">
        <v>171</v>
      </c>
      <c r="B177" s="6"/>
      <c r="C177" s="34" t="s">
        <v>949</v>
      </c>
      <c r="D177" s="44">
        <v>1802</v>
      </c>
      <c r="E177" s="26"/>
      <c r="F177" s="27"/>
      <c r="G177" s="28"/>
    </row>
    <row r="178" spans="1:7" s="8" customFormat="1" ht="15.75" customHeight="1" x14ac:dyDescent="0.25">
      <c r="A178" s="1">
        <v>172</v>
      </c>
      <c r="B178" s="6"/>
      <c r="C178" s="34" t="s">
        <v>950</v>
      </c>
      <c r="D178" s="44">
        <v>698</v>
      </c>
      <c r="E178" s="26"/>
      <c r="F178" s="27"/>
      <c r="G178" s="28"/>
    </row>
    <row r="179" spans="1:7" s="8" customFormat="1" ht="15.75" customHeight="1" x14ac:dyDescent="0.25">
      <c r="A179" s="1">
        <v>173</v>
      </c>
      <c r="B179" s="6"/>
      <c r="C179" s="34" t="s">
        <v>103</v>
      </c>
      <c r="D179" s="44">
        <v>752</v>
      </c>
      <c r="E179" s="26"/>
      <c r="F179" s="27"/>
      <c r="G179" s="28"/>
    </row>
    <row r="180" spans="1:7" s="8" customFormat="1" ht="15.75" customHeight="1" x14ac:dyDescent="0.25">
      <c r="A180" s="1">
        <v>174</v>
      </c>
      <c r="B180" s="6"/>
      <c r="C180" s="34" t="s">
        <v>951</v>
      </c>
      <c r="D180" s="44">
        <v>1463</v>
      </c>
      <c r="E180" s="26"/>
      <c r="F180" s="27"/>
      <c r="G180" s="28"/>
    </row>
    <row r="181" spans="1:7" s="8" customFormat="1" ht="15.75" customHeight="1" x14ac:dyDescent="0.25">
      <c r="A181" s="1">
        <v>175</v>
      </c>
      <c r="B181" s="6"/>
      <c r="C181" s="34" t="s">
        <v>124</v>
      </c>
      <c r="D181" s="44">
        <v>670</v>
      </c>
      <c r="E181" s="26"/>
      <c r="F181" s="27"/>
      <c r="G181" s="28"/>
    </row>
    <row r="182" spans="1:7" s="8" customFormat="1" ht="15.75" customHeight="1" x14ac:dyDescent="0.25">
      <c r="A182" s="1">
        <v>176</v>
      </c>
      <c r="B182" s="6"/>
      <c r="C182" s="34" t="s">
        <v>50</v>
      </c>
      <c r="D182" s="44">
        <v>952</v>
      </c>
      <c r="E182" s="26"/>
      <c r="F182" s="27"/>
      <c r="G182" s="28"/>
    </row>
    <row r="183" spans="1:7" s="8" customFormat="1" ht="15.75" customHeight="1" x14ac:dyDescent="0.25">
      <c r="A183" s="1">
        <v>177</v>
      </c>
      <c r="B183" s="6"/>
      <c r="C183" s="34" t="s">
        <v>952</v>
      </c>
      <c r="D183" s="44">
        <v>377</v>
      </c>
      <c r="E183" s="26"/>
      <c r="F183" s="27"/>
      <c r="G183" s="28"/>
    </row>
    <row r="184" spans="1:7" s="8" customFormat="1" ht="15.75" customHeight="1" x14ac:dyDescent="0.25">
      <c r="A184" s="1">
        <v>178</v>
      </c>
      <c r="B184" s="6"/>
      <c r="C184" s="34" t="s">
        <v>953</v>
      </c>
      <c r="D184" s="44">
        <v>981</v>
      </c>
      <c r="E184" s="26"/>
      <c r="F184" s="27"/>
      <c r="G184" s="28"/>
    </row>
    <row r="185" spans="1:7" s="8" customFormat="1" ht="15.75" customHeight="1" x14ac:dyDescent="0.25">
      <c r="A185" s="1">
        <v>179</v>
      </c>
      <c r="B185" s="6"/>
      <c r="C185" s="34" t="s">
        <v>954</v>
      </c>
      <c r="D185" s="44">
        <v>927</v>
      </c>
      <c r="E185" s="26"/>
      <c r="F185" s="27"/>
      <c r="G185" s="28"/>
    </row>
    <row r="186" spans="1:7" s="8" customFormat="1" ht="15.75" customHeight="1" x14ac:dyDescent="0.25">
      <c r="A186" s="1">
        <v>180</v>
      </c>
      <c r="B186" s="6"/>
      <c r="C186" s="34" t="s">
        <v>955</v>
      </c>
      <c r="D186" s="44">
        <v>754</v>
      </c>
      <c r="E186" s="26"/>
      <c r="F186" s="27"/>
      <c r="G186" s="28"/>
    </row>
    <row r="187" spans="1:7" s="8" customFormat="1" ht="15.75" customHeight="1" x14ac:dyDescent="0.25">
      <c r="A187" s="1">
        <v>181</v>
      </c>
      <c r="B187" s="6"/>
      <c r="C187" s="34" t="s">
        <v>956</v>
      </c>
      <c r="D187" s="44">
        <v>514</v>
      </c>
      <c r="E187" s="26"/>
      <c r="F187" s="27"/>
      <c r="G187" s="28"/>
    </row>
    <row r="188" spans="1:7" s="8" customFormat="1" ht="15.75" customHeight="1" x14ac:dyDescent="0.25">
      <c r="A188" s="1">
        <v>182</v>
      </c>
      <c r="B188" s="6"/>
      <c r="C188" s="34" t="s">
        <v>957</v>
      </c>
      <c r="D188" s="44">
        <v>737</v>
      </c>
      <c r="E188" s="26"/>
      <c r="F188" s="27"/>
      <c r="G188" s="28"/>
    </row>
    <row r="189" spans="1:7" s="8" customFormat="1" ht="15.75" customHeight="1" x14ac:dyDescent="0.25">
      <c r="A189" s="1">
        <v>183</v>
      </c>
      <c r="B189" s="6"/>
      <c r="C189" s="34" t="s">
        <v>958</v>
      </c>
      <c r="D189" s="44">
        <v>219</v>
      </c>
      <c r="E189" s="26"/>
      <c r="F189" s="27"/>
      <c r="G189" s="28"/>
    </row>
    <row r="190" spans="1:7" s="8" customFormat="1" ht="15.75" customHeight="1" x14ac:dyDescent="0.25">
      <c r="A190" s="1">
        <v>184</v>
      </c>
      <c r="B190" s="6"/>
      <c r="C190" s="34" t="s">
        <v>959</v>
      </c>
      <c r="D190" s="44">
        <v>1023</v>
      </c>
      <c r="E190" s="26"/>
      <c r="F190" s="27"/>
      <c r="G190" s="28"/>
    </row>
    <row r="191" spans="1:7" s="8" customFormat="1" ht="15.75" customHeight="1" x14ac:dyDescent="0.25">
      <c r="A191" s="1">
        <v>185</v>
      </c>
      <c r="B191" s="6"/>
      <c r="C191" s="34" t="s">
        <v>960</v>
      </c>
      <c r="D191" s="44">
        <v>905</v>
      </c>
      <c r="E191" s="26"/>
      <c r="F191" s="27"/>
      <c r="G191" s="28"/>
    </row>
    <row r="192" spans="1:7" s="8" customFormat="1" ht="15.75" customHeight="1" x14ac:dyDescent="0.25">
      <c r="A192" s="1">
        <v>186</v>
      </c>
      <c r="B192" s="6"/>
      <c r="C192" s="34" t="s">
        <v>961</v>
      </c>
      <c r="D192" s="44">
        <v>396</v>
      </c>
      <c r="E192" s="26"/>
      <c r="F192" s="27"/>
      <c r="G192" s="28"/>
    </row>
    <row r="193" spans="1:7" s="8" customFormat="1" ht="15.75" customHeight="1" x14ac:dyDescent="0.25">
      <c r="A193" s="1">
        <v>187</v>
      </c>
      <c r="B193" s="6"/>
      <c r="C193" s="34" t="s">
        <v>962</v>
      </c>
      <c r="D193" s="44">
        <v>1942</v>
      </c>
      <c r="E193" s="26"/>
      <c r="F193" s="27"/>
      <c r="G193" s="28"/>
    </row>
    <row r="194" spans="1:7" s="8" customFormat="1" ht="15.75" customHeight="1" x14ac:dyDescent="0.25">
      <c r="A194" s="1">
        <v>188</v>
      </c>
      <c r="B194" s="6"/>
      <c r="C194" s="34" t="s">
        <v>963</v>
      </c>
      <c r="D194" s="44">
        <v>846</v>
      </c>
      <c r="E194" s="26"/>
      <c r="F194" s="27"/>
      <c r="G194" s="28"/>
    </row>
    <row r="195" spans="1:7" s="8" customFormat="1" ht="15.75" customHeight="1" x14ac:dyDescent="0.25">
      <c r="A195" s="1">
        <v>189</v>
      </c>
      <c r="B195" s="6"/>
      <c r="C195" s="34" t="s">
        <v>964</v>
      </c>
      <c r="D195" s="44">
        <v>1457</v>
      </c>
      <c r="E195" s="26"/>
      <c r="F195" s="27"/>
      <c r="G195" s="28"/>
    </row>
    <row r="196" spans="1:7" s="8" customFormat="1" ht="15.75" customHeight="1" x14ac:dyDescent="0.25">
      <c r="A196" s="1">
        <v>190</v>
      </c>
      <c r="B196" s="6"/>
      <c r="C196" s="34" t="s">
        <v>45</v>
      </c>
      <c r="D196" s="44">
        <v>511</v>
      </c>
      <c r="E196" s="26"/>
      <c r="F196" s="27"/>
      <c r="G196" s="28"/>
    </row>
    <row r="197" spans="1:7" s="8" customFormat="1" ht="15.75" customHeight="1" x14ac:dyDescent="0.25">
      <c r="A197" s="1">
        <v>191</v>
      </c>
      <c r="B197" s="6"/>
      <c r="C197" s="34" t="s">
        <v>965</v>
      </c>
      <c r="D197" s="44">
        <v>1416</v>
      </c>
      <c r="E197" s="26"/>
      <c r="F197" s="27"/>
      <c r="G197" s="28"/>
    </row>
    <row r="198" spans="1:7" s="8" customFormat="1" ht="15.75" customHeight="1" x14ac:dyDescent="0.25">
      <c r="A198" s="1">
        <v>192</v>
      </c>
      <c r="B198" s="6"/>
      <c r="C198" s="34" t="s">
        <v>966</v>
      </c>
      <c r="D198" s="44">
        <v>1151</v>
      </c>
      <c r="E198" s="26"/>
      <c r="F198" s="27"/>
      <c r="G198" s="28"/>
    </row>
    <row r="199" spans="1:7" s="8" customFormat="1" ht="15.75" customHeight="1" x14ac:dyDescent="0.25">
      <c r="A199" s="1">
        <v>193</v>
      </c>
      <c r="B199" s="6"/>
      <c r="C199" s="34" t="s">
        <v>967</v>
      </c>
      <c r="D199" s="44">
        <v>618</v>
      </c>
      <c r="E199" s="26"/>
      <c r="F199" s="27"/>
      <c r="G199" s="28"/>
    </row>
    <row r="200" spans="1:7" s="8" customFormat="1" ht="15.75" customHeight="1" x14ac:dyDescent="0.25">
      <c r="A200" s="1">
        <v>194</v>
      </c>
      <c r="B200" s="6"/>
      <c r="C200" s="34" t="s">
        <v>968</v>
      </c>
      <c r="D200" s="44">
        <v>871</v>
      </c>
      <c r="E200" s="26"/>
      <c r="F200" s="27"/>
      <c r="G200" s="28"/>
    </row>
    <row r="201" spans="1:7" s="8" customFormat="1" ht="15.75" customHeight="1" x14ac:dyDescent="0.25">
      <c r="A201" s="1">
        <v>195</v>
      </c>
      <c r="B201" s="6"/>
      <c r="C201" s="34" t="s">
        <v>969</v>
      </c>
      <c r="D201" s="44">
        <v>1106</v>
      </c>
      <c r="E201" s="26"/>
      <c r="F201" s="27"/>
      <c r="G201" s="28"/>
    </row>
    <row r="202" spans="1:7" s="8" customFormat="1" ht="15.75" customHeight="1" x14ac:dyDescent="0.25">
      <c r="A202" s="1">
        <v>196</v>
      </c>
      <c r="B202" s="6"/>
      <c r="C202" s="34" t="s">
        <v>970</v>
      </c>
      <c r="D202" s="44">
        <v>1152</v>
      </c>
      <c r="E202" s="26"/>
      <c r="F202" s="27"/>
      <c r="G202" s="28"/>
    </row>
    <row r="203" spans="1:7" s="8" customFormat="1" ht="15.75" customHeight="1" x14ac:dyDescent="0.25">
      <c r="A203" s="1">
        <v>197</v>
      </c>
      <c r="B203" s="6"/>
      <c r="C203" s="34" t="s">
        <v>971</v>
      </c>
      <c r="D203" s="44">
        <v>308</v>
      </c>
      <c r="E203" s="26"/>
      <c r="F203" s="27"/>
      <c r="G203" s="28"/>
    </row>
    <row r="204" spans="1:7" s="8" customFormat="1" ht="15.75" customHeight="1" x14ac:dyDescent="0.25">
      <c r="A204" s="1">
        <v>198</v>
      </c>
      <c r="B204" s="6"/>
      <c r="C204" s="34" t="s">
        <v>972</v>
      </c>
      <c r="D204" s="44">
        <v>890</v>
      </c>
      <c r="E204" s="26"/>
      <c r="F204" s="27"/>
      <c r="G204" s="28"/>
    </row>
    <row r="205" spans="1:7" s="8" customFormat="1" ht="15.75" customHeight="1" x14ac:dyDescent="0.25">
      <c r="A205" s="1">
        <v>199</v>
      </c>
      <c r="B205" s="6"/>
      <c r="C205" s="34" t="s">
        <v>5</v>
      </c>
      <c r="D205" s="44">
        <v>969</v>
      </c>
      <c r="E205" s="26"/>
      <c r="F205" s="27"/>
      <c r="G205" s="28"/>
    </row>
    <row r="206" spans="1:7" s="8" customFormat="1" ht="15.75" customHeight="1" x14ac:dyDescent="0.25">
      <c r="A206" s="1">
        <v>200</v>
      </c>
      <c r="B206" s="6"/>
      <c r="C206" s="34" t="s">
        <v>68</v>
      </c>
      <c r="D206" s="44">
        <v>1831</v>
      </c>
      <c r="E206" s="26"/>
      <c r="F206" s="27"/>
      <c r="G206" s="28"/>
    </row>
    <row r="207" spans="1:7" s="8" customFormat="1" ht="15.75" customHeight="1" x14ac:dyDescent="0.25">
      <c r="A207" s="1">
        <v>201</v>
      </c>
      <c r="B207" s="6"/>
      <c r="C207" s="34" t="s">
        <v>973</v>
      </c>
      <c r="D207" s="44">
        <v>1291</v>
      </c>
      <c r="E207" s="26"/>
      <c r="F207" s="27"/>
      <c r="G207" s="28"/>
    </row>
    <row r="208" spans="1:7" s="8" customFormat="1" ht="15.75" customHeight="1" x14ac:dyDescent="0.25">
      <c r="A208" s="1">
        <v>202</v>
      </c>
      <c r="B208" s="6"/>
      <c r="C208" s="34" t="s">
        <v>974</v>
      </c>
      <c r="D208" s="44">
        <v>556</v>
      </c>
      <c r="E208" s="26"/>
      <c r="F208" s="27"/>
      <c r="G208" s="28"/>
    </row>
    <row r="209" spans="1:7" s="8" customFormat="1" ht="15.75" customHeight="1" x14ac:dyDescent="0.25">
      <c r="A209" s="1">
        <v>203</v>
      </c>
      <c r="B209" s="6"/>
      <c r="C209" s="34" t="s">
        <v>975</v>
      </c>
      <c r="D209" s="44">
        <v>889</v>
      </c>
      <c r="E209" s="26"/>
      <c r="F209" s="27"/>
      <c r="G209" s="28"/>
    </row>
    <row r="210" spans="1:7" s="8" customFormat="1" ht="15.75" customHeight="1" x14ac:dyDescent="0.25">
      <c r="A210" s="1">
        <v>204</v>
      </c>
      <c r="B210" s="6"/>
      <c r="C210" s="34" t="s">
        <v>976</v>
      </c>
      <c r="D210" s="44">
        <v>1142</v>
      </c>
      <c r="E210" s="26"/>
      <c r="F210" s="27"/>
      <c r="G210" s="28"/>
    </row>
    <row r="211" spans="1:7" s="8" customFormat="1" ht="15.75" customHeight="1" x14ac:dyDescent="0.25">
      <c r="A211" s="1">
        <v>205</v>
      </c>
      <c r="B211" s="6"/>
      <c r="C211" s="34" t="s">
        <v>977</v>
      </c>
      <c r="D211" s="44">
        <v>503</v>
      </c>
      <c r="E211" s="26"/>
      <c r="F211" s="27"/>
      <c r="G211" s="28"/>
    </row>
    <row r="212" spans="1:7" s="8" customFormat="1" ht="15.75" customHeight="1" x14ac:dyDescent="0.25">
      <c r="A212" s="1">
        <v>206</v>
      </c>
      <c r="B212" s="6"/>
      <c r="C212" s="34" t="s">
        <v>16</v>
      </c>
      <c r="D212" s="44">
        <v>505</v>
      </c>
      <c r="E212" s="26"/>
      <c r="F212" s="27"/>
      <c r="G212" s="28"/>
    </row>
    <row r="213" spans="1:7" s="8" customFormat="1" ht="15.75" customHeight="1" x14ac:dyDescent="0.25">
      <c r="A213" s="1">
        <v>207</v>
      </c>
      <c r="B213" s="6"/>
      <c r="C213" s="34"/>
      <c r="D213" s="44"/>
      <c r="E213" s="26"/>
      <c r="F213" s="27"/>
      <c r="G213" s="28"/>
    </row>
    <row r="214" spans="1:7" s="6" customFormat="1" ht="15.75" customHeight="1" x14ac:dyDescent="0.25">
      <c r="A214" s="1">
        <v>208</v>
      </c>
      <c r="C214" s="37" t="s">
        <v>978</v>
      </c>
      <c r="D214" s="43">
        <f>SUM(D215:D246)</f>
        <v>38505</v>
      </c>
      <c r="E214" s="26"/>
      <c r="F214" s="27"/>
      <c r="G214" s="28"/>
    </row>
    <row r="215" spans="1:7" s="8" customFormat="1" ht="15.75" customHeight="1" x14ac:dyDescent="0.25">
      <c r="A215" s="1">
        <v>209</v>
      </c>
      <c r="B215" s="6"/>
      <c r="C215" s="34" t="s">
        <v>49</v>
      </c>
      <c r="D215" s="44">
        <v>1453</v>
      </c>
      <c r="E215" s="26"/>
      <c r="F215" s="27"/>
      <c r="G215" s="28"/>
    </row>
    <row r="216" spans="1:7" s="8" customFormat="1" ht="15.75" customHeight="1" x14ac:dyDescent="0.25">
      <c r="A216" s="1">
        <v>210</v>
      </c>
      <c r="B216" s="6"/>
      <c r="C216" s="34" t="s">
        <v>979</v>
      </c>
      <c r="D216" s="44">
        <v>1526</v>
      </c>
      <c r="E216" s="26"/>
      <c r="F216" s="27"/>
      <c r="G216" s="28"/>
    </row>
    <row r="217" spans="1:7" s="8" customFormat="1" ht="15.75" customHeight="1" x14ac:dyDescent="0.25">
      <c r="A217" s="1">
        <v>211</v>
      </c>
      <c r="B217" s="6"/>
      <c r="C217" s="34" t="s">
        <v>980</v>
      </c>
      <c r="D217" s="44">
        <v>717</v>
      </c>
      <c r="E217" s="26"/>
      <c r="F217" s="27"/>
      <c r="G217" s="28"/>
    </row>
    <row r="218" spans="1:7" s="8" customFormat="1" ht="15.75" customHeight="1" x14ac:dyDescent="0.25">
      <c r="A218" s="1">
        <v>212</v>
      </c>
      <c r="B218" s="6"/>
      <c r="C218" s="34" t="s">
        <v>301</v>
      </c>
      <c r="D218" s="44">
        <v>1987</v>
      </c>
      <c r="E218" s="26"/>
      <c r="F218" s="27"/>
      <c r="G218" s="28"/>
    </row>
    <row r="219" spans="1:7" s="8" customFormat="1" ht="15.75" customHeight="1" x14ac:dyDescent="0.25">
      <c r="A219" s="1">
        <v>213</v>
      </c>
      <c r="B219" s="6"/>
      <c r="C219" s="34" t="s">
        <v>121</v>
      </c>
      <c r="D219" s="44">
        <v>1025</v>
      </c>
      <c r="E219" s="26"/>
      <c r="F219" s="27"/>
      <c r="G219" s="28"/>
    </row>
    <row r="220" spans="1:7" s="8" customFormat="1" ht="15.75" customHeight="1" x14ac:dyDescent="0.25">
      <c r="A220" s="1">
        <v>214</v>
      </c>
      <c r="B220" s="6"/>
      <c r="C220" s="34" t="s">
        <v>981</v>
      </c>
      <c r="D220" s="44">
        <v>970</v>
      </c>
      <c r="E220" s="26"/>
      <c r="F220" s="27"/>
      <c r="G220" s="28"/>
    </row>
    <row r="221" spans="1:7" s="8" customFormat="1" ht="15.75" customHeight="1" x14ac:dyDescent="0.25">
      <c r="A221" s="1">
        <v>215</v>
      </c>
      <c r="B221" s="6"/>
      <c r="C221" s="34" t="s">
        <v>982</v>
      </c>
      <c r="D221" s="44">
        <v>1141</v>
      </c>
      <c r="E221" s="26"/>
      <c r="F221" s="27"/>
      <c r="G221" s="28"/>
    </row>
    <row r="222" spans="1:7" s="8" customFormat="1" ht="15.75" customHeight="1" x14ac:dyDescent="0.25">
      <c r="A222" s="1">
        <v>216</v>
      </c>
      <c r="B222" s="6"/>
      <c r="C222" s="34" t="s">
        <v>983</v>
      </c>
      <c r="D222" s="44">
        <v>249</v>
      </c>
      <c r="E222" s="26"/>
      <c r="F222" s="27"/>
      <c r="G222" s="28"/>
    </row>
    <row r="223" spans="1:7" s="8" customFormat="1" ht="15.75" customHeight="1" x14ac:dyDescent="0.25">
      <c r="A223" s="1">
        <v>217</v>
      </c>
      <c r="B223" s="6"/>
      <c r="C223" s="34" t="s">
        <v>287</v>
      </c>
      <c r="D223" s="44">
        <v>1330</v>
      </c>
      <c r="E223" s="26"/>
      <c r="F223" s="27"/>
      <c r="G223" s="28"/>
    </row>
    <row r="224" spans="1:7" s="8" customFormat="1" ht="15.75" customHeight="1" x14ac:dyDescent="0.25">
      <c r="A224" s="1">
        <v>218</v>
      </c>
      <c r="B224" s="6"/>
      <c r="C224" s="34" t="s">
        <v>984</v>
      </c>
      <c r="D224" s="44">
        <v>3230</v>
      </c>
      <c r="E224" s="26"/>
      <c r="F224" s="27"/>
      <c r="G224" s="28"/>
    </row>
    <row r="225" spans="1:7" s="8" customFormat="1" ht="15.75" customHeight="1" x14ac:dyDescent="0.25">
      <c r="A225" s="1">
        <v>219</v>
      </c>
      <c r="B225" s="6"/>
      <c r="C225" s="34" t="s">
        <v>985</v>
      </c>
      <c r="D225" s="44">
        <v>670</v>
      </c>
      <c r="E225" s="26"/>
      <c r="F225" s="27"/>
      <c r="G225" s="28"/>
    </row>
    <row r="226" spans="1:7" s="8" customFormat="1" ht="15.75" customHeight="1" x14ac:dyDescent="0.25">
      <c r="A226" s="1">
        <v>220</v>
      </c>
      <c r="B226" s="6"/>
      <c r="C226" s="34" t="s">
        <v>986</v>
      </c>
      <c r="D226" s="44">
        <v>3446</v>
      </c>
      <c r="E226" s="26"/>
      <c r="F226" s="27"/>
      <c r="G226" s="28"/>
    </row>
    <row r="227" spans="1:7" s="8" customFormat="1" ht="15.75" customHeight="1" x14ac:dyDescent="0.25">
      <c r="A227" s="1">
        <v>221</v>
      </c>
      <c r="B227" s="6"/>
      <c r="C227" s="34" t="s">
        <v>987</v>
      </c>
      <c r="D227" s="44">
        <v>284</v>
      </c>
      <c r="E227" s="26"/>
      <c r="F227" s="27"/>
      <c r="G227" s="28"/>
    </row>
    <row r="228" spans="1:7" s="8" customFormat="1" ht="15.75" customHeight="1" x14ac:dyDescent="0.25">
      <c r="A228" s="1">
        <v>222</v>
      </c>
      <c r="B228" s="6"/>
      <c r="C228" s="34" t="s">
        <v>988</v>
      </c>
      <c r="D228" s="44">
        <v>871</v>
      </c>
      <c r="E228" s="26"/>
      <c r="F228" s="27"/>
      <c r="G228" s="28"/>
    </row>
    <row r="229" spans="1:7" s="8" customFormat="1" ht="15.75" customHeight="1" x14ac:dyDescent="0.25">
      <c r="A229" s="1">
        <v>223</v>
      </c>
      <c r="B229" s="6"/>
      <c r="C229" s="34" t="s">
        <v>989</v>
      </c>
      <c r="D229" s="44">
        <v>1644</v>
      </c>
      <c r="E229" s="26"/>
      <c r="F229" s="27"/>
      <c r="G229" s="28"/>
    </row>
    <row r="230" spans="1:7" s="8" customFormat="1" ht="15.75" customHeight="1" x14ac:dyDescent="0.25">
      <c r="A230" s="1">
        <v>224</v>
      </c>
      <c r="B230" s="6"/>
      <c r="C230" s="34" t="s">
        <v>72</v>
      </c>
      <c r="D230" s="44">
        <v>468</v>
      </c>
      <c r="E230" s="26"/>
      <c r="F230" s="27"/>
      <c r="G230" s="28"/>
    </row>
    <row r="231" spans="1:7" s="8" customFormat="1" ht="15.75" customHeight="1" x14ac:dyDescent="0.25">
      <c r="A231" s="1">
        <v>225</v>
      </c>
      <c r="B231" s="6"/>
      <c r="C231" s="34" t="s">
        <v>990</v>
      </c>
      <c r="D231" s="44">
        <v>502</v>
      </c>
      <c r="E231" s="26"/>
      <c r="F231" s="27"/>
      <c r="G231" s="28"/>
    </row>
    <row r="232" spans="1:7" s="8" customFormat="1" ht="15.75" customHeight="1" x14ac:dyDescent="0.25">
      <c r="A232" s="1">
        <v>226</v>
      </c>
      <c r="B232" s="6"/>
      <c r="C232" s="34" t="s">
        <v>22</v>
      </c>
      <c r="D232" s="44">
        <v>417</v>
      </c>
      <c r="E232" s="26"/>
      <c r="F232" s="27"/>
      <c r="G232" s="28"/>
    </row>
    <row r="233" spans="1:7" s="8" customFormat="1" ht="15.75" customHeight="1" x14ac:dyDescent="0.25">
      <c r="A233" s="1">
        <v>227</v>
      </c>
      <c r="B233" s="6"/>
      <c r="C233" s="34" t="s">
        <v>737</v>
      </c>
      <c r="D233" s="44">
        <v>587</v>
      </c>
      <c r="E233" s="26"/>
      <c r="F233" s="27"/>
      <c r="G233" s="28"/>
    </row>
    <row r="234" spans="1:7" s="8" customFormat="1" ht="15.75" customHeight="1" x14ac:dyDescent="0.25">
      <c r="A234" s="1">
        <v>228</v>
      </c>
      <c r="B234" s="6"/>
      <c r="C234" s="34" t="s">
        <v>559</v>
      </c>
      <c r="D234" s="44">
        <v>1154</v>
      </c>
      <c r="E234" s="26"/>
      <c r="F234" s="27"/>
      <c r="G234" s="28"/>
    </row>
    <row r="235" spans="1:7" s="8" customFormat="1" ht="15.75" customHeight="1" x14ac:dyDescent="0.25">
      <c r="A235" s="1">
        <v>229</v>
      </c>
      <c r="B235" s="6"/>
      <c r="C235" s="34" t="s">
        <v>991</v>
      </c>
      <c r="D235" s="44">
        <v>433</v>
      </c>
      <c r="E235" s="26"/>
      <c r="F235" s="27"/>
      <c r="G235" s="28"/>
    </row>
    <row r="236" spans="1:7" s="8" customFormat="1" ht="15.75" customHeight="1" x14ac:dyDescent="0.25">
      <c r="A236" s="1">
        <v>230</v>
      </c>
      <c r="B236" s="6"/>
      <c r="C236" s="34" t="s">
        <v>992</v>
      </c>
      <c r="D236" s="44">
        <v>1392</v>
      </c>
      <c r="E236" s="26"/>
      <c r="F236" s="27"/>
      <c r="G236" s="28"/>
    </row>
    <row r="237" spans="1:7" s="8" customFormat="1" ht="15.75" customHeight="1" x14ac:dyDescent="0.25">
      <c r="A237" s="1">
        <v>231</v>
      </c>
      <c r="B237" s="6"/>
      <c r="C237" s="34" t="s">
        <v>152</v>
      </c>
      <c r="D237" s="44">
        <v>2253</v>
      </c>
      <c r="E237" s="26"/>
      <c r="F237" s="27"/>
      <c r="G237" s="28"/>
    </row>
    <row r="238" spans="1:7" s="8" customFormat="1" ht="15.75" customHeight="1" x14ac:dyDescent="0.25">
      <c r="A238" s="1">
        <v>232</v>
      </c>
      <c r="B238" s="6"/>
      <c r="C238" s="34" t="s">
        <v>15</v>
      </c>
      <c r="D238" s="44">
        <v>427</v>
      </c>
      <c r="E238" s="26"/>
      <c r="F238" s="27"/>
      <c r="G238" s="28"/>
    </row>
    <row r="239" spans="1:7" s="8" customFormat="1" ht="15.75" customHeight="1" x14ac:dyDescent="0.25">
      <c r="A239" s="1">
        <v>233</v>
      </c>
      <c r="B239" s="6"/>
      <c r="C239" s="34" t="s">
        <v>14</v>
      </c>
      <c r="D239" s="44">
        <v>336</v>
      </c>
      <c r="E239" s="26"/>
      <c r="F239" s="27"/>
      <c r="G239" s="28"/>
    </row>
    <row r="240" spans="1:7" s="8" customFormat="1" ht="15.75" customHeight="1" x14ac:dyDescent="0.25">
      <c r="A240" s="1">
        <v>234</v>
      </c>
      <c r="B240" s="6"/>
      <c r="C240" s="34" t="s">
        <v>198</v>
      </c>
      <c r="D240" s="44">
        <v>3248</v>
      </c>
      <c r="E240" s="26"/>
      <c r="F240" s="27"/>
      <c r="G240" s="28"/>
    </row>
    <row r="241" spans="1:7" s="8" customFormat="1" ht="15.75" customHeight="1" x14ac:dyDescent="0.25">
      <c r="A241" s="1">
        <v>235</v>
      </c>
      <c r="B241" s="6"/>
      <c r="C241" s="34" t="s">
        <v>90</v>
      </c>
      <c r="D241" s="44">
        <v>1264</v>
      </c>
      <c r="E241" s="26"/>
      <c r="F241" s="27"/>
      <c r="G241" s="28"/>
    </row>
    <row r="242" spans="1:7" s="8" customFormat="1" ht="15.75" customHeight="1" x14ac:dyDescent="0.25">
      <c r="A242" s="1">
        <v>236</v>
      </c>
      <c r="B242" s="6"/>
      <c r="C242" s="34" t="s">
        <v>993</v>
      </c>
      <c r="D242" s="44">
        <v>2459</v>
      </c>
      <c r="E242" s="26"/>
      <c r="F242" s="27"/>
      <c r="G242" s="28"/>
    </row>
    <row r="243" spans="1:7" s="8" customFormat="1" ht="15.75" customHeight="1" x14ac:dyDescent="0.25">
      <c r="A243" s="1">
        <v>237</v>
      </c>
      <c r="B243" s="6"/>
      <c r="C243" s="34" t="s">
        <v>92</v>
      </c>
      <c r="D243" s="44">
        <v>1843</v>
      </c>
      <c r="E243" s="26"/>
      <c r="F243" s="27"/>
      <c r="G243" s="28"/>
    </row>
    <row r="244" spans="1:7" s="8" customFormat="1" ht="15.75" customHeight="1" x14ac:dyDescent="0.25">
      <c r="A244" s="1">
        <v>238</v>
      </c>
      <c r="B244" s="6"/>
      <c r="C244" s="34" t="s">
        <v>193</v>
      </c>
      <c r="D244" s="44">
        <v>414</v>
      </c>
      <c r="E244" s="26"/>
      <c r="F244" s="27"/>
      <c r="G244" s="28"/>
    </row>
    <row r="245" spans="1:7" s="8" customFormat="1" ht="15.75" customHeight="1" x14ac:dyDescent="0.25">
      <c r="A245" s="1">
        <v>239</v>
      </c>
      <c r="B245" s="6"/>
      <c r="C245" s="34" t="s">
        <v>145</v>
      </c>
      <c r="D245" s="44">
        <v>431</v>
      </c>
      <c r="E245" s="26"/>
      <c r="F245" s="27"/>
      <c r="G245" s="28"/>
    </row>
    <row r="246" spans="1:7" s="8" customFormat="1" ht="15.75" customHeight="1" x14ac:dyDescent="0.25">
      <c r="A246" s="1">
        <v>240</v>
      </c>
      <c r="B246" s="6"/>
      <c r="C246" s="34" t="s">
        <v>994</v>
      </c>
      <c r="D246" s="44">
        <v>334</v>
      </c>
      <c r="E246" s="26"/>
      <c r="F246" s="27"/>
      <c r="G246" s="28"/>
    </row>
    <row r="247" spans="1:7" s="8" customFormat="1" ht="15.75" customHeight="1" x14ac:dyDescent="0.25">
      <c r="A247" s="1">
        <v>241</v>
      </c>
      <c r="B247" s="6"/>
      <c r="C247" s="34"/>
      <c r="D247" s="44"/>
      <c r="E247" s="26"/>
      <c r="F247" s="27"/>
      <c r="G247" s="28"/>
    </row>
    <row r="248" spans="1:7" s="6" customFormat="1" ht="15.75" customHeight="1" x14ac:dyDescent="0.25">
      <c r="A248" s="1">
        <v>242</v>
      </c>
      <c r="C248" s="50" t="s">
        <v>3231</v>
      </c>
      <c r="D248" s="43">
        <f>SUM(D249:D340)</f>
        <v>111848</v>
      </c>
      <c r="E248" s="26"/>
      <c r="F248" s="27"/>
      <c r="G248" s="28"/>
    </row>
    <row r="249" spans="1:7" s="8" customFormat="1" ht="15.75" customHeight="1" x14ac:dyDescent="0.25">
      <c r="A249" s="1">
        <v>243</v>
      </c>
      <c r="B249" s="6"/>
      <c r="C249" s="34" t="s">
        <v>270</v>
      </c>
      <c r="D249" s="44">
        <v>376</v>
      </c>
      <c r="E249" s="26"/>
      <c r="F249" s="27"/>
      <c r="G249" s="28"/>
    </row>
    <row r="250" spans="1:7" s="8" customFormat="1" ht="15.75" customHeight="1" x14ac:dyDescent="0.25">
      <c r="A250" s="1">
        <v>244</v>
      </c>
      <c r="B250" s="6"/>
      <c r="C250" s="34" t="s">
        <v>995</v>
      </c>
      <c r="D250" s="44">
        <v>516</v>
      </c>
      <c r="E250" s="26"/>
      <c r="F250" s="27"/>
      <c r="G250" s="28"/>
    </row>
    <row r="251" spans="1:7" s="8" customFormat="1" ht="15.75" customHeight="1" x14ac:dyDescent="0.25">
      <c r="A251" s="1">
        <v>245</v>
      </c>
      <c r="B251" s="6"/>
      <c r="C251" s="34" t="s">
        <v>996</v>
      </c>
      <c r="D251" s="44">
        <v>1055</v>
      </c>
      <c r="E251" s="26"/>
      <c r="F251" s="27"/>
      <c r="G251" s="28"/>
    </row>
    <row r="252" spans="1:7" s="8" customFormat="1" ht="15.75" customHeight="1" x14ac:dyDescent="0.25">
      <c r="A252" s="1">
        <v>246</v>
      </c>
      <c r="B252" s="6"/>
      <c r="C252" s="34" t="s">
        <v>997</v>
      </c>
      <c r="D252" s="44">
        <v>629</v>
      </c>
      <c r="E252" s="26"/>
      <c r="F252" s="27"/>
      <c r="G252" s="28"/>
    </row>
    <row r="253" spans="1:7" s="8" customFormat="1" ht="15.75" customHeight="1" x14ac:dyDescent="0.25">
      <c r="A253" s="1">
        <v>247</v>
      </c>
      <c r="B253" s="6"/>
      <c r="C253" s="34" t="s">
        <v>243</v>
      </c>
      <c r="D253" s="44">
        <v>606</v>
      </c>
      <c r="E253" s="26"/>
      <c r="F253" s="27"/>
      <c r="G253" s="28"/>
    </row>
    <row r="254" spans="1:7" s="8" customFormat="1" ht="15.75" customHeight="1" x14ac:dyDescent="0.25">
      <c r="A254" s="1">
        <v>248</v>
      </c>
      <c r="B254" s="6"/>
      <c r="C254" s="34" t="s">
        <v>199</v>
      </c>
      <c r="D254" s="44">
        <v>832</v>
      </c>
      <c r="E254" s="26"/>
      <c r="F254" s="27"/>
      <c r="G254" s="28"/>
    </row>
    <row r="255" spans="1:7" s="8" customFormat="1" ht="15.75" customHeight="1" x14ac:dyDescent="0.25">
      <c r="A255" s="1">
        <v>249</v>
      </c>
      <c r="B255" s="6"/>
      <c r="C255" s="34" t="s">
        <v>211</v>
      </c>
      <c r="D255" s="44">
        <v>592</v>
      </c>
      <c r="E255" s="26"/>
      <c r="F255" s="27"/>
      <c r="G255" s="28"/>
    </row>
    <row r="256" spans="1:7" s="8" customFormat="1" ht="15.75" customHeight="1" x14ac:dyDescent="0.25">
      <c r="A256" s="1">
        <v>250</v>
      </c>
      <c r="B256" s="6"/>
      <c r="C256" s="34" t="s">
        <v>998</v>
      </c>
      <c r="D256" s="44">
        <v>428</v>
      </c>
      <c r="E256" s="26"/>
      <c r="F256" s="27"/>
      <c r="G256" s="28"/>
    </row>
    <row r="257" spans="1:7" s="8" customFormat="1" ht="15.75" customHeight="1" x14ac:dyDescent="0.25">
      <c r="A257" s="1">
        <v>251</v>
      </c>
      <c r="B257" s="6"/>
      <c r="C257" s="34" t="s">
        <v>999</v>
      </c>
      <c r="D257" s="44">
        <v>2741</v>
      </c>
      <c r="E257" s="26"/>
      <c r="F257" s="27"/>
      <c r="G257" s="28"/>
    </row>
    <row r="258" spans="1:7" s="8" customFormat="1" ht="15.75" customHeight="1" x14ac:dyDescent="0.25">
      <c r="A258" s="1">
        <v>252</v>
      </c>
      <c r="B258" s="6"/>
      <c r="C258" s="34" t="s">
        <v>1000</v>
      </c>
      <c r="D258" s="44">
        <v>354</v>
      </c>
      <c r="E258" s="26"/>
      <c r="F258" s="27"/>
      <c r="G258" s="28"/>
    </row>
    <row r="259" spans="1:7" s="8" customFormat="1" ht="15.75" customHeight="1" x14ac:dyDescent="0.25">
      <c r="A259" s="1">
        <v>253</v>
      </c>
      <c r="B259" s="6"/>
      <c r="C259" s="34" t="s">
        <v>23</v>
      </c>
      <c r="D259" s="44">
        <v>1045</v>
      </c>
      <c r="E259" s="26"/>
      <c r="F259" s="27"/>
      <c r="G259" s="28"/>
    </row>
    <row r="260" spans="1:7" s="8" customFormat="1" ht="15.75" customHeight="1" x14ac:dyDescent="0.25">
      <c r="A260" s="1">
        <v>254</v>
      </c>
      <c r="B260" s="6"/>
      <c r="C260" s="34" t="s">
        <v>117</v>
      </c>
      <c r="D260" s="44">
        <v>2767</v>
      </c>
      <c r="E260" s="26"/>
      <c r="F260" s="27"/>
      <c r="G260" s="28"/>
    </row>
    <row r="261" spans="1:7" s="8" customFormat="1" ht="15.75" customHeight="1" x14ac:dyDescent="0.25">
      <c r="A261" s="1">
        <v>255</v>
      </c>
      <c r="B261" s="6"/>
      <c r="C261" s="34" t="s">
        <v>1001</v>
      </c>
      <c r="D261" s="44">
        <v>500</v>
      </c>
      <c r="E261" s="26"/>
      <c r="F261" s="27"/>
      <c r="G261" s="28"/>
    </row>
    <row r="262" spans="1:7" s="8" customFormat="1" ht="15.75" customHeight="1" x14ac:dyDescent="0.25">
      <c r="A262" s="1">
        <v>256</v>
      </c>
      <c r="B262" s="6"/>
      <c r="C262" s="34" t="s">
        <v>1002</v>
      </c>
      <c r="D262" s="44">
        <v>320</v>
      </c>
      <c r="E262" s="26"/>
      <c r="F262" s="27"/>
      <c r="G262" s="28"/>
    </row>
    <row r="263" spans="1:7" s="8" customFormat="1" ht="15.75" customHeight="1" x14ac:dyDescent="0.25">
      <c r="A263" s="1">
        <v>257</v>
      </c>
      <c r="B263" s="6"/>
      <c r="C263" s="34" t="s">
        <v>101</v>
      </c>
      <c r="D263" s="44">
        <v>4211</v>
      </c>
      <c r="E263" s="26"/>
      <c r="F263" s="27"/>
      <c r="G263" s="28"/>
    </row>
    <row r="264" spans="1:7" s="8" customFormat="1" ht="15.75" customHeight="1" x14ac:dyDescent="0.25">
      <c r="A264" s="1">
        <v>258</v>
      </c>
      <c r="B264" s="6"/>
      <c r="C264" s="34" t="s">
        <v>1003</v>
      </c>
      <c r="D264" s="44">
        <v>2809</v>
      </c>
      <c r="E264" s="26"/>
      <c r="F264" s="27"/>
      <c r="G264" s="28"/>
    </row>
    <row r="265" spans="1:7" s="8" customFormat="1" ht="15.75" customHeight="1" x14ac:dyDescent="0.25">
      <c r="A265" s="1">
        <v>259</v>
      </c>
      <c r="B265" s="6"/>
      <c r="C265" s="34" t="s">
        <v>1004</v>
      </c>
      <c r="D265" s="44">
        <v>2768</v>
      </c>
      <c r="E265" s="26"/>
      <c r="F265" s="27"/>
      <c r="G265" s="28"/>
    </row>
    <row r="266" spans="1:7" s="8" customFormat="1" ht="15.75" customHeight="1" x14ac:dyDescent="0.25">
      <c r="A266" s="1">
        <v>260</v>
      </c>
      <c r="B266" s="6"/>
      <c r="C266" s="34" t="s">
        <v>1005</v>
      </c>
      <c r="D266" s="44">
        <v>1866</v>
      </c>
      <c r="E266" s="26"/>
      <c r="F266" s="27"/>
      <c r="G266" s="28"/>
    </row>
    <row r="267" spans="1:7" s="8" customFormat="1" ht="15.75" customHeight="1" x14ac:dyDescent="0.25">
      <c r="A267" s="1">
        <v>261</v>
      </c>
      <c r="B267" s="6"/>
      <c r="C267" s="34" t="s">
        <v>1006</v>
      </c>
      <c r="D267" s="44">
        <v>2617</v>
      </c>
      <c r="E267" s="26"/>
      <c r="F267" s="27"/>
      <c r="G267" s="28"/>
    </row>
    <row r="268" spans="1:7" s="8" customFormat="1" ht="15.75" customHeight="1" x14ac:dyDescent="0.25">
      <c r="A268" s="1">
        <v>262</v>
      </c>
      <c r="B268" s="6"/>
      <c r="C268" s="34" t="s">
        <v>1007</v>
      </c>
      <c r="D268" s="44">
        <v>442</v>
      </c>
      <c r="E268" s="26"/>
      <c r="F268" s="27"/>
      <c r="G268" s="28"/>
    </row>
    <row r="269" spans="1:7" s="8" customFormat="1" ht="15.75" customHeight="1" x14ac:dyDescent="0.25">
      <c r="A269" s="1">
        <v>263</v>
      </c>
      <c r="B269" s="6"/>
      <c r="C269" s="34" t="s">
        <v>1008</v>
      </c>
      <c r="D269" s="44">
        <v>1752</v>
      </c>
      <c r="E269" s="26"/>
      <c r="F269" s="27"/>
      <c r="G269" s="28"/>
    </row>
    <row r="270" spans="1:7" s="8" customFormat="1" ht="15.75" customHeight="1" x14ac:dyDescent="0.25">
      <c r="A270" s="1">
        <v>264</v>
      </c>
      <c r="B270" s="6"/>
      <c r="C270" s="34" t="s">
        <v>1009</v>
      </c>
      <c r="D270" s="44">
        <v>558</v>
      </c>
      <c r="E270" s="26"/>
      <c r="F270" s="27"/>
      <c r="G270" s="28"/>
    </row>
    <row r="271" spans="1:7" s="8" customFormat="1" ht="15.75" customHeight="1" x14ac:dyDescent="0.25">
      <c r="A271" s="1">
        <v>265</v>
      </c>
      <c r="B271" s="6"/>
      <c r="C271" s="34" t="s">
        <v>1010</v>
      </c>
      <c r="D271" s="44">
        <v>2132</v>
      </c>
      <c r="E271" s="26"/>
      <c r="F271" s="27"/>
      <c r="G271" s="28"/>
    </row>
    <row r="272" spans="1:7" s="8" customFormat="1" ht="15.75" customHeight="1" x14ac:dyDescent="0.25">
      <c r="A272" s="1">
        <v>266</v>
      </c>
      <c r="B272" s="6"/>
      <c r="C272" s="34" t="s">
        <v>1011</v>
      </c>
      <c r="D272" s="44">
        <v>3061</v>
      </c>
      <c r="E272" s="26"/>
      <c r="F272" s="27"/>
      <c r="G272" s="28"/>
    </row>
    <row r="273" spans="1:7" s="8" customFormat="1" ht="15.75" customHeight="1" x14ac:dyDescent="0.25">
      <c r="A273" s="1">
        <v>267</v>
      </c>
      <c r="B273" s="6"/>
      <c r="C273" s="34" t="s">
        <v>1012</v>
      </c>
      <c r="D273" s="44">
        <v>1775</v>
      </c>
      <c r="E273" s="26"/>
      <c r="F273" s="27"/>
      <c r="G273" s="28"/>
    </row>
    <row r="274" spans="1:7" s="8" customFormat="1" ht="15.75" customHeight="1" x14ac:dyDescent="0.25">
      <c r="A274" s="1">
        <v>268</v>
      </c>
      <c r="B274" s="6"/>
      <c r="C274" s="34" t="s">
        <v>193</v>
      </c>
      <c r="D274" s="44">
        <v>809</v>
      </c>
      <c r="E274" s="26"/>
      <c r="F274" s="27"/>
      <c r="G274" s="28"/>
    </row>
    <row r="275" spans="1:7" s="8" customFormat="1" ht="15.75" customHeight="1" x14ac:dyDescent="0.25">
      <c r="A275" s="1">
        <v>269</v>
      </c>
      <c r="B275" s="6"/>
      <c r="C275" s="34" t="s">
        <v>1013</v>
      </c>
      <c r="D275" s="44">
        <v>899</v>
      </c>
      <c r="E275" s="26"/>
      <c r="F275" s="27"/>
      <c r="G275" s="28"/>
    </row>
    <row r="276" spans="1:7" s="8" customFormat="1" ht="15.75" customHeight="1" x14ac:dyDescent="0.25">
      <c r="A276" s="1">
        <v>270</v>
      </c>
      <c r="B276" s="6"/>
      <c r="C276" s="34" t="s">
        <v>1014</v>
      </c>
      <c r="D276" s="44">
        <v>789</v>
      </c>
      <c r="E276" s="26"/>
      <c r="F276" s="27"/>
      <c r="G276" s="28"/>
    </row>
    <row r="277" spans="1:7" s="8" customFormat="1" ht="15.75" customHeight="1" x14ac:dyDescent="0.25">
      <c r="A277" s="1">
        <v>271</v>
      </c>
      <c r="B277" s="6"/>
      <c r="C277" s="34" t="s">
        <v>1015</v>
      </c>
      <c r="D277" s="44">
        <v>843</v>
      </c>
      <c r="E277" s="26"/>
      <c r="F277" s="27"/>
      <c r="G277" s="28"/>
    </row>
    <row r="278" spans="1:7" s="8" customFormat="1" ht="15.75" customHeight="1" x14ac:dyDescent="0.25">
      <c r="A278" s="1">
        <v>272</v>
      </c>
      <c r="B278" s="6"/>
      <c r="C278" s="34" t="s">
        <v>1016</v>
      </c>
      <c r="D278" s="44">
        <v>541</v>
      </c>
      <c r="E278" s="26"/>
      <c r="F278" s="27"/>
      <c r="G278" s="28"/>
    </row>
    <row r="279" spans="1:7" s="8" customFormat="1" ht="15.75" customHeight="1" x14ac:dyDescent="0.25">
      <c r="A279" s="1">
        <v>273</v>
      </c>
      <c r="B279" s="6"/>
      <c r="C279" s="34" t="s">
        <v>1017</v>
      </c>
      <c r="D279" s="44">
        <v>841</v>
      </c>
      <c r="E279" s="26"/>
      <c r="F279" s="27"/>
      <c r="G279" s="28"/>
    </row>
    <row r="280" spans="1:7" s="8" customFormat="1" ht="15.75" customHeight="1" x14ac:dyDescent="0.25">
      <c r="A280" s="1">
        <v>274</v>
      </c>
      <c r="B280" s="6"/>
      <c r="C280" s="34" t="s">
        <v>1018</v>
      </c>
      <c r="D280" s="44">
        <v>3157</v>
      </c>
      <c r="E280" s="26"/>
      <c r="F280" s="27"/>
      <c r="G280" s="28"/>
    </row>
    <row r="281" spans="1:7" s="8" customFormat="1" ht="15.75" customHeight="1" x14ac:dyDescent="0.25">
      <c r="A281" s="1">
        <v>275</v>
      </c>
      <c r="B281" s="6"/>
      <c r="C281" s="34" t="s">
        <v>1019</v>
      </c>
      <c r="D281" s="44">
        <v>1348</v>
      </c>
      <c r="E281" s="26"/>
      <c r="F281" s="27"/>
      <c r="G281" s="28"/>
    </row>
    <row r="282" spans="1:7" s="8" customFormat="1" ht="15.75" customHeight="1" x14ac:dyDescent="0.25">
      <c r="A282" s="1">
        <v>276</v>
      </c>
      <c r="B282" s="6"/>
      <c r="C282" s="34" t="s">
        <v>1020</v>
      </c>
      <c r="D282" s="44">
        <v>1043</v>
      </c>
      <c r="E282" s="26"/>
      <c r="F282" s="27"/>
      <c r="G282" s="28"/>
    </row>
    <row r="283" spans="1:7" s="8" customFormat="1" ht="15.75" customHeight="1" x14ac:dyDescent="0.25">
      <c r="A283" s="1">
        <v>277</v>
      </c>
      <c r="B283" s="6"/>
      <c r="C283" s="34" t="s">
        <v>1021</v>
      </c>
      <c r="D283" s="44">
        <v>605</v>
      </c>
      <c r="E283" s="26"/>
      <c r="F283" s="27"/>
      <c r="G283" s="28"/>
    </row>
    <row r="284" spans="1:7" s="8" customFormat="1" ht="15.75" customHeight="1" x14ac:dyDescent="0.25">
      <c r="A284" s="1">
        <v>278</v>
      </c>
      <c r="B284" s="6"/>
      <c r="C284" s="34" t="s">
        <v>1022</v>
      </c>
      <c r="D284" s="44">
        <v>3532</v>
      </c>
      <c r="E284" s="26"/>
      <c r="F284" s="27"/>
      <c r="G284" s="28"/>
    </row>
    <row r="285" spans="1:7" s="8" customFormat="1" ht="15.75" customHeight="1" x14ac:dyDescent="0.25">
      <c r="A285" s="1">
        <v>279</v>
      </c>
      <c r="B285" s="6"/>
      <c r="C285" s="34" t="s">
        <v>1023</v>
      </c>
      <c r="D285" s="44">
        <v>217</v>
      </c>
      <c r="E285" s="26"/>
      <c r="F285" s="27"/>
      <c r="G285" s="28"/>
    </row>
    <row r="286" spans="1:7" s="8" customFormat="1" ht="15.75" customHeight="1" x14ac:dyDescent="0.25">
      <c r="A286" s="1">
        <v>280</v>
      </c>
      <c r="B286" s="6"/>
      <c r="C286" s="34" t="s">
        <v>1024</v>
      </c>
      <c r="D286" s="44">
        <v>1038</v>
      </c>
      <c r="E286" s="26"/>
      <c r="F286" s="27"/>
      <c r="G286" s="28"/>
    </row>
    <row r="287" spans="1:7" s="8" customFormat="1" ht="15.75" customHeight="1" x14ac:dyDescent="0.25">
      <c r="A287" s="1">
        <v>281</v>
      </c>
      <c r="B287" s="6"/>
      <c r="C287" s="34" t="s">
        <v>855</v>
      </c>
      <c r="D287" s="44">
        <v>323</v>
      </c>
      <c r="E287" s="26"/>
      <c r="F287" s="27"/>
      <c r="G287" s="28"/>
    </row>
    <row r="288" spans="1:7" s="8" customFormat="1" ht="15.75" customHeight="1" x14ac:dyDescent="0.25">
      <c r="A288" s="1">
        <v>282</v>
      </c>
      <c r="B288" s="6"/>
      <c r="C288" s="34" t="s">
        <v>1025</v>
      </c>
      <c r="D288" s="44">
        <v>958</v>
      </c>
      <c r="E288" s="26"/>
      <c r="F288" s="27"/>
      <c r="G288" s="28"/>
    </row>
    <row r="289" spans="1:7" s="8" customFormat="1" ht="15.75" customHeight="1" x14ac:dyDescent="0.25">
      <c r="A289" s="1">
        <v>283</v>
      </c>
      <c r="B289" s="6"/>
      <c r="C289" s="34" t="s">
        <v>181</v>
      </c>
      <c r="D289" s="44">
        <v>1289</v>
      </c>
      <c r="E289" s="26"/>
      <c r="F289" s="27"/>
      <c r="G289" s="28"/>
    </row>
    <row r="290" spans="1:7" s="8" customFormat="1" ht="15.75" customHeight="1" x14ac:dyDescent="0.25">
      <c r="A290" s="1">
        <v>284</v>
      </c>
      <c r="B290" s="6"/>
      <c r="C290" s="34" t="s">
        <v>1026</v>
      </c>
      <c r="D290" s="44">
        <v>1087</v>
      </c>
      <c r="E290" s="26"/>
      <c r="F290" s="27"/>
      <c r="G290" s="28"/>
    </row>
    <row r="291" spans="1:7" s="8" customFormat="1" ht="15.75" customHeight="1" x14ac:dyDescent="0.25">
      <c r="A291" s="1">
        <v>285</v>
      </c>
      <c r="B291" s="6"/>
      <c r="C291" s="34" t="s">
        <v>1027</v>
      </c>
      <c r="D291" s="44">
        <v>666</v>
      </c>
      <c r="E291" s="26"/>
      <c r="F291" s="27"/>
      <c r="G291" s="28"/>
    </row>
    <row r="292" spans="1:7" s="8" customFormat="1" ht="15.75" customHeight="1" x14ac:dyDescent="0.25">
      <c r="A292" s="1">
        <v>286</v>
      </c>
      <c r="B292" s="6"/>
      <c r="C292" s="34" t="s">
        <v>1028</v>
      </c>
      <c r="D292" s="44">
        <v>1455</v>
      </c>
      <c r="E292" s="26"/>
      <c r="F292" s="27"/>
      <c r="G292" s="28"/>
    </row>
    <row r="293" spans="1:7" s="8" customFormat="1" ht="15.75" customHeight="1" x14ac:dyDescent="0.25">
      <c r="A293" s="1">
        <v>287</v>
      </c>
      <c r="B293" s="6"/>
      <c r="C293" s="34" t="s">
        <v>1029</v>
      </c>
      <c r="D293" s="44">
        <v>1601</v>
      </c>
      <c r="E293" s="26"/>
      <c r="F293" s="27"/>
      <c r="G293" s="28"/>
    </row>
    <row r="294" spans="1:7" s="8" customFormat="1" ht="15.75" customHeight="1" x14ac:dyDescent="0.25">
      <c r="A294" s="1">
        <v>288</v>
      </c>
      <c r="B294" s="6"/>
      <c r="C294" s="34" t="s">
        <v>1030</v>
      </c>
      <c r="D294" s="44">
        <v>312</v>
      </c>
      <c r="E294" s="26"/>
      <c r="F294" s="27"/>
      <c r="G294" s="28"/>
    </row>
    <row r="295" spans="1:7" s="8" customFormat="1" ht="15.75" customHeight="1" x14ac:dyDescent="0.25">
      <c r="A295" s="1">
        <v>289</v>
      </c>
      <c r="B295" s="6"/>
      <c r="C295" s="34" t="s">
        <v>1031</v>
      </c>
      <c r="D295" s="44">
        <v>1551</v>
      </c>
      <c r="E295" s="26"/>
      <c r="F295" s="27"/>
      <c r="G295" s="28"/>
    </row>
    <row r="296" spans="1:7" s="8" customFormat="1" ht="15.75" customHeight="1" x14ac:dyDescent="0.25">
      <c r="A296" s="1">
        <v>290</v>
      </c>
      <c r="B296" s="6"/>
      <c r="C296" s="34" t="s">
        <v>1032</v>
      </c>
      <c r="D296" s="44">
        <v>955</v>
      </c>
      <c r="E296" s="26"/>
      <c r="F296" s="27"/>
      <c r="G296" s="28"/>
    </row>
    <row r="297" spans="1:7" s="8" customFormat="1" ht="15.75" customHeight="1" x14ac:dyDescent="0.25">
      <c r="A297" s="1">
        <v>291</v>
      </c>
      <c r="B297" s="6"/>
      <c r="C297" s="34" t="s">
        <v>1033</v>
      </c>
      <c r="D297" s="44">
        <v>464</v>
      </c>
      <c r="E297" s="26"/>
      <c r="F297" s="27"/>
      <c r="G297" s="28"/>
    </row>
    <row r="298" spans="1:7" s="8" customFormat="1" ht="15.75" customHeight="1" x14ac:dyDescent="0.25">
      <c r="A298" s="1">
        <v>292</v>
      </c>
      <c r="B298" s="6"/>
      <c r="C298" s="34" t="s">
        <v>1034</v>
      </c>
      <c r="D298" s="44">
        <v>2732</v>
      </c>
      <c r="E298" s="26"/>
      <c r="F298" s="27"/>
      <c r="G298" s="28"/>
    </row>
    <row r="299" spans="1:7" s="8" customFormat="1" ht="15.75" customHeight="1" x14ac:dyDescent="0.25">
      <c r="A299" s="1">
        <v>293</v>
      </c>
      <c r="B299" s="6"/>
      <c r="C299" s="34" t="s">
        <v>1035</v>
      </c>
      <c r="D299" s="44">
        <v>2235</v>
      </c>
      <c r="E299" s="26"/>
      <c r="F299" s="27"/>
      <c r="G299" s="28"/>
    </row>
    <row r="300" spans="1:7" s="8" customFormat="1" ht="15.75" customHeight="1" x14ac:dyDescent="0.25">
      <c r="A300" s="1">
        <v>294</v>
      </c>
      <c r="B300" s="6"/>
      <c r="C300" s="34" t="s">
        <v>1036</v>
      </c>
      <c r="D300" s="44">
        <v>539</v>
      </c>
      <c r="E300" s="26"/>
      <c r="F300" s="27"/>
      <c r="G300" s="28"/>
    </row>
    <row r="301" spans="1:7" s="8" customFormat="1" ht="15.75" customHeight="1" x14ac:dyDescent="0.25">
      <c r="A301" s="1">
        <v>295</v>
      </c>
      <c r="B301" s="6"/>
      <c r="C301" s="34" t="s">
        <v>66</v>
      </c>
      <c r="D301" s="44">
        <v>1467</v>
      </c>
      <c r="E301" s="26"/>
      <c r="F301" s="27"/>
      <c r="G301" s="28"/>
    </row>
    <row r="302" spans="1:7" s="8" customFormat="1" ht="15.75" customHeight="1" x14ac:dyDescent="0.25">
      <c r="A302" s="1">
        <v>296</v>
      </c>
      <c r="B302" s="6"/>
      <c r="C302" s="34" t="s">
        <v>991</v>
      </c>
      <c r="D302" s="44">
        <v>3616</v>
      </c>
      <c r="E302" s="26"/>
      <c r="F302" s="27"/>
      <c r="G302" s="28"/>
    </row>
    <row r="303" spans="1:7" s="8" customFormat="1" ht="15.75" customHeight="1" x14ac:dyDescent="0.25">
      <c r="A303" s="1">
        <v>297</v>
      </c>
      <c r="B303" s="6"/>
      <c r="C303" s="34" t="s">
        <v>1037</v>
      </c>
      <c r="D303" s="44">
        <v>660</v>
      </c>
      <c r="E303" s="26"/>
      <c r="F303" s="27"/>
      <c r="G303" s="28"/>
    </row>
    <row r="304" spans="1:7" s="8" customFormat="1" ht="15.75" customHeight="1" x14ac:dyDescent="0.25">
      <c r="A304" s="1">
        <v>298</v>
      </c>
      <c r="B304" s="6"/>
      <c r="C304" s="34" t="s">
        <v>1038</v>
      </c>
      <c r="D304" s="44">
        <v>331</v>
      </c>
      <c r="E304" s="26"/>
      <c r="F304" s="27"/>
      <c r="G304" s="28"/>
    </row>
    <row r="305" spans="1:7" s="8" customFormat="1" ht="15.75" customHeight="1" x14ac:dyDescent="0.25">
      <c r="A305" s="1">
        <v>299</v>
      </c>
      <c r="B305" s="6"/>
      <c r="C305" s="34" t="s">
        <v>1039</v>
      </c>
      <c r="D305" s="44">
        <v>813</v>
      </c>
      <c r="E305" s="26"/>
      <c r="F305" s="27"/>
      <c r="G305" s="28"/>
    </row>
    <row r="306" spans="1:7" s="8" customFormat="1" ht="15.75" customHeight="1" x14ac:dyDescent="0.25">
      <c r="A306" s="1">
        <v>300</v>
      </c>
      <c r="B306" s="6"/>
      <c r="C306" s="34" t="s">
        <v>1040</v>
      </c>
      <c r="D306" s="44">
        <v>760</v>
      </c>
      <c r="E306" s="26"/>
      <c r="F306" s="27"/>
      <c r="G306" s="28"/>
    </row>
    <row r="307" spans="1:7" s="8" customFormat="1" ht="15.75" customHeight="1" x14ac:dyDescent="0.25">
      <c r="A307" s="1">
        <v>301</v>
      </c>
      <c r="B307" s="6"/>
      <c r="C307" s="34" t="s">
        <v>1041</v>
      </c>
      <c r="D307" s="44">
        <v>641</v>
      </c>
      <c r="E307" s="26"/>
      <c r="F307" s="27"/>
      <c r="G307" s="28"/>
    </row>
    <row r="308" spans="1:7" s="8" customFormat="1" ht="15.75" customHeight="1" x14ac:dyDescent="0.25">
      <c r="A308" s="1">
        <v>302</v>
      </c>
      <c r="B308" s="6"/>
      <c r="C308" s="34" t="s">
        <v>1042</v>
      </c>
      <c r="D308" s="44">
        <v>317</v>
      </c>
      <c r="E308" s="26"/>
      <c r="F308" s="27"/>
      <c r="G308" s="28"/>
    </row>
    <row r="309" spans="1:7" s="8" customFormat="1" ht="15.75" customHeight="1" x14ac:dyDescent="0.25">
      <c r="A309" s="1">
        <v>303</v>
      </c>
      <c r="B309" s="6"/>
      <c r="C309" s="34" t="s">
        <v>1043</v>
      </c>
      <c r="D309" s="44">
        <v>649</v>
      </c>
      <c r="E309" s="26"/>
      <c r="F309" s="27"/>
      <c r="G309" s="28"/>
    </row>
    <row r="310" spans="1:7" s="8" customFormat="1" ht="15.75" customHeight="1" x14ac:dyDescent="0.25">
      <c r="A310" s="1">
        <v>304</v>
      </c>
      <c r="B310" s="6"/>
      <c r="C310" s="34" t="s">
        <v>1044</v>
      </c>
      <c r="D310" s="44">
        <v>340</v>
      </c>
      <c r="E310" s="26"/>
      <c r="F310" s="27"/>
      <c r="G310" s="28"/>
    </row>
    <row r="311" spans="1:7" s="8" customFormat="1" ht="15.75" customHeight="1" x14ac:dyDescent="0.25">
      <c r="A311" s="1">
        <v>305</v>
      </c>
      <c r="B311" s="6"/>
      <c r="C311" s="34" t="s">
        <v>1045</v>
      </c>
      <c r="D311" s="44">
        <v>236</v>
      </c>
      <c r="E311" s="26"/>
      <c r="F311" s="27"/>
      <c r="G311" s="28"/>
    </row>
    <row r="312" spans="1:7" s="8" customFormat="1" ht="15.75" customHeight="1" x14ac:dyDescent="0.25">
      <c r="A312" s="1">
        <v>306</v>
      </c>
      <c r="B312" s="6"/>
      <c r="C312" s="34" t="s">
        <v>1046</v>
      </c>
      <c r="D312" s="44">
        <v>536</v>
      </c>
      <c r="E312" s="26"/>
      <c r="F312" s="27"/>
      <c r="G312" s="28"/>
    </row>
    <row r="313" spans="1:7" s="8" customFormat="1" ht="15.75" customHeight="1" x14ac:dyDescent="0.25">
      <c r="A313" s="1">
        <v>307</v>
      </c>
      <c r="B313" s="6"/>
      <c r="C313" s="34" t="s">
        <v>1047</v>
      </c>
      <c r="D313" s="44">
        <v>829</v>
      </c>
      <c r="E313" s="26"/>
      <c r="F313" s="27"/>
      <c r="G313" s="28"/>
    </row>
    <row r="314" spans="1:7" s="8" customFormat="1" ht="15.75" customHeight="1" x14ac:dyDescent="0.25">
      <c r="A314" s="1">
        <v>308</v>
      </c>
      <c r="B314" s="6"/>
      <c r="C314" s="34" t="s">
        <v>1048</v>
      </c>
      <c r="D314" s="44">
        <v>215</v>
      </c>
      <c r="E314" s="26"/>
      <c r="F314" s="27"/>
      <c r="G314" s="28"/>
    </row>
    <row r="315" spans="1:7" s="8" customFormat="1" ht="15.75" customHeight="1" x14ac:dyDescent="0.25">
      <c r="A315" s="1">
        <v>309</v>
      </c>
      <c r="B315" s="6"/>
      <c r="C315" s="34" t="s">
        <v>1049</v>
      </c>
      <c r="D315" s="44">
        <v>176</v>
      </c>
      <c r="E315" s="26"/>
      <c r="F315" s="27"/>
      <c r="G315" s="28"/>
    </row>
    <row r="316" spans="1:7" s="8" customFormat="1" ht="15.75" customHeight="1" x14ac:dyDescent="0.25">
      <c r="A316" s="1">
        <v>310</v>
      </c>
      <c r="B316" s="6"/>
      <c r="C316" s="34" t="s">
        <v>1050</v>
      </c>
      <c r="D316" s="44">
        <v>750</v>
      </c>
      <c r="E316" s="26"/>
      <c r="F316" s="27"/>
      <c r="G316" s="28"/>
    </row>
    <row r="317" spans="1:7" s="8" customFormat="1" ht="15.75" customHeight="1" x14ac:dyDescent="0.25">
      <c r="A317" s="1">
        <v>311</v>
      </c>
      <c r="B317" s="6"/>
      <c r="C317" s="34" t="s">
        <v>1051</v>
      </c>
      <c r="D317" s="44">
        <v>759</v>
      </c>
      <c r="E317" s="26"/>
      <c r="F317" s="27"/>
      <c r="G317" s="28"/>
    </row>
    <row r="318" spans="1:7" s="8" customFormat="1" ht="15.75" customHeight="1" x14ac:dyDescent="0.25">
      <c r="A318" s="1">
        <v>312</v>
      </c>
      <c r="B318" s="6"/>
      <c r="C318" s="34" t="s">
        <v>1052</v>
      </c>
      <c r="D318" s="44">
        <v>636</v>
      </c>
      <c r="E318" s="26"/>
      <c r="F318" s="27"/>
      <c r="G318" s="28"/>
    </row>
    <row r="319" spans="1:7" s="8" customFormat="1" ht="15.75" customHeight="1" x14ac:dyDescent="0.25">
      <c r="A319" s="1">
        <v>313</v>
      </c>
      <c r="B319" s="6"/>
      <c r="C319" s="34" t="s">
        <v>1053</v>
      </c>
      <c r="D319" s="44">
        <v>1595</v>
      </c>
      <c r="E319" s="26"/>
      <c r="F319" s="27"/>
      <c r="G319" s="28"/>
    </row>
    <row r="320" spans="1:7" s="8" customFormat="1" ht="15.75" customHeight="1" x14ac:dyDescent="0.25">
      <c r="A320" s="1">
        <v>314</v>
      </c>
      <c r="B320" s="6"/>
      <c r="C320" s="34" t="s">
        <v>1054</v>
      </c>
      <c r="D320" s="44">
        <v>184</v>
      </c>
      <c r="E320" s="26"/>
      <c r="F320" s="27"/>
      <c r="G320" s="28"/>
    </row>
    <row r="321" spans="1:7" s="8" customFormat="1" ht="15.75" customHeight="1" x14ac:dyDescent="0.25">
      <c r="A321" s="1">
        <v>315</v>
      </c>
      <c r="B321" s="6"/>
      <c r="C321" s="34" t="s">
        <v>1055</v>
      </c>
      <c r="D321" s="44">
        <v>661</v>
      </c>
      <c r="E321" s="26"/>
      <c r="F321" s="27"/>
      <c r="G321" s="28"/>
    </row>
    <row r="322" spans="1:7" s="8" customFormat="1" ht="15.75" customHeight="1" x14ac:dyDescent="0.25">
      <c r="A322" s="1">
        <v>316</v>
      </c>
      <c r="B322" s="6"/>
      <c r="C322" s="34" t="s">
        <v>1056</v>
      </c>
      <c r="D322" s="44">
        <v>638</v>
      </c>
      <c r="E322" s="26"/>
      <c r="F322" s="27"/>
      <c r="G322" s="28"/>
    </row>
    <row r="323" spans="1:7" s="8" customFormat="1" ht="15.75" customHeight="1" x14ac:dyDescent="0.25">
      <c r="A323" s="1">
        <v>317</v>
      </c>
      <c r="B323" s="6"/>
      <c r="C323" s="34" t="s">
        <v>1057</v>
      </c>
      <c r="D323" s="44">
        <v>932</v>
      </c>
      <c r="E323" s="26"/>
      <c r="F323" s="27"/>
      <c r="G323" s="28"/>
    </row>
    <row r="324" spans="1:7" s="8" customFormat="1" ht="15.75" customHeight="1" x14ac:dyDescent="0.25">
      <c r="A324" s="1">
        <v>318</v>
      </c>
      <c r="B324" s="6"/>
      <c r="C324" s="34" t="s">
        <v>1058</v>
      </c>
      <c r="D324" s="44">
        <v>2503</v>
      </c>
      <c r="E324" s="26"/>
      <c r="F324" s="27"/>
      <c r="G324" s="28"/>
    </row>
    <row r="325" spans="1:7" s="8" customFormat="1" ht="15.75" customHeight="1" x14ac:dyDescent="0.25">
      <c r="A325" s="1">
        <v>319</v>
      </c>
      <c r="B325" s="6"/>
      <c r="C325" s="34" t="s">
        <v>1059</v>
      </c>
      <c r="D325" s="44">
        <v>3159</v>
      </c>
      <c r="E325" s="26"/>
      <c r="F325" s="27"/>
      <c r="G325" s="28"/>
    </row>
    <row r="326" spans="1:7" s="8" customFormat="1" ht="15.75" customHeight="1" x14ac:dyDescent="0.25">
      <c r="A326" s="1">
        <v>320</v>
      </c>
      <c r="B326" s="6"/>
      <c r="C326" s="34" t="s">
        <v>273</v>
      </c>
      <c r="D326" s="44">
        <v>1433</v>
      </c>
      <c r="E326" s="26"/>
      <c r="F326" s="27"/>
      <c r="G326" s="28"/>
    </row>
    <row r="327" spans="1:7" s="8" customFormat="1" ht="15.75" customHeight="1" x14ac:dyDescent="0.25">
      <c r="A327" s="1">
        <v>321</v>
      </c>
      <c r="B327" s="6"/>
      <c r="C327" s="34" t="s">
        <v>28</v>
      </c>
      <c r="D327" s="44">
        <v>1174</v>
      </c>
      <c r="E327" s="26"/>
      <c r="F327" s="27"/>
      <c r="G327" s="28"/>
    </row>
    <row r="328" spans="1:7" s="8" customFormat="1" ht="15.75" customHeight="1" x14ac:dyDescent="0.25">
      <c r="A328" s="1">
        <v>322</v>
      </c>
      <c r="B328" s="6"/>
      <c r="C328" s="34" t="s">
        <v>15</v>
      </c>
      <c r="D328" s="44">
        <v>1420</v>
      </c>
      <c r="E328" s="26"/>
      <c r="F328" s="27"/>
      <c r="G328" s="28"/>
    </row>
    <row r="329" spans="1:7" s="8" customFormat="1" ht="15.75" customHeight="1" x14ac:dyDescent="0.25">
      <c r="A329" s="1">
        <v>323</v>
      </c>
      <c r="B329" s="6"/>
      <c r="C329" s="34" t="s">
        <v>5</v>
      </c>
      <c r="D329" s="44">
        <v>2221</v>
      </c>
      <c r="E329" s="26"/>
      <c r="F329" s="27"/>
      <c r="G329" s="28"/>
    </row>
    <row r="330" spans="1:7" s="8" customFormat="1" ht="15.75" customHeight="1" x14ac:dyDescent="0.25">
      <c r="A330" s="1">
        <v>324</v>
      </c>
      <c r="B330" s="6"/>
      <c r="C330" s="34" t="s">
        <v>8</v>
      </c>
      <c r="D330" s="44">
        <v>1022</v>
      </c>
      <c r="E330" s="26"/>
      <c r="F330" s="27"/>
      <c r="G330" s="28"/>
    </row>
    <row r="331" spans="1:7" s="8" customFormat="1" ht="15.75" customHeight="1" x14ac:dyDescent="0.25">
      <c r="A331" s="1">
        <v>325</v>
      </c>
      <c r="B331" s="6"/>
      <c r="C331" s="34" t="s">
        <v>12</v>
      </c>
      <c r="D331" s="44">
        <v>2014</v>
      </c>
      <c r="E331" s="26"/>
      <c r="F331" s="27"/>
      <c r="G331" s="28"/>
    </row>
    <row r="332" spans="1:7" s="8" customFormat="1" ht="15.75" customHeight="1" x14ac:dyDescent="0.25">
      <c r="A332" s="1">
        <v>326</v>
      </c>
      <c r="B332" s="6"/>
      <c r="C332" s="34" t="s">
        <v>107</v>
      </c>
      <c r="D332" s="44">
        <v>2087</v>
      </c>
      <c r="E332" s="26"/>
      <c r="F332" s="27"/>
      <c r="G332" s="28"/>
    </row>
    <row r="333" spans="1:7" s="8" customFormat="1" ht="15.75" customHeight="1" x14ac:dyDescent="0.25">
      <c r="A333" s="1">
        <v>327</v>
      </c>
      <c r="B333" s="6"/>
      <c r="C333" s="34" t="s">
        <v>1060</v>
      </c>
      <c r="D333" s="44">
        <v>450</v>
      </c>
      <c r="E333" s="26"/>
      <c r="F333" s="27"/>
      <c r="G333" s="28"/>
    </row>
    <row r="334" spans="1:7" s="8" customFormat="1" ht="15.75" customHeight="1" x14ac:dyDescent="0.25">
      <c r="A334" s="1">
        <v>328</v>
      </c>
      <c r="B334" s="6"/>
      <c r="C334" s="34" t="s">
        <v>1061</v>
      </c>
      <c r="D334" s="44">
        <v>1110</v>
      </c>
      <c r="E334" s="26"/>
      <c r="F334" s="27"/>
      <c r="G334" s="28"/>
    </row>
    <row r="335" spans="1:7" s="8" customFormat="1" ht="15.75" customHeight="1" x14ac:dyDescent="0.25">
      <c r="A335" s="1">
        <v>329</v>
      </c>
      <c r="B335" s="6"/>
      <c r="C335" s="34" t="s">
        <v>1062</v>
      </c>
      <c r="D335" s="44">
        <v>1116</v>
      </c>
      <c r="E335" s="26"/>
      <c r="F335" s="27"/>
      <c r="G335" s="28"/>
    </row>
    <row r="336" spans="1:7" s="8" customFormat="1" ht="15.75" customHeight="1" x14ac:dyDescent="0.25">
      <c r="A336" s="1">
        <v>330</v>
      </c>
      <c r="B336" s="6"/>
      <c r="C336" s="34" t="s">
        <v>1063</v>
      </c>
      <c r="D336" s="44">
        <v>518</v>
      </c>
      <c r="E336" s="26"/>
      <c r="F336" s="27"/>
      <c r="G336" s="28"/>
    </row>
    <row r="337" spans="1:8" s="8" customFormat="1" ht="15.75" customHeight="1" x14ac:dyDescent="0.25">
      <c r="A337" s="1">
        <v>331</v>
      </c>
      <c r="B337" s="6"/>
      <c r="C337" s="34" t="s">
        <v>1064</v>
      </c>
      <c r="D337" s="44">
        <v>3122</v>
      </c>
      <c r="E337" s="26"/>
      <c r="F337" s="27"/>
      <c r="G337" s="28"/>
    </row>
    <row r="338" spans="1:8" s="8" customFormat="1" ht="15.75" customHeight="1" x14ac:dyDescent="0.25">
      <c r="A338" s="1">
        <v>332</v>
      </c>
      <c r="B338" s="6"/>
      <c r="C338" s="34" t="s">
        <v>88</v>
      </c>
      <c r="D338" s="44">
        <v>1367</v>
      </c>
      <c r="E338" s="26"/>
      <c r="F338" s="27"/>
      <c r="G338" s="28"/>
    </row>
    <row r="339" spans="1:8" s="8" customFormat="1" ht="15.75" customHeight="1" x14ac:dyDescent="0.25">
      <c r="A339" s="1">
        <v>333</v>
      </c>
      <c r="B339" s="6"/>
      <c r="C339" s="34" t="s">
        <v>1065</v>
      </c>
      <c r="D339" s="44">
        <v>197</v>
      </c>
      <c r="E339" s="26"/>
      <c r="F339" s="27"/>
      <c r="G339" s="28"/>
    </row>
    <row r="340" spans="1:8" s="8" customFormat="1" ht="15.75" customHeight="1" x14ac:dyDescent="0.25">
      <c r="A340" s="1">
        <v>334</v>
      </c>
      <c r="B340" s="6"/>
      <c r="C340" s="34" t="s">
        <v>1066</v>
      </c>
      <c r="D340" s="44">
        <v>613</v>
      </c>
      <c r="E340" s="26"/>
      <c r="F340" s="27"/>
      <c r="G340" s="28"/>
    </row>
    <row r="341" spans="1:8" s="8" customFormat="1" ht="15.75" customHeight="1" x14ac:dyDescent="0.25">
      <c r="A341" s="1">
        <v>335</v>
      </c>
      <c r="B341" s="6"/>
      <c r="C341" s="34"/>
      <c r="D341" s="44"/>
      <c r="E341" s="26"/>
      <c r="F341" s="27"/>
      <c r="G341" s="28"/>
    </row>
    <row r="342" spans="1:8" s="6" customFormat="1" ht="15.75" customHeight="1" x14ac:dyDescent="0.25">
      <c r="A342" s="1">
        <v>336</v>
      </c>
      <c r="C342" s="37" t="s">
        <v>1067</v>
      </c>
      <c r="D342" s="43">
        <f>SUM(D343:D419)</f>
        <v>52511</v>
      </c>
      <c r="E342" s="26"/>
      <c r="F342" s="27"/>
      <c r="G342" s="28"/>
      <c r="H342" s="8"/>
    </row>
    <row r="343" spans="1:8" s="8" customFormat="1" ht="15.75" customHeight="1" x14ac:dyDescent="0.25">
      <c r="A343" s="1">
        <v>337</v>
      </c>
      <c r="B343" s="6"/>
      <c r="C343" s="34" t="s">
        <v>1068</v>
      </c>
      <c r="D343" s="44">
        <v>774</v>
      </c>
      <c r="E343" s="26"/>
      <c r="F343" s="27"/>
      <c r="G343" s="28"/>
      <c r="H343" s="6"/>
    </row>
    <row r="344" spans="1:8" s="8" customFormat="1" ht="15.75" customHeight="1" x14ac:dyDescent="0.25">
      <c r="A344" s="1">
        <v>338</v>
      </c>
      <c r="B344" s="6"/>
      <c r="C344" s="34" t="s">
        <v>133</v>
      </c>
      <c r="D344" s="44">
        <v>669</v>
      </c>
      <c r="E344" s="26"/>
      <c r="F344" s="27"/>
      <c r="G344" s="28"/>
    </row>
    <row r="345" spans="1:8" s="8" customFormat="1" ht="15.75" customHeight="1" x14ac:dyDescent="0.25">
      <c r="A345" s="1">
        <v>339</v>
      </c>
      <c r="B345" s="6"/>
      <c r="C345" s="34" t="s">
        <v>1069</v>
      </c>
      <c r="D345" s="44">
        <v>1540</v>
      </c>
      <c r="E345" s="26"/>
      <c r="F345" s="27"/>
      <c r="G345" s="28"/>
    </row>
    <row r="346" spans="1:8" s="8" customFormat="1" ht="15.75" customHeight="1" x14ac:dyDescent="0.25">
      <c r="A346" s="1">
        <v>340</v>
      </c>
      <c r="B346" s="6"/>
      <c r="C346" s="34" t="s">
        <v>243</v>
      </c>
      <c r="D346" s="44">
        <v>581</v>
      </c>
      <c r="E346" s="26"/>
      <c r="F346" s="27"/>
      <c r="G346" s="28"/>
    </row>
    <row r="347" spans="1:8" s="8" customFormat="1" ht="15.75" customHeight="1" x14ac:dyDescent="0.25">
      <c r="A347" s="1">
        <v>341</v>
      </c>
      <c r="B347" s="6"/>
      <c r="C347" s="34" t="s">
        <v>1070</v>
      </c>
      <c r="D347" s="44">
        <v>338</v>
      </c>
      <c r="E347" s="26"/>
      <c r="F347" s="27"/>
      <c r="G347" s="28"/>
    </row>
    <row r="348" spans="1:8" s="8" customFormat="1" ht="15.75" customHeight="1" x14ac:dyDescent="0.25">
      <c r="A348" s="1">
        <v>342</v>
      </c>
      <c r="B348" s="6"/>
      <c r="C348" s="34" t="s">
        <v>1071</v>
      </c>
      <c r="D348" s="44">
        <v>1021</v>
      </c>
      <c r="E348" s="26"/>
      <c r="F348" s="27"/>
      <c r="G348" s="28"/>
    </row>
    <row r="349" spans="1:8" s="8" customFormat="1" ht="15.75" customHeight="1" x14ac:dyDescent="0.25">
      <c r="A349" s="1">
        <v>343</v>
      </c>
      <c r="B349" s="6"/>
      <c r="C349" s="34" t="s">
        <v>711</v>
      </c>
      <c r="D349" s="44">
        <v>299</v>
      </c>
      <c r="E349" s="26"/>
      <c r="F349" s="27"/>
      <c r="G349" s="28"/>
    </row>
    <row r="350" spans="1:8" s="8" customFormat="1" ht="15.75" customHeight="1" x14ac:dyDescent="0.25">
      <c r="A350" s="1">
        <v>344</v>
      </c>
      <c r="B350" s="6"/>
      <c r="C350" s="34" t="s">
        <v>23</v>
      </c>
      <c r="D350" s="44">
        <v>237</v>
      </c>
      <c r="E350" s="26"/>
      <c r="F350" s="27"/>
      <c r="G350" s="28"/>
    </row>
    <row r="351" spans="1:8" s="8" customFormat="1" ht="15.75" customHeight="1" x14ac:dyDescent="0.25">
      <c r="A351" s="1">
        <v>345</v>
      </c>
      <c r="B351" s="6"/>
      <c r="C351" s="34" t="s">
        <v>885</v>
      </c>
      <c r="D351" s="44">
        <v>886</v>
      </c>
      <c r="E351" s="26"/>
      <c r="F351" s="27"/>
      <c r="G351" s="28"/>
    </row>
    <row r="352" spans="1:8" s="8" customFormat="1" ht="15.75" customHeight="1" x14ac:dyDescent="0.25">
      <c r="A352" s="1">
        <v>346</v>
      </c>
      <c r="B352" s="6"/>
      <c r="C352" s="34" t="s">
        <v>1072</v>
      </c>
      <c r="D352" s="44">
        <v>357</v>
      </c>
      <c r="E352" s="26"/>
      <c r="F352" s="27"/>
      <c r="G352" s="28"/>
    </row>
    <row r="353" spans="1:7" s="8" customFormat="1" ht="15.75" customHeight="1" x14ac:dyDescent="0.25">
      <c r="A353" s="1">
        <v>347</v>
      </c>
      <c r="B353" s="6"/>
      <c r="C353" s="34" t="s">
        <v>1073</v>
      </c>
      <c r="D353" s="44">
        <v>389</v>
      </c>
      <c r="E353" s="26"/>
      <c r="F353" s="27"/>
      <c r="G353" s="28"/>
    </row>
    <row r="354" spans="1:7" s="8" customFormat="1" ht="15.75" customHeight="1" x14ac:dyDescent="0.25">
      <c r="A354" s="1">
        <v>348</v>
      </c>
      <c r="B354" s="6"/>
      <c r="C354" s="34" t="s">
        <v>1074</v>
      </c>
      <c r="D354" s="44">
        <v>877</v>
      </c>
      <c r="E354" s="26"/>
      <c r="F354" s="27"/>
      <c r="G354" s="28"/>
    </row>
    <row r="355" spans="1:7" s="8" customFormat="1" ht="15.75" customHeight="1" x14ac:dyDescent="0.25">
      <c r="A355" s="1">
        <v>349</v>
      </c>
      <c r="B355" s="6"/>
      <c r="C355" s="34" t="s">
        <v>1075</v>
      </c>
      <c r="D355" s="44">
        <v>149</v>
      </c>
      <c r="E355" s="26"/>
      <c r="F355" s="27"/>
      <c r="G355" s="28"/>
    </row>
    <row r="356" spans="1:7" s="8" customFormat="1" ht="15.75" customHeight="1" x14ac:dyDescent="0.25">
      <c r="A356" s="1">
        <v>350</v>
      </c>
      <c r="B356" s="6"/>
      <c r="C356" s="34" t="s">
        <v>1076</v>
      </c>
      <c r="D356" s="44">
        <v>368</v>
      </c>
      <c r="E356" s="26"/>
      <c r="F356" s="27"/>
      <c r="G356" s="28"/>
    </row>
    <row r="357" spans="1:7" s="8" customFormat="1" ht="15.75" customHeight="1" x14ac:dyDescent="0.25">
      <c r="A357" s="1">
        <v>351</v>
      </c>
      <c r="B357" s="6"/>
      <c r="C357" s="34" t="s">
        <v>1077</v>
      </c>
      <c r="D357" s="44">
        <v>251</v>
      </c>
      <c r="E357" s="26"/>
      <c r="F357" s="27"/>
      <c r="G357" s="28"/>
    </row>
    <row r="358" spans="1:7" s="8" customFormat="1" ht="15.75" customHeight="1" x14ac:dyDescent="0.25">
      <c r="A358" s="1">
        <v>352</v>
      </c>
      <c r="B358" s="6"/>
      <c r="C358" s="34" t="s">
        <v>1078</v>
      </c>
      <c r="D358" s="44">
        <v>653</v>
      </c>
      <c r="E358" s="26"/>
      <c r="F358" s="27"/>
      <c r="G358" s="28"/>
    </row>
    <row r="359" spans="1:7" s="8" customFormat="1" ht="15.75" customHeight="1" x14ac:dyDescent="0.25">
      <c r="A359" s="1">
        <v>353</v>
      </c>
      <c r="B359" s="6"/>
      <c r="C359" s="34" t="s">
        <v>1079</v>
      </c>
      <c r="D359" s="44">
        <v>742</v>
      </c>
      <c r="E359" s="26"/>
      <c r="F359" s="27"/>
      <c r="G359" s="28"/>
    </row>
    <row r="360" spans="1:7" s="8" customFormat="1" ht="15.75" customHeight="1" x14ac:dyDescent="0.25">
      <c r="A360" s="1">
        <v>354</v>
      </c>
      <c r="B360" s="6"/>
      <c r="C360" s="34" t="s">
        <v>932</v>
      </c>
      <c r="D360" s="44">
        <v>1437</v>
      </c>
      <c r="E360" s="26"/>
      <c r="F360" s="27"/>
      <c r="G360" s="28"/>
    </row>
    <row r="361" spans="1:7" s="8" customFormat="1" ht="15.75" customHeight="1" x14ac:dyDescent="0.25">
      <c r="A361" s="1">
        <v>355</v>
      </c>
      <c r="B361" s="6"/>
      <c r="C361" s="34" t="s">
        <v>933</v>
      </c>
      <c r="D361" s="44">
        <v>1452</v>
      </c>
      <c r="E361" s="26"/>
      <c r="F361" s="27"/>
      <c r="G361" s="28"/>
    </row>
    <row r="362" spans="1:7" s="8" customFormat="1" ht="15.75" customHeight="1" x14ac:dyDescent="0.25">
      <c r="A362" s="1">
        <v>356</v>
      </c>
      <c r="B362" s="6"/>
      <c r="C362" s="34" t="s">
        <v>934</v>
      </c>
      <c r="D362" s="44">
        <v>2499</v>
      </c>
      <c r="E362" s="26"/>
      <c r="F362" s="27"/>
      <c r="G362" s="28"/>
    </row>
    <row r="363" spans="1:7" s="8" customFormat="1" ht="15.75" customHeight="1" x14ac:dyDescent="0.25">
      <c r="A363" s="1">
        <v>357</v>
      </c>
      <c r="B363" s="6"/>
      <c r="C363" s="34" t="s">
        <v>935</v>
      </c>
      <c r="D363" s="44">
        <v>2021</v>
      </c>
      <c r="E363" s="26"/>
      <c r="F363" s="27"/>
      <c r="G363" s="28"/>
    </row>
    <row r="364" spans="1:7" s="8" customFormat="1" ht="15.75" customHeight="1" x14ac:dyDescent="0.25">
      <c r="A364" s="1">
        <v>358</v>
      </c>
      <c r="B364" s="6"/>
      <c r="C364" s="34" t="s">
        <v>1080</v>
      </c>
      <c r="D364" s="44">
        <v>739</v>
      </c>
      <c r="E364" s="26"/>
      <c r="F364" s="27"/>
      <c r="G364" s="28"/>
    </row>
    <row r="365" spans="1:7" s="8" customFormat="1" ht="15.75" customHeight="1" x14ac:dyDescent="0.25">
      <c r="A365" s="1">
        <v>359</v>
      </c>
      <c r="B365" s="6"/>
      <c r="C365" s="34" t="s">
        <v>1081</v>
      </c>
      <c r="D365" s="44">
        <v>2118</v>
      </c>
      <c r="E365" s="26"/>
      <c r="F365" s="27"/>
      <c r="G365" s="28"/>
    </row>
    <row r="366" spans="1:7" s="8" customFormat="1" ht="15.75" customHeight="1" x14ac:dyDescent="0.25">
      <c r="A366" s="1">
        <v>360</v>
      </c>
      <c r="B366" s="6"/>
      <c r="C366" s="34" t="s">
        <v>1082</v>
      </c>
      <c r="D366" s="44">
        <v>976</v>
      </c>
      <c r="E366" s="26"/>
      <c r="F366" s="27"/>
      <c r="G366" s="28"/>
    </row>
    <row r="367" spans="1:7" s="8" customFormat="1" ht="15.75" customHeight="1" x14ac:dyDescent="0.25">
      <c r="A367" s="1">
        <v>361</v>
      </c>
      <c r="B367" s="6"/>
      <c r="C367" s="34" t="s">
        <v>1083</v>
      </c>
      <c r="D367" s="44">
        <v>656</v>
      </c>
      <c r="E367" s="26"/>
      <c r="F367" s="27"/>
      <c r="G367" s="28"/>
    </row>
    <row r="368" spans="1:7" s="8" customFormat="1" ht="15.75" customHeight="1" x14ac:dyDescent="0.25">
      <c r="A368" s="1">
        <v>362</v>
      </c>
      <c r="B368" s="6"/>
      <c r="C368" s="34" t="s">
        <v>1084</v>
      </c>
      <c r="D368" s="44">
        <v>2851</v>
      </c>
      <c r="E368" s="26"/>
      <c r="F368" s="27"/>
      <c r="G368" s="28"/>
    </row>
    <row r="369" spans="1:7" s="8" customFormat="1" ht="15.75" customHeight="1" x14ac:dyDescent="0.25">
      <c r="A369" s="1">
        <v>363</v>
      </c>
      <c r="B369" s="6"/>
      <c r="C369" s="34" t="s">
        <v>1085</v>
      </c>
      <c r="D369" s="44">
        <v>340</v>
      </c>
      <c r="E369" s="26"/>
      <c r="F369" s="27"/>
      <c r="G369" s="28"/>
    </row>
    <row r="370" spans="1:7" s="8" customFormat="1" ht="15.75" customHeight="1" x14ac:dyDescent="0.25">
      <c r="A370" s="1">
        <v>364</v>
      </c>
      <c r="B370" s="6"/>
      <c r="C370" s="34" t="s">
        <v>200</v>
      </c>
      <c r="D370" s="44">
        <v>320</v>
      </c>
      <c r="E370" s="26"/>
      <c r="F370" s="27"/>
      <c r="G370" s="28"/>
    </row>
    <row r="371" spans="1:7" s="8" customFormat="1" ht="15.75" customHeight="1" x14ac:dyDescent="0.25">
      <c r="A371" s="1">
        <v>365</v>
      </c>
      <c r="B371" s="6"/>
      <c r="C371" s="34" t="s">
        <v>93</v>
      </c>
      <c r="D371" s="44">
        <v>665</v>
      </c>
      <c r="E371" s="26"/>
      <c r="F371" s="27"/>
      <c r="G371" s="28"/>
    </row>
    <row r="372" spans="1:7" s="8" customFormat="1" ht="15.75" customHeight="1" x14ac:dyDescent="0.25">
      <c r="A372" s="1">
        <v>366</v>
      </c>
      <c r="B372" s="6"/>
      <c r="C372" s="34" t="s">
        <v>1086</v>
      </c>
      <c r="D372" s="44">
        <v>167</v>
      </c>
      <c r="E372" s="26"/>
      <c r="F372" s="27"/>
      <c r="G372" s="28"/>
    </row>
    <row r="373" spans="1:7" s="8" customFormat="1" ht="15.75" customHeight="1" x14ac:dyDescent="0.25">
      <c r="A373" s="1">
        <v>367</v>
      </c>
      <c r="B373" s="6"/>
      <c r="C373" s="34" t="s">
        <v>1087</v>
      </c>
      <c r="D373" s="44">
        <v>421</v>
      </c>
      <c r="E373" s="26"/>
      <c r="F373" s="27"/>
      <c r="G373" s="28"/>
    </row>
    <row r="374" spans="1:7" s="8" customFormat="1" ht="15.75" customHeight="1" x14ac:dyDescent="0.25">
      <c r="A374" s="1">
        <v>368</v>
      </c>
      <c r="B374" s="6"/>
      <c r="C374" s="34" t="s">
        <v>1088</v>
      </c>
      <c r="D374" s="44">
        <v>830</v>
      </c>
      <c r="E374" s="26"/>
      <c r="F374" s="27"/>
      <c r="G374" s="28"/>
    </row>
    <row r="375" spans="1:7" s="8" customFormat="1" ht="15.75" customHeight="1" x14ac:dyDescent="0.25">
      <c r="A375" s="1">
        <v>369</v>
      </c>
      <c r="B375" s="6"/>
      <c r="C375" s="34" t="s">
        <v>1089</v>
      </c>
      <c r="D375" s="44">
        <v>281</v>
      </c>
      <c r="E375" s="26"/>
      <c r="F375" s="27"/>
      <c r="G375" s="28"/>
    </row>
    <row r="376" spans="1:7" s="8" customFormat="1" ht="15.75" customHeight="1" x14ac:dyDescent="0.25">
      <c r="A376" s="1">
        <v>370</v>
      </c>
      <c r="B376" s="6"/>
      <c r="C376" s="34" t="s">
        <v>1090</v>
      </c>
      <c r="D376" s="44">
        <v>534</v>
      </c>
      <c r="E376" s="26"/>
      <c r="F376" s="27"/>
      <c r="G376" s="28"/>
    </row>
    <row r="377" spans="1:7" s="8" customFormat="1" ht="15.75" customHeight="1" x14ac:dyDescent="0.25">
      <c r="A377" s="1">
        <v>371</v>
      </c>
      <c r="B377" s="6"/>
      <c r="C377" s="34" t="s">
        <v>1091</v>
      </c>
      <c r="D377" s="44">
        <v>454</v>
      </c>
      <c r="E377" s="26"/>
      <c r="F377" s="27"/>
      <c r="G377" s="28"/>
    </row>
    <row r="378" spans="1:7" s="8" customFormat="1" ht="15.75" customHeight="1" x14ac:dyDescent="0.25">
      <c r="A378" s="1">
        <v>372</v>
      </c>
      <c r="B378" s="6"/>
      <c r="C378" s="34" t="s">
        <v>1092</v>
      </c>
      <c r="D378" s="44">
        <v>199</v>
      </c>
      <c r="E378" s="26"/>
      <c r="F378" s="27"/>
      <c r="G378" s="28"/>
    </row>
    <row r="379" spans="1:7" s="8" customFormat="1" ht="15.75" customHeight="1" x14ac:dyDescent="0.25">
      <c r="A379" s="1">
        <v>373</v>
      </c>
      <c r="B379" s="6"/>
      <c r="C379" s="34" t="s">
        <v>1093</v>
      </c>
      <c r="D379" s="44">
        <v>265</v>
      </c>
      <c r="E379" s="26"/>
      <c r="F379" s="27"/>
      <c r="G379" s="28"/>
    </row>
    <row r="380" spans="1:7" s="8" customFormat="1" ht="15.75" customHeight="1" x14ac:dyDescent="0.25">
      <c r="A380" s="1">
        <v>374</v>
      </c>
      <c r="B380" s="6"/>
      <c r="C380" s="34" t="s">
        <v>790</v>
      </c>
      <c r="D380" s="44">
        <v>1358</v>
      </c>
      <c r="E380" s="26"/>
      <c r="F380" s="27"/>
      <c r="G380" s="28"/>
    </row>
    <row r="381" spans="1:7" s="8" customFormat="1" ht="15.75" customHeight="1" x14ac:dyDescent="0.25">
      <c r="A381" s="1">
        <v>375</v>
      </c>
      <c r="B381" s="6"/>
      <c r="C381" s="34" t="s">
        <v>1094</v>
      </c>
      <c r="D381" s="44">
        <v>643</v>
      </c>
      <c r="E381" s="26"/>
      <c r="F381" s="27"/>
      <c r="G381" s="28"/>
    </row>
    <row r="382" spans="1:7" s="8" customFormat="1" ht="15.75" customHeight="1" x14ac:dyDescent="0.25">
      <c r="A382" s="1">
        <v>376</v>
      </c>
      <c r="B382" s="6"/>
      <c r="C382" s="34" t="s">
        <v>1095</v>
      </c>
      <c r="D382" s="44">
        <v>289</v>
      </c>
      <c r="E382" s="26"/>
      <c r="F382" s="27"/>
      <c r="G382" s="28"/>
    </row>
    <row r="383" spans="1:7" s="8" customFormat="1" ht="15.75" customHeight="1" x14ac:dyDescent="0.25">
      <c r="A383" s="1">
        <v>377</v>
      </c>
      <c r="B383" s="6"/>
      <c r="C383" s="34" t="s">
        <v>1096</v>
      </c>
      <c r="D383" s="44">
        <v>821</v>
      </c>
      <c r="E383" s="26"/>
      <c r="F383" s="27"/>
      <c r="G383" s="28"/>
    </row>
    <row r="384" spans="1:7" s="8" customFormat="1" ht="15.75" customHeight="1" x14ac:dyDescent="0.25">
      <c r="A384" s="1">
        <v>378</v>
      </c>
      <c r="B384" s="6"/>
      <c r="C384" s="34" t="s">
        <v>1097</v>
      </c>
      <c r="D384" s="44">
        <v>1344</v>
      </c>
      <c r="E384" s="26"/>
      <c r="F384" s="27"/>
      <c r="G384" s="28"/>
    </row>
    <row r="385" spans="1:7" s="8" customFormat="1" ht="15.75" customHeight="1" x14ac:dyDescent="0.25">
      <c r="A385" s="1">
        <v>379</v>
      </c>
      <c r="B385" s="6"/>
      <c r="C385" s="34" t="s">
        <v>1098</v>
      </c>
      <c r="D385" s="44">
        <v>586</v>
      </c>
      <c r="E385" s="26"/>
      <c r="F385" s="27"/>
      <c r="G385" s="28"/>
    </row>
    <row r="386" spans="1:7" s="8" customFormat="1" ht="15.75" customHeight="1" x14ac:dyDescent="0.25">
      <c r="A386" s="1">
        <v>380</v>
      </c>
      <c r="B386" s="6"/>
      <c r="C386" s="34" t="s">
        <v>1099</v>
      </c>
      <c r="D386" s="44">
        <v>1112</v>
      </c>
      <c r="E386" s="26"/>
      <c r="F386" s="27"/>
      <c r="G386" s="28"/>
    </row>
    <row r="387" spans="1:7" s="8" customFormat="1" ht="15.75" customHeight="1" x14ac:dyDescent="0.25">
      <c r="A387" s="1">
        <v>381</v>
      </c>
      <c r="B387" s="6"/>
      <c r="C387" s="34" t="s">
        <v>1100</v>
      </c>
      <c r="D387" s="44">
        <v>554</v>
      </c>
      <c r="E387" s="26"/>
      <c r="F387" s="27"/>
      <c r="G387" s="28"/>
    </row>
    <row r="388" spans="1:7" s="8" customFormat="1" ht="15.75" customHeight="1" x14ac:dyDescent="0.25">
      <c r="A388" s="1">
        <v>382</v>
      </c>
      <c r="B388" s="6"/>
      <c r="C388" s="34" t="s">
        <v>1101</v>
      </c>
      <c r="D388" s="44">
        <v>624</v>
      </c>
      <c r="E388" s="26"/>
      <c r="F388" s="27"/>
      <c r="G388" s="28"/>
    </row>
    <row r="389" spans="1:7" s="8" customFormat="1" ht="15.75" customHeight="1" x14ac:dyDescent="0.25">
      <c r="A389" s="1">
        <v>383</v>
      </c>
      <c r="B389" s="6"/>
      <c r="C389" s="34" t="s">
        <v>178</v>
      </c>
      <c r="D389" s="44">
        <v>374</v>
      </c>
      <c r="E389" s="26"/>
      <c r="F389" s="27"/>
      <c r="G389" s="28"/>
    </row>
    <row r="390" spans="1:7" s="8" customFormat="1" ht="15.75" customHeight="1" x14ac:dyDescent="0.25">
      <c r="A390" s="1">
        <v>384</v>
      </c>
      <c r="B390" s="6"/>
      <c r="C390" s="34" t="s">
        <v>1102</v>
      </c>
      <c r="D390" s="44">
        <v>333</v>
      </c>
      <c r="E390" s="26"/>
      <c r="F390" s="27"/>
      <c r="G390" s="28"/>
    </row>
    <row r="391" spans="1:7" s="8" customFormat="1" ht="15.75" customHeight="1" x14ac:dyDescent="0.25">
      <c r="A391" s="1">
        <v>385</v>
      </c>
      <c r="B391" s="6"/>
      <c r="C391" s="34" t="s">
        <v>1103</v>
      </c>
      <c r="D391" s="44">
        <v>737</v>
      </c>
      <c r="E391" s="26"/>
      <c r="F391" s="27"/>
      <c r="G391" s="28"/>
    </row>
    <row r="392" spans="1:7" s="8" customFormat="1" ht="15.75" customHeight="1" x14ac:dyDescent="0.25">
      <c r="A392" s="1">
        <v>386</v>
      </c>
      <c r="B392" s="6"/>
      <c r="C392" s="34" t="s">
        <v>1104</v>
      </c>
      <c r="D392" s="44">
        <v>340</v>
      </c>
      <c r="E392" s="26"/>
      <c r="F392" s="27"/>
      <c r="G392" s="28"/>
    </row>
    <row r="393" spans="1:7" s="8" customFormat="1" ht="15.75" customHeight="1" x14ac:dyDescent="0.25">
      <c r="A393" s="1">
        <v>387</v>
      </c>
      <c r="B393" s="6"/>
      <c r="C393" s="34" t="s">
        <v>205</v>
      </c>
      <c r="D393" s="44">
        <v>435</v>
      </c>
      <c r="E393" s="26"/>
      <c r="F393" s="27"/>
      <c r="G393" s="28"/>
    </row>
    <row r="394" spans="1:7" s="8" customFormat="1" ht="15.75" customHeight="1" x14ac:dyDescent="0.25">
      <c r="A394" s="1">
        <v>388</v>
      </c>
      <c r="B394" s="6"/>
      <c r="C394" s="34" t="s">
        <v>66</v>
      </c>
      <c r="D394" s="44">
        <v>346</v>
      </c>
      <c r="E394" s="26"/>
      <c r="F394" s="27"/>
      <c r="G394" s="28"/>
    </row>
    <row r="395" spans="1:7" s="8" customFormat="1" ht="15.75" customHeight="1" x14ac:dyDescent="0.25">
      <c r="A395" s="1">
        <v>389</v>
      </c>
      <c r="B395" s="6"/>
      <c r="C395" s="34" t="s">
        <v>241</v>
      </c>
      <c r="D395" s="44">
        <v>676</v>
      </c>
      <c r="E395" s="26"/>
      <c r="F395" s="27"/>
      <c r="G395" s="28"/>
    </row>
    <row r="396" spans="1:7" s="8" customFormat="1" ht="15.75" customHeight="1" x14ac:dyDescent="0.25">
      <c r="A396" s="1">
        <v>390</v>
      </c>
      <c r="B396" s="6"/>
      <c r="C396" s="34" t="s">
        <v>42</v>
      </c>
      <c r="D396" s="44">
        <v>300</v>
      </c>
      <c r="E396" s="26"/>
      <c r="F396" s="27"/>
      <c r="G396" s="28"/>
    </row>
    <row r="397" spans="1:7" s="8" customFormat="1" ht="15.75" customHeight="1" x14ac:dyDescent="0.25">
      <c r="A397" s="1">
        <v>391</v>
      </c>
      <c r="B397" s="6"/>
      <c r="C397" s="34" t="s">
        <v>74</v>
      </c>
      <c r="D397" s="44">
        <v>493</v>
      </c>
      <c r="E397" s="26"/>
      <c r="F397" s="27"/>
      <c r="G397" s="28"/>
    </row>
    <row r="398" spans="1:7" s="8" customFormat="1" ht="15.75" customHeight="1" x14ac:dyDescent="0.25">
      <c r="A398" s="1">
        <v>392</v>
      </c>
      <c r="B398" s="6"/>
      <c r="C398" s="34" t="s">
        <v>1105</v>
      </c>
      <c r="D398" s="44">
        <v>912</v>
      </c>
      <c r="E398" s="26"/>
      <c r="F398" s="27"/>
      <c r="G398" s="28"/>
    </row>
    <row r="399" spans="1:7" s="8" customFormat="1" ht="15.75" customHeight="1" x14ac:dyDescent="0.25">
      <c r="A399" s="1">
        <v>393</v>
      </c>
      <c r="B399" s="6"/>
      <c r="C399" s="34" t="s">
        <v>1106</v>
      </c>
      <c r="D399" s="44">
        <v>1100</v>
      </c>
      <c r="E399" s="26"/>
      <c r="F399" s="27"/>
      <c r="G399" s="28"/>
    </row>
    <row r="400" spans="1:7" s="8" customFormat="1" ht="15.75" customHeight="1" x14ac:dyDescent="0.25">
      <c r="A400" s="1">
        <v>394</v>
      </c>
      <c r="B400" s="6"/>
      <c r="C400" s="34" t="s">
        <v>1107</v>
      </c>
      <c r="D400" s="44">
        <v>209</v>
      </c>
      <c r="E400" s="26"/>
      <c r="F400" s="27"/>
      <c r="G400" s="28"/>
    </row>
    <row r="401" spans="1:7" s="8" customFormat="1" ht="15.75" customHeight="1" x14ac:dyDescent="0.25">
      <c r="A401" s="1">
        <v>395</v>
      </c>
      <c r="B401" s="6"/>
      <c r="C401" s="34" t="s">
        <v>1108</v>
      </c>
      <c r="D401" s="44">
        <v>786</v>
      </c>
      <c r="E401" s="26"/>
      <c r="F401" s="27"/>
      <c r="G401" s="28"/>
    </row>
    <row r="402" spans="1:7" s="8" customFormat="1" ht="15.75" customHeight="1" x14ac:dyDescent="0.25">
      <c r="A402" s="1">
        <v>396</v>
      </c>
      <c r="B402" s="6"/>
      <c r="C402" s="34" t="s">
        <v>1109</v>
      </c>
      <c r="D402" s="44">
        <v>730</v>
      </c>
      <c r="E402" s="26"/>
      <c r="F402" s="27"/>
      <c r="G402" s="28"/>
    </row>
    <row r="403" spans="1:7" s="8" customFormat="1" ht="15.75" customHeight="1" x14ac:dyDescent="0.25">
      <c r="A403" s="1">
        <v>397</v>
      </c>
      <c r="B403" s="6"/>
      <c r="C403" s="34" t="s">
        <v>423</v>
      </c>
      <c r="D403" s="44">
        <v>908</v>
      </c>
      <c r="E403" s="26"/>
      <c r="F403" s="27"/>
      <c r="G403" s="28"/>
    </row>
    <row r="404" spans="1:7" s="8" customFormat="1" ht="15.75" customHeight="1" x14ac:dyDescent="0.25">
      <c r="A404" s="1">
        <v>398</v>
      </c>
      <c r="B404" s="6"/>
      <c r="C404" s="34" t="s">
        <v>1110</v>
      </c>
      <c r="D404" s="44">
        <v>527</v>
      </c>
      <c r="E404" s="26"/>
      <c r="F404" s="27"/>
      <c r="G404" s="28"/>
    </row>
    <row r="405" spans="1:7" s="8" customFormat="1" ht="15.75" customHeight="1" x14ac:dyDescent="0.25">
      <c r="A405" s="1">
        <v>399</v>
      </c>
      <c r="B405" s="6"/>
      <c r="C405" s="34" t="s">
        <v>1111</v>
      </c>
      <c r="D405" s="44">
        <v>460</v>
      </c>
      <c r="E405" s="26"/>
      <c r="F405" s="27"/>
      <c r="G405" s="28"/>
    </row>
    <row r="406" spans="1:7" s="8" customFormat="1" ht="15.75" customHeight="1" x14ac:dyDescent="0.25">
      <c r="A406" s="1">
        <v>400</v>
      </c>
      <c r="B406" s="6"/>
      <c r="C406" s="34" t="s">
        <v>1112</v>
      </c>
      <c r="D406" s="44">
        <v>242</v>
      </c>
      <c r="E406" s="26"/>
      <c r="F406" s="27"/>
      <c r="G406" s="28"/>
    </row>
    <row r="407" spans="1:7" s="8" customFormat="1" ht="15.75" customHeight="1" x14ac:dyDescent="0.25">
      <c r="A407" s="1">
        <v>401</v>
      </c>
      <c r="B407" s="6"/>
      <c r="C407" s="34" t="s">
        <v>1113</v>
      </c>
      <c r="D407" s="44">
        <v>359</v>
      </c>
      <c r="E407" s="26"/>
      <c r="F407" s="27"/>
      <c r="G407" s="28"/>
    </row>
    <row r="408" spans="1:7" s="8" customFormat="1" ht="15.75" customHeight="1" x14ac:dyDescent="0.25">
      <c r="A408" s="1">
        <v>402</v>
      </c>
      <c r="B408" s="6"/>
      <c r="C408" s="34" t="s">
        <v>1114</v>
      </c>
      <c r="D408" s="44">
        <v>365</v>
      </c>
      <c r="E408" s="26"/>
      <c r="F408" s="27"/>
      <c r="G408" s="28"/>
    </row>
    <row r="409" spans="1:7" s="8" customFormat="1" ht="15.75" customHeight="1" x14ac:dyDescent="0.25">
      <c r="A409" s="1">
        <v>403</v>
      </c>
      <c r="B409" s="6"/>
      <c r="C409" s="34" t="s">
        <v>1115</v>
      </c>
      <c r="D409" s="44">
        <v>398</v>
      </c>
      <c r="E409" s="26"/>
      <c r="F409" s="1"/>
      <c r="G409" s="28"/>
    </row>
    <row r="410" spans="1:7" s="8" customFormat="1" ht="15.75" customHeight="1" x14ac:dyDescent="0.25">
      <c r="A410" s="1">
        <v>404</v>
      </c>
      <c r="B410" s="6"/>
      <c r="C410" s="34" t="s">
        <v>167</v>
      </c>
      <c r="D410" s="44">
        <v>609</v>
      </c>
      <c r="E410" s="26"/>
      <c r="F410" s="2"/>
      <c r="G410" s="29"/>
    </row>
    <row r="411" spans="1:7" s="8" customFormat="1" ht="15.75" customHeight="1" x14ac:dyDescent="0.25">
      <c r="A411" s="1">
        <v>405</v>
      </c>
      <c r="B411" s="6"/>
      <c r="C411" s="34" t="s">
        <v>1116</v>
      </c>
      <c r="D411" s="44">
        <v>512</v>
      </c>
      <c r="E411" s="26"/>
      <c r="F411" s="17"/>
      <c r="G411" s="29"/>
    </row>
    <row r="412" spans="1:7" s="8" customFormat="1" ht="15.75" customHeight="1" x14ac:dyDescent="0.25">
      <c r="A412" s="1">
        <v>406</v>
      </c>
      <c r="B412" s="6"/>
      <c r="C412" s="34" t="s">
        <v>1117</v>
      </c>
      <c r="D412" s="44">
        <v>215</v>
      </c>
      <c r="E412" s="26"/>
      <c r="F412" s="17"/>
      <c r="G412" s="29"/>
    </row>
    <row r="413" spans="1:7" s="8" customFormat="1" ht="15.75" customHeight="1" x14ac:dyDescent="0.25">
      <c r="A413" s="1">
        <v>407</v>
      </c>
      <c r="B413" s="6"/>
      <c r="C413" s="34" t="s">
        <v>1118</v>
      </c>
      <c r="D413" s="44">
        <v>891</v>
      </c>
      <c r="E413" s="26"/>
      <c r="F413" s="2"/>
      <c r="G413" s="29"/>
    </row>
    <row r="414" spans="1:7" s="8" customFormat="1" ht="15.75" customHeight="1" x14ac:dyDescent="0.25">
      <c r="A414" s="1">
        <v>408</v>
      </c>
      <c r="B414" s="6"/>
      <c r="C414" s="34" t="s">
        <v>1119</v>
      </c>
      <c r="D414" s="44">
        <v>304</v>
      </c>
      <c r="E414" s="26"/>
      <c r="F414" s="2"/>
      <c r="G414" s="29"/>
    </row>
    <row r="415" spans="1:7" s="8" customFormat="1" ht="15.75" customHeight="1" x14ac:dyDescent="0.25">
      <c r="A415" s="1">
        <v>409</v>
      </c>
      <c r="B415" s="6"/>
      <c r="C415" s="34" t="s">
        <v>1120</v>
      </c>
      <c r="D415" s="44">
        <v>173</v>
      </c>
      <c r="E415" s="26"/>
      <c r="F415" s="2"/>
      <c r="G415" s="29"/>
    </row>
    <row r="416" spans="1:7" s="8" customFormat="1" ht="15.75" customHeight="1" x14ac:dyDescent="0.25">
      <c r="A416" s="1">
        <v>410</v>
      </c>
      <c r="B416" s="6"/>
      <c r="C416" s="34" t="s">
        <v>1121</v>
      </c>
      <c r="D416" s="44">
        <v>498</v>
      </c>
      <c r="E416" s="26"/>
      <c r="F416" s="2"/>
      <c r="G416" s="29"/>
    </row>
    <row r="417" spans="1:8" s="8" customFormat="1" ht="15.75" customHeight="1" x14ac:dyDescent="0.25">
      <c r="A417" s="1">
        <v>411</v>
      </c>
      <c r="B417" s="6"/>
      <c r="C417" s="34" t="s">
        <v>1122</v>
      </c>
      <c r="D417" s="44">
        <v>469</v>
      </c>
      <c r="E417" s="26"/>
      <c r="F417" s="2"/>
      <c r="G417" s="29"/>
    </row>
    <row r="418" spans="1:8" s="8" customFormat="1" ht="15.75" customHeight="1" x14ac:dyDescent="0.25">
      <c r="A418" s="1">
        <v>412</v>
      </c>
      <c r="B418" s="6"/>
      <c r="C418" s="34" t="s">
        <v>1123</v>
      </c>
      <c r="D418" s="44">
        <v>454</v>
      </c>
      <c r="E418" s="26"/>
      <c r="F418" s="2"/>
      <c r="G418" s="29"/>
    </row>
    <row r="419" spans="1:8" s="8" customFormat="1" ht="15.75" customHeight="1" x14ac:dyDescent="0.25">
      <c r="A419" s="1">
        <v>413</v>
      </c>
      <c r="B419" s="6"/>
      <c r="C419" s="34" t="s">
        <v>1124</v>
      </c>
      <c r="D419" s="44">
        <v>669</v>
      </c>
      <c r="E419" s="26"/>
      <c r="F419" s="2"/>
      <c r="G419" s="29"/>
    </row>
    <row r="420" spans="1:8" s="8" customFormat="1" ht="15.75" customHeight="1" x14ac:dyDescent="0.25">
      <c r="A420" s="1">
        <v>414</v>
      </c>
      <c r="B420" s="6"/>
      <c r="C420" s="34"/>
      <c r="D420" s="44"/>
      <c r="E420" s="26"/>
      <c r="F420" s="2"/>
      <c r="G420" s="29"/>
    </row>
    <row r="421" spans="1:8" s="6" customFormat="1" ht="15.75" customHeight="1" x14ac:dyDescent="0.25">
      <c r="A421" s="1">
        <v>415</v>
      </c>
      <c r="C421" s="37" t="s">
        <v>1125</v>
      </c>
      <c r="D421" s="43">
        <f>SUM(D422:D474)</f>
        <v>31646</v>
      </c>
      <c r="E421" s="26"/>
      <c r="F421" s="2"/>
      <c r="G421" s="29"/>
      <c r="H421" s="8"/>
    </row>
    <row r="422" spans="1:8" s="8" customFormat="1" ht="15.75" customHeight="1" x14ac:dyDescent="0.25">
      <c r="A422" s="1">
        <v>416</v>
      </c>
      <c r="B422" s="6"/>
      <c r="C422" s="34" t="s">
        <v>1126</v>
      </c>
      <c r="D422" s="44">
        <v>773</v>
      </c>
      <c r="E422" s="26"/>
      <c r="F422" s="2"/>
      <c r="G422" s="29"/>
      <c r="H422" s="6"/>
    </row>
    <row r="423" spans="1:8" s="8" customFormat="1" ht="15.75" customHeight="1" x14ac:dyDescent="0.25">
      <c r="A423" s="1">
        <v>417</v>
      </c>
      <c r="B423" s="6"/>
      <c r="C423" s="34" t="s">
        <v>1127</v>
      </c>
      <c r="D423" s="44">
        <v>948</v>
      </c>
      <c r="E423" s="26"/>
      <c r="F423" s="2"/>
      <c r="G423" s="29"/>
    </row>
    <row r="424" spans="1:8" s="8" customFormat="1" ht="15.75" customHeight="1" x14ac:dyDescent="0.25">
      <c r="A424" s="1">
        <v>418</v>
      </c>
      <c r="B424" s="6"/>
      <c r="C424" s="34" t="s">
        <v>416</v>
      </c>
      <c r="D424" s="44">
        <v>402</v>
      </c>
      <c r="E424" s="26"/>
      <c r="F424" s="2"/>
      <c r="G424" s="29"/>
    </row>
    <row r="425" spans="1:8" s="8" customFormat="1" ht="15.75" customHeight="1" x14ac:dyDescent="0.25">
      <c r="A425" s="1">
        <v>419</v>
      </c>
      <c r="B425" s="6"/>
      <c r="C425" s="34" t="s">
        <v>225</v>
      </c>
      <c r="D425" s="44">
        <v>589</v>
      </c>
      <c r="E425" s="26"/>
      <c r="F425" s="2"/>
      <c r="G425" s="29"/>
    </row>
    <row r="426" spans="1:8" s="8" customFormat="1" ht="15.75" customHeight="1" x14ac:dyDescent="0.25">
      <c r="A426" s="1">
        <v>420</v>
      </c>
      <c r="B426" s="6"/>
      <c r="C426" s="34" t="s">
        <v>1128</v>
      </c>
      <c r="D426" s="44">
        <v>1001</v>
      </c>
      <c r="E426" s="26"/>
      <c r="F426" s="2"/>
      <c r="G426" s="29"/>
    </row>
    <row r="427" spans="1:8" s="8" customFormat="1" ht="15.75" customHeight="1" x14ac:dyDescent="0.25">
      <c r="A427" s="1">
        <v>421</v>
      </c>
      <c r="B427" s="6"/>
      <c r="C427" s="34" t="s">
        <v>1129</v>
      </c>
      <c r="D427" s="44">
        <v>797</v>
      </c>
      <c r="E427" s="26"/>
      <c r="F427" s="2"/>
      <c r="G427" s="29"/>
    </row>
    <row r="428" spans="1:8" s="8" customFormat="1" ht="15.75" customHeight="1" x14ac:dyDescent="0.25">
      <c r="A428" s="1">
        <v>422</v>
      </c>
      <c r="B428" s="6"/>
      <c r="C428" s="34" t="s">
        <v>1130</v>
      </c>
      <c r="D428" s="44">
        <v>325</v>
      </c>
      <c r="E428" s="26"/>
      <c r="F428" s="2"/>
      <c r="G428" s="29"/>
    </row>
    <row r="429" spans="1:8" s="8" customFormat="1" ht="15.75" customHeight="1" x14ac:dyDescent="0.25">
      <c r="A429" s="1">
        <v>423</v>
      </c>
      <c r="B429" s="6"/>
      <c r="C429" s="34" t="s">
        <v>1131</v>
      </c>
      <c r="D429" s="44">
        <v>389</v>
      </c>
      <c r="E429" s="26"/>
      <c r="F429" s="2"/>
      <c r="G429" s="29"/>
    </row>
    <row r="430" spans="1:8" s="8" customFormat="1" ht="15.75" customHeight="1" x14ac:dyDescent="0.25">
      <c r="A430" s="1">
        <v>424</v>
      </c>
      <c r="B430" s="6"/>
      <c r="C430" s="34" t="s">
        <v>1132</v>
      </c>
      <c r="D430" s="44">
        <v>245</v>
      </c>
      <c r="E430" s="26"/>
      <c r="F430" s="2"/>
      <c r="G430" s="29"/>
    </row>
    <row r="431" spans="1:8" s="8" customFormat="1" ht="15.75" customHeight="1" x14ac:dyDescent="0.25">
      <c r="A431" s="1">
        <v>425</v>
      </c>
      <c r="B431" s="6"/>
      <c r="C431" s="34" t="s">
        <v>1133</v>
      </c>
      <c r="D431" s="44">
        <v>515</v>
      </c>
      <c r="E431" s="26"/>
      <c r="F431" s="2"/>
      <c r="G431" s="29"/>
    </row>
    <row r="432" spans="1:8" s="8" customFormat="1" ht="15.75" customHeight="1" x14ac:dyDescent="0.25">
      <c r="A432" s="1">
        <v>426</v>
      </c>
      <c r="B432" s="6"/>
      <c r="C432" s="34" t="s">
        <v>1134</v>
      </c>
      <c r="D432" s="44">
        <v>768</v>
      </c>
      <c r="E432" s="26"/>
      <c r="F432" s="2"/>
      <c r="G432" s="29"/>
    </row>
    <row r="433" spans="1:7" s="8" customFormat="1" ht="15.75" customHeight="1" x14ac:dyDescent="0.25">
      <c r="A433" s="1">
        <v>427</v>
      </c>
      <c r="B433" s="6"/>
      <c r="C433" s="34" t="s">
        <v>1135</v>
      </c>
      <c r="D433" s="44">
        <v>1801</v>
      </c>
      <c r="E433" s="26"/>
      <c r="F433" s="2"/>
      <c r="G433" s="29"/>
    </row>
    <row r="434" spans="1:7" s="8" customFormat="1" ht="15.75" customHeight="1" x14ac:dyDescent="0.25">
      <c r="A434" s="1">
        <v>428</v>
      </c>
      <c r="B434" s="6"/>
      <c r="C434" s="34" t="s">
        <v>1136</v>
      </c>
      <c r="D434" s="44">
        <v>550</v>
      </c>
      <c r="E434" s="26"/>
      <c r="F434" s="2"/>
      <c r="G434" s="29"/>
    </row>
    <row r="435" spans="1:7" s="8" customFormat="1" ht="15.75" customHeight="1" x14ac:dyDescent="0.25">
      <c r="A435" s="1">
        <v>429</v>
      </c>
      <c r="B435" s="6"/>
      <c r="C435" s="34" t="s">
        <v>1137</v>
      </c>
      <c r="D435" s="44">
        <v>597</v>
      </c>
      <c r="E435" s="26"/>
      <c r="F435" s="2"/>
      <c r="G435" s="29"/>
    </row>
    <row r="436" spans="1:7" s="8" customFormat="1" ht="15.75" customHeight="1" x14ac:dyDescent="0.25">
      <c r="A436" s="1">
        <v>430</v>
      </c>
      <c r="B436" s="6"/>
      <c r="C436" s="34" t="s">
        <v>1138</v>
      </c>
      <c r="D436" s="44">
        <v>381</v>
      </c>
      <c r="E436" s="26"/>
      <c r="F436" s="2"/>
      <c r="G436" s="29"/>
    </row>
    <row r="437" spans="1:7" s="8" customFormat="1" ht="15.75" customHeight="1" x14ac:dyDescent="0.25">
      <c r="A437" s="1">
        <v>431</v>
      </c>
      <c r="B437" s="6"/>
      <c r="C437" s="34" t="s">
        <v>1139</v>
      </c>
      <c r="D437" s="44">
        <v>465</v>
      </c>
      <c r="E437" s="26"/>
      <c r="F437" s="2"/>
      <c r="G437" s="29"/>
    </row>
    <row r="438" spans="1:7" s="8" customFormat="1" ht="15.75" customHeight="1" x14ac:dyDescent="0.25">
      <c r="A438" s="1">
        <v>432</v>
      </c>
      <c r="B438" s="6"/>
      <c r="C438" s="34" t="s">
        <v>1140</v>
      </c>
      <c r="D438" s="44">
        <v>682</v>
      </c>
      <c r="E438" s="26"/>
      <c r="F438" s="2"/>
      <c r="G438" s="29"/>
    </row>
    <row r="439" spans="1:7" s="8" customFormat="1" ht="15.75" customHeight="1" x14ac:dyDescent="0.25">
      <c r="A439" s="1">
        <v>433</v>
      </c>
      <c r="B439" s="6"/>
      <c r="C439" s="34" t="s">
        <v>1141</v>
      </c>
      <c r="D439" s="44">
        <v>407</v>
      </c>
      <c r="E439" s="26"/>
      <c r="F439" s="2"/>
      <c r="G439" s="29"/>
    </row>
    <row r="440" spans="1:7" s="8" customFormat="1" ht="15.75" customHeight="1" x14ac:dyDescent="0.25">
      <c r="A440" s="1">
        <v>434</v>
      </c>
      <c r="B440" s="6"/>
      <c r="C440" s="34" t="s">
        <v>1142</v>
      </c>
      <c r="D440" s="44">
        <v>257</v>
      </c>
      <c r="E440" s="26"/>
      <c r="F440" s="2"/>
      <c r="G440" s="29"/>
    </row>
    <row r="441" spans="1:7" s="8" customFormat="1" ht="15.75" customHeight="1" x14ac:dyDescent="0.25">
      <c r="A441" s="1">
        <v>435</v>
      </c>
      <c r="B441" s="6"/>
      <c r="C441" s="34" t="s">
        <v>1143</v>
      </c>
      <c r="D441" s="44">
        <v>844</v>
      </c>
      <c r="E441" s="26"/>
      <c r="F441" s="2"/>
      <c r="G441" s="29"/>
    </row>
    <row r="442" spans="1:7" s="8" customFormat="1" ht="15.75" customHeight="1" x14ac:dyDescent="0.25">
      <c r="A442" s="1">
        <v>436</v>
      </c>
      <c r="B442" s="6"/>
      <c r="C442" s="34" t="s">
        <v>1144</v>
      </c>
      <c r="D442" s="44">
        <v>340</v>
      </c>
      <c r="E442" s="26"/>
      <c r="F442" s="2"/>
      <c r="G442" s="29"/>
    </row>
    <row r="443" spans="1:7" s="8" customFormat="1" ht="15.75" customHeight="1" x14ac:dyDescent="0.25">
      <c r="A443" s="1">
        <v>437</v>
      </c>
      <c r="B443" s="6"/>
      <c r="C443" s="34" t="s">
        <v>1145</v>
      </c>
      <c r="D443" s="44">
        <v>329</v>
      </c>
      <c r="E443" s="26"/>
      <c r="F443" s="2"/>
      <c r="G443" s="29"/>
    </row>
    <row r="444" spans="1:7" s="8" customFormat="1" ht="15.75" customHeight="1" x14ac:dyDescent="0.25">
      <c r="A444" s="1">
        <v>438</v>
      </c>
      <c r="B444" s="6"/>
      <c r="C444" s="34" t="s">
        <v>1146</v>
      </c>
      <c r="D444" s="44">
        <v>561</v>
      </c>
      <c r="E444" s="26"/>
      <c r="F444" s="2"/>
      <c r="G444" s="29"/>
    </row>
    <row r="445" spans="1:7" s="8" customFormat="1" ht="15.75" customHeight="1" x14ac:dyDescent="0.25">
      <c r="A445" s="1">
        <v>439</v>
      </c>
      <c r="B445" s="6"/>
      <c r="C445" s="34" t="s">
        <v>1012</v>
      </c>
      <c r="D445" s="44">
        <v>729</v>
      </c>
      <c r="E445" s="26"/>
      <c r="F445" s="2"/>
      <c r="G445" s="29"/>
    </row>
    <row r="446" spans="1:7" s="8" customFormat="1" ht="15.75" customHeight="1" x14ac:dyDescent="0.25">
      <c r="A446" s="1">
        <v>440</v>
      </c>
      <c r="B446" s="6"/>
      <c r="C446" s="34" t="s">
        <v>312</v>
      </c>
      <c r="D446" s="44">
        <v>1057</v>
      </c>
      <c r="E446" s="26"/>
      <c r="F446" s="2"/>
      <c r="G446" s="29"/>
    </row>
    <row r="447" spans="1:7" s="8" customFormat="1" ht="15.75" customHeight="1" x14ac:dyDescent="0.25">
      <c r="A447" s="1">
        <v>441</v>
      </c>
      <c r="B447" s="6"/>
      <c r="C447" s="34" t="s">
        <v>263</v>
      </c>
      <c r="D447" s="44">
        <v>1180</v>
      </c>
      <c r="E447" s="26"/>
      <c r="F447" s="2"/>
      <c r="G447" s="29"/>
    </row>
    <row r="448" spans="1:7" s="8" customFormat="1" ht="15.75" customHeight="1" x14ac:dyDescent="0.25">
      <c r="A448" s="1">
        <v>442</v>
      </c>
      <c r="B448" s="6"/>
      <c r="C448" s="34" t="s">
        <v>1147</v>
      </c>
      <c r="D448" s="44">
        <v>394</v>
      </c>
      <c r="E448" s="26"/>
      <c r="F448" s="2"/>
      <c r="G448" s="29"/>
    </row>
    <row r="449" spans="1:7" s="8" customFormat="1" ht="15.75" customHeight="1" x14ac:dyDescent="0.25">
      <c r="A449" s="1">
        <v>443</v>
      </c>
      <c r="B449" s="6"/>
      <c r="C449" s="34" t="s">
        <v>1148</v>
      </c>
      <c r="D449" s="44">
        <v>539</v>
      </c>
      <c r="E449" s="26"/>
      <c r="F449" s="2"/>
      <c r="G449" s="29"/>
    </row>
    <row r="450" spans="1:7" s="8" customFormat="1" ht="15.75" customHeight="1" x14ac:dyDescent="0.25">
      <c r="A450" s="1">
        <v>444</v>
      </c>
      <c r="B450" s="6"/>
      <c r="C450" s="34" t="s">
        <v>1149</v>
      </c>
      <c r="D450" s="44">
        <v>468</v>
      </c>
      <c r="E450" s="26"/>
      <c r="F450" s="2"/>
      <c r="G450" s="29"/>
    </row>
    <row r="451" spans="1:7" s="8" customFormat="1" ht="15.75" customHeight="1" x14ac:dyDescent="0.25">
      <c r="A451" s="1">
        <v>445</v>
      </c>
      <c r="B451" s="6"/>
      <c r="C451" s="34" t="s">
        <v>1150</v>
      </c>
      <c r="D451" s="44">
        <v>623</v>
      </c>
      <c r="E451" s="26"/>
      <c r="F451" s="2"/>
      <c r="G451" s="29"/>
    </row>
    <row r="452" spans="1:7" s="8" customFormat="1" ht="15.75" customHeight="1" x14ac:dyDescent="0.25">
      <c r="A452" s="1">
        <v>446</v>
      </c>
      <c r="B452" s="6"/>
      <c r="C452" s="34" t="s">
        <v>1151</v>
      </c>
      <c r="D452" s="44">
        <v>553</v>
      </c>
      <c r="E452" s="26"/>
      <c r="F452" s="2"/>
      <c r="G452" s="29"/>
    </row>
    <row r="453" spans="1:7" s="8" customFormat="1" ht="15.75" customHeight="1" x14ac:dyDescent="0.25">
      <c r="A453" s="1">
        <v>447</v>
      </c>
      <c r="B453" s="6"/>
      <c r="C453" s="34" t="s">
        <v>851</v>
      </c>
      <c r="D453" s="44">
        <v>730</v>
      </c>
      <c r="E453" s="26"/>
      <c r="F453" s="2"/>
      <c r="G453" s="29"/>
    </row>
    <row r="454" spans="1:7" s="8" customFormat="1" ht="15.75" customHeight="1" x14ac:dyDescent="0.25">
      <c r="A454" s="1">
        <v>448</v>
      </c>
      <c r="B454" s="6"/>
      <c r="C454" s="34" t="s">
        <v>1152</v>
      </c>
      <c r="D454" s="44">
        <v>632</v>
      </c>
      <c r="E454" s="26"/>
      <c r="F454" s="2"/>
      <c r="G454" s="29"/>
    </row>
    <row r="455" spans="1:7" s="8" customFormat="1" ht="15.75" customHeight="1" x14ac:dyDescent="0.25">
      <c r="A455" s="1">
        <v>449</v>
      </c>
      <c r="B455" s="6"/>
      <c r="C455" s="34" t="s">
        <v>1153</v>
      </c>
      <c r="D455" s="44">
        <v>885</v>
      </c>
      <c r="E455" s="26"/>
      <c r="F455" s="2"/>
      <c r="G455" s="29"/>
    </row>
    <row r="456" spans="1:7" s="8" customFormat="1" ht="15.75" customHeight="1" x14ac:dyDescent="0.25">
      <c r="A456" s="1">
        <v>450</v>
      </c>
      <c r="B456" s="6"/>
      <c r="C456" s="34" t="s">
        <v>558</v>
      </c>
      <c r="D456" s="44">
        <v>511</v>
      </c>
      <c r="E456" s="26"/>
      <c r="F456" s="2"/>
      <c r="G456" s="29"/>
    </row>
    <row r="457" spans="1:7" s="8" customFormat="1" ht="15.75" customHeight="1" x14ac:dyDescent="0.25">
      <c r="A457" s="1">
        <v>451</v>
      </c>
      <c r="B457" s="6"/>
      <c r="C457" s="34" t="s">
        <v>1154</v>
      </c>
      <c r="D457" s="44">
        <v>745</v>
      </c>
      <c r="E457" s="26"/>
      <c r="F457" s="2"/>
      <c r="G457" s="29"/>
    </row>
    <row r="458" spans="1:7" s="8" customFormat="1" ht="15.75" customHeight="1" x14ac:dyDescent="0.25">
      <c r="A458" s="1">
        <v>452</v>
      </c>
      <c r="B458" s="6"/>
      <c r="C458" s="34" t="s">
        <v>1155</v>
      </c>
      <c r="D458" s="44">
        <v>542</v>
      </c>
      <c r="E458" s="26"/>
      <c r="F458" s="2"/>
      <c r="G458" s="29"/>
    </row>
    <row r="459" spans="1:7" s="8" customFormat="1" ht="15.75" customHeight="1" x14ac:dyDescent="0.25">
      <c r="A459" s="1">
        <v>453</v>
      </c>
      <c r="B459" s="6"/>
      <c r="C459" s="34" t="s">
        <v>1156</v>
      </c>
      <c r="D459" s="44">
        <v>701</v>
      </c>
      <c r="E459" s="26"/>
      <c r="F459" s="2"/>
      <c r="G459" s="29"/>
    </row>
    <row r="460" spans="1:7" s="8" customFormat="1" ht="15.75" customHeight="1" x14ac:dyDescent="0.25">
      <c r="A460" s="1">
        <v>454</v>
      </c>
      <c r="B460" s="6"/>
      <c r="C460" s="34" t="s">
        <v>1157</v>
      </c>
      <c r="D460" s="44">
        <v>295</v>
      </c>
      <c r="E460" s="26"/>
      <c r="F460" s="2"/>
      <c r="G460" s="29"/>
    </row>
    <row r="461" spans="1:7" s="8" customFormat="1" ht="15.75" customHeight="1" x14ac:dyDescent="0.25">
      <c r="A461" s="1">
        <v>455</v>
      </c>
      <c r="B461" s="6"/>
      <c r="C461" s="34" t="s">
        <v>60</v>
      </c>
      <c r="D461" s="44">
        <v>272</v>
      </c>
      <c r="E461" s="26"/>
      <c r="F461" s="2"/>
      <c r="G461" s="29"/>
    </row>
    <row r="462" spans="1:7" s="8" customFormat="1" ht="15.75" customHeight="1" x14ac:dyDescent="0.25">
      <c r="A462" s="1">
        <v>456</v>
      </c>
      <c r="B462" s="6"/>
      <c r="C462" s="34" t="s">
        <v>66</v>
      </c>
      <c r="D462" s="44">
        <v>325</v>
      </c>
      <c r="E462" s="26"/>
      <c r="F462" s="2"/>
      <c r="G462" s="29"/>
    </row>
    <row r="463" spans="1:7" s="8" customFormat="1" ht="15.75" customHeight="1" x14ac:dyDescent="0.25">
      <c r="A463" s="1">
        <v>457</v>
      </c>
      <c r="B463" s="6"/>
      <c r="C463" s="34" t="s">
        <v>1158</v>
      </c>
      <c r="D463" s="44">
        <v>217</v>
      </c>
      <c r="E463" s="26"/>
      <c r="F463" s="2"/>
      <c r="G463" s="29"/>
    </row>
    <row r="464" spans="1:7" s="8" customFormat="1" ht="15.75" customHeight="1" x14ac:dyDescent="0.25">
      <c r="A464" s="1">
        <v>458</v>
      </c>
      <c r="B464" s="6"/>
      <c r="C464" s="34" t="s">
        <v>1159</v>
      </c>
      <c r="D464" s="44">
        <v>403</v>
      </c>
      <c r="E464" s="26"/>
      <c r="F464" s="2"/>
      <c r="G464" s="29"/>
    </row>
    <row r="465" spans="1:8" s="8" customFormat="1" ht="15.75" customHeight="1" x14ac:dyDescent="0.25">
      <c r="A465" s="1">
        <v>459</v>
      </c>
      <c r="B465" s="6"/>
      <c r="C465" s="34" t="s">
        <v>1160</v>
      </c>
      <c r="D465" s="44">
        <v>605</v>
      </c>
      <c r="E465" s="26"/>
      <c r="F465" s="2"/>
      <c r="G465" s="29"/>
    </row>
    <row r="466" spans="1:8" s="8" customFormat="1" ht="15.75" customHeight="1" x14ac:dyDescent="0.25">
      <c r="A466" s="1">
        <v>460</v>
      </c>
      <c r="B466" s="6"/>
      <c r="C466" s="34" t="s">
        <v>1161</v>
      </c>
      <c r="D466" s="44">
        <v>477</v>
      </c>
      <c r="E466" s="26"/>
      <c r="F466" s="2"/>
      <c r="G466" s="29"/>
    </row>
    <row r="467" spans="1:8" s="8" customFormat="1" ht="15.75" customHeight="1" x14ac:dyDescent="0.25">
      <c r="A467" s="1">
        <v>461</v>
      </c>
      <c r="B467" s="6"/>
      <c r="C467" s="34" t="s">
        <v>2</v>
      </c>
      <c r="D467" s="44">
        <v>325</v>
      </c>
      <c r="E467" s="26"/>
      <c r="F467" s="2"/>
      <c r="G467" s="29"/>
    </row>
    <row r="468" spans="1:8" s="8" customFormat="1" ht="15.75" customHeight="1" x14ac:dyDescent="0.25">
      <c r="A468" s="1">
        <v>462</v>
      </c>
      <c r="B468" s="6"/>
      <c r="C468" s="34" t="s">
        <v>1162</v>
      </c>
      <c r="D468" s="44">
        <v>380</v>
      </c>
      <c r="E468" s="26"/>
      <c r="F468" s="2"/>
      <c r="G468" s="29"/>
    </row>
    <row r="469" spans="1:8" s="8" customFormat="1" ht="15.75" customHeight="1" x14ac:dyDescent="0.25">
      <c r="A469" s="1">
        <v>463</v>
      </c>
      <c r="B469" s="6"/>
      <c r="C469" s="34" t="s">
        <v>264</v>
      </c>
      <c r="D469" s="44">
        <v>274</v>
      </c>
      <c r="E469" s="26"/>
      <c r="F469" s="2"/>
      <c r="G469" s="29"/>
    </row>
    <row r="470" spans="1:8" s="8" customFormat="1" ht="15.75" customHeight="1" x14ac:dyDescent="0.25">
      <c r="A470" s="1">
        <v>464</v>
      </c>
      <c r="B470" s="6"/>
      <c r="C470" s="34" t="s">
        <v>1163</v>
      </c>
      <c r="D470" s="44">
        <v>930</v>
      </c>
      <c r="E470" s="26"/>
      <c r="F470" s="2"/>
      <c r="G470" s="29"/>
    </row>
    <row r="471" spans="1:8" s="8" customFormat="1" ht="15.75" customHeight="1" x14ac:dyDescent="0.25">
      <c r="A471" s="1">
        <v>465</v>
      </c>
      <c r="B471" s="6"/>
      <c r="C471" s="34" t="s">
        <v>1164</v>
      </c>
      <c r="D471" s="44">
        <v>347</v>
      </c>
      <c r="E471" s="26"/>
      <c r="F471" s="2"/>
      <c r="G471" s="29"/>
    </row>
    <row r="472" spans="1:8" s="8" customFormat="1" ht="15.75" customHeight="1" x14ac:dyDescent="0.25">
      <c r="A472" s="1">
        <v>466</v>
      </c>
      <c r="B472" s="6"/>
      <c r="C472" s="34" t="s">
        <v>54</v>
      </c>
      <c r="D472" s="44">
        <v>717</v>
      </c>
      <c r="E472" s="26"/>
      <c r="F472" s="2"/>
      <c r="G472" s="29"/>
    </row>
    <row r="473" spans="1:8" s="8" customFormat="1" ht="15.75" customHeight="1" x14ac:dyDescent="0.25">
      <c r="A473" s="1">
        <v>467</v>
      </c>
      <c r="B473" s="6"/>
      <c r="C473" s="34" t="s">
        <v>1165</v>
      </c>
      <c r="D473" s="44">
        <v>1050</v>
      </c>
      <c r="E473" s="26"/>
      <c r="F473" s="2"/>
      <c r="G473" s="29"/>
    </row>
    <row r="474" spans="1:8" s="8" customFormat="1" ht="15.75" customHeight="1" x14ac:dyDescent="0.25">
      <c r="A474" s="1">
        <v>468</v>
      </c>
      <c r="B474" s="6"/>
      <c r="C474" s="34" t="s">
        <v>226</v>
      </c>
      <c r="D474" s="44">
        <v>774</v>
      </c>
      <c r="E474" s="26"/>
      <c r="F474" s="2"/>
      <c r="G474" s="29"/>
    </row>
    <row r="475" spans="1:8" s="6" customFormat="1" ht="15.75" customHeight="1" x14ac:dyDescent="0.25">
      <c r="A475" s="1">
        <v>469</v>
      </c>
      <c r="C475" s="37" t="s">
        <v>1166</v>
      </c>
      <c r="D475" s="43">
        <f>SUM(D476:D496)</f>
        <v>33721</v>
      </c>
      <c r="E475" s="26"/>
      <c r="F475" s="2"/>
      <c r="G475" s="29"/>
      <c r="H475" s="8"/>
    </row>
    <row r="476" spans="1:8" s="8" customFormat="1" ht="15.75" customHeight="1" x14ac:dyDescent="0.25">
      <c r="A476" s="1">
        <v>470</v>
      </c>
      <c r="B476" s="6"/>
      <c r="C476" s="34" t="s">
        <v>1167</v>
      </c>
      <c r="D476" s="44">
        <v>1660</v>
      </c>
      <c r="E476" s="26"/>
      <c r="F476" s="2"/>
      <c r="G476" s="29"/>
      <c r="H476" s="6"/>
    </row>
    <row r="477" spans="1:8" s="8" customFormat="1" ht="15.75" customHeight="1" x14ac:dyDescent="0.25">
      <c r="A477" s="1">
        <v>471</v>
      </c>
      <c r="B477" s="6"/>
      <c r="C477" s="34" t="s">
        <v>103</v>
      </c>
      <c r="D477" s="44">
        <v>2892</v>
      </c>
      <c r="E477" s="26"/>
      <c r="F477" s="2"/>
      <c r="G477" s="29"/>
    </row>
    <row r="478" spans="1:8" s="8" customFormat="1" ht="15.75" customHeight="1" x14ac:dyDescent="0.25">
      <c r="A478" s="1">
        <v>472</v>
      </c>
      <c r="B478" s="6"/>
      <c r="C478" s="34" t="s">
        <v>302</v>
      </c>
      <c r="D478" s="44">
        <v>286</v>
      </c>
      <c r="E478" s="26"/>
      <c r="F478" s="2"/>
      <c r="G478" s="29"/>
    </row>
    <row r="479" spans="1:8" s="8" customFormat="1" ht="15.75" customHeight="1" x14ac:dyDescent="0.25">
      <c r="A479" s="1">
        <v>473</v>
      </c>
      <c r="B479" s="6"/>
      <c r="C479" s="34" t="s">
        <v>1168</v>
      </c>
      <c r="D479" s="44">
        <v>1920</v>
      </c>
      <c r="E479" s="26"/>
      <c r="F479" s="2"/>
      <c r="G479" s="29"/>
    </row>
    <row r="480" spans="1:8" s="8" customFormat="1" ht="15.75" customHeight="1" x14ac:dyDescent="0.25">
      <c r="A480" s="1">
        <v>474</v>
      </c>
      <c r="B480" s="6"/>
      <c r="C480" s="34" t="s">
        <v>1169</v>
      </c>
      <c r="D480" s="44">
        <v>717</v>
      </c>
      <c r="E480" s="26"/>
      <c r="F480" s="2"/>
      <c r="G480" s="29"/>
    </row>
    <row r="481" spans="1:7" s="8" customFormat="1" ht="15.75" customHeight="1" x14ac:dyDescent="0.25">
      <c r="A481" s="1">
        <v>475</v>
      </c>
      <c r="B481" s="6"/>
      <c r="C481" s="34" t="s">
        <v>1170</v>
      </c>
      <c r="D481" s="44">
        <v>2943</v>
      </c>
      <c r="E481" s="26"/>
      <c r="F481" s="2"/>
      <c r="G481" s="29"/>
    </row>
    <row r="482" spans="1:7" s="8" customFormat="1" ht="15.75" customHeight="1" x14ac:dyDescent="0.25">
      <c r="A482" s="1">
        <v>476</v>
      </c>
      <c r="B482" s="6"/>
      <c r="C482" s="34" t="s">
        <v>1171</v>
      </c>
      <c r="D482" s="44">
        <v>494</v>
      </c>
      <c r="E482" s="26"/>
      <c r="F482" s="2"/>
      <c r="G482" s="29"/>
    </row>
    <row r="483" spans="1:7" s="8" customFormat="1" ht="15.75" customHeight="1" x14ac:dyDescent="0.25">
      <c r="A483" s="1">
        <v>477</v>
      </c>
      <c r="B483" s="6"/>
      <c r="C483" s="34" t="s">
        <v>1172</v>
      </c>
      <c r="D483" s="44">
        <v>2562</v>
      </c>
      <c r="E483" s="26"/>
      <c r="F483" s="2"/>
      <c r="G483" s="29"/>
    </row>
    <row r="484" spans="1:7" s="8" customFormat="1" ht="15.75" customHeight="1" x14ac:dyDescent="0.25">
      <c r="A484" s="1">
        <v>478</v>
      </c>
      <c r="B484" s="6"/>
      <c r="C484" s="34" t="s">
        <v>46</v>
      </c>
      <c r="D484" s="44">
        <v>1119</v>
      </c>
      <c r="E484" s="26"/>
      <c r="F484" s="2"/>
      <c r="G484" s="29"/>
    </row>
    <row r="485" spans="1:7" s="8" customFormat="1" ht="15.75" customHeight="1" x14ac:dyDescent="0.25">
      <c r="A485" s="1">
        <v>479</v>
      </c>
      <c r="B485" s="6"/>
      <c r="C485" s="34" t="s">
        <v>1173</v>
      </c>
      <c r="D485" s="44">
        <v>852</v>
      </c>
      <c r="E485" s="26"/>
      <c r="F485" s="2"/>
      <c r="G485" s="29"/>
    </row>
    <row r="486" spans="1:7" s="8" customFormat="1" ht="15.75" customHeight="1" x14ac:dyDescent="0.25">
      <c r="A486" s="1">
        <v>480</v>
      </c>
      <c r="B486" s="6"/>
      <c r="C486" s="34" t="s">
        <v>1174</v>
      </c>
      <c r="D486" s="44">
        <v>396</v>
      </c>
      <c r="E486" s="26"/>
      <c r="F486" s="2"/>
      <c r="G486" s="29"/>
    </row>
    <row r="487" spans="1:7" s="8" customFormat="1" ht="15.75" customHeight="1" x14ac:dyDescent="0.25">
      <c r="A487" s="1">
        <v>481</v>
      </c>
      <c r="B487" s="6"/>
      <c r="C487" s="34" t="s">
        <v>1175</v>
      </c>
      <c r="D487" s="44">
        <v>3233</v>
      </c>
      <c r="E487" s="26"/>
      <c r="F487" s="2"/>
      <c r="G487" s="29"/>
    </row>
    <row r="488" spans="1:7" s="8" customFormat="1" ht="15.75" customHeight="1" x14ac:dyDescent="0.25">
      <c r="A488" s="1">
        <v>482</v>
      </c>
      <c r="B488" s="6"/>
      <c r="C488" s="34" t="s">
        <v>1176</v>
      </c>
      <c r="D488" s="44">
        <v>2386</v>
      </c>
      <c r="E488" s="26"/>
      <c r="F488" s="2"/>
      <c r="G488" s="29"/>
    </row>
    <row r="489" spans="1:7" s="8" customFormat="1" ht="15.75" customHeight="1" x14ac:dyDescent="0.25">
      <c r="A489" s="1">
        <v>483</v>
      </c>
      <c r="B489" s="6"/>
      <c r="C489" s="34" t="s">
        <v>1177</v>
      </c>
      <c r="D489" s="44">
        <v>4668</v>
      </c>
      <c r="E489" s="26"/>
      <c r="F489" s="2"/>
      <c r="G489" s="29"/>
    </row>
    <row r="490" spans="1:7" s="8" customFormat="1" ht="15.75" customHeight="1" x14ac:dyDescent="0.25">
      <c r="A490" s="1">
        <v>484</v>
      </c>
      <c r="B490" s="6"/>
      <c r="C490" s="34" t="s">
        <v>1178</v>
      </c>
      <c r="D490" s="44">
        <v>846</v>
      </c>
      <c r="E490" s="26"/>
      <c r="F490" s="2"/>
      <c r="G490" s="29"/>
    </row>
    <row r="491" spans="1:7" s="8" customFormat="1" ht="15.75" customHeight="1" x14ac:dyDescent="0.25">
      <c r="A491" s="1">
        <v>485</v>
      </c>
      <c r="B491" s="6"/>
      <c r="C491" s="34" t="s">
        <v>1179</v>
      </c>
      <c r="D491" s="44">
        <v>1723</v>
      </c>
      <c r="E491" s="26"/>
      <c r="F491" s="2"/>
      <c r="G491" s="29"/>
    </row>
    <row r="492" spans="1:7" s="8" customFormat="1" ht="15.75" customHeight="1" x14ac:dyDescent="0.25">
      <c r="A492" s="1">
        <v>486</v>
      </c>
      <c r="B492" s="6"/>
      <c r="C492" s="34" t="s">
        <v>14</v>
      </c>
      <c r="D492" s="44">
        <v>1250</v>
      </c>
      <c r="E492" s="26"/>
      <c r="F492" s="2"/>
      <c r="G492" s="29"/>
    </row>
    <row r="493" spans="1:7" s="8" customFormat="1" ht="15.75" customHeight="1" x14ac:dyDescent="0.25">
      <c r="A493" s="1">
        <v>487</v>
      </c>
      <c r="B493" s="6"/>
      <c r="C493" s="34" t="s">
        <v>1180</v>
      </c>
      <c r="D493" s="44">
        <v>856</v>
      </c>
      <c r="E493" s="26"/>
      <c r="F493" s="2"/>
      <c r="G493" s="29"/>
    </row>
    <row r="494" spans="1:7" s="8" customFormat="1" ht="15.75" customHeight="1" x14ac:dyDescent="0.25">
      <c r="A494" s="1">
        <v>488</v>
      </c>
      <c r="B494" s="6"/>
      <c r="C494" s="34" t="s">
        <v>29</v>
      </c>
      <c r="D494" s="44">
        <v>658</v>
      </c>
      <c r="E494" s="26"/>
      <c r="F494" s="2"/>
      <c r="G494" s="29"/>
    </row>
    <row r="495" spans="1:7" s="8" customFormat="1" ht="15.75" customHeight="1" x14ac:dyDescent="0.25">
      <c r="A495" s="1">
        <v>489</v>
      </c>
      <c r="B495" s="6"/>
      <c r="C495" s="34" t="s">
        <v>1181</v>
      </c>
      <c r="D495" s="44">
        <v>709</v>
      </c>
      <c r="E495" s="26"/>
      <c r="F495" s="2"/>
      <c r="G495" s="29"/>
    </row>
    <row r="496" spans="1:7" s="8" customFormat="1" ht="15.75" customHeight="1" x14ac:dyDescent="0.25">
      <c r="A496" s="1">
        <v>490</v>
      </c>
      <c r="B496" s="6"/>
      <c r="C496" s="34" t="s">
        <v>1182</v>
      </c>
      <c r="D496" s="44">
        <v>1551</v>
      </c>
      <c r="E496" s="26"/>
      <c r="F496" s="2"/>
      <c r="G496" s="29"/>
    </row>
    <row r="497" spans="1:8" s="8" customFormat="1" ht="15.75" customHeight="1" x14ac:dyDescent="0.25">
      <c r="A497" s="1">
        <v>491</v>
      </c>
      <c r="B497" s="6"/>
      <c r="C497" s="34"/>
      <c r="D497" s="44"/>
      <c r="E497" s="26"/>
      <c r="F497" s="2"/>
      <c r="G497" s="29"/>
    </row>
    <row r="498" spans="1:8" s="6" customFormat="1" ht="15.75" customHeight="1" x14ac:dyDescent="0.25">
      <c r="A498" s="1">
        <v>492</v>
      </c>
      <c r="C498" s="37" t="s">
        <v>1183</v>
      </c>
      <c r="D498" s="43">
        <f>SUM(D499:D547)</f>
        <v>54656</v>
      </c>
      <c r="E498" s="26"/>
      <c r="F498" s="2"/>
      <c r="G498" s="29"/>
      <c r="H498" s="8"/>
    </row>
    <row r="499" spans="1:8" s="8" customFormat="1" ht="15.75" customHeight="1" x14ac:dyDescent="0.25">
      <c r="A499" s="1">
        <v>493</v>
      </c>
      <c r="B499" s="6"/>
      <c r="C499" s="34" t="s">
        <v>1184</v>
      </c>
      <c r="D499" s="44">
        <v>978</v>
      </c>
      <c r="E499" s="26"/>
      <c r="F499" s="2"/>
      <c r="G499" s="29"/>
      <c r="H499" s="6"/>
    </row>
    <row r="500" spans="1:8" s="8" customFormat="1" ht="15.75" customHeight="1" x14ac:dyDescent="0.25">
      <c r="A500" s="1">
        <v>494</v>
      </c>
      <c r="B500" s="6"/>
      <c r="C500" s="34" t="s">
        <v>836</v>
      </c>
      <c r="D500" s="44">
        <v>336</v>
      </c>
      <c r="E500" s="26"/>
      <c r="F500" s="2"/>
      <c r="G500" s="29"/>
    </row>
    <row r="501" spans="1:8" s="8" customFormat="1" ht="15.75" customHeight="1" x14ac:dyDescent="0.25">
      <c r="A501" s="1">
        <v>495</v>
      </c>
      <c r="B501" s="6"/>
      <c r="C501" s="34" t="s">
        <v>1185</v>
      </c>
      <c r="D501" s="44">
        <v>1136</v>
      </c>
      <c r="E501" s="26"/>
      <c r="F501" s="2"/>
      <c r="G501" s="29"/>
    </row>
    <row r="502" spans="1:8" s="8" customFormat="1" ht="15.75" customHeight="1" x14ac:dyDescent="0.25">
      <c r="A502" s="1">
        <v>496</v>
      </c>
      <c r="B502" s="6"/>
      <c r="C502" s="34" t="s">
        <v>1186</v>
      </c>
      <c r="D502" s="44">
        <v>2009</v>
      </c>
      <c r="E502" s="26"/>
      <c r="F502" s="2"/>
      <c r="G502" s="29"/>
    </row>
    <row r="503" spans="1:8" s="8" customFormat="1" ht="15.75" customHeight="1" x14ac:dyDescent="0.25">
      <c r="A503" s="1">
        <v>497</v>
      </c>
      <c r="B503" s="6"/>
      <c r="C503" s="34" t="s">
        <v>1187</v>
      </c>
      <c r="D503" s="44">
        <v>1091</v>
      </c>
      <c r="E503" s="26"/>
      <c r="F503" s="2"/>
      <c r="G503" s="29"/>
    </row>
    <row r="504" spans="1:8" s="8" customFormat="1" ht="15.75" customHeight="1" x14ac:dyDescent="0.25">
      <c r="A504" s="1">
        <v>498</v>
      </c>
      <c r="B504" s="6"/>
      <c r="C504" s="34" t="s">
        <v>809</v>
      </c>
      <c r="D504" s="44">
        <v>2291</v>
      </c>
      <c r="E504" s="26"/>
      <c r="F504" s="2"/>
      <c r="G504" s="29"/>
    </row>
    <row r="505" spans="1:8" s="8" customFormat="1" ht="15.75" customHeight="1" x14ac:dyDescent="0.25">
      <c r="A505" s="1">
        <v>499</v>
      </c>
      <c r="B505" s="6"/>
      <c r="C505" s="34" t="s">
        <v>1188</v>
      </c>
      <c r="D505" s="44">
        <v>1387</v>
      </c>
      <c r="E505" s="26"/>
      <c r="F505" s="2"/>
      <c r="G505" s="29"/>
    </row>
    <row r="506" spans="1:8" s="8" customFormat="1" ht="15.75" customHeight="1" x14ac:dyDescent="0.25">
      <c r="A506" s="1">
        <v>500</v>
      </c>
      <c r="B506" s="6"/>
      <c r="C506" s="34" t="s">
        <v>1189</v>
      </c>
      <c r="D506" s="44">
        <v>707</v>
      </c>
      <c r="E506" s="26"/>
      <c r="F506" s="2"/>
      <c r="G506" s="29"/>
    </row>
    <row r="507" spans="1:8" s="8" customFormat="1" ht="15.75" customHeight="1" x14ac:dyDescent="0.25">
      <c r="A507" s="1">
        <v>501</v>
      </c>
      <c r="B507" s="6"/>
      <c r="C507" s="34" t="s">
        <v>1190</v>
      </c>
      <c r="D507" s="44">
        <v>1341</v>
      </c>
      <c r="E507" s="26"/>
      <c r="F507" s="2"/>
      <c r="G507" s="29"/>
    </row>
    <row r="508" spans="1:8" s="8" customFormat="1" ht="15.75" customHeight="1" x14ac:dyDescent="0.25">
      <c r="A508" s="1">
        <v>502</v>
      </c>
      <c r="B508" s="6"/>
      <c r="C508" s="34" t="s">
        <v>1191</v>
      </c>
      <c r="D508" s="44">
        <v>1294</v>
      </c>
      <c r="E508" s="26"/>
      <c r="F508" s="2"/>
      <c r="G508" s="29"/>
    </row>
    <row r="509" spans="1:8" s="8" customFormat="1" ht="15.75" customHeight="1" x14ac:dyDescent="0.25">
      <c r="A509" s="1">
        <v>503</v>
      </c>
      <c r="B509" s="6"/>
      <c r="C509" s="34" t="s">
        <v>322</v>
      </c>
      <c r="D509" s="44">
        <v>840</v>
      </c>
      <c r="E509" s="26"/>
      <c r="F509" s="2"/>
      <c r="G509" s="29"/>
    </row>
    <row r="510" spans="1:8" s="8" customFormat="1" ht="15.75" customHeight="1" x14ac:dyDescent="0.25">
      <c r="A510" s="1">
        <v>504</v>
      </c>
      <c r="B510" s="6"/>
      <c r="C510" s="34" t="s">
        <v>1192</v>
      </c>
      <c r="D510" s="44">
        <v>1038</v>
      </c>
      <c r="E510" s="26"/>
      <c r="F510" s="2"/>
      <c r="G510" s="29"/>
    </row>
    <row r="511" spans="1:8" s="8" customFormat="1" ht="15.75" customHeight="1" x14ac:dyDescent="0.25">
      <c r="A511" s="1">
        <v>505</v>
      </c>
      <c r="B511" s="6"/>
      <c r="C511" s="34" t="s">
        <v>1193</v>
      </c>
      <c r="D511" s="44">
        <v>1259</v>
      </c>
      <c r="E511" s="26"/>
      <c r="F511" s="2"/>
      <c r="G511" s="29"/>
    </row>
    <row r="512" spans="1:8" s="8" customFormat="1" ht="15.75" customHeight="1" x14ac:dyDescent="0.25">
      <c r="A512" s="1">
        <v>506</v>
      </c>
      <c r="B512" s="6"/>
      <c r="C512" s="34" t="s">
        <v>88</v>
      </c>
      <c r="D512" s="44">
        <v>752</v>
      </c>
      <c r="E512" s="26"/>
      <c r="F512" s="2"/>
      <c r="G512" s="29"/>
    </row>
    <row r="513" spans="1:7" s="8" customFormat="1" ht="15.75" customHeight="1" x14ac:dyDescent="0.25">
      <c r="A513" s="1">
        <v>507</v>
      </c>
      <c r="B513" s="6"/>
      <c r="C513" s="34" t="s">
        <v>1194</v>
      </c>
      <c r="D513" s="44">
        <v>1005</v>
      </c>
      <c r="E513" s="26"/>
      <c r="F513" s="2"/>
      <c r="G513" s="29"/>
    </row>
    <row r="514" spans="1:7" s="8" customFormat="1" ht="15.75" customHeight="1" x14ac:dyDescent="0.25">
      <c r="A514" s="1">
        <v>508</v>
      </c>
      <c r="B514" s="6"/>
      <c r="C514" s="34" t="s">
        <v>1195</v>
      </c>
      <c r="D514" s="44">
        <v>1130</v>
      </c>
      <c r="E514" s="26"/>
      <c r="F514" s="2"/>
      <c r="G514" s="29"/>
    </row>
    <row r="515" spans="1:7" s="8" customFormat="1" ht="15.75" customHeight="1" x14ac:dyDescent="0.25">
      <c r="A515" s="1">
        <v>509</v>
      </c>
      <c r="B515" s="6"/>
      <c r="C515" s="34" t="s">
        <v>1196</v>
      </c>
      <c r="D515" s="44">
        <v>1066</v>
      </c>
      <c r="E515" s="26"/>
      <c r="F515" s="2"/>
      <c r="G515" s="29"/>
    </row>
    <row r="516" spans="1:7" s="8" customFormat="1" ht="15.75" customHeight="1" x14ac:dyDescent="0.25">
      <c r="A516" s="1">
        <v>510</v>
      </c>
      <c r="B516" s="6"/>
      <c r="C516" s="34" t="s">
        <v>1197</v>
      </c>
      <c r="D516" s="44">
        <v>676</v>
      </c>
      <c r="E516" s="26"/>
      <c r="F516" s="2"/>
      <c r="G516" s="29"/>
    </row>
    <row r="517" spans="1:7" s="8" customFormat="1" ht="15.75" customHeight="1" x14ac:dyDescent="0.25">
      <c r="A517" s="1">
        <v>511</v>
      </c>
      <c r="B517" s="6"/>
      <c r="C517" s="34" t="s">
        <v>1198</v>
      </c>
      <c r="D517" s="44">
        <v>865</v>
      </c>
      <c r="E517" s="26"/>
      <c r="F517" s="2"/>
      <c r="G517" s="29"/>
    </row>
    <row r="518" spans="1:7" s="8" customFormat="1" ht="15.75" customHeight="1" x14ac:dyDescent="0.25">
      <c r="A518" s="1">
        <v>512</v>
      </c>
      <c r="B518" s="6"/>
      <c r="C518" s="34" t="s">
        <v>1199</v>
      </c>
      <c r="D518" s="44">
        <v>1845</v>
      </c>
      <c r="E518" s="26"/>
      <c r="F518" s="2"/>
      <c r="G518" s="29"/>
    </row>
    <row r="519" spans="1:7" s="8" customFormat="1" ht="15.75" customHeight="1" x14ac:dyDescent="0.25">
      <c r="A519" s="1">
        <v>513</v>
      </c>
      <c r="B519" s="6"/>
      <c r="C519" s="34" t="s">
        <v>278</v>
      </c>
      <c r="D519" s="44">
        <v>1097</v>
      </c>
      <c r="E519" s="26"/>
      <c r="F519" s="2"/>
      <c r="G519" s="29"/>
    </row>
    <row r="520" spans="1:7" s="8" customFormat="1" ht="15.75" customHeight="1" x14ac:dyDescent="0.25">
      <c r="A520" s="1">
        <v>514</v>
      </c>
      <c r="B520" s="6"/>
      <c r="C520" s="34" t="s">
        <v>1200</v>
      </c>
      <c r="D520" s="44">
        <v>485</v>
      </c>
      <c r="E520" s="26"/>
      <c r="F520" s="2"/>
      <c r="G520" s="29"/>
    </row>
    <row r="521" spans="1:7" s="8" customFormat="1" ht="15.75" customHeight="1" x14ac:dyDescent="0.25">
      <c r="A521" s="1">
        <v>515</v>
      </c>
      <c r="B521" s="6"/>
      <c r="C521" s="34" t="s">
        <v>1201</v>
      </c>
      <c r="D521" s="44">
        <v>622</v>
      </c>
      <c r="E521" s="26"/>
      <c r="F521" s="2"/>
      <c r="G521" s="29"/>
    </row>
    <row r="522" spans="1:7" s="8" customFormat="1" ht="15.75" customHeight="1" x14ac:dyDescent="0.25">
      <c r="A522" s="1">
        <v>516</v>
      </c>
      <c r="B522" s="6"/>
      <c r="C522" s="34" t="s">
        <v>1202</v>
      </c>
      <c r="D522" s="44">
        <v>1133</v>
      </c>
      <c r="E522" s="26"/>
      <c r="F522" s="2"/>
      <c r="G522" s="29"/>
    </row>
    <row r="523" spans="1:7" s="8" customFormat="1" ht="15.75" customHeight="1" x14ac:dyDescent="0.25">
      <c r="A523" s="1">
        <v>517</v>
      </c>
      <c r="B523" s="6"/>
      <c r="C523" s="34" t="s">
        <v>1173</v>
      </c>
      <c r="D523" s="44">
        <v>1247</v>
      </c>
      <c r="E523" s="26"/>
      <c r="F523" s="2"/>
      <c r="G523" s="29"/>
    </row>
    <row r="524" spans="1:7" s="8" customFormat="1" ht="15.75" customHeight="1" x14ac:dyDescent="0.25">
      <c r="A524" s="1">
        <v>518</v>
      </c>
      <c r="B524" s="6"/>
      <c r="C524" s="34" t="s">
        <v>1174</v>
      </c>
      <c r="D524" s="44">
        <v>988</v>
      </c>
      <c r="E524" s="26"/>
      <c r="F524" s="2"/>
      <c r="G524" s="29"/>
    </row>
    <row r="525" spans="1:7" s="8" customFormat="1" ht="15.75" customHeight="1" x14ac:dyDescent="0.25">
      <c r="A525" s="1">
        <v>519</v>
      </c>
      <c r="B525" s="6"/>
      <c r="C525" s="34" t="s">
        <v>1203</v>
      </c>
      <c r="D525" s="44">
        <v>1002</v>
      </c>
      <c r="E525" s="26"/>
      <c r="F525" s="2"/>
      <c r="G525" s="29"/>
    </row>
    <row r="526" spans="1:7" s="8" customFormat="1" ht="15.75" customHeight="1" x14ac:dyDescent="0.25">
      <c r="A526" s="1">
        <v>520</v>
      </c>
      <c r="B526" s="6"/>
      <c r="C526" s="34" t="s">
        <v>1204</v>
      </c>
      <c r="D526" s="44">
        <v>2143</v>
      </c>
      <c r="E526" s="26"/>
      <c r="F526" s="2"/>
      <c r="G526" s="29"/>
    </row>
    <row r="527" spans="1:7" s="8" customFormat="1" ht="15.75" customHeight="1" x14ac:dyDescent="0.25">
      <c r="A527" s="1">
        <v>521</v>
      </c>
      <c r="B527" s="6"/>
      <c r="C527" s="34" t="s">
        <v>605</v>
      </c>
      <c r="D527" s="44">
        <v>806</v>
      </c>
      <c r="E527" s="26"/>
      <c r="F527" s="2"/>
      <c r="G527" s="29"/>
    </row>
    <row r="528" spans="1:7" s="8" customFormat="1" ht="15.75" customHeight="1" x14ac:dyDescent="0.25">
      <c r="A528" s="1">
        <v>522</v>
      </c>
      <c r="B528" s="6"/>
      <c r="C528" s="34" t="s">
        <v>1205</v>
      </c>
      <c r="D528" s="44">
        <v>600</v>
      </c>
      <c r="E528" s="26"/>
      <c r="F528" s="2"/>
      <c r="G528" s="29"/>
    </row>
    <row r="529" spans="1:7" s="8" customFormat="1" ht="15.75" customHeight="1" x14ac:dyDescent="0.25">
      <c r="A529" s="1">
        <v>523</v>
      </c>
      <c r="B529" s="6"/>
      <c r="C529" s="34" t="s">
        <v>1206</v>
      </c>
      <c r="D529" s="44">
        <v>2431</v>
      </c>
      <c r="E529" s="26"/>
      <c r="F529" s="2"/>
      <c r="G529" s="29"/>
    </row>
    <row r="530" spans="1:7" s="8" customFormat="1" ht="15.75" customHeight="1" x14ac:dyDescent="0.25">
      <c r="A530" s="1">
        <v>524</v>
      </c>
      <c r="B530" s="6"/>
      <c r="C530" s="34" t="s">
        <v>1207</v>
      </c>
      <c r="D530" s="44">
        <v>5362</v>
      </c>
      <c r="E530" s="26"/>
      <c r="F530" s="2"/>
      <c r="G530" s="29"/>
    </row>
    <row r="531" spans="1:7" s="8" customFormat="1" ht="15.75" customHeight="1" x14ac:dyDescent="0.25">
      <c r="A531" s="1">
        <v>525</v>
      </c>
      <c r="B531" s="6"/>
      <c r="C531" s="34" t="s">
        <v>1208</v>
      </c>
      <c r="D531" s="44">
        <v>1129</v>
      </c>
      <c r="E531" s="26"/>
      <c r="F531" s="2"/>
      <c r="G531" s="29"/>
    </row>
    <row r="532" spans="1:7" s="8" customFormat="1" ht="15.75" customHeight="1" x14ac:dyDescent="0.25">
      <c r="A532" s="1">
        <v>526</v>
      </c>
      <c r="B532" s="6"/>
      <c r="C532" s="34" t="s">
        <v>82</v>
      </c>
      <c r="D532" s="44">
        <v>550</v>
      </c>
      <c r="E532" s="26"/>
      <c r="F532" s="2"/>
      <c r="G532" s="29"/>
    </row>
    <row r="533" spans="1:7" s="8" customFormat="1" ht="15.75" customHeight="1" x14ac:dyDescent="0.25">
      <c r="A533" s="1">
        <v>527</v>
      </c>
      <c r="B533" s="6"/>
      <c r="C533" s="34" t="s">
        <v>197</v>
      </c>
      <c r="D533" s="44">
        <v>2332</v>
      </c>
      <c r="E533" s="26"/>
      <c r="F533" s="2"/>
      <c r="G533" s="29"/>
    </row>
    <row r="534" spans="1:7" s="8" customFormat="1" ht="15.75" customHeight="1" x14ac:dyDescent="0.25">
      <c r="A534" s="1">
        <v>528</v>
      </c>
      <c r="B534" s="6"/>
      <c r="C534" s="34" t="s">
        <v>1209</v>
      </c>
      <c r="D534" s="44">
        <v>332</v>
      </c>
      <c r="E534" s="26"/>
      <c r="F534" s="2"/>
      <c r="G534" s="29"/>
    </row>
    <row r="535" spans="1:7" s="8" customFormat="1" ht="15.75" customHeight="1" x14ac:dyDescent="0.25">
      <c r="A535" s="1">
        <v>529</v>
      </c>
      <c r="B535" s="6"/>
      <c r="C535" s="34" t="s">
        <v>213</v>
      </c>
      <c r="D535" s="44">
        <v>836</v>
      </c>
      <c r="E535" s="26"/>
      <c r="F535" s="2"/>
      <c r="G535" s="29"/>
    </row>
    <row r="536" spans="1:7" s="8" customFormat="1" ht="15.75" customHeight="1" x14ac:dyDescent="0.25">
      <c r="A536" s="1">
        <v>530</v>
      </c>
      <c r="B536" s="6"/>
      <c r="C536" s="34" t="s">
        <v>76</v>
      </c>
      <c r="D536" s="44">
        <v>584</v>
      </c>
      <c r="E536" s="26"/>
      <c r="F536" s="2"/>
      <c r="G536" s="29"/>
    </row>
    <row r="537" spans="1:7" s="8" customFormat="1" ht="15.75" customHeight="1" x14ac:dyDescent="0.25">
      <c r="A537" s="1">
        <v>531</v>
      </c>
      <c r="B537" s="6"/>
      <c r="C537" s="34" t="s">
        <v>1210</v>
      </c>
      <c r="D537" s="44">
        <v>1330</v>
      </c>
      <c r="E537" s="26"/>
      <c r="F537" s="2"/>
      <c r="G537" s="29"/>
    </row>
    <row r="538" spans="1:7" s="8" customFormat="1" ht="15.75" customHeight="1" x14ac:dyDescent="0.25">
      <c r="A538" s="1">
        <v>532</v>
      </c>
      <c r="B538" s="6"/>
      <c r="C538" s="34" t="s">
        <v>1211</v>
      </c>
      <c r="D538" s="44">
        <v>993</v>
      </c>
      <c r="E538" s="26"/>
      <c r="F538" s="2"/>
      <c r="G538" s="29"/>
    </row>
    <row r="539" spans="1:7" s="8" customFormat="1" ht="15.75" customHeight="1" x14ac:dyDescent="0.25">
      <c r="A539" s="1">
        <v>533</v>
      </c>
      <c r="B539" s="6"/>
      <c r="C539" s="34" t="s">
        <v>1212</v>
      </c>
      <c r="D539" s="44">
        <v>700</v>
      </c>
      <c r="E539" s="26"/>
      <c r="F539" s="2"/>
      <c r="G539" s="29"/>
    </row>
    <row r="540" spans="1:7" s="8" customFormat="1" ht="15.75" customHeight="1" x14ac:dyDescent="0.25">
      <c r="A540" s="1">
        <v>534</v>
      </c>
      <c r="B540" s="6"/>
      <c r="C540" s="34" t="s">
        <v>1213</v>
      </c>
      <c r="D540" s="44">
        <v>1034</v>
      </c>
      <c r="E540" s="26"/>
      <c r="F540" s="2"/>
      <c r="G540" s="29"/>
    </row>
    <row r="541" spans="1:7" s="8" customFormat="1" ht="15.75" customHeight="1" x14ac:dyDescent="0.25">
      <c r="A541" s="1">
        <v>535</v>
      </c>
      <c r="B541" s="6"/>
      <c r="C541" s="34" t="s">
        <v>1214</v>
      </c>
      <c r="D541" s="44">
        <v>1452</v>
      </c>
      <c r="E541" s="26"/>
      <c r="F541" s="2"/>
      <c r="G541" s="29"/>
    </row>
    <row r="542" spans="1:7" s="8" customFormat="1" ht="15.75" customHeight="1" x14ac:dyDescent="0.25">
      <c r="A542" s="1">
        <v>536</v>
      </c>
      <c r="B542" s="6"/>
      <c r="C542" s="34" t="s">
        <v>1215</v>
      </c>
      <c r="D542" s="44">
        <v>277</v>
      </c>
      <c r="E542" s="26"/>
      <c r="F542" s="2"/>
      <c r="G542" s="29"/>
    </row>
    <row r="543" spans="1:7" s="8" customFormat="1" ht="15.75" customHeight="1" x14ac:dyDescent="0.25">
      <c r="A543" s="1">
        <v>537</v>
      </c>
      <c r="B543" s="6"/>
      <c r="C543" s="34" t="s">
        <v>8</v>
      </c>
      <c r="D543" s="44">
        <v>375</v>
      </c>
      <c r="E543" s="26"/>
      <c r="F543" s="2"/>
      <c r="G543" s="29"/>
    </row>
    <row r="544" spans="1:7" s="8" customFormat="1" ht="15.75" customHeight="1" x14ac:dyDescent="0.25">
      <c r="A544" s="1">
        <v>538</v>
      </c>
      <c r="B544" s="6"/>
      <c r="C544" s="34" t="s">
        <v>1216</v>
      </c>
      <c r="D544" s="44">
        <v>605</v>
      </c>
      <c r="E544" s="26"/>
      <c r="F544" s="2"/>
      <c r="G544" s="29"/>
    </row>
    <row r="545" spans="1:8" s="8" customFormat="1" ht="15.75" customHeight="1" x14ac:dyDescent="0.25">
      <c r="A545" s="1">
        <v>539</v>
      </c>
      <c r="B545" s="6"/>
      <c r="C545" s="34" t="s">
        <v>1217</v>
      </c>
      <c r="D545" s="44">
        <v>445</v>
      </c>
      <c r="E545" s="26"/>
      <c r="F545" s="2"/>
      <c r="G545" s="29"/>
    </row>
    <row r="546" spans="1:8" s="8" customFormat="1" ht="15.75" customHeight="1" x14ac:dyDescent="0.25">
      <c r="A546" s="1">
        <v>540</v>
      </c>
      <c r="B546" s="6"/>
      <c r="C546" s="34" t="s">
        <v>1218</v>
      </c>
      <c r="D546" s="44">
        <v>363</v>
      </c>
      <c r="E546" s="26"/>
      <c r="F546" s="2"/>
      <c r="G546" s="29"/>
    </row>
    <row r="547" spans="1:8" s="8" customFormat="1" ht="15.75" customHeight="1" x14ac:dyDescent="0.25">
      <c r="A547" s="1">
        <v>541</v>
      </c>
      <c r="B547" s="6"/>
      <c r="C547" s="34" t="s">
        <v>5</v>
      </c>
      <c r="D547" s="44">
        <v>357</v>
      </c>
      <c r="E547" s="26"/>
      <c r="F547" s="2"/>
      <c r="G547" s="29"/>
    </row>
    <row r="548" spans="1:8" s="8" customFormat="1" ht="15.75" customHeight="1" x14ac:dyDescent="0.25">
      <c r="A548" s="1">
        <v>542</v>
      </c>
      <c r="B548" s="6"/>
      <c r="C548" s="34"/>
      <c r="D548" s="44"/>
      <c r="E548" s="26"/>
      <c r="F548" s="2"/>
      <c r="G548" s="29"/>
    </row>
    <row r="549" spans="1:8" s="6" customFormat="1" ht="15.75" customHeight="1" x14ac:dyDescent="0.25">
      <c r="A549" s="1">
        <v>543</v>
      </c>
      <c r="C549" s="37" t="s">
        <v>1219</v>
      </c>
      <c r="D549" s="43">
        <f>SUM(D550:D614)</f>
        <v>36178</v>
      </c>
      <c r="E549" s="26"/>
      <c r="F549" s="2"/>
      <c r="G549" s="29"/>
      <c r="H549" s="8"/>
    </row>
    <row r="550" spans="1:8" s="8" customFormat="1" ht="15.75" customHeight="1" x14ac:dyDescent="0.25">
      <c r="A550" s="1">
        <v>544</v>
      </c>
      <c r="B550" s="6"/>
      <c r="C550" s="34" t="s">
        <v>80</v>
      </c>
      <c r="D550" s="44">
        <v>1056</v>
      </c>
      <c r="E550" s="26"/>
      <c r="F550" s="2"/>
      <c r="G550" s="29"/>
      <c r="H550" s="6"/>
    </row>
    <row r="551" spans="1:8" s="8" customFormat="1" ht="15.75" customHeight="1" x14ac:dyDescent="0.25">
      <c r="A551" s="1">
        <v>545</v>
      </c>
      <c r="B551" s="6"/>
      <c r="C551" s="34" t="s">
        <v>1220</v>
      </c>
      <c r="D551" s="44">
        <v>552</v>
      </c>
      <c r="E551" s="26"/>
      <c r="F551" s="2"/>
      <c r="G551" s="29"/>
    </row>
    <row r="552" spans="1:8" s="8" customFormat="1" ht="15.75" customHeight="1" x14ac:dyDescent="0.25">
      <c r="A552" s="1">
        <v>546</v>
      </c>
      <c r="B552" s="6"/>
      <c r="C552" s="34" t="s">
        <v>1184</v>
      </c>
      <c r="D552" s="44">
        <v>1192</v>
      </c>
      <c r="E552" s="26"/>
      <c r="F552" s="2"/>
      <c r="G552" s="29"/>
    </row>
    <row r="553" spans="1:8" s="8" customFormat="1" ht="15.75" customHeight="1" x14ac:dyDescent="0.25">
      <c r="A553" s="1">
        <v>547</v>
      </c>
      <c r="B553" s="6"/>
      <c r="C553" s="34" t="s">
        <v>1221</v>
      </c>
      <c r="D553" s="44">
        <v>505</v>
      </c>
      <c r="E553" s="26"/>
      <c r="F553" s="2"/>
      <c r="G553" s="29"/>
    </row>
    <row r="554" spans="1:8" s="8" customFormat="1" ht="15.75" customHeight="1" x14ac:dyDescent="0.25">
      <c r="A554" s="1">
        <v>548</v>
      </c>
      <c r="B554" s="6"/>
      <c r="C554" s="34" t="s">
        <v>59</v>
      </c>
      <c r="D554" s="44">
        <v>316</v>
      </c>
      <c r="E554" s="26"/>
      <c r="F554" s="2"/>
      <c r="G554" s="29"/>
    </row>
    <row r="555" spans="1:8" s="8" customFormat="1" ht="15.75" customHeight="1" x14ac:dyDescent="0.25">
      <c r="A555" s="1">
        <v>549</v>
      </c>
      <c r="B555" s="6"/>
      <c r="C555" s="34" t="s">
        <v>1222</v>
      </c>
      <c r="D555" s="44">
        <v>552</v>
      </c>
      <c r="E555" s="26"/>
      <c r="F555" s="2"/>
      <c r="G555" s="29"/>
    </row>
    <row r="556" spans="1:8" s="8" customFormat="1" ht="15.75" customHeight="1" x14ac:dyDescent="0.25">
      <c r="A556" s="1">
        <v>550</v>
      </c>
      <c r="B556" s="6"/>
      <c r="C556" s="34" t="s">
        <v>23</v>
      </c>
      <c r="D556" s="44">
        <v>1</v>
      </c>
      <c r="E556" s="26"/>
      <c r="F556" s="2"/>
      <c r="G556" s="29"/>
    </row>
    <row r="557" spans="1:8" s="8" customFormat="1" ht="15.75" customHeight="1" x14ac:dyDescent="0.25">
      <c r="A557" s="1">
        <v>551</v>
      </c>
      <c r="B557" s="6"/>
      <c r="C557" s="34" t="s">
        <v>722</v>
      </c>
      <c r="D557" s="44">
        <v>1118</v>
      </c>
      <c r="E557" s="26"/>
      <c r="F557" s="2"/>
      <c r="G557" s="29"/>
    </row>
    <row r="558" spans="1:8" s="8" customFormat="1" ht="15.75" customHeight="1" x14ac:dyDescent="0.25">
      <c r="A558" s="1">
        <v>552</v>
      </c>
      <c r="B558" s="6"/>
      <c r="C558" s="34" t="s">
        <v>1072</v>
      </c>
      <c r="D558" s="44">
        <v>385</v>
      </c>
      <c r="E558" s="26"/>
      <c r="F558" s="2"/>
      <c r="G558" s="29"/>
    </row>
    <row r="559" spans="1:8" s="8" customFormat="1" ht="15.75" customHeight="1" x14ac:dyDescent="0.25">
      <c r="A559" s="1">
        <v>553</v>
      </c>
      <c r="B559" s="6"/>
      <c r="C559" s="34" t="s">
        <v>1223</v>
      </c>
      <c r="D559" s="44">
        <v>545</v>
      </c>
      <c r="E559" s="26"/>
      <c r="F559" s="2"/>
      <c r="G559" s="29"/>
    </row>
    <row r="560" spans="1:8" s="8" customFormat="1" ht="15.75" customHeight="1" x14ac:dyDescent="0.25">
      <c r="A560" s="1">
        <v>554</v>
      </c>
      <c r="B560" s="6"/>
      <c r="C560" s="34" t="s">
        <v>1224</v>
      </c>
      <c r="D560" s="44">
        <v>1169</v>
      </c>
      <c r="E560" s="26"/>
      <c r="F560" s="2"/>
      <c r="G560" s="29"/>
    </row>
    <row r="561" spans="1:7" s="8" customFormat="1" ht="15.75" customHeight="1" x14ac:dyDescent="0.25">
      <c r="A561" s="1">
        <v>555</v>
      </c>
      <c r="B561" s="6"/>
      <c r="C561" s="39" t="s">
        <v>108</v>
      </c>
      <c r="D561" s="44">
        <v>218</v>
      </c>
      <c r="E561" s="26"/>
      <c r="F561" s="2"/>
      <c r="G561" s="29"/>
    </row>
    <row r="562" spans="1:7" s="8" customFormat="1" ht="15.75" customHeight="1" x14ac:dyDescent="0.25">
      <c r="A562" s="1">
        <v>556</v>
      </c>
      <c r="B562" s="6"/>
      <c r="C562" s="34" t="s">
        <v>378</v>
      </c>
      <c r="D562" s="44">
        <v>1139</v>
      </c>
      <c r="E562" s="26"/>
      <c r="F562" s="2"/>
      <c r="G562" s="29"/>
    </row>
    <row r="563" spans="1:7" s="8" customFormat="1" ht="15.75" customHeight="1" x14ac:dyDescent="0.25">
      <c r="A563" s="1">
        <v>557</v>
      </c>
      <c r="B563" s="6"/>
      <c r="C563" s="34" t="s">
        <v>1076</v>
      </c>
      <c r="D563" s="44">
        <v>289</v>
      </c>
      <c r="E563" s="26"/>
      <c r="F563" s="2"/>
      <c r="G563" s="29"/>
    </row>
    <row r="564" spans="1:7" s="8" customFormat="1" ht="15.75" customHeight="1" x14ac:dyDescent="0.25">
      <c r="A564" s="1">
        <v>558</v>
      </c>
      <c r="B564" s="6"/>
      <c r="C564" s="34" t="s">
        <v>1225</v>
      </c>
      <c r="D564" s="44">
        <v>656</v>
      </c>
      <c r="E564" s="26"/>
      <c r="F564" s="2"/>
      <c r="G564" s="29"/>
    </row>
    <row r="565" spans="1:7" s="8" customFormat="1" ht="15.75" customHeight="1" x14ac:dyDescent="0.25">
      <c r="A565" s="1">
        <v>559</v>
      </c>
      <c r="B565" s="6"/>
      <c r="C565" s="34" t="s">
        <v>582</v>
      </c>
      <c r="D565" s="44">
        <v>418</v>
      </c>
      <c r="E565" s="26"/>
      <c r="F565" s="2"/>
      <c r="G565" s="29"/>
    </row>
    <row r="566" spans="1:7" s="8" customFormat="1" ht="15.75" customHeight="1" x14ac:dyDescent="0.25">
      <c r="A566" s="1">
        <v>560</v>
      </c>
      <c r="B566" s="6"/>
      <c r="C566" s="34" t="s">
        <v>1226</v>
      </c>
      <c r="D566" s="44">
        <v>447</v>
      </c>
      <c r="E566" s="26"/>
      <c r="F566" s="2"/>
      <c r="G566" s="29"/>
    </row>
    <row r="567" spans="1:7" s="8" customFormat="1" ht="15.75" customHeight="1" x14ac:dyDescent="0.25">
      <c r="A567" s="1">
        <v>561</v>
      </c>
      <c r="B567" s="6"/>
      <c r="C567" s="34" t="s">
        <v>1227</v>
      </c>
      <c r="D567" s="44">
        <v>378</v>
      </c>
      <c r="E567" s="26"/>
      <c r="F567" s="2"/>
      <c r="G567" s="29"/>
    </row>
    <row r="568" spans="1:7" s="8" customFormat="1" ht="15.75" customHeight="1" x14ac:dyDescent="0.25">
      <c r="A568" s="1">
        <v>562</v>
      </c>
      <c r="B568" s="6"/>
      <c r="C568" s="34" t="s">
        <v>1228</v>
      </c>
      <c r="D568" s="44">
        <v>1010</v>
      </c>
      <c r="E568" s="26"/>
      <c r="F568" s="2"/>
      <c r="G568" s="29"/>
    </row>
    <row r="569" spans="1:7" s="8" customFormat="1" ht="15.75" customHeight="1" x14ac:dyDescent="0.25">
      <c r="A569" s="1">
        <v>563</v>
      </c>
      <c r="B569" s="6"/>
      <c r="C569" s="34" t="s">
        <v>1229</v>
      </c>
      <c r="D569" s="44">
        <v>421</v>
      </c>
      <c r="E569" s="26"/>
      <c r="F569" s="2"/>
      <c r="G569" s="29"/>
    </row>
    <row r="570" spans="1:7" s="8" customFormat="1" ht="15.75" customHeight="1" x14ac:dyDescent="0.25">
      <c r="A570" s="1">
        <v>564</v>
      </c>
      <c r="B570" s="6"/>
      <c r="C570" s="34" t="s">
        <v>1230</v>
      </c>
      <c r="D570" s="44">
        <v>351</v>
      </c>
      <c r="E570" s="26"/>
      <c r="F570" s="2"/>
      <c r="G570" s="29"/>
    </row>
    <row r="571" spans="1:7" s="8" customFormat="1" ht="15.75" customHeight="1" x14ac:dyDescent="0.25">
      <c r="A571" s="1">
        <v>565</v>
      </c>
      <c r="B571" s="6"/>
      <c r="C571" s="34" t="s">
        <v>1231</v>
      </c>
      <c r="D571" s="44">
        <v>674</v>
      </c>
      <c r="E571" s="26"/>
      <c r="F571" s="2"/>
      <c r="G571" s="29"/>
    </row>
    <row r="572" spans="1:7" s="8" customFormat="1" ht="15.75" customHeight="1" x14ac:dyDescent="0.25">
      <c r="A572" s="1">
        <v>566</v>
      </c>
      <c r="B572" s="6"/>
      <c r="C572" s="39" t="s">
        <v>3233</v>
      </c>
      <c r="D572" s="44">
        <v>1126</v>
      </c>
      <c r="E572" s="26"/>
      <c r="F572" s="2"/>
      <c r="G572" s="29"/>
    </row>
    <row r="573" spans="1:7" s="8" customFormat="1" ht="15.75" customHeight="1" x14ac:dyDescent="0.25">
      <c r="A573" s="1">
        <v>567</v>
      </c>
      <c r="B573" s="6"/>
      <c r="C573" s="34" t="s">
        <v>1232</v>
      </c>
      <c r="D573" s="44">
        <v>483</v>
      </c>
      <c r="E573" s="26"/>
      <c r="F573" s="2"/>
      <c r="G573" s="29"/>
    </row>
    <row r="574" spans="1:7" s="8" customFormat="1" ht="15.75" customHeight="1" x14ac:dyDescent="0.25">
      <c r="A574" s="1">
        <v>568</v>
      </c>
      <c r="B574" s="6"/>
      <c r="C574" s="34" t="s">
        <v>1233</v>
      </c>
      <c r="D574" s="44">
        <v>712</v>
      </c>
      <c r="E574" s="26"/>
      <c r="F574" s="2"/>
      <c r="G574" s="29"/>
    </row>
    <row r="575" spans="1:7" s="8" customFormat="1" ht="15.75" customHeight="1" x14ac:dyDescent="0.25">
      <c r="A575" s="1">
        <v>569</v>
      </c>
      <c r="B575" s="6"/>
      <c r="C575" s="34" t="s">
        <v>1234</v>
      </c>
      <c r="D575" s="44">
        <v>827</v>
      </c>
      <c r="E575" s="26"/>
      <c r="F575" s="2"/>
      <c r="G575" s="29"/>
    </row>
    <row r="576" spans="1:7" s="8" customFormat="1" ht="15.75" customHeight="1" x14ac:dyDescent="0.25">
      <c r="A576" s="1">
        <v>570</v>
      </c>
      <c r="B576" s="6"/>
      <c r="C576" s="34" t="s">
        <v>1235</v>
      </c>
      <c r="D576" s="44">
        <v>503</v>
      </c>
      <c r="E576" s="26"/>
      <c r="F576" s="2"/>
      <c r="G576" s="29"/>
    </row>
    <row r="577" spans="1:7" s="8" customFormat="1" ht="15.75" customHeight="1" x14ac:dyDescent="0.25">
      <c r="A577" s="1">
        <v>571</v>
      </c>
      <c r="B577" s="6"/>
      <c r="C577" s="34" t="s">
        <v>72</v>
      </c>
      <c r="D577" s="44">
        <v>255</v>
      </c>
      <c r="E577" s="26"/>
      <c r="F577" s="2"/>
      <c r="G577" s="29"/>
    </row>
    <row r="578" spans="1:7" s="8" customFormat="1" ht="15.75" customHeight="1" x14ac:dyDescent="0.25">
      <c r="A578" s="1">
        <v>572</v>
      </c>
      <c r="B578" s="6"/>
      <c r="C578" s="34" t="s">
        <v>1236</v>
      </c>
      <c r="D578" s="44">
        <v>220</v>
      </c>
      <c r="E578" s="26"/>
      <c r="F578" s="2"/>
      <c r="G578" s="29"/>
    </row>
    <row r="579" spans="1:7" s="8" customFormat="1" ht="15.75" customHeight="1" x14ac:dyDescent="0.25">
      <c r="A579" s="1">
        <v>573</v>
      </c>
      <c r="B579" s="6"/>
      <c r="C579" s="34" t="s">
        <v>1237</v>
      </c>
      <c r="D579" s="44">
        <v>141</v>
      </c>
      <c r="E579" s="26"/>
      <c r="F579" s="2"/>
      <c r="G579" s="29"/>
    </row>
    <row r="580" spans="1:7" s="8" customFormat="1" ht="15.75" customHeight="1" x14ac:dyDescent="0.25">
      <c r="A580" s="1">
        <v>574</v>
      </c>
      <c r="B580" s="6"/>
      <c r="C580" s="34" t="s">
        <v>1238</v>
      </c>
      <c r="D580" s="44">
        <v>299</v>
      </c>
      <c r="E580" s="26"/>
      <c r="F580" s="2"/>
      <c r="G580" s="29"/>
    </row>
    <row r="581" spans="1:7" s="8" customFormat="1" ht="15.75" customHeight="1" x14ac:dyDescent="0.25">
      <c r="A581" s="1">
        <v>575</v>
      </c>
      <c r="B581" s="6"/>
      <c r="C581" s="34" t="s">
        <v>779</v>
      </c>
      <c r="D581" s="44">
        <v>590</v>
      </c>
      <c r="E581" s="26"/>
      <c r="F581" s="2"/>
      <c r="G581" s="29"/>
    </row>
    <row r="582" spans="1:7" s="8" customFormat="1" ht="15.75" customHeight="1" x14ac:dyDescent="0.25">
      <c r="A582" s="1">
        <v>576</v>
      </c>
      <c r="B582" s="6"/>
      <c r="C582" s="34" t="s">
        <v>308</v>
      </c>
      <c r="D582" s="44">
        <v>596</v>
      </c>
      <c r="E582" s="26"/>
      <c r="F582" s="2"/>
      <c r="G582" s="29"/>
    </row>
    <row r="583" spans="1:7" s="8" customFormat="1" ht="15.75" customHeight="1" x14ac:dyDescent="0.25">
      <c r="A583" s="1">
        <v>577</v>
      </c>
      <c r="B583" s="6"/>
      <c r="C583" s="34" t="s">
        <v>1239</v>
      </c>
      <c r="D583" s="44">
        <v>591</v>
      </c>
      <c r="E583" s="26"/>
      <c r="F583" s="2"/>
      <c r="G583" s="29"/>
    </row>
    <row r="584" spans="1:7" s="8" customFormat="1" ht="15.75" customHeight="1" x14ac:dyDescent="0.25">
      <c r="A584" s="1">
        <v>578</v>
      </c>
      <c r="B584" s="6"/>
      <c r="C584" s="34" t="s">
        <v>1240</v>
      </c>
      <c r="D584" s="44">
        <v>418</v>
      </c>
      <c r="E584" s="26"/>
      <c r="F584" s="2"/>
      <c r="G584" s="29"/>
    </row>
    <row r="585" spans="1:7" s="8" customFormat="1" ht="15.75" customHeight="1" x14ac:dyDescent="0.25">
      <c r="A585" s="1">
        <v>579</v>
      </c>
      <c r="B585" s="6"/>
      <c r="C585" s="34" t="s">
        <v>1241</v>
      </c>
      <c r="D585" s="44">
        <v>405</v>
      </c>
      <c r="E585" s="26"/>
      <c r="F585" s="2"/>
      <c r="G585" s="29"/>
    </row>
    <row r="586" spans="1:7" s="8" customFormat="1" ht="15.75" customHeight="1" x14ac:dyDescent="0.25">
      <c r="A586" s="1">
        <v>580</v>
      </c>
      <c r="B586" s="6"/>
      <c r="C586" s="34" t="s">
        <v>1242</v>
      </c>
      <c r="D586" s="44">
        <v>1589</v>
      </c>
      <c r="E586" s="26"/>
      <c r="F586" s="2"/>
      <c r="G586" s="29"/>
    </row>
    <row r="587" spans="1:7" s="8" customFormat="1" ht="15.75" customHeight="1" x14ac:dyDescent="0.25">
      <c r="A587" s="1">
        <v>581</v>
      </c>
      <c r="B587" s="6"/>
      <c r="C587" s="34" t="s">
        <v>991</v>
      </c>
      <c r="D587" s="44">
        <v>675</v>
      </c>
      <c r="E587" s="26"/>
      <c r="F587" s="2"/>
      <c r="G587" s="29"/>
    </row>
    <row r="588" spans="1:7" s="8" customFormat="1" ht="15.75" customHeight="1" x14ac:dyDescent="0.25">
      <c r="A588" s="1">
        <v>582</v>
      </c>
      <c r="B588" s="6"/>
      <c r="C588" s="34" t="s">
        <v>1243</v>
      </c>
      <c r="D588" s="44">
        <v>330</v>
      </c>
      <c r="E588" s="26"/>
      <c r="F588" s="2"/>
      <c r="G588" s="29"/>
    </row>
    <row r="589" spans="1:7" s="8" customFormat="1" ht="15.75" customHeight="1" x14ac:dyDescent="0.25">
      <c r="A589" s="1">
        <v>583</v>
      </c>
      <c r="B589" s="6"/>
      <c r="C589" s="34" t="s">
        <v>1244</v>
      </c>
      <c r="D589" s="44">
        <v>1007</v>
      </c>
      <c r="E589" s="26"/>
      <c r="F589" s="2"/>
      <c r="G589" s="29"/>
    </row>
    <row r="590" spans="1:7" s="8" customFormat="1" ht="15.75" customHeight="1" x14ac:dyDescent="0.25">
      <c r="A590" s="1">
        <v>584</v>
      </c>
      <c r="B590" s="6"/>
      <c r="C590" s="34" t="s">
        <v>1245</v>
      </c>
      <c r="D590" s="44">
        <v>658</v>
      </c>
      <c r="E590" s="26"/>
      <c r="F590" s="2"/>
      <c r="G590" s="29"/>
    </row>
    <row r="591" spans="1:7" s="8" customFormat="1" ht="15.75" customHeight="1" x14ac:dyDescent="0.25">
      <c r="A591" s="1">
        <v>585</v>
      </c>
      <c r="B591" s="6"/>
      <c r="C591" s="34" t="s">
        <v>1246</v>
      </c>
      <c r="D591" s="44">
        <v>691</v>
      </c>
      <c r="E591" s="26"/>
      <c r="F591" s="2"/>
      <c r="G591" s="29"/>
    </row>
    <row r="592" spans="1:7" s="8" customFormat="1" ht="15.75" customHeight="1" x14ac:dyDescent="0.25">
      <c r="A592" s="1">
        <v>586</v>
      </c>
      <c r="B592" s="6"/>
      <c r="C592" s="34" t="s">
        <v>1247</v>
      </c>
      <c r="D592" s="44">
        <v>653</v>
      </c>
      <c r="E592" s="26"/>
      <c r="F592" s="2"/>
      <c r="G592" s="29"/>
    </row>
    <row r="593" spans="1:7" s="8" customFormat="1" ht="15.75" customHeight="1" x14ac:dyDescent="0.25">
      <c r="A593" s="1">
        <v>587</v>
      </c>
      <c r="B593" s="6"/>
      <c r="C593" s="34" t="s">
        <v>1248</v>
      </c>
      <c r="D593" s="44">
        <v>249</v>
      </c>
      <c r="E593" s="26"/>
      <c r="F593" s="2"/>
      <c r="G593" s="29"/>
    </row>
    <row r="594" spans="1:7" s="8" customFormat="1" ht="15.75" customHeight="1" x14ac:dyDescent="0.25">
      <c r="A594" s="1">
        <v>588</v>
      </c>
      <c r="B594" s="6"/>
      <c r="C594" s="34" t="s">
        <v>1249</v>
      </c>
      <c r="D594" s="44">
        <v>608</v>
      </c>
      <c r="E594" s="26"/>
      <c r="F594" s="2"/>
      <c r="G594" s="29"/>
    </row>
    <row r="595" spans="1:7" s="8" customFormat="1" ht="15.75" customHeight="1" x14ac:dyDescent="0.25">
      <c r="A595" s="1">
        <v>589</v>
      </c>
      <c r="B595" s="6"/>
      <c r="C595" s="34" t="s">
        <v>1250</v>
      </c>
      <c r="D595" s="44">
        <v>282</v>
      </c>
      <c r="E595" s="26"/>
      <c r="F595" s="2"/>
      <c r="G595" s="29"/>
    </row>
    <row r="596" spans="1:7" s="8" customFormat="1" ht="15.75" customHeight="1" x14ac:dyDescent="0.25">
      <c r="A596" s="1">
        <v>590</v>
      </c>
      <c r="B596" s="6"/>
      <c r="C596" s="34" t="s">
        <v>1251</v>
      </c>
      <c r="D596" s="44">
        <v>268</v>
      </c>
      <c r="E596" s="26"/>
      <c r="F596" s="2"/>
      <c r="G596" s="29"/>
    </row>
    <row r="597" spans="1:7" s="8" customFormat="1" ht="15.75" customHeight="1" x14ac:dyDescent="0.25">
      <c r="A597" s="1">
        <v>591</v>
      </c>
      <c r="B597" s="6"/>
      <c r="C597" s="34" t="s">
        <v>1252</v>
      </c>
      <c r="D597" s="44">
        <v>452</v>
      </c>
      <c r="E597" s="26"/>
      <c r="F597" s="2"/>
      <c r="G597" s="29"/>
    </row>
    <row r="598" spans="1:7" s="8" customFormat="1" ht="15.75" customHeight="1" x14ac:dyDescent="0.25">
      <c r="A598" s="1">
        <v>592</v>
      </c>
      <c r="B598" s="6"/>
      <c r="C598" s="34" t="s">
        <v>19</v>
      </c>
      <c r="D598" s="44">
        <v>763</v>
      </c>
      <c r="E598" s="26"/>
      <c r="F598" s="2"/>
      <c r="G598" s="29"/>
    </row>
    <row r="599" spans="1:7" s="8" customFormat="1" ht="15.75" customHeight="1" x14ac:dyDescent="0.25">
      <c r="A599" s="1">
        <v>593</v>
      </c>
      <c r="B599" s="6"/>
      <c r="C599" s="40" t="s">
        <v>37</v>
      </c>
      <c r="D599" s="44">
        <v>17</v>
      </c>
      <c r="E599" s="26"/>
      <c r="F599" s="2"/>
      <c r="G599" s="29"/>
    </row>
    <row r="600" spans="1:7" s="8" customFormat="1" ht="15.75" customHeight="1" x14ac:dyDescent="0.25">
      <c r="A600" s="1">
        <v>594</v>
      </c>
      <c r="B600" s="6"/>
      <c r="C600" s="34" t="s">
        <v>1253</v>
      </c>
      <c r="D600" s="44">
        <v>575</v>
      </c>
      <c r="E600" s="26"/>
      <c r="F600" s="2"/>
      <c r="G600" s="29"/>
    </row>
    <row r="601" spans="1:7" s="8" customFormat="1" ht="15.75" customHeight="1" x14ac:dyDescent="0.25">
      <c r="A601" s="1">
        <v>595</v>
      </c>
      <c r="B601" s="6"/>
      <c r="C601" s="34" t="s">
        <v>1254</v>
      </c>
      <c r="D601" s="44">
        <v>336</v>
      </c>
      <c r="E601" s="26"/>
      <c r="F601" s="2"/>
      <c r="G601" s="29"/>
    </row>
    <row r="602" spans="1:7" s="8" customFormat="1" ht="15.75" customHeight="1" x14ac:dyDescent="0.25">
      <c r="A602" s="1">
        <v>596</v>
      </c>
      <c r="B602" s="6"/>
      <c r="C602" s="34" t="s">
        <v>1255</v>
      </c>
      <c r="D602" s="44">
        <v>384</v>
      </c>
      <c r="E602" s="26"/>
      <c r="F602" s="2"/>
      <c r="G602" s="29"/>
    </row>
    <row r="603" spans="1:7" s="8" customFormat="1" ht="15.75" customHeight="1" x14ac:dyDescent="0.25">
      <c r="A603" s="1">
        <v>597</v>
      </c>
      <c r="B603" s="6"/>
      <c r="C603" s="34" t="s">
        <v>1256</v>
      </c>
      <c r="D603" s="44">
        <v>469</v>
      </c>
      <c r="E603" s="26"/>
      <c r="F603" s="2"/>
      <c r="G603" s="29"/>
    </row>
    <row r="604" spans="1:7" s="8" customFormat="1" ht="15.75" customHeight="1" x14ac:dyDescent="0.25">
      <c r="A604" s="1">
        <v>598</v>
      </c>
      <c r="B604" s="6"/>
      <c r="C604" s="34" t="s">
        <v>1257</v>
      </c>
      <c r="D604" s="44">
        <v>553</v>
      </c>
      <c r="E604" s="26"/>
      <c r="F604" s="2"/>
      <c r="G604" s="29"/>
    </row>
    <row r="605" spans="1:7" s="8" customFormat="1" ht="15.75" customHeight="1" x14ac:dyDescent="0.25">
      <c r="A605" s="1">
        <v>599</v>
      </c>
      <c r="B605" s="6"/>
      <c r="C605" s="34" t="s">
        <v>139</v>
      </c>
      <c r="D605" s="44">
        <v>405</v>
      </c>
      <c r="E605" s="26"/>
      <c r="F605" s="2"/>
      <c r="G605" s="29"/>
    </row>
    <row r="606" spans="1:7" s="8" customFormat="1" ht="15.75" customHeight="1" x14ac:dyDescent="0.25">
      <c r="A606" s="1">
        <v>600</v>
      </c>
      <c r="B606" s="6"/>
      <c r="C606" s="34" t="s">
        <v>302</v>
      </c>
      <c r="D606" s="44">
        <v>112</v>
      </c>
      <c r="E606" s="26"/>
      <c r="F606" s="2"/>
      <c r="G606" s="29"/>
    </row>
    <row r="607" spans="1:7" s="8" customFormat="1" ht="15.75" customHeight="1" x14ac:dyDescent="0.25">
      <c r="A607" s="1">
        <v>601</v>
      </c>
      <c r="B607" s="6"/>
      <c r="C607" s="34" t="s">
        <v>1258</v>
      </c>
      <c r="D607" s="44">
        <v>323</v>
      </c>
      <c r="E607" s="26"/>
      <c r="F607" s="2"/>
      <c r="G607" s="29"/>
    </row>
    <row r="608" spans="1:7" s="8" customFormat="1" ht="15.75" customHeight="1" x14ac:dyDescent="0.25">
      <c r="A608" s="1">
        <v>602</v>
      </c>
      <c r="B608" s="6"/>
      <c r="C608" s="34" t="s">
        <v>1259</v>
      </c>
      <c r="D608" s="44">
        <v>713</v>
      </c>
      <c r="E608" s="26"/>
      <c r="F608" s="2"/>
      <c r="G608" s="29"/>
    </row>
    <row r="609" spans="1:8" s="8" customFormat="1" ht="15.75" customHeight="1" x14ac:dyDescent="0.25">
      <c r="A609" s="1">
        <v>603</v>
      </c>
      <c r="B609" s="6"/>
      <c r="C609" s="34" t="s">
        <v>1260</v>
      </c>
      <c r="D609" s="44">
        <v>623</v>
      </c>
      <c r="E609" s="26"/>
      <c r="F609" s="2"/>
      <c r="G609" s="29"/>
    </row>
    <row r="610" spans="1:8" s="8" customFormat="1" ht="15.75" customHeight="1" x14ac:dyDescent="0.25">
      <c r="A610" s="1">
        <v>604</v>
      </c>
      <c r="B610" s="6"/>
      <c r="C610" s="34" t="s">
        <v>73</v>
      </c>
      <c r="D610" s="44">
        <v>1074</v>
      </c>
      <c r="E610" s="26"/>
      <c r="F610" s="2"/>
      <c r="G610" s="29"/>
    </row>
    <row r="611" spans="1:8" s="8" customFormat="1" ht="15.75" customHeight="1" x14ac:dyDescent="0.25">
      <c r="A611" s="1">
        <v>605</v>
      </c>
      <c r="B611" s="6"/>
      <c r="C611" s="34" t="s">
        <v>1261</v>
      </c>
      <c r="D611" s="44">
        <v>518</v>
      </c>
      <c r="E611" s="26"/>
      <c r="F611" s="2"/>
      <c r="G611" s="29"/>
    </row>
    <row r="612" spans="1:8" s="8" customFormat="1" ht="15.75" customHeight="1" x14ac:dyDescent="0.25">
      <c r="A612" s="1">
        <v>606</v>
      </c>
      <c r="B612" s="6"/>
      <c r="C612" s="34" t="s">
        <v>1262</v>
      </c>
      <c r="D612" s="44">
        <v>421</v>
      </c>
      <c r="E612" s="26"/>
      <c r="F612" s="2"/>
      <c r="G612" s="29"/>
    </row>
    <row r="613" spans="1:8" s="8" customFormat="1" ht="15.75" customHeight="1" x14ac:dyDescent="0.25">
      <c r="A613" s="1">
        <v>607</v>
      </c>
      <c r="B613" s="6"/>
      <c r="C613" s="34" t="s">
        <v>1263</v>
      </c>
      <c r="D613" s="44">
        <v>473</v>
      </c>
      <c r="E613" s="26"/>
      <c r="F613" s="2"/>
      <c r="G613" s="29"/>
    </row>
    <row r="614" spans="1:8" s="8" customFormat="1" ht="15.75" customHeight="1" x14ac:dyDescent="0.25">
      <c r="A614" s="1">
        <v>608</v>
      </c>
      <c r="B614" s="6"/>
      <c r="C614" s="34" t="s">
        <v>1264</v>
      </c>
      <c r="D614" s="44">
        <v>399</v>
      </c>
      <c r="E614" s="26"/>
      <c r="F614" s="2"/>
      <c r="G614" s="29"/>
    </row>
    <row r="615" spans="1:8" s="8" customFormat="1" ht="15.75" customHeight="1" x14ac:dyDescent="0.25">
      <c r="A615" s="1">
        <v>609</v>
      </c>
      <c r="B615" s="6"/>
      <c r="C615" s="34"/>
      <c r="D615" s="44"/>
      <c r="E615" s="26"/>
      <c r="F615" s="2"/>
      <c r="G615" s="29"/>
    </row>
    <row r="616" spans="1:8" s="6" customFormat="1" ht="15.75" customHeight="1" x14ac:dyDescent="0.25">
      <c r="A616" s="1">
        <v>610</v>
      </c>
      <c r="C616" s="37" t="s">
        <v>1265</v>
      </c>
      <c r="D616" s="43">
        <f>SUM(D617:D661)</f>
        <v>48992</v>
      </c>
      <c r="E616" s="26"/>
      <c r="F616" s="2"/>
      <c r="G616" s="29"/>
      <c r="H616" s="8"/>
    </row>
    <row r="617" spans="1:8" s="8" customFormat="1" ht="15.75" customHeight="1" x14ac:dyDescent="0.25">
      <c r="A617" s="1">
        <v>611</v>
      </c>
      <c r="B617" s="6"/>
      <c r="C617" s="34" t="s">
        <v>1266</v>
      </c>
      <c r="D617" s="44">
        <v>958</v>
      </c>
      <c r="E617" s="26"/>
      <c r="F617" s="2"/>
      <c r="G617" s="29"/>
      <c r="H617" s="6"/>
    </row>
    <row r="618" spans="1:8" s="8" customFormat="1" ht="15.75" customHeight="1" x14ac:dyDescent="0.25">
      <c r="A618" s="1">
        <v>612</v>
      </c>
      <c r="B618" s="6"/>
      <c r="C618" s="34" t="s">
        <v>1069</v>
      </c>
      <c r="D618" s="44">
        <v>457</v>
      </c>
      <c r="E618" s="26"/>
      <c r="F618" s="2"/>
      <c r="G618" s="29"/>
    </row>
    <row r="619" spans="1:8" s="8" customFormat="1" ht="15.75" customHeight="1" x14ac:dyDescent="0.25">
      <c r="A619" s="1">
        <v>613</v>
      </c>
      <c r="B619" s="6"/>
      <c r="C619" s="34" t="s">
        <v>124</v>
      </c>
      <c r="D619" s="44">
        <v>767</v>
      </c>
      <c r="E619" s="26"/>
      <c r="F619" s="2"/>
      <c r="G619" s="29"/>
    </row>
    <row r="620" spans="1:8" s="8" customFormat="1" ht="15.75" customHeight="1" x14ac:dyDescent="0.25">
      <c r="A620" s="1">
        <v>614</v>
      </c>
      <c r="B620" s="6"/>
      <c r="C620" s="34" t="s">
        <v>1267</v>
      </c>
      <c r="D620" s="44">
        <v>621</v>
      </c>
      <c r="E620" s="26"/>
      <c r="F620" s="2"/>
      <c r="G620" s="29"/>
    </row>
    <row r="621" spans="1:8" s="8" customFormat="1" ht="15.75" customHeight="1" x14ac:dyDescent="0.25">
      <c r="A621" s="1">
        <v>615</v>
      </c>
      <c r="B621" s="6"/>
      <c r="C621" s="34" t="s">
        <v>1268</v>
      </c>
      <c r="D621" s="44">
        <v>664</v>
      </c>
      <c r="E621" s="26"/>
      <c r="F621" s="2"/>
      <c r="G621" s="29"/>
    </row>
    <row r="622" spans="1:8" s="8" customFormat="1" ht="15.75" customHeight="1" x14ac:dyDescent="0.25">
      <c r="A622" s="1">
        <v>616</v>
      </c>
      <c r="B622" s="6"/>
      <c r="C622" s="34" t="s">
        <v>1269</v>
      </c>
      <c r="D622" s="44">
        <v>3362</v>
      </c>
      <c r="E622" s="26"/>
      <c r="F622" s="2"/>
      <c r="G622" s="29"/>
    </row>
    <row r="623" spans="1:8" s="8" customFormat="1" ht="15.75" customHeight="1" x14ac:dyDescent="0.25">
      <c r="A623" s="1">
        <v>617</v>
      </c>
      <c r="B623" s="6"/>
      <c r="C623" s="34" t="s">
        <v>975</v>
      </c>
      <c r="D623" s="44">
        <v>579</v>
      </c>
      <c r="E623" s="26"/>
      <c r="F623" s="2"/>
      <c r="G623" s="29"/>
    </row>
    <row r="624" spans="1:8" s="8" customFormat="1" ht="15.75" customHeight="1" x14ac:dyDescent="0.25">
      <c r="A624" s="1">
        <v>618</v>
      </c>
      <c r="B624" s="6"/>
      <c r="C624" s="34" t="s">
        <v>1270</v>
      </c>
      <c r="D624" s="44">
        <v>1152</v>
      </c>
      <c r="E624" s="26"/>
      <c r="F624" s="2"/>
      <c r="G624" s="29"/>
    </row>
    <row r="625" spans="1:7" s="8" customFormat="1" ht="15.75" customHeight="1" x14ac:dyDescent="0.25">
      <c r="A625" s="1">
        <v>619</v>
      </c>
      <c r="B625" s="6"/>
      <c r="C625" s="39" t="s">
        <v>378</v>
      </c>
      <c r="D625" s="44">
        <v>711</v>
      </c>
      <c r="E625" s="26"/>
      <c r="F625" s="2"/>
      <c r="G625" s="29"/>
    </row>
    <row r="626" spans="1:7" s="8" customFormat="1" ht="15.75" customHeight="1" x14ac:dyDescent="0.25">
      <c r="A626" s="1">
        <v>620</v>
      </c>
      <c r="B626" s="6"/>
      <c r="C626" s="34" t="s">
        <v>1271</v>
      </c>
      <c r="D626" s="44">
        <v>1383</v>
      </c>
      <c r="E626" s="26"/>
      <c r="F626" s="2"/>
      <c r="G626" s="29"/>
    </row>
    <row r="627" spans="1:7" s="8" customFormat="1" ht="15.75" customHeight="1" x14ac:dyDescent="0.25">
      <c r="A627" s="1">
        <v>621</v>
      </c>
      <c r="B627" s="6"/>
      <c r="C627" s="34" t="s">
        <v>1272</v>
      </c>
      <c r="D627" s="44">
        <v>381</v>
      </c>
      <c r="E627" s="26"/>
      <c r="F627" s="2"/>
      <c r="G627" s="29"/>
    </row>
    <row r="628" spans="1:7" s="8" customFormat="1" ht="15.75" customHeight="1" x14ac:dyDescent="0.25">
      <c r="A628" s="1">
        <v>622</v>
      </c>
      <c r="B628" s="6"/>
      <c r="C628" s="34" t="s">
        <v>1273</v>
      </c>
      <c r="D628" s="44">
        <v>910</v>
      </c>
      <c r="E628" s="26"/>
      <c r="F628" s="2"/>
      <c r="G628" s="29"/>
    </row>
    <row r="629" spans="1:7" s="8" customFormat="1" ht="15.75" customHeight="1" x14ac:dyDescent="0.25">
      <c r="A629" s="1">
        <v>623</v>
      </c>
      <c r="B629" s="6"/>
      <c r="C629" s="34" t="s">
        <v>1274</v>
      </c>
      <c r="D629" s="44">
        <v>642</v>
      </c>
      <c r="E629" s="26"/>
      <c r="F629" s="2"/>
      <c r="G629" s="29"/>
    </row>
    <row r="630" spans="1:7" s="8" customFormat="1" ht="15.75" customHeight="1" x14ac:dyDescent="0.25">
      <c r="A630" s="1">
        <v>624</v>
      </c>
      <c r="B630" s="6"/>
      <c r="C630" s="34" t="s">
        <v>1275</v>
      </c>
      <c r="D630" s="44">
        <v>502</v>
      </c>
      <c r="E630" s="26"/>
      <c r="F630" s="2"/>
      <c r="G630" s="29"/>
    </row>
    <row r="631" spans="1:7" s="8" customFormat="1" ht="15.75" customHeight="1" x14ac:dyDescent="0.25">
      <c r="A631" s="1">
        <v>625</v>
      </c>
      <c r="B631" s="6"/>
      <c r="C631" s="34" t="s">
        <v>26</v>
      </c>
      <c r="D631" s="44">
        <v>988</v>
      </c>
      <c r="E631" s="26"/>
      <c r="F631" s="2"/>
      <c r="G631" s="29"/>
    </row>
    <row r="632" spans="1:7" s="8" customFormat="1" ht="15.75" customHeight="1" x14ac:dyDescent="0.25">
      <c r="A632" s="1">
        <v>626</v>
      </c>
      <c r="B632" s="6"/>
      <c r="C632" s="34" t="s">
        <v>58</v>
      </c>
      <c r="D632" s="44">
        <v>816</v>
      </c>
      <c r="E632" s="26"/>
      <c r="F632" s="2"/>
      <c r="G632" s="29"/>
    </row>
    <row r="633" spans="1:7" s="8" customFormat="1" ht="15.75" customHeight="1" x14ac:dyDescent="0.25">
      <c r="A633" s="1">
        <v>627</v>
      </c>
      <c r="B633" s="6"/>
      <c r="C633" s="34" t="s">
        <v>1276</v>
      </c>
      <c r="D633" s="44">
        <v>662</v>
      </c>
      <c r="E633" s="26"/>
      <c r="F633" s="2"/>
      <c r="G633" s="29"/>
    </row>
    <row r="634" spans="1:7" s="8" customFormat="1" ht="15.75" customHeight="1" x14ac:dyDescent="0.25">
      <c r="A634" s="1">
        <v>628</v>
      </c>
      <c r="B634" s="6"/>
      <c r="C634" s="39" t="s">
        <v>175</v>
      </c>
      <c r="D634" s="44">
        <v>737</v>
      </c>
      <c r="E634" s="26"/>
      <c r="F634" s="2"/>
      <c r="G634" s="29"/>
    </row>
    <row r="635" spans="1:7" s="8" customFormat="1" ht="15.75" customHeight="1" x14ac:dyDescent="0.25">
      <c r="A635" s="1">
        <v>629</v>
      </c>
      <c r="B635" s="6"/>
      <c r="C635" s="39" t="s">
        <v>11</v>
      </c>
      <c r="D635" s="44">
        <v>701</v>
      </c>
      <c r="E635" s="26"/>
      <c r="F635" s="2"/>
      <c r="G635" s="29"/>
    </row>
    <row r="636" spans="1:7" s="8" customFormat="1" ht="15.75" customHeight="1" x14ac:dyDescent="0.25">
      <c r="A636" s="1">
        <v>630</v>
      </c>
      <c r="B636" s="6"/>
      <c r="C636" s="34" t="s">
        <v>1277</v>
      </c>
      <c r="D636" s="44">
        <v>303</v>
      </c>
      <c r="E636" s="26"/>
      <c r="F636" s="2"/>
      <c r="G636" s="29"/>
    </row>
    <row r="637" spans="1:7" s="8" customFormat="1" ht="15.75" customHeight="1" x14ac:dyDescent="0.25">
      <c r="A637" s="1">
        <v>631</v>
      </c>
      <c r="B637" s="6"/>
      <c r="C637" s="39" t="s">
        <v>1278</v>
      </c>
      <c r="D637" s="44">
        <v>934</v>
      </c>
      <c r="E637" s="26"/>
      <c r="F637" s="2"/>
      <c r="G637" s="29"/>
    </row>
    <row r="638" spans="1:7" s="8" customFormat="1" ht="15.75" customHeight="1" x14ac:dyDescent="0.25">
      <c r="A638" s="1">
        <v>632</v>
      </c>
      <c r="B638" s="6"/>
      <c r="C638" s="34" t="s">
        <v>838</v>
      </c>
      <c r="D638" s="44">
        <v>1271</v>
      </c>
      <c r="E638" s="26"/>
      <c r="F638" s="2"/>
      <c r="G638" s="29"/>
    </row>
    <row r="639" spans="1:7" s="8" customFormat="1" ht="15.75" customHeight="1" x14ac:dyDescent="0.25">
      <c r="A639" s="1">
        <v>633</v>
      </c>
      <c r="B639" s="6"/>
      <c r="C639" s="34" t="s">
        <v>1279</v>
      </c>
      <c r="D639" s="44">
        <v>383</v>
      </c>
      <c r="E639" s="26"/>
      <c r="F639" s="2"/>
      <c r="G639" s="29"/>
    </row>
    <row r="640" spans="1:7" s="8" customFormat="1" ht="15.75" customHeight="1" x14ac:dyDescent="0.25">
      <c r="A640" s="1">
        <v>634</v>
      </c>
      <c r="B640" s="6"/>
      <c r="C640" s="34" t="s">
        <v>1280</v>
      </c>
      <c r="D640" s="44">
        <v>462</v>
      </c>
      <c r="E640" s="26"/>
      <c r="F640" s="2"/>
      <c r="G640" s="29"/>
    </row>
    <row r="641" spans="1:7" s="8" customFormat="1" ht="15.75" customHeight="1" x14ac:dyDescent="0.25">
      <c r="A641" s="1">
        <v>635</v>
      </c>
      <c r="B641" s="6"/>
      <c r="C641" s="34" t="s">
        <v>1281</v>
      </c>
      <c r="D641" s="44">
        <v>575</v>
      </c>
      <c r="E641" s="26"/>
      <c r="F641" s="2"/>
      <c r="G641" s="29"/>
    </row>
    <row r="642" spans="1:7" s="8" customFormat="1" ht="15.75" customHeight="1" x14ac:dyDescent="0.25">
      <c r="A642" s="1">
        <v>636</v>
      </c>
      <c r="B642" s="6"/>
      <c r="C642" s="34" t="s">
        <v>1282</v>
      </c>
      <c r="D642" s="44">
        <v>1737</v>
      </c>
      <c r="E642" s="26"/>
      <c r="F642" s="2"/>
      <c r="G642" s="29"/>
    </row>
    <row r="643" spans="1:7" s="8" customFormat="1" ht="15.75" customHeight="1" x14ac:dyDescent="0.25">
      <c r="A643" s="1">
        <v>637</v>
      </c>
      <c r="B643" s="6"/>
      <c r="C643" s="34" t="s">
        <v>1283</v>
      </c>
      <c r="D643" s="44">
        <v>1504</v>
      </c>
      <c r="E643" s="26"/>
      <c r="F643" s="2"/>
      <c r="G643" s="29"/>
    </row>
    <row r="644" spans="1:7" s="8" customFormat="1" ht="15.75" customHeight="1" x14ac:dyDescent="0.25">
      <c r="A644" s="1">
        <v>638</v>
      </c>
      <c r="B644" s="6"/>
      <c r="C644" s="34" t="s">
        <v>1284</v>
      </c>
      <c r="D644" s="44">
        <v>403</v>
      </c>
      <c r="E644" s="26"/>
      <c r="F644" s="2"/>
      <c r="G644" s="29"/>
    </row>
    <row r="645" spans="1:7" s="8" customFormat="1" ht="15.75" customHeight="1" x14ac:dyDescent="0.25">
      <c r="A645" s="1">
        <v>639</v>
      </c>
      <c r="B645" s="6"/>
      <c r="C645" s="34" t="s">
        <v>1285</v>
      </c>
      <c r="D645" s="44">
        <v>1871</v>
      </c>
      <c r="E645" s="26"/>
      <c r="F645" s="2"/>
      <c r="G645" s="29"/>
    </row>
    <row r="646" spans="1:7" s="8" customFormat="1" ht="15.75" customHeight="1" x14ac:dyDescent="0.25">
      <c r="A646" s="1">
        <v>640</v>
      </c>
      <c r="B646" s="6"/>
      <c r="C646" s="34" t="s">
        <v>1286</v>
      </c>
      <c r="D646" s="44">
        <v>511</v>
      </c>
      <c r="E646" s="26"/>
      <c r="F646" s="2"/>
      <c r="G646" s="29"/>
    </row>
    <row r="647" spans="1:7" s="8" customFormat="1" ht="15.75" customHeight="1" x14ac:dyDescent="0.25">
      <c r="A647" s="1">
        <v>641</v>
      </c>
      <c r="B647" s="6"/>
      <c r="C647" s="34" t="s">
        <v>1287</v>
      </c>
      <c r="D647" s="44">
        <v>1539</v>
      </c>
      <c r="E647" s="26"/>
      <c r="F647" s="2"/>
      <c r="G647" s="29"/>
    </row>
    <row r="648" spans="1:7" s="8" customFormat="1" ht="15.75" customHeight="1" x14ac:dyDescent="0.25">
      <c r="A648" s="1">
        <v>642</v>
      </c>
      <c r="B648" s="6"/>
      <c r="C648" s="34" t="s">
        <v>545</v>
      </c>
      <c r="D648" s="44">
        <v>1499</v>
      </c>
      <c r="E648" s="26"/>
      <c r="F648" s="2"/>
      <c r="G648" s="29"/>
    </row>
    <row r="649" spans="1:7" s="8" customFormat="1" ht="15.75" customHeight="1" x14ac:dyDescent="0.25">
      <c r="A649" s="1">
        <v>643</v>
      </c>
      <c r="B649" s="6"/>
      <c r="C649" s="34" t="s">
        <v>19</v>
      </c>
      <c r="D649" s="44">
        <v>2283</v>
      </c>
      <c r="E649" s="26"/>
      <c r="F649" s="2"/>
      <c r="G649" s="29"/>
    </row>
    <row r="650" spans="1:7" s="8" customFormat="1" ht="15.75" customHeight="1" x14ac:dyDescent="0.25">
      <c r="A650" s="1">
        <v>644</v>
      </c>
      <c r="B650" s="6"/>
      <c r="C650" s="34" t="s">
        <v>1288</v>
      </c>
      <c r="D650" s="44">
        <v>716</v>
      </c>
      <c r="E650" s="26"/>
      <c r="F650" s="2"/>
      <c r="G650" s="29"/>
    </row>
    <row r="651" spans="1:7" s="8" customFormat="1" ht="15.75" customHeight="1" x14ac:dyDescent="0.25">
      <c r="A651" s="1">
        <v>645</v>
      </c>
      <c r="B651" s="6"/>
      <c r="C651" s="34" t="s">
        <v>1289</v>
      </c>
      <c r="D651" s="44">
        <v>579</v>
      </c>
      <c r="E651" s="26"/>
      <c r="F651" s="2"/>
      <c r="G651" s="29"/>
    </row>
    <row r="652" spans="1:7" s="8" customFormat="1" ht="15.75" customHeight="1" x14ac:dyDescent="0.25">
      <c r="A652" s="1">
        <v>646</v>
      </c>
      <c r="B652" s="6"/>
      <c r="C652" s="34" t="s">
        <v>37</v>
      </c>
      <c r="D652" s="44">
        <v>1262</v>
      </c>
      <c r="E652" s="26"/>
      <c r="F652" s="2"/>
      <c r="G652" s="29"/>
    </row>
    <row r="653" spans="1:7" s="8" customFormat="1" ht="15.75" customHeight="1" x14ac:dyDescent="0.25">
      <c r="A653" s="1">
        <v>647</v>
      </c>
      <c r="B653" s="6"/>
      <c r="C653" s="34" t="s">
        <v>15</v>
      </c>
      <c r="D653" s="44">
        <v>1329</v>
      </c>
      <c r="E653" s="26"/>
      <c r="F653" s="2"/>
      <c r="G653" s="29"/>
    </row>
    <row r="654" spans="1:7" s="8" customFormat="1" ht="15.75" customHeight="1" x14ac:dyDescent="0.25">
      <c r="A654" s="1">
        <v>648</v>
      </c>
      <c r="B654" s="6"/>
      <c r="C654" s="34" t="s">
        <v>3</v>
      </c>
      <c r="D654" s="44">
        <v>590</v>
      </c>
      <c r="E654" s="26"/>
      <c r="F654" s="2"/>
      <c r="G654" s="29"/>
    </row>
    <row r="655" spans="1:7" s="8" customFormat="1" ht="15.75" customHeight="1" x14ac:dyDescent="0.25">
      <c r="A655" s="1">
        <v>649</v>
      </c>
      <c r="B655" s="6"/>
      <c r="C655" s="34" t="s">
        <v>5</v>
      </c>
      <c r="D655" s="44">
        <v>874</v>
      </c>
      <c r="E655" s="26"/>
      <c r="F655" s="2"/>
      <c r="G655" s="29"/>
    </row>
    <row r="656" spans="1:7" s="8" customFormat="1" ht="15.75" customHeight="1" x14ac:dyDescent="0.25">
      <c r="A656" s="1">
        <v>650</v>
      </c>
      <c r="B656" s="6"/>
      <c r="C656" s="34" t="s">
        <v>6</v>
      </c>
      <c r="D656" s="44">
        <v>4543</v>
      </c>
      <c r="E656" s="26"/>
      <c r="F656" s="2"/>
      <c r="G656" s="29"/>
    </row>
    <row r="657" spans="1:8" s="8" customFormat="1" ht="15.75" customHeight="1" x14ac:dyDescent="0.25">
      <c r="A657" s="1">
        <v>651</v>
      </c>
      <c r="B657" s="6"/>
      <c r="C657" s="34" t="s">
        <v>18</v>
      </c>
      <c r="D657" s="44">
        <v>2179</v>
      </c>
      <c r="E657" s="26"/>
      <c r="F657" s="2"/>
      <c r="G657" s="29"/>
    </row>
    <row r="658" spans="1:8" s="8" customFormat="1" ht="15.75" customHeight="1" x14ac:dyDescent="0.25">
      <c r="A658" s="1">
        <v>652</v>
      </c>
      <c r="B658" s="6"/>
      <c r="C658" s="34" t="s">
        <v>9</v>
      </c>
      <c r="D658" s="44">
        <v>1039</v>
      </c>
      <c r="E658" s="26"/>
      <c r="F658" s="2"/>
      <c r="G658" s="29"/>
    </row>
    <row r="659" spans="1:8" s="8" customFormat="1" ht="15.75" customHeight="1" x14ac:dyDescent="0.25">
      <c r="A659" s="1">
        <v>653</v>
      </c>
      <c r="B659" s="6"/>
      <c r="C659" s="34" t="s">
        <v>1290</v>
      </c>
      <c r="D659" s="44">
        <v>1404</v>
      </c>
      <c r="E659" s="26"/>
      <c r="F659" s="2"/>
      <c r="G659" s="29"/>
    </row>
    <row r="660" spans="1:8" s="8" customFormat="1" ht="15.75" customHeight="1" x14ac:dyDescent="0.25">
      <c r="A660" s="1">
        <v>654</v>
      </c>
      <c r="B660" s="6"/>
      <c r="C660" s="34" t="s">
        <v>76</v>
      </c>
      <c r="D660" s="44">
        <v>1360</v>
      </c>
      <c r="E660" s="26"/>
      <c r="F660" s="2"/>
      <c r="G660" s="29"/>
    </row>
    <row r="661" spans="1:8" s="8" customFormat="1" ht="15.75" customHeight="1" x14ac:dyDescent="0.25">
      <c r="A661" s="1">
        <v>655</v>
      </c>
      <c r="B661" s="6"/>
      <c r="C661" s="39" t="s">
        <v>941</v>
      </c>
      <c r="D661" s="44">
        <v>849</v>
      </c>
      <c r="E661" s="26"/>
      <c r="F661" s="2"/>
      <c r="G661" s="29"/>
    </row>
    <row r="662" spans="1:8" s="8" customFormat="1" ht="15.75" customHeight="1" x14ac:dyDescent="0.25">
      <c r="A662" s="1">
        <v>656</v>
      </c>
      <c r="B662" s="6"/>
      <c r="C662" s="39"/>
      <c r="D662" s="44"/>
      <c r="E662" s="26"/>
      <c r="F662" s="2"/>
      <c r="G662" s="29"/>
    </row>
    <row r="663" spans="1:8" s="6" customFormat="1" ht="15.75" customHeight="1" x14ac:dyDescent="0.25">
      <c r="A663" s="1">
        <v>657</v>
      </c>
      <c r="C663" s="37" t="s">
        <v>1291</v>
      </c>
      <c r="D663" s="43">
        <f>SUM(D664:D714)</f>
        <v>64514</v>
      </c>
      <c r="E663" s="26"/>
      <c r="F663" s="2"/>
      <c r="G663" s="29"/>
      <c r="H663" s="8"/>
    </row>
    <row r="664" spans="1:8" s="8" customFormat="1" ht="15.75" customHeight="1" x14ac:dyDescent="0.25">
      <c r="A664" s="1">
        <v>658</v>
      </c>
      <c r="B664" s="6"/>
      <c r="C664" s="34" t="s">
        <v>1292</v>
      </c>
      <c r="D664" s="44">
        <v>594</v>
      </c>
      <c r="E664" s="26"/>
      <c r="F664" s="2"/>
      <c r="G664" s="29"/>
      <c r="H664" s="6"/>
    </row>
    <row r="665" spans="1:8" s="8" customFormat="1" ht="15.75" customHeight="1" x14ac:dyDescent="0.25">
      <c r="A665" s="1">
        <v>659</v>
      </c>
      <c r="B665" s="6"/>
      <c r="C665" s="34" t="s">
        <v>102</v>
      </c>
      <c r="D665" s="44">
        <v>3928</v>
      </c>
      <c r="E665" s="26"/>
      <c r="F665" s="2"/>
      <c r="G665" s="29"/>
    </row>
    <row r="666" spans="1:8" s="8" customFormat="1" ht="15.75" customHeight="1" x14ac:dyDescent="0.25">
      <c r="A666" s="1">
        <v>660</v>
      </c>
      <c r="B666" s="6"/>
      <c r="C666" s="34" t="s">
        <v>1293</v>
      </c>
      <c r="D666" s="44">
        <v>937</v>
      </c>
      <c r="E666" s="26"/>
      <c r="F666" s="2"/>
      <c r="G666" s="29"/>
    </row>
    <row r="667" spans="1:8" s="8" customFormat="1" ht="15.75" customHeight="1" x14ac:dyDescent="0.25">
      <c r="A667" s="1">
        <v>661</v>
      </c>
      <c r="B667" s="6"/>
      <c r="C667" s="34" t="s">
        <v>52</v>
      </c>
      <c r="D667" s="44">
        <v>1048</v>
      </c>
      <c r="E667" s="26"/>
      <c r="F667" s="2"/>
      <c r="G667" s="29"/>
    </row>
    <row r="668" spans="1:8" s="8" customFormat="1" ht="15.75" customHeight="1" x14ac:dyDescent="0.25">
      <c r="A668" s="1">
        <v>662</v>
      </c>
      <c r="B668" s="6"/>
      <c r="C668" s="34" t="s">
        <v>1294</v>
      </c>
      <c r="D668" s="44">
        <v>793</v>
      </c>
      <c r="E668" s="26"/>
      <c r="F668" s="2"/>
      <c r="G668" s="29"/>
    </row>
    <row r="669" spans="1:8" s="8" customFormat="1" ht="15.75" customHeight="1" x14ac:dyDescent="0.25">
      <c r="A669" s="1">
        <v>663</v>
      </c>
      <c r="B669" s="6"/>
      <c r="C669" s="34" t="s">
        <v>1295</v>
      </c>
      <c r="D669" s="44">
        <v>1001</v>
      </c>
      <c r="E669" s="26"/>
      <c r="F669" s="2"/>
      <c r="G669" s="29"/>
    </row>
    <row r="670" spans="1:8" s="8" customFormat="1" ht="15.75" customHeight="1" x14ac:dyDescent="0.25">
      <c r="A670" s="1">
        <v>664</v>
      </c>
      <c r="B670" s="6"/>
      <c r="C670" s="34" t="s">
        <v>1296</v>
      </c>
      <c r="D670" s="44">
        <v>1629</v>
      </c>
      <c r="E670" s="26"/>
      <c r="F670" s="2"/>
      <c r="G670" s="29"/>
    </row>
    <row r="671" spans="1:8" s="8" customFormat="1" ht="15.75" customHeight="1" x14ac:dyDescent="0.25">
      <c r="A671" s="1">
        <v>665</v>
      </c>
      <c r="B671" s="6"/>
      <c r="C671" s="34" t="s">
        <v>1297</v>
      </c>
      <c r="D671" s="44">
        <v>630</v>
      </c>
      <c r="E671" s="26"/>
      <c r="F671" s="2"/>
      <c r="G671" s="29"/>
    </row>
    <row r="672" spans="1:8" s="8" customFormat="1" ht="15.75" customHeight="1" x14ac:dyDescent="0.25">
      <c r="A672" s="1">
        <v>666</v>
      </c>
      <c r="B672" s="6"/>
      <c r="C672" s="34" t="s">
        <v>1298</v>
      </c>
      <c r="D672" s="44">
        <v>714</v>
      </c>
      <c r="E672" s="26"/>
      <c r="F672" s="2"/>
      <c r="G672" s="29"/>
    </row>
    <row r="673" spans="1:7" s="8" customFormat="1" ht="15.75" customHeight="1" x14ac:dyDescent="0.25">
      <c r="A673" s="1">
        <v>667</v>
      </c>
      <c r="B673" s="6"/>
      <c r="C673" s="34" t="s">
        <v>1299</v>
      </c>
      <c r="D673" s="44">
        <v>654</v>
      </c>
      <c r="E673" s="26"/>
      <c r="F673" s="2"/>
      <c r="G673" s="29"/>
    </row>
    <row r="674" spans="1:7" s="8" customFormat="1" ht="15.75" customHeight="1" x14ac:dyDescent="0.25">
      <c r="A674" s="1">
        <v>668</v>
      </c>
      <c r="B674" s="6"/>
      <c r="C674" s="34" t="s">
        <v>1300</v>
      </c>
      <c r="D674" s="44">
        <v>392</v>
      </c>
      <c r="E674" s="26"/>
      <c r="F674" s="2"/>
      <c r="G674" s="29"/>
    </row>
    <row r="675" spans="1:7" s="8" customFormat="1" ht="15.75" customHeight="1" x14ac:dyDescent="0.25">
      <c r="A675" s="1">
        <v>669</v>
      </c>
      <c r="B675" s="6"/>
      <c r="C675" s="34" t="s">
        <v>17</v>
      </c>
      <c r="D675" s="44">
        <v>2573</v>
      </c>
      <c r="E675" s="26"/>
      <c r="F675" s="2"/>
      <c r="G675" s="29"/>
    </row>
    <row r="676" spans="1:7" s="8" customFormat="1" ht="15.75" customHeight="1" x14ac:dyDescent="0.25">
      <c r="A676" s="1">
        <v>670</v>
      </c>
      <c r="B676" s="6"/>
      <c r="C676" s="34" t="s">
        <v>1301</v>
      </c>
      <c r="D676" s="44">
        <v>1768</v>
      </c>
      <c r="E676" s="26"/>
      <c r="F676" s="2"/>
      <c r="G676" s="29"/>
    </row>
    <row r="677" spans="1:7" s="8" customFormat="1" ht="15.75" customHeight="1" x14ac:dyDescent="0.25">
      <c r="A677" s="1">
        <v>671</v>
      </c>
      <c r="B677" s="6"/>
      <c r="C677" s="34" t="s">
        <v>1302</v>
      </c>
      <c r="D677" s="44">
        <v>635</v>
      </c>
      <c r="E677" s="26"/>
      <c r="F677" s="2"/>
      <c r="G677" s="29"/>
    </row>
    <row r="678" spans="1:7" s="8" customFormat="1" ht="15.75" customHeight="1" x14ac:dyDescent="0.25">
      <c r="A678" s="1">
        <v>672</v>
      </c>
      <c r="B678" s="6"/>
      <c r="C678" s="34" t="s">
        <v>1303</v>
      </c>
      <c r="D678" s="44">
        <v>506</v>
      </c>
      <c r="E678" s="26"/>
      <c r="F678" s="2"/>
      <c r="G678" s="29"/>
    </row>
    <row r="679" spans="1:7" s="8" customFormat="1" ht="15.75" customHeight="1" x14ac:dyDescent="0.25">
      <c r="A679" s="1">
        <v>673</v>
      </c>
      <c r="B679" s="6"/>
      <c r="C679" s="34" t="s">
        <v>180</v>
      </c>
      <c r="D679" s="44">
        <v>941</v>
      </c>
      <c r="E679" s="26"/>
      <c r="F679" s="2"/>
      <c r="G679" s="29"/>
    </row>
    <row r="680" spans="1:7" s="8" customFormat="1" ht="15.75" customHeight="1" x14ac:dyDescent="0.25">
      <c r="A680" s="1">
        <v>674</v>
      </c>
      <c r="B680" s="6"/>
      <c r="C680" s="34" t="s">
        <v>261</v>
      </c>
      <c r="D680" s="44">
        <v>2966</v>
      </c>
      <c r="E680" s="26"/>
      <c r="F680" s="2"/>
      <c r="G680" s="29"/>
    </row>
    <row r="681" spans="1:7" s="8" customFormat="1" ht="15.75" customHeight="1" x14ac:dyDescent="0.25">
      <c r="A681" s="1">
        <v>675</v>
      </c>
      <c r="B681" s="6"/>
      <c r="C681" s="34" t="s">
        <v>46</v>
      </c>
      <c r="D681" s="44">
        <v>507</v>
      </c>
      <c r="E681" s="26"/>
      <c r="F681" s="2"/>
      <c r="G681" s="29"/>
    </row>
    <row r="682" spans="1:7" s="8" customFormat="1" ht="15.75" customHeight="1" x14ac:dyDescent="0.25">
      <c r="A682" s="1">
        <v>676</v>
      </c>
      <c r="B682" s="6"/>
      <c r="C682" s="34" t="s">
        <v>228</v>
      </c>
      <c r="D682" s="44">
        <v>2849</v>
      </c>
      <c r="E682" s="26"/>
      <c r="F682" s="2"/>
      <c r="G682" s="29"/>
    </row>
    <row r="683" spans="1:7" s="8" customFormat="1" ht="15.75" customHeight="1" x14ac:dyDescent="0.25">
      <c r="A683" s="1">
        <v>677</v>
      </c>
      <c r="B683" s="6"/>
      <c r="C683" s="34" t="s">
        <v>799</v>
      </c>
      <c r="D683" s="44">
        <v>1647</v>
      </c>
      <c r="E683" s="26"/>
      <c r="F683" s="2"/>
      <c r="G683" s="29"/>
    </row>
    <row r="684" spans="1:7" s="8" customFormat="1" ht="15.75" customHeight="1" x14ac:dyDescent="0.25">
      <c r="A684" s="1">
        <v>678</v>
      </c>
      <c r="B684" s="6"/>
      <c r="C684" s="34" t="s">
        <v>1304</v>
      </c>
      <c r="D684" s="44">
        <v>929</v>
      </c>
      <c r="E684" s="26"/>
      <c r="F684" s="2"/>
      <c r="G684" s="29"/>
    </row>
    <row r="685" spans="1:7" s="8" customFormat="1" ht="15.75" customHeight="1" x14ac:dyDescent="0.25">
      <c r="A685" s="1">
        <v>679</v>
      </c>
      <c r="B685" s="6"/>
      <c r="C685" s="34" t="s">
        <v>246</v>
      </c>
      <c r="D685" s="44">
        <v>1351</v>
      </c>
      <c r="E685" s="26"/>
      <c r="F685" s="2"/>
      <c r="G685" s="29"/>
    </row>
    <row r="686" spans="1:7" s="8" customFormat="1" ht="15.75" customHeight="1" x14ac:dyDescent="0.25">
      <c r="A686" s="1">
        <v>680</v>
      </c>
      <c r="B686" s="6"/>
      <c r="C686" s="34" t="s">
        <v>1305</v>
      </c>
      <c r="D686" s="44">
        <v>2738</v>
      </c>
      <c r="E686" s="26"/>
      <c r="F686" s="2"/>
      <c r="G686" s="29"/>
    </row>
    <row r="687" spans="1:7" s="8" customFormat="1" ht="15.75" customHeight="1" x14ac:dyDescent="0.25">
      <c r="A687" s="1">
        <v>681</v>
      </c>
      <c r="B687" s="6"/>
      <c r="C687" s="34" t="s">
        <v>1306</v>
      </c>
      <c r="D687" s="44">
        <v>998</v>
      </c>
      <c r="E687" s="26"/>
      <c r="F687" s="2"/>
      <c r="G687" s="29"/>
    </row>
    <row r="688" spans="1:7" s="8" customFormat="1" ht="15.75" customHeight="1" x14ac:dyDescent="0.25">
      <c r="A688" s="1">
        <v>682</v>
      </c>
      <c r="B688" s="6"/>
      <c r="C688" s="34" t="s">
        <v>128</v>
      </c>
      <c r="D688" s="44">
        <v>1167</v>
      </c>
      <c r="E688" s="26"/>
      <c r="F688" s="2"/>
      <c r="G688" s="29"/>
    </row>
    <row r="689" spans="1:7" s="8" customFormat="1" ht="15.75" customHeight="1" x14ac:dyDescent="0.25">
      <c r="A689" s="1">
        <v>683</v>
      </c>
      <c r="B689" s="6"/>
      <c r="C689" s="34" t="s">
        <v>1307</v>
      </c>
      <c r="D689" s="44">
        <v>1140</v>
      </c>
      <c r="E689" s="26"/>
      <c r="F689" s="2"/>
      <c r="G689" s="29"/>
    </row>
    <row r="690" spans="1:7" s="8" customFormat="1" ht="15.75" customHeight="1" x14ac:dyDescent="0.25">
      <c r="A690" s="1">
        <v>684</v>
      </c>
      <c r="B690" s="6"/>
      <c r="C690" s="34" t="s">
        <v>1308</v>
      </c>
      <c r="D690" s="44">
        <v>2367</v>
      </c>
      <c r="E690" s="26"/>
      <c r="F690" s="2"/>
      <c r="G690" s="29"/>
    </row>
    <row r="691" spans="1:7" s="8" customFormat="1" ht="15.75" customHeight="1" x14ac:dyDescent="0.25">
      <c r="A691" s="1">
        <v>685</v>
      </c>
      <c r="B691" s="6"/>
      <c r="C691" s="34" t="s">
        <v>1309</v>
      </c>
      <c r="D691" s="44">
        <v>3007</v>
      </c>
      <c r="E691" s="26"/>
      <c r="F691" s="2"/>
      <c r="G691" s="29"/>
    </row>
    <row r="692" spans="1:7" s="8" customFormat="1" ht="15.75" customHeight="1" x14ac:dyDescent="0.25">
      <c r="A692" s="1">
        <v>686</v>
      </c>
      <c r="B692" s="6"/>
      <c r="C692" s="34" t="s">
        <v>1310</v>
      </c>
      <c r="D692" s="44">
        <v>2493</v>
      </c>
      <c r="E692" s="26"/>
      <c r="F692" s="2"/>
      <c r="G692" s="29"/>
    </row>
    <row r="693" spans="1:7" s="8" customFormat="1" ht="15.75" customHeight="1" x14ac:dyDescent="0.25">
      <c r="A693" s="1">
        <v>687</v>
      </c>
      <c r="B693" s="6"/>
      <c r="C693" s="34" t="s">
        <v>1311</v>
      </c>
      <c r="D693" s="44">
        <v>2212</v>
      </c>
      <c r="E693" s="26"/>
      <c r="F693" s="2"/>
      <c r="G693" s="29"/>
    </row>
    <row r="694" spans="1:7" s="8" customFormat="1" ht="15.75" customHeight="1" x14ac:dyDescent="0.25">
      <c r="A694" s="1">
        <v>688</v>
      </c>
      <c r="B694" s="6"/>
      <c r="C694" s="34" t="s">
        <v>1312</v>
      </c>
      <c r="D694" s="44">
        <v>830</v>
      </c>
      <c r="E694" s="26"/>
      <c r="F694" s="2"/>
      <c r="G694" s="29"/>
    </row>
    <row r="695" spans="1:7" s="8" customFormat="1" ht="15.75" customHeight="1" x14ac:dyDescent="0.25">
      <c r="A695" s="1">
        <v>689</v>
      </c>
      <c r="B695" s="6"/>
      <c r="C695" s="34" t="s">
        <v>15</v>
      </c>
      <c r="D695" s="44">
        <v>266</v>
      </c>
      <c r="E695" s="26"/>
      <c r="F695" s="2"/>
      <c r="G695" s="29"/>
    </row>
    <row r="696" spans="1:7" s="8" customFormat="1" ht="15.75" customHeight="1" x14ac:dyDescent="0.25">
      <c r="A696" s="1">
        <v>690</v>
      </c>
      <c r="B696" s="6"/>
      <c r="C696" s="34" t="s">
        <v>3</v>
      </c>
      <c r="D696" s="44">
        <v>373</v>
      </c>
      <c r="E696" s="26"/>
      <c r="F696" s="2"/>
      <c r="G696" s="29"/>
    </row>
    <row r="697" spans="1:7" s="8" customFormat="1" ht="15.75" customHeight="1" x14ac:dyDescent="0.25">
      <c r="A697" s="1">
        <v>691</v>
      </c>
      <c r="B697" s="6"/>
      <c r="C697" s="34" t="s">
        <v>5</v>
      </c>
      <c r="D697" s="44">
        <v>591</v>
      </c>
      <c r="E697" s="26"/>
      <c r="F697" s="2"/>
      <c r="G697" s="29"/>
    </row>
    <row r="698" spans="1:7" s="8" customFormat="1" ht="15.75" customHeight="1" x14ac:dyDescent="0.25">
      <c r="A698" s="1">
        <v>692</v>
      </c>
      <c r="B698" s="6"/>
      <c r="C698" s="34" t="s">
        <v>8</v>
      </c>
      <c r="D698" s="44">
        <v>1795</v>
      </c>
      <c r="E698" s="26"/>
      <c r="F698" s="2"/>
      <c r="G698" s="29"/>
    </row>
    <row r="699" spans="1:7" s="8" customFormat="1" ht="15.75" customHeight="1" x14ac:dyDescent="0.25">
      <c r="A699" s="1">
        <v>693</v>
      </c>
      <c r="B699" s="6"/>
      <c r="C699" s="34" t="s">
        <v>16</v>
      </c>
      <c r="D699" s="44">
        <v>1437</v>
      </c>
      <c r="E699" s="26"/>
      <c r="F699" s="2"/>
      <c r="G699" s="29"/>
    </row>
    <row r="700" spans="1:7" s="8" customFormat="1" ht="15.75" customHeight="1" x14ac:dyDescent="0.25">
      <c r="A700" s="1">
        <v>694</v>
      </c>
      <c r="B700" s="6"/>
      <c r="C700" s="34" t="s">
        <v>12</v>
      </c>
      <c r="D700" s="44">
        <v>1044</v>
      </c>
      <c r="E700" s="26"/>
      <c r="F700" s="2"/>
      <c r="G700" s="29"/>
    </row>
    <row r="701" spans="1:7" s="8" customFormat="1" ht="15.75" customHeight="1" x14ac:dyDescent="0.25">
      <c r="A701" s="1">
        <v>695</v>
      </c>
      <c r="B701" s="6"/>
      <c r="C701" s="34" t="s">
        <v>761</v>
      </c>
      <c r="D701" s="44">
        <v>1410</v>
      </c>
      <c r="E701" s="26"/>
      <c r="F701" s="2"/>
      <c r="G701" s="29"/>
    </row>
    <row r="702" spans="1:7" s="8" customFormat="1" ht="15.75" customHeight="1" x14ac:dyDescent="0.25">
      <c r="A702" s="1">
        <v>696</v>
      </c>
      <c r="B702" s="6"/>
      <c r="C702" s="34" t="s">
        <v>14</v>
      </c>
      <c r="D702" s="44">
        <v>366</v>
      </c>
      <c r="E702" s="26"/>
      <c r="F702" s="2"/>
      <c r="G702" s="29"/>
    </row>
    <row r="703" spans="1:7" s="8" customFormat="1" ht="15.75" customHeight="1" x14ac:dyDescent="0.25">
      <c r="A703" s="1">
        <v>697</v>
      </c>
      <c r="B703" s="6"/>
      <c r="C703" s="34" t="s">
        <v>198</v>
      </c>
      <c r="D703" s="44">
        <v>1629</v>
      </c>
      <c r="E703" s="26"/>
      <c r="F703" s="2"/>
      <c r="G703" s="29"/>
    </row>
    <row r="704" spans="1:7" s="8" customFormat="1" ht="15.75" customHeight="1" x14ac:dyDescent="0.25">
      <c r="A704" s="1">
        <v>698</v>
      </c>
      <c r="B704" s="6"/>
      <c r="C704" s="34" t="s">
        <v>1313</v>
      </c>
      <c r="D704" s="44">
        <v>678</v>
      </c>
      <c r="E704" s="26"/>
      <c r="F704" s="2"/>
      <c r="G704" s="29"/>
    </row>
    <row r="705" spans="1:8" s="8" customFormat="1" ht="15.75" customHeight="1" x14ac:dyDescent="0.25">
      <c r="A705" s="1">
        <v>699</v>
      </c>
      <c r="B705" s="6"/>
      <c r="C705" s="34" t="s">
        <v>29</v>
      </c>
      <c r="D705" s="44">
        <v>1767</v>
      </c>
      <c r="E705" s="26"/>
      <c r="F705" s="2"/>
      <c r="G705" s="29"/>
    </row>
    <row r="706" spans="1:8" s="8" customFormat="1" ht="15.75" customHeight="1" x14ac:dyDescent="0.25">
      <c r="A706" s="1">
        <v>700</v>
      </c>
      <c r="B706" s="6"/>
      <c r="C706" s="34" t="s">
        <v>1314</v>
      </c>
      <c r="D706" s="44">
        <v>1060</v>
      </c>
      <c r="E706" s="26"/>
      <c r="F706" s="2"/>
      <c r="G706" s="29"/>
    </row>
    <row r="707" spans="1:8" s="8" customFormat="1" ht="15.75" customHeight="1" x14ac:dyDescent="0.25">
      <c r="A707" s="1">
        <v>701</v>
      </c>
      <c r="B707" s="6"/>
      <c r="C707" s="34" t="s">
        <v>206</v>
      </c>
      <c r="D707" s="44">
        <v>1441</v>
      </c>
      <c r="E707" s="26"/>
      <c r="F707" s="2"/>
      <c r="G707" s="29"/>
    </row>
    <row r="708" spans="1:8" s="8" customFormat="1" ht="15.75" customHeight="1" x14ac:dyDescent="0.25">
      <c r="A708" s="1">
        <v>702</v>
      </c>
      <c r="B708" s="6"/>
      <c r="C708" s="34" t="s">
        <v>1315</v>
      </c>
      <c r="D708" s="44">
        <v>980</v>
      </c>
      <c r="E708" s="26"/>
      <c r="F708" s="2"/>
      <c r="G708" s="29"/>
    </row>
    <row r="709" spans="1:8" s="8" customFormat="1" ht="15.75" customHeight="1" x14ac:dyDescent="0.25">
      <c r="A709" s="1">
        <v>703</v>
      </c>
      <c r="B709" s="6"/>
      <c r="C709" s="34" t="s">
        <v>1316</v>
      </c>
      <c r="D709" s="44">
        <v>1025</v>
      </c>
      <c r="E709" s="26"/>
      <c r="F709" s="2"/>
      <c r="G709" s="29"/>
    </row>
    <row r="710" spans="1:8" s="8" customFormat="1" ht="15.75" customHeight="1" x14ac:dyDescent="0.25">
      <c r="A710" s="1">
        <v>704</v>
      </c>
      <c r="B710" s="6"/>
      <c r="C710" s="34" t="s">
        <v>1216</v>
      </c>
      <c r="D710" s="44">
        <v>661</v>
      </c>
      <c r="E710" s="26"/>
      <c r="F710" s="2"/>
      <c r="G710" s="29"/>
    </row>
    <row r="711" spans="1:8" s="8" customFormat="1" ht="15.75" customHeight="1" x14ac:dyDescent="0.25">
      <c r="A711" s="1">
        <v>705</v>
      </c>
      <c r="B711" s="6"/>
      <c r="C711" s="34" t="s">
        <v>1317</v>
      </c>
      <c r="D711" s="44">
        <v>174</v>
      </c>
      <c r="E711" s="26"/>
      <c r="F711" s="2"/>
      <c r="G711" s="29"/>
    </row>
    <row r="712" spans="1:8" s="8" customFormat="1" ht="15.75" customHeight="1" x14ac:dyDescent="0.25">
      <c r="A712" s="1">
        <v>706</v>
      </c>
      <c r="B712" s="6"/>
      <c r="C712" s="34" t="s">
        <v>1318</v>
      </c>
      <c r="D712" s="44">
        <v>825</v>
      </c>
      <c r="E712" s="26"/>
      <c r="F712" s="2"/>
      <c r="G712" s="29"/>
    </row>
    <row r="713" spans="1:8" s="8" customFormat="1" ht="15.75" customHeight="1" x14ac:dyDescent="0.25">
      <c r="A713" s="1">
        <v>707</v>
      </c>
      <c r="B713" s="6"/>
      <c r="C713" s="34" t="s">
        <v>1319</v>
      </c>
      <c r="D713" s="44">
        <v>434</v>
      </c>
      <c r="E713" s="26"/>
      <c r="F713" s="2"/>
      <c r="G713" s="29"/>
    </row>
    <row r="714" spans="1:8" s="8" customFormat="1" ht="15.75" customHeight="1" x14ac:dyDescent="0.25">
      <c r="A714" s="1">
        <v>708</v>
      </c>
      <c r="B714" s="6"/>
      <c r="C714" s="34" t="s">
        <v>1320</v>
      </c>
      <c r="D714" s="44">
        <v>614</v>
      </c>
      <c r="E714" s="26"/>
      <c r="F714" s="2"/>
      <c r="G714" s="29"/>
    </row>
    <row r="715" spans="1:8" s="8" customFormat="1" ht="15.75" customHeight="1" x14ac:dyDescent="0.25">
      <c r="A715" s="1">
        <v>709</v>
      </c>
      <c r="B715" s="6"/>
      <c r="C715" s="34"/>
      <c r="D715" s="44"/>
      <c r="E715" s="26"/>
      <c r="F715" s="2"/>
      <c r="G715" s="29"/>
    </row>
    <row r="716" spans="1:8" s="6" customFormat="1" ht="15.75" customHeight="1" x14ac:dyDescent="0.25">
      <c r="A716" s="1">
        <v>710</v>
      </c>
      <c r="C716" s="37" t="s">
        <v>1321</v>
      </c>
      <c r="D716" s="43">
        <f>SUM(D717:D736)</f>
        <v>20849</v>
      </c>
      <c r="E716" s="26"/>
      <c r="F716" s="2"/>
      <c r="G716" s="29"/>
      <c r="H716" s="8"/>
    </row>
    <row r="717" spans="1:8" s="8" customFormat="1" ht="15.75" customHeight="1" x14ac:dyDescent="0.25">
      <c r="A717" s="1">
        <v>711</v>
      </c>
      <c r="B717" s="6"/>
      <c r="C717" s="34" t="s">
        <v>1322</v>
      </c>
      <c r="D717" s="44">
        <v>390</v>
      </c>
      <c r="E717" s="26"/>
      <c r="F717" s="2"/>
      <c r="G717" s="29"/>
      <c r="H717" s="6"/>
    </row>
    <row r="718" spans="1:8" s="8" customFormat="1" ht="15.75" customHeight="1" x14ac:dyDescent="0.25">
      <c r="A718" s="1">
        <v>712</v>
      </c>
      <c r="B718" s="6"/>
      <c r="C718" s="34" t="s">
        <v>1323</v>
      </c>
      <c r="D718" s="44">
        <v>643</v>
      </c>
      <c r="E718" s="26"/>
      <c r="F718" s="2"/>
      <c r="G718" s="29"/>
    </row>
    <row r="719" spans="1:8" s="8" customFormat="1" ht="15.75" customHeight="1" x14ac:dyDescent="0.25">
      <c r="A719" s="1">
        <v>713</v>
      </c>
      <c r="B719" s="6"/>
      <c r="C719" s="34" t="s">
        <v>1324</v>
      </c>
      <c r="D719" s="44">
        <v>370</v>
      </c>
      <c r="E719" s="26"/>
      <c r="F719" s="2"/>
      <c r="G719" s="29"/>
    </row>
    <row r="720" spans="1:8" s="8" customFormat="1" ht="15.75" customHeight="1" x14ac:dyDescent="0.25">
      <c r="A720" s="1">
        <v>714</v>
      </c>
      <c r="B720" s="6"/>
      <c r="C720" s="34" t="s">
        <v>1325</v>
      </c>
      <c r="D720" s="44">
        <v>1505</v>
      </c>
      <c r="E720" s="26"/>
      <c r="F720" s="2"/>
      <c r="G720" s="29"/>
    </row>
    <row r="721" spans="1:7" s="8" customFormat="1" ht="15.75" customHeight="1" x14ac:dyDescent="0.25">
      <c r="A721" s="1">
        <v>715</v>
      </c>
      <c r="B721" s="6"/>
      <c r="C721" s="34" t="s">
        <v>1326</v>
      </c>
      <c r="D721" s="44">
        <v>842</v>
      </c>
      <c r="E721" s="26"/>
      <c r="F721" s="2"/>
      <c r="G721" s="29"/>
    </row>
    <row r="722" spans="1:7" s="8" customFormat="1" ht="15.75" customHeight="1" x14ac:dyDescent="0.25">
      <c r="A722" s="1">
        <v>716</v>
      </c>
      <c r="B722" s="6"/>
      <c r="C722" s="34" t="s">
        <v>1327</v>
      </c>
      <c r="D722" s="44">
        <v>534</v>
      </c>
      <c r="E722" s="26"/>
      <c r="F722" s="2"/>
      <c r="G722" s="29"/>
    </row>
    <row r="723" spans="1:7" s="8" customFormat="1" ht="15.75" customHeight="1" x14ac:dyDescent="0.25">
      <c r="A723" s="1">
        <v>717</v>
      </c>
      <c r="B723" s="6"/>
      <c r="C723" s="34" t="s">
        <v>1328</v>
      </c>
      <c r="D723" s="44">
        <v>624</v>
      </c>
      <c r="E723" s="26"/>
      <c r="F723" s="2"/>
      <c r="G723" s="29"/>
    </row>
    <row r="724" spans="1:7" s="8" customFormat="1" ht="15.75" customHeight="1" x14ac:dyDescent="0.25">
      <c r="A724" s="1">
        <v>718</v>
      </c>
      <c r="B724" s="6"/>
      <c r="C724" s="34" t="s">
        <v>1329</v>
      </c>
      <c r="D724" s="44">
        <v>339</v>
      </c>
      <c r="E724" s="26"/>
      <c r="F724" s="2"/>
      <c r="G724" s="29"/>
    </row>
    <row r="725" spans="1:7" s="8" customFormat="1" ht="15.75" customHeight="1" x14ac:dyDescent="0.25">
      <c r="A725" s="1">
        <v>719</v>
      </c>
      <c r="B725" s="6"/>
      <c r="C725" s="34" t="s">
        <v>1330</v>
      </c>
      <c r="D725" s="44">
        <v>1224</v>
      </c>
      <c r="E725" s="26"/>
      <c r="F725" s="2"/>
      <c r="G725" s="29"/>
    </row>
    <row r="726" spans="1:7" s="8" customFormat="1" ht="15.75" customHeight="1" x14ac:dyDescent="0.25">
      <c r="A726" s="1">
        <v>720</v>
      </c>
      <c r="B726" s="6"/>
      <c r="C726" s="34" t="s">
        <v>1331</v>
      </c>
      <c r="D726" s="44">
        <v>1718</v>
      </c>
      <c r="E726" s="26"/>
      <c r="F726" s="2"/>
      <c r="G726" s="29"/>
    </row>
    <row r="727" spans="1:7" s="8" customFormat="1" ht="15.75" customHeight="1" x14ac:dyDescent="0.25">
      <c r="A727" s="1">
        <v>721</v>
      </c>
      <c r="B727" s="6"/>
      <c r="C727" s="34" t="s">
        <v>1332</v>
      </c>
      <c r="D727" s="44">
        <v>523</v>
      </c>
      <c r="E727" s="26"/>
      <c r="F727" s="2"/>
      <c r="G727" s="29"/>
    </row>
    <row r="728" spans="1:7" s="8" customFormat="1" ht="15.75" customHeight="1" x14ac:dyDescent="0.25">
      <c r="A728" s="1">
        <v>722</v>
      </c>
      <c r="B728" s="6"/>
      <c r="C728" s="34" t="s">
        <v>72</v>
      </c>
      <c r="D728" s="44">
        <v>387</v>
      </c>
      <c r="E728" s="26"/>
      <c r="F728" s="2"/>
      <c r="G728" s="29"/>
    </row>
    <row r="729" spans="1:7" s="8" customFormat="1" ht="15.75" customHeight="1" x14ac:dyDescent="0.25">
      <c r="A729" s="1">
        <v>723</v>
      </c>
      <c r="B729" s="6"/>
      <c r="C729" s="34" t="s">
        <v>1333</v>
      </c>
      <c r="D729" s="44">
        <v>1458</v>
      </c>
      <c r="E729" s="26"/>
      <c r="F729" s="2"/>
      <c r="G729" s="29"/>
    </row>
    <row r="730" spans="1:7" s="8" customFormat="1" ht="15.75" customHeight="1" x14ac:dyDescent="0.25">
      <c r="A730" s="1">
        <v>724</v>
      </c>
      <c r="B730" s="6"/>
      <c r="C730" s="34" t="s">
        <v>1334</v>
      </c>
      <c r="D730" s="44">
        <v>754</v>
      </c>
      <c r="E730" s="26"/>
      <c r="F730" s="2"/>
      <c r="G730" s="29"/>
    </row>
    <row r="731" spans="1:7" s="8" customFormat="1" ht="15.75" customHeight="1" x14ac:dyDescent="0.25">
      <c r="A731" s="1">
        <v>725</v>
      </c>
      <c r="B731" s="6"/>
      <c r="C731" s="34" t="s">
        <v>1335</v>
      </c>
      <c r="D731" s="44">
        <v>313</v>
      </c>
      <c r="E731" s="26"/>
      <c r="F731" s="2"/>
      <c r="G731" s="29"/>
    </row>
    <row r="732" spans="1:7" s="8" customFormat="1" ht="15.75" customHeight="1" x14ac:dyDescent="0.25">
      <c r="A732" s="1">
        <v>726</v>
      </c>
      <c r="B732" s="6"/>
      <c r="C732" s="34" t="s">
        <v>1336</v>
      </c>
      <c r="D732" s="44">
        <v>2723</v>
      </c>
      <c r="E732" s="26"/>
      <c r="F732" s="2"/>
      <c r="G732" s="29"/>
    </row>
    <row r="733" spans="1:7" s="8" customFormat="1" ht="15.75" customHeight="1" x14ac:dyDescent="0.25">
      <c r="A733" s="1">
        <v>727</v>
      </c>
      <c r="B733" s="6"/>
      <c r="C733" s="34" t="s">
        <v>1337</v>
      </c>
      <c r="D733" s="44">
        <v>1320</v>
      </c>
      <c r="E733" s="26"/>
      <c r="F733" s="2"/>
      <c r="G733" s="29"/>
    </row>
    <row r="734" spans="1:7" s="8" customFormat="1" ht="15.75" customHeight="1" x14ac:dyDescent="0.25">
      <c r="A734" s="1">
        <v>728</v>
      </c>
      <c r="B734" s="6"/>
      <c r="C734" s="34" t="s">
        <v>9</v>
      </c>
      <c r="D734" s="44">
        <v>972</v>
      </c>
      <c r="E734" s="26"/>
      <c r="F734" s="2"/>
      <c r="G734" s="29"/>
    </row>
    <row r="735" spans="1:7" s="8" customFormat="1" ht="15.75" customHeight="1" x14ac:dyDescent="0.25">
      <c r="A735" s="1">
        <v>729</v>
      </c>
      <c r="B735" s="6"/>
      <c r="C735" s="34" t="s">
        <v>187</v>
      </c>
      <c r="D735" s="44">
        <v>2155</v>
      </c>
      <c r="E735" s="26"/>
      <c r="F735" s="2"/>
      <c r="G735" s="29"/>
    </row>
    <row r="736" spans="1:7" s="8" customFormat="1" ht="15.75" customHeight="1" x14ac:dyDescent="0.25">
      <c r="A736" s="1">
        <v>730</v>
      </c>
      <c r="B736" s="6"/>
      <c r="C736" s="34" t="s">
        <v>1338</v>
      </c>
      <c r="D736" s="44">
        <v>2055</v>
      </c>
      <c r="E736" s="26"/>
      <c r="F736" s="2"/>
      <c r="G736" s="29"/>
    </row>
    <row r="737" spans="1:8" s="8" customFormat="1" ht="15.75" customHeight="1" x14ac:dyDescent="0.25">
      <c r="A737" s="1">
        <v>731</v>
      </c>
      <c r="B737" s="6"/>
      <c r="C737" s="34"/>
      <c r="D737" s="44"/>
      <c r="E737" s="26"/>
      <c r="F737" s="2"/>
      <c r="G737" s="29"/>
    </row>
    <row r="738" spans="1:8" s="6" customFormat="1" ht="15.75" customHeight="1" x14ac:dyDescent="0.25">
      <c r="A738" s="1">
        <v>732</v>
      </c>
      <c r="C738" s="37" t="s">
        <v>1339</v>
      </c>
      <c r="D738" s="43">
        <f>SUM(D739:D758)</f>
        <v>21389</v>
      </c>
      <c r="E738" s="26"/>
      <c r="F738" s="2"/>
      <c r="G738" s="29"/>
      <c r="H738" s="8"/>
    </row>
    <row r="739" spans="1:8" s="8" customFormat="1" ht="15.75" customHeight="1" x14ac:dyDescent="0.25">
      <c r="A739" s="1">
        <v>733</v>
      </c>
      <c r="B739" s="6"/>
      <c r="C739" s="34" t="s">
        <v>1340</v>
      </c>
      <c r="D739" s="44">
        <v>613</v>
      </c>
      <c r="E739" s="26"/>
      <c r="F739" s="2"/>
      <c r="G739" s="29"/>
      <c r="H739" s="6"/>
    </row>
    <row r="740" spans="1:8" s="8" customFormat="1" ht="15.75" customHeight="1" x14ac:dyDescent="0.25">
      <c r="A740" s="1">
        <v>734</v>
      </c>
      <c r="B740" s="6"/>
      <c r="C740" s="34" t="s">
        <v>1341</v>
      </c>
      <c r="D740" s="44">
        <v>660</v>
      </c>
      <c r="E740" s="26"/>
      <c r="F740" s="2"/>
      <c r="G740" s="29"/>
    </row>
    <row r="741" spans="1:8" s="8" customFormat="1" ht="15.75" customHeight="1" x14ac:dyDescent="0.25">
      <c r="A741" s="1">
        <v>735</v>
      </c>
      <c r="B741" s="6"/>
      <c r="C741" s="34" t="s">
        <v>1342</v>
      </c>
      <c r="D741" s="44">
        <v>216</v>
      </c>
      <c r="E741" s="26"/>
      <c r="F741" s="2"/>
      <c r="G741" s="29"/>
    </row>
    <row r="742" spans="1:8" s="8" customFormat="1" ht="15.75" customHeight="1" x14ac:dyDescent="0.25">
      <c r="A742" s="1">
        <v>736</v>
      </c>
      <c r="B742" s="6"/>
      <c r="C742" s="34" t="s">
        <v>1343</v>
      </c>
      <c r="D742" s="44">
        <v>659</v>
      </c>
      <c r="E742" s="26"/>
      <c r="F742" s="2"/>
      <c r="G742" s="29"/>
    </row>
    <row r="743" spans="1:8" s="8" customFormat="1" ht="15.75" customHeight="1" x14ac:dyDescent="0.25">
      <c r="A743" s="1">
        <v>737</v>
      </c>
      <c r="B743" s="6"/>
      <c r="C743" s="34" t="s">
        <v>1344</v>
      </c>
      <c r="D743" s="44">
        <v>343</v>
      </c>
      <c r="E743" s="26"/>
      <c r="F743" s="2"/>
      <c r="G743" s="29"/>
    </row>
    <row r="744" spans="1:8" s="8" customFormat="1" ht="15.75" customHeight="1" x14ac:dyDescent="0.25">
      <c r="A744" s="1">
        <v>738</v>
      </c>
      <c r="B744" s="6"/>
      <c r="C744" s="34" t="s">
        <v>234</v>
      </c>
      <c r="D744" s="44">
        <v>2203</v>
      </c>
      <c r="E744" s="26"/>
      <c r="F744" s="2"/>
      <c r="G744" s="29"/>
    </row>
    <row r="745" spans="1:8" s="8" customFormat="1" ht="15.75" customHeight="1" x14ac:dyDescent="0.25">
      <c r="A745" s="1">
        <v>739</v>
      </c>
      <c r="B745" s="6"/>
      <c r="C745" s="34" t="s">
        <v>1345</v>
      </c>
      <c r="D745" s="44">
        <v>182</v>
      </c>
      <c r="E745" s="26"/>
      <c r="F745" s="2"/>
      <c r="G745" s="29"/>
    </row>
    <row r="746" spans="1:8" s="8" customFormat="1" ht="15.75" customHeight="1" x14ac:dyDescent="0.25">
      <c r="A746" s="1">
        <v>740</v>
      </c>
      <c r="B746" s="6"/>
      <c r="C746" s="34" t="s">
        <v>93</v>
      </c>
      <c r="D746" s="44">
        <v>1419</v>
      </c>
      <c r="E746" s="26"/>
      <c r="F746" s="2"/>
      <c r="G746" s="29"/>
    </row>
    <row r="747" spans="1:8" s="8" customFormat="1" ht="15.75" customHeight="1" x14ac:dyDescent="0.25">
      <c r="A747" s="1">
        <v>741</v>
      </c>
      <c r="B747" s="6"/>
      <c r="C747" s="34" t="s">
        <v>47</v>
      </c>
      <c r="D747" s="44">
        <v>1192</v>
      </c>
      <c r="E747" s="26"/>
      <c r="F747" s="2"/>
      <c r="G747" s="29"/>
    </row>
    <row r="748" spans="1:8" s="8" customFormat="1" ht="15.75" customHeight="1" x14ac:dyDescent="0.25">
      <c r="A748" s="1">
        <v>742</v>
      </c>
      <c r="B748" s="6"/>
      <c r="C748" s="34" t="s">
        <v>1346</v>
      </c>
      <c r="D748" s="44">
        <v>361</v>
      </c>
      <c r="E748" s="26"/>
      <c r="F748" s="2"/>
      <c r="G748" s="29"/>
    </row>
    <row r="749" spans="1:8" s="8" customFormat="1" ht="15.75" customHeight="1" x14ac:dyDescent="0.25">
      <c r="A749" s="1">
        <v>743</v>
      </c>
      <c r="B749" s="6"/>
      <c r="C749" s="34" t="s">
        <v>1347</v>
      </c>
      <c r="D749" s="44">
        <v>470</v>
      </c>
      <c r="E749" s="26"/>
      <c r="F749" s="2"/>
      <c r="G749" s="29"/>
    </row>
    <row r="750" spans="1:8" s="8" customFormat="1" ht="15.75" customHeight="1" x14ac:dyDescent="0.25">
      <c r="A750" s="1">
        <v>744</v>
      </c>
      <c r="B750" s="6"/>
      <c r="C750" s="34" t="s">
        <v>1348</v>
      </c>
      <c r="D750" s="44">
        <v>1096</v>
      </c>
      <c r="E750" s="26"/>
      <c r="F750" s="2"/>
      <c r="G750" s="29"/>
    </row>
    <row r="751" spans="1:8" s="8" customFormat="1" ht="15.75" customHeight="1" x14ac:dyDescent="0.25">
      <c r="A751" s="1">
        <v>745</v>
      </c>
      <c r="B751" s="6"/>
      <c r="C751" s="34" t="s">
        <v>48</v>
      </c>
      <c r="D751" s="44">
        <v>1336</v>
      </c>
      <c r="E751" s="26"/>
      <c r="F751" s="2"/>
      <c r="G751" s="29"/>
    </row>
    <row r="752" spans="1:8" s="8" customFormat="1" ht="15.75" customHeight="1" x14ac:dyDescent="0.25">
      <c r="A752" s="1">
        <v>746</v>
      </c>
      <c r="B752" s="6"/>
      <c r="C752" s="34" t="s">
        <v>1349</v>
      </c>
      <c r="D752" s="44">
        <v>302</v>
      </c>
      <c r="E752" s="26"/>
      <c r="F752" s="2"/>
      <c r="G752" s="29"/>
    </row>
    <row r="753" spans="1:8" s="8" customFormat="1" ht="15.75" customHeight="1" x14ac:dyDescent="0.25">
      <c r="A753" s="1">
        <v>747</v>
      </c>
      <c r="B753" s="6"/>
      <c r="C753" s="34" t="s">
        <v>1350</v>
      </c>
      <c r="D753" s="44">
        <v>908</v>
      </c>
      <c r="E753" s="26"/>
      <c r="F753" s="2"/>
      <c r="G753" s="29"/>
    </row>
    <row r="754" spans="1:8" s="8" customFormat="1" ht="15.75" customHeight="1" x14ac:dyDescent="0.25">
      <c r="A754" s="1">
        <v>748</v>
      </c>
      <c r="B754" s="6"/>
      <c r="C754" s="34" t="s">
        <v>1351</v>
      </c>
      <c r="D754" s="44">
        <v>1051</v>
      </c>
      <c r="E754" s="26"/>
      <c r="F754" s="2"/>
      <c r="G754" s="29"/>
    </row>
    <row r="755" spans="1:8" s="8" customFormat="1" ht="15.75" customHeight="1" x14ac:dyDescent="0.25">
      <c r="A755" s="1">
        <v>749</v>
      </c>
      <c r="B755" s="6"/>
      <c r="C755" s="34" t="s">
        <v>2</v>
      </c>
      <c r="D755" s="44">
        <v>1873</v>
      </c>
      <c r="E755" s="26"/>
      <c r="F755" s="2"/>
      <c r="G755" s="29"/>
    </row>
    <row r="756" spans="1:8" s="8" customFormat="1" ht="15.75" customHeight="1" x14ac:dyDescent="0.25">
      <c r="A756" s="1">
        <v>750</v>
      </c>
      <c r="B756" s="6"/>
      <c r="C756" s="34" t="s">
        <v>1352</v>
      </c>
      <c r="D756" s="44">
        <v>1659</v>
      </c>
      <c r="E756" s="26"/>
      <c r="F756" s="2"/>
      <c r="G756" s="29"/>
    </row>
    <row r="757" spans="1:8" s="8" customFormat="1" ht="15.75" customHeight="1" x14ac:dyDescent="0.25">
      <c r="A757" s="1">
        <v>751</v>
      </c>
      <c r="B757" s="6"/>
      <c r="C757" s="34" t="s">
        <v>1353</v>
      </c>
      <c r="D757" s="44">
        <v>1769</v>
      </c>
      <c r="E757" s="26"/>
      <c r="F757" s="2"/>
      <c r="G757" s="29"/>
    </row>
    <row r="758" spans="1:8" s="8" customFormat="1" ht="15.75" customHeight="1" x14ac:dyDescent="0.25">
      <c r="A758" s="1">
        <v>752</v>
      </c>
      <c r="B758" s="6"/>
      <c r="C758" s="34" t="s">
        <v>188</v>
      </c>
      <c r="D758" s="44">
        <v>3077</v>
      </c>
      <c r="E758" s="26"/>
      <c r="F758" s="2"/>
      <c r="G758" s="29"/>
    </row>
    <row r="759" spans="1:8" s="8" customFormat="1" ht="15.75" customHeight="1" x14ac:dyDescent="0.25">
      <c r="A759" s="1">
        <v>753</v>
      </c>
      <c r="B759" s="6"/>
      <c r="C759" s="34"/>
      <c r="D759" s="44"/>
      <c r="E759" s="26"/>
      <c r="F759" s="2"/>
      <c r="G759" s="29"/>
    </row>
    <row r="760" spans="1:8" s="6" customFormat="1" ht="15.75" customHeight="1" x14ac:dyDescent="0.25">
      <c r="A760" s="1">
        <v>754</v>
      </c>
      <c r="C760" s="37" t="s">
        <v>1354</v>
      </c>
      <c r="D760" s="43">
        <f>SUM(D761:D784)</f>
        <v>46781</v>
      </c>
      <c r="E760" s="26"/>
      <c r="F760" s="2"/>
      <c r="G760" s="29"/>
      <c r="H760" s="8"/>
    </row>
    <row r="761" spans="1:8" s="8" customFormat="1" ht="15.75" customHeight="1" x14ac:dyDescent="0.25">
      <c r="A761" s="1">
        <v>755</v>
      </c>
      <c r="B761" s="6"/>
      <c r="C761" s="34" t="s">
        <v>182</v>
      </c>
      <c r="D761" s="44">
        <v>698</v>
      </c>
      <c r="E761" s="26"/>
      <c r="F761" s="2"/>
      <c r="G761" s="29"/>
      <c r="H761" s="6"/>
    </row>
    <row r="762" spans="1:8" s="8" customFormat="1" ht="15.75" customHeight="1" x14ac:dyDescent="0.25">
      <c r="A762" s="1">
        <v>756</v>
      </c>
      <c r="B762" s="6"/>
      <c r="C762" s="34" t="s">
        <v>31</v>
      </c>
      <c r="D762" s="44">
        <v>517</v>
      </c>
      <c r="E762" s="26"/>
      <c r="F762" s="2"/>
      <c r="G762" s="29"/>
    </row>
    <row r="763" spans="1:8" s="8" customFormat="1" ht="15.75" customHeight="1" x14ac:dyDescent="0.25">
      <c r="A763" s="1">
        <v>757</v>
      </c>
      <c r="B763" s="6"/>
      <c r="C763" s="40" t="s">
        <v>3244</v>
      </c>
      <c r="D763" s="44">
        <v>1718</v>
      </c>
      <c r="E763" s="26"/>
      <c r="F763" s="2"/>
      <c r="G763" s="29"/>
    </row>
    <row r="764" spans="1:8" s="8" customFormat="1" ht="15.75" customHeight="1" x14ac:dyDescent="0.25">
      <c r="A764" s="1">
        <v>758</v>
      </c>
      <c r="B764" s="6"/>
      <c r="C764" s="34" t="s">
        <v>1295</v>
      </c>
      <c r="D764" s="44">
        <v>2454</v>
      </c>
      <c r="E764" s="26"/>
      <c r="F764" s="2"/>
      <c r="G764" s="29"/>
    </row>
    <row r="765" spans="1:8" s="8" customFormat="1" ht="15.75" customHeight="1" x14ac:dyDescent="0.25">
      <c r="A765" s="1">
        <v>759</v>
      </c>
      <c r="B765" s="6"/>
      <c r="C765" s="34" t="s">
        <v>1355</v>
      </c>
      <c r="D765" s="44">
        <v>611</v>
      </c>
      <c r="E765" s="26"/>
      <c r="F765" s="2"/>
      <c r="G765" s="29"/>
    </row>
    <row r="766" spans="1:8" s="8" customFormat="1" ht="15.75" customHeight="1" x14ac:dyDescent="0.25">
      <c r="A766" s="1">
        <v>760</v>
      </c>
      <c r="B766" s="6"/>
      <c r="C766" s="34" t="s">
        <v>388</v>
      </c>
      <c r="D766" s="44">
        <v>2655</v>
      </c>
      <c r="E766" s="26"/>
      <c r="F766" s="2"/>
      <c r="G766" s="29"/>
    </row>
    <row r="767" spans="1:8" s="8" customFormat="1" ht="15.75" customHeight="1" x14ac:dyDescent="0.25">
      <c r="A767" s="1">
        <v>761</v>
      </c>
      <c r="B767" s="6"/>
      <c r="C767" s="34" t="s">
        <v>1356</v>
      </c>
      <c r="D767" s="44">
        <v>335</v>
      </c>
      <c r="E767" s="26"/>
      <c r="F767" s="2"/>
      <c r="G767" s="29"/>
    </row>
    <row r="768" spans="1:8" s="8" customFormat="1" ht="15.75" customHeight="1" x14ac:dyDescent="0.25">
      <c r="A768" s="1">
        <v>762</v>
      </c>
      <c r="B768" s="6"/>
      <c r="C768" s="34" t="s">
        <v>1357</v>
      </c>
      <c r="D768" s="44">
        <v>609</v>
      </c>
      <c r="E768" s="26"/>
      <c r="F768" s="2"/>
      <c r="G768" s="29"/>
    </row>
    <row r="769" spans="1:7" s="8" customFormat="1" ht="15.75" customHeight="1" x14ac:dyDescent="0.25">
      <c r="A769" s="1">
        <v>763</v>
      </c>
      <c r="B769" s="6"/>
      <c r="C769" s="34" t="s">
        <v>111</v>
      </c>
      <c r="D769" s="44">
        <v>706</v>
      </c>
      <c r="E769" s="26"/>
      <c r="F769" s="2"/>
      <c r="G769" s="29"/>
    </row>
    <row r="770" spans="1:7" s="8" customFormat="1" ht="15.75" customHeight="1" x14ac:dyDescent="0.25">
      <c r="A770" s="1">
        <v>764</v>
      </c>
      <c r="B770" s="6"/>
      <c r="C770" s="34" t="s">
        <v>1358</v>
      </c>
      <c r="D770" s="44">
        <v>1155</v>
      </c>
      <c r="E770" s="26"/>
      <c r="F770" s="2"/>
      <c r="G770" s="29"/>
    </row>
    <row r="771" spans="1:7" s="8" customFormat="1" ht="15.75" customHeight="1" x14ac:dyDescent="0.25">
      <c r="A771" s="1">
        <v>765</v>
      </c>
      <c r="B771" s="6"/>
      <c r="C771" s="34" t="s">
        <v>46</v>
      </c>
      <c r="D771" s="44">
        <v>5188</v>
      </c>
      <c r="E771" s="26"/>
      <c r="F771" s="2"/>
      <c r="G771" s="29"/>
    </row>
    <row r="772" spans="1:7" s="8" customFormat="1" ht="15.75" customHeight="1" x14ac:dyDescent="0.25">
      <c r="A772" s="1">
        <v>766</v>
      </c>
      <c r="B772" s="6"/>
      <c r="C772" s="34" t="s">
        <v>153</v>
      </c>
      <c r="D772" s="44">
        <v>2374</v>
      </c>
      <c r="E772" s="26"/>
      <c r="F772" s="2"/>
      <c r="G772" s="29"/>
    </row>
    <row r="773" spans="1:7" s="8" customFormat="1" ht="15.75" customHeight="1" x14ac:dyDescent="0.25">
      <c r="A773" s="1">
        <v>767</v>
      </c>
      <c r="B773" s="6"/>
      <c r="C773" s="34" t="s">
        <v>381</v>
      </c>
      <c r="D773" s="44">
        <v>4054</v>
      </c>
      <c r="E773" s="26"/>
      <c r="F773" s="2"/>
      <c r="G773" s="29"/>
    </row>
    <row r="774" spans="1:7" s="8" customFormat="1" ht="15.75" customHeight="1" x14ac:dyDescent="0.25">
      <c r="A774" s="1">
        <v>768</v>
      </c>
      <c r="B774" s="6"/>
      <c r="C774" s="34" t="s">
        <v>1359</v>
      </c>
      <c r="D774" s="44">
        <v>6502</v>
      </c>
      <c r="E774" s="26"/>
      <c r="F774" s="2"/>
      <c r="G774" s="29"/>
    </row>
    <row r="775" spans="1:7" s="8" customFormat="1" ht="15.75" customHeight="1" x14ac:dyDescent="0.25">
      <c r="A775" s="1">
        <v>769</v>
      </c>
      <c r="B775" s="6"/>
      <c r="C775" s="34" t="s">
        <v>1360</v>
      </c>
      <c r="D775" s="44">
        <v>920</v>
      </c>
      <c r="E775" s="26"/>
      <c r="F775" s="2"/>
      <c r="G775" s="29"/>
    </row>
    <row r="776" spans="1:7" s="8" customFormat="1" ht="15.75" customHeight="1" x14ac:dyDescent="0.25">
      <c r="A776" s="1">
        <v>770</v>
      </c>
      <c r="B776" s="6"/>
      <c r="C776" s="34" t="s">
        <v>170</v>
      </c>
      <c r="D776" s="44">
        <v>720</v>
      </c>
      <c r="E776" s="26"/>
      <c r="F776" s="2"/>
      <c r="G776" s="29"/>
    </row>
    <row r="777" spans="1:7" s="8" customFormat="1" ht="15.75" customHeight="1" x14ac:dyDescent="0.25">
      <c r="A777" s="1">
        <v>771</v>
      </c>
      <c r="B777" s="6"/>
      <c r="C777" s="34" t="s">
        <v>7</v>
      </c>
      <c r="D777" s="44">
        <v>830</v>
      </c>
      <c r="E777" s="26"/>
      <c r="F777" s="2"/>
      <c r="G777" s="29"/>
    </row>
    <row r="778" spans="1:7" s="8" customFormat="1" ht="15.75" customHeight="1" x14ac:dyDescent="0.25">
      <c r="A778" s="1">
        <v>772</v>
      </c>
      <c r="B778" s="6"/>
      <c r="C778" s="34" t="s">
        <v>16</v>
      </c>
      <c r="D778" s="44">
        <v>1486</v>
      </c>
      <c r="E778" s="26"/>
      <c r="F778" s="2"/>
      <c r="G778" s="29"/>
    </row>
    <row r="779" spans="1:7" s="8" customFormat="1" ht="15.75" customHeight="1" x14ac:dyDescent="0.25">
      <c r="A779" s="1">
        <v>773</v>
      </c>
      <c r="B779" s="6"/>
      <c r="C779" s="34" t="s">
        <v>12</v>
      </c>
      <c r="D779" s="44">
        <v>1134</v>
      </c>
      <c r="E779" s="26"/>
      <c r="F779" s="2"/>
      <c r="G779" s="29"/>
    </row>
    <row r="780" spans="1:7" s="8" customFormat="1" ht="15.75" customHeight="1" x14ac:dyDescent="0.25">
      <c r="A780" s="1">
        <v>774</v>
      </c>
      <c r="B780" s="6"/>
      <c r="C780" s="34" t="s">
        <v>869</v>
      </c>
      <c r="D780" s="44">
        <v>6383</v>
      </c>
      <c r="E780" s="26"/>
      <c r="F780" s="2"/>
      <c r="G780" s="29"/>
    </row>
    <row r="781" spans="1:7" s="8" customFormat="1" ht="15.75" customHeight="1" x14ac:dyDescent="0.25">
      <c r="A781" s="1">
        <v>775</v>
      </c>
      <c r="B781" s="6"/>
      <c r="C781" s="34" t="s">
        <v>107</v>
      </c>
      <c r="D781" s="44">
        <v>853</v>
      </c>
      <c r="E781" s="26"/>
      <c r="F781" s="2"/>
      <c r="G781" s="29"/>
    </row>
    <row r="782" spans="1:7" s="8" customFormat="1" ht="15.75" customHeight="1" x14ac:dyDescent="0.25">
      <c r="A782" s="1">
        <v>776</v>
      </c>
      <c r="B782" s="6"/>
      <c r="C782" s="34" t="s">
        <v>198</v>
      </c>
      <c r="D782" s="44">
        <v>1463</v>
      </c>
      <c r="E782" s="26"/>
      <c r="F782" s="2"/>
      <c r="G782" s="29"/>
    </row>
    <row r="783" spans="1:7" s="8" customFormat="1" ht="15.75" customHeight="1" x14ac:dyDescent="0.25">
      <c r="A783" s="1">
        <v>777</v>
      </c>
      <c r="B783" s="6"/>
      <c r="C783" s="34" t="s">
        <v>1361</v>
      </c>
      <c r="D783" s="44">
        <v>2168</v>
      </c>
      <c r="E783" s="26"/>
      <c r="F783" s="2"/>
      <c r="G783" s="29"/>
    </row>
    <row r="784" spans="1:7" s="8" customFormat="1" ht="15.75" customHeight="1" x14ac:dyDescent="0.25">
      <c r="A784" s="1">
        <v>778</v>
      </c>
      <c r="B784" s="6"/>
      <c r="C784" s="34" t="s">
        <v>85</v>
      </c>
      <c r="D784" s="44">
        <v>1248</v>
      </c>
      <c r="E784" s="26"/>
      <c r="F784" s="2"/>
      <c r="G784" s="29"/>
    </row>
    <row r="785" spans="1:8" s="8" customFormat="1" ht="15.75" customHeight="1" x14ac:dyDescent="0.25">
      <c r="A785" s="1">
        <v>780</v>
      </c>
      <c r="B785" s="6"/>
      <c r="C785" s="34"/>
      <c r="D785" s="44"/>
      <c r="E785" s="26"/>
      <c r="F785" s="2"/>
      <c r="G785" s="29"/>
    </row>
    <row r="786" spans="1:8" s="6" customFormat="1" ht="15.75" customHeight="1" x14ac:dyDescent="0.25">
      <c r="A786" s="1">
        <v>781</v>
      </c>
      <c r="C786" s="37" t="s">
        <v>1362</v>
      </c>
      <c r="D786" s="43">
        <f>SUM(D787:D832)</f>
        <v>43758</v>
      </c>
      <c r="E786" s="26"/>
      <c r="F786" s="2"/>
      <c r="G786" s="29"/>
      <c r="H786" s="8"/>
    </row>
    <row r="787" spans="1:8" s="8" customFormat="1" ht="15.75" customHeight="1" x14ac:dyDescent="0.25">
      <c r="A787" s="1">
        <v>782</v>
      </c>
      <c r="B787" s="6"/>
      <c r="C787" s="34" t="s">
        <v>1363</v>
      </c>
      <c r="D787" s="44">
        <v>168</v>
      </c>
      <c r="E787" s="26"/>
      <c r="F787" s="2"/>
      <c r="G787" s="29"/>
      <c r="H787" s="6"/>
    </row>
    <row r="788" spans="1:8" s="8" customFormat="1" ht="15.75" customHeight="1" x14ac:dyDescent="0.25">
      <c r="A788" s="1">
        <v>783</v>
      </c>
      <c r="B788" s="6"/>
      <c r="C788" s="34" t="s">
        <v>190</v>
      </c>
      <c r="D788" s="44">
        <v>466</v>
      </c>
      <c r="E788" s="26"/>
      <c r="F788" s="2"/>
      <c r="G788" s="29"/>
    </row>
    <row r="789" spans="1:8" s="8" customFormat="1" ht="15.75" customHeight="1" x14ac:dyDescent="0.25">
      <c r="A789" s="1">
        <v>784</v>
      </c>
      <c r="B789" s="6"/>
      <c r="C789" s="34" t="s">
        <v>81</v>
      </c>
      <c r="D789" s="44">
        <v>430</v>
      </c>
      <c r="E789" s="26"/>
      <c r="F789" s="2"/>
      <c r="G789" s="29"/>
    </row>
    <row r="790" spans="1:8" s="8" customFormat="1" ht="15.75" customHeight="1" x14ac:dyDescent="0.25">
      <c r="A790" s="1">
        <v>785</v>
      </c>
      <c r="B790" s="6"/>
      <c r="C790" s="34" t="s">
        <v>1267</v>
      </c>
      <c r="D790" s="44">
        <v>444</v>
      </c>
      <c r="E790" s="26"/>
      <c r="F790" s="2"/>
      <c r="G790" s="29"/>
    </row>
    <row r="791" spans="1:8" s="8" customFormat="1" ht="15.75" customHeight="1" x14ac:dyDescent="0.25">
      <c r="A791" s="1">
        <v>786</v>
      </c>
      <c r="B791" s="6"/>
      <c r="C791" s="34" t="s">
        <v>23</v>
      </c>
      <c r="D791" s="44">
        <v>1887</v>
      </c>
      <c r="E791" s="26"/>
      <c r="F791" s="2"/>
      <c r="G791" s="29"/>
    </row>
    <row r="792" spans="1:8" s="8" customFormat="1" ht="15.75" customHeight="1" x14ac:dyDescent="0.25">
      <c r="A792" s="1">
        <v>787</v>
      </c>
      <c r="B792" s="6"/>
      <c r="C792" s="34" t="s">
        <v>951</v>
      </c>
      <c r="D792" s="44">
        <v>598</v>
      </c>
      <c r="E792" s="26"/>
      <c r="F792" s="2"/>
      <c r="G792" s="29"/>
    </row>
    <row r="793" spans="1:8" s="8" customFormat="1" ht="15.75" customHeight="1" x14ac:dyDescent="0.25">
      <c r="A793" s="1">
        <v>788</v>
      </c>
      <c r="B793" s="6"/>
      <c r="C793" s="39" t="s">
        <v>335</v>
      </c>
      <c r="D793" s="44">
        <v>1033</v>
      </c>
      <c r="E793" s="26"/>
      <c r="F793" s="2"/>
      <c r="G793" s="29"/>
    </row>
    <row r="794" spans="1:8" s="8" customFormat="1" ht="15.75" customHeight="1" x14ac:dyDescent="0.25">
      <c r="A794" s="1">
        <v>789</v>
      </c>
      <c r="B794" s="6"/>
      <c r="C794" s="34" t="s">
        <v>885</v>
      </c>
      <c r="D794" s="44">
        <v>447</v>
      </c>
      <c r="E794" s="26"/>
      <c r="F794" s="2"/>
      <c r="G794" s="29"/>
    </row>
    <row r="795" spans="1:8" s="8" customFormat="1" ht="15.75" customHeight="1" x14ac:dyDescent="0.25">
      <c r="A795" s="1">
        <v>790</v>
      </c>
      <c r="B795" s="6"/>
      <c r="C795" s="34" t="s">
        <v>1364</v>
      </c>
      <c r="D795" s="44">
        <v>1654</v>
      </c>
      <c r="E795" s="26"/>
      <c r="F795" s="2"/>
      <c r="G795" s="29"/>
    </row>
    <row r="796" spans="1:8" s="8" customFormat="1" ht="15.75" customHeight="1" x14ac:dyDescent="0.25">
      <c r="A796" s="1">
        <v>791</v>
      </c>
      <c r="B796" s="6"/>
      <c r="C796" s="34" t="s">
        <v>1365</v>
      </c>
      <c r="D796" s="44">
        <v>2633</v>
      </c>
      <c r="E796" s="26"/>
      <c r="F796" s="2"/>
      <c r="G796" s="29"/>
    </row>
    <row r="797" spans="1:8" s="8" customFormat="1" ht="15.75" customHeight="1" x14ac:dyDescent="0.25">
      <c r="A797" s="1">
        <v>792</v>
      </c>
      <c r="B797" s="6"/>
      <c r="C797" s="34" t="s">
        <v>1366</v>
      </c>
      <c r="D797" s="44">
        <v>1284</v>
      </c>
      <c r="E797" s="26"/>
      <c r="F797" s="2"/>
      <c r="G797" s="29"/>
    </row>
    <row r="798" spans="1:8" s="8" customFormat="1" ht="15.75" customHeight="1" x14ac:dyDescent="0.25">
      <c r="A798" s="1">
        <v>793</v>
      </c>
      <c r="B798" s="6"/>
      <c r="C798" s="34" t="s">
        <v>303</v>
      </c>
      <c r="D798" s="44">
        <v>989</v>
      </c>
      <c r="E798" s="26"/>
      <c r="F798" s="2"/>
      <c r="G798" s="29"/>
    </row>
    <row r="799" spans="1:8" s="8" customFormat="1" ht="15.75" customHeight="1" x14ac:dyDescent="0.25">
      <c r="A799" s="1">
        <v>794</v>
      </c>
      <c r="B799" s="6"/>
      <c r="C799" s="34" t="s">
        <v>958</v>
      </c>
      <c r="D799" s="44">
        <v>2106</v>
      </c>
      <c r="E799" s="26"/>
      <c r="F799" s="2"/>
      <c r="G799" s="29"/>
    </row>
    <row r="800" spans="1:8" s="8" customFormat="1" ht="15.75" customHeight="1" x14ac:dyDescent="0.25">
      <c r="A800" s="1">
        <v>795</v>
      </c>
      <c r="B800" s="6"/>
      <c r="C800" s="34" t="s">
        <v>1367</v>
      </c>
      <c r="D800" s="44">
        <v>511</v>
      </c>
      <c r="E800" s="26"/>
      <c r="F800" s="2"/>
      <c r="G800" s="29"/>
    </row>
    <row r="801" spans="1:7" s="8" customFormat="1" ht="15.75" customHeight="1" x14ac:dyDescent="0.25">
      <c r="A801" s="1">
        <v>796</v>
      </c>
      <c r="B801" s="6"/>
      <c r="C801" s="34" t="s">
        <v>1368</v>
      </c>
      <c r="D801" s="44">
        <v>940</v>
      </c>
      <c r="E801" s="26"/>
      <c r="F801" s="2"/>
      <c r="G801" s="29"/>
    </row>
    <row r="802" spans="1:7" s="8" customFormat="1" ht="15.75" customHeight="1" x14ac:dyDescent="0.25">
      <c r="A802" s="1">
        <v>797</v>
      </c>
      <c r="B802" s="6"/>
      <c r="C802" s="34" t="s">
        <v>1369</v>
      </c>
      <c r="D802" s="44">
        <v>1600</v>
      </c>
      <c r="E802" s="26"/>
      <c r="F802" s="2"/>
      <c r="G802" s="29"/>
    </row>
    <row r="803" spans="1:7" s="8" customFormat="1" ht="15.75" customHeight="1" x14ac:dyDescent="0.25">
      <c r="A803" s="1">
        <v>798</v>
      </c>
      <c r="B803" s="6"/>
      <c r="C803" s="34" t="s">
        <v>1370</v>
      </c>
      <c r="D803" s="44">
        <v>454</v>
      </c>
      <c r="E803" s="26"/>
      <c r="F803" s="2"/>
      <c r="G803" s="29"/>
    </row>
    <row r="804" spans="1:7" s="8" customFormat="1" ht="15.75" customHeight="1" x14ac:dyDescent="0.25">
      <c r="A804" s="1">
        <v>799</v>
      </c>
      <c r="B804" s="6"/>
      <c r="C804" s="34" t="s">
        <v>1371</v>
      </c>
      <c r="D804" s="44">
        <v>1716</v>
      </c>
      <c r="E804" s="26"/>
      <c r="F804" s="2"/>
      <c r="G804" s="29"/>
    </row>
    <row r="805" spans="1:7" s="8" customFormat="1" ht="15.75" customHeight="1" x14ac:dyDescent="0.25">
      <c r="A805" s="1">
        <v>800</v>
      </c>
      <c r="B805" s="6"/>
      <c r="C805" s="34" t="s">
        <v>1372</v>
      </c>
      <c r="D805" s="44">
        <v>1319</v>
      </c>
      <c r="E805" s="26"/>
      <c r="F805" s="2"/>
      <c r="G805" s="29"/>
    </row>
    <row r="806" spans="1:7" s="8" customFormat="1" ht="15.75" customHeight="1" x14ac:dyDescent="0.25">
      <c r="A806" s="1">
        <v>801</v>
      </c>
      <c r="B806" s="6"/>
      <c r="C806" s="34" t="s">
        <v>160</v>
      </c>
      <c r="D806" s="44">
        <v>767</v>
      </c>
      <c r="E806" s="26"/>
      <c r="F806" s="2"/>
      <c r="G806" s="29"/>
    </row>
    <row r="807" spans="1:7" s="8" customFormat="1" ht="15.75" customHeight="1" x14ac:dyDescent="0.25">
      <c r="A807" s="1">
        <v>802</v>
      </c>
      <c r="B807" s="6"/>
      <c r="C807" s="34" t="s">
        <v>558</v>
      </c>
      <c r="D807" s="44">
        <v>855</v>
      </c>
      <c r="E807" s="26"/>
      <c r="F807" s="2"/>
      <c r="G807" s="29"/>
    </row>
    <row r="808" spans="1:7" s="8" customFormat="1" ht="15.75" customHeight="1" x14ac:dyDescent="0.25">
      <c r="A808" s="1">
        <v>803</v>
      </c>
      <c r="B808" s="6"/>
      <c r="C808" s="34" t="s">
        <v>1373</v>
      </c>
      <c r="D808" s="44">
        <v>1397</v>
      </c>
      <c r="E808" s="26"/>
      <c r="F808" s="2"/>
      <c r="G808" s="29"/>
    </row>
    <row r="809" spans="1:7" s="8" customFormat="1" ht="15.75" customHeight="1" x14ac:dyDescent="0.25">
      <c r="A809" s="1">
        <v>804</v>
      </c>
      <c r="B809" s="6"/>
      <c r="C809" s="34" t="s">
        <v>1374</v>
      </c>
      <c r="D809" s="44">
        <v>547</v>
      </c>
      <c r="E809" s="26"/>
      <c r="F809" s="2"/>
      <c r="G809" s="29"/>
    </row>
    <row r="810" spans="1:7" s="8" customFormat="1" ht="15.75" customHeight="1" x14ac:dyDescent="0.25">
      <c r="A810" s="1">
        <v>805</v>
      </c>
      <c r="B810" s="6"/>
      <c r="C810" s="34" t="s">
        <v>1375</v>
      </c>
      <c r="D810" s="44">
        <v>546</v>
      </c>
      <c r="E810" s="26"/>
      <c r="F810" s="2"/>
      <c r="G810" s="29"/>
    </row>
    <row r="811" spans="1:7" s="8" customFormat="1" ht="15.75" customHeight="1" x14ac:dyDescent="0.25">
      <c r="A811" s="1">
        <v>806</v>
      </c>
      <c r="B811" s="6"/>
      <c r="C811" s="34" t="s">
        <v>45</v>
      </c>
      <c r="D811" s="44">
        <v>1293</v>
      </c>
      <c r="E811" s="26"/>
      <c r="F811" s="2"/>
      <c r="G811" s="29"/>
    </row>
    <row r="812" spans="1:7" s="8" customFormat="1" ht="15.75" customHeight="1" x14ac:dyDescent="0.25">
      <c r="A812" s="1">
        <v>807</v>
      </c>
      <c r="B812" s="6"/>
      <c r="C812" s="34" t="s">
        <v>1376</v>
      </c>
      <c r="D812" s="44">
        <v>2093</v>
      </c>
      <c r="E812" s="26"/>
      <c r="F812" s="2"/>
      <c r="G812" s="29"/>
    </row>
    <row r="813" spans="1:7" s="8" customFormat="1" ht="15.75" customHeight="1" x14ac:dyDescent="0.25">
      <c r="A813" s="1">
        <v>808</v>
      </c>
      <c r="B813" s="6"/>
      <c r="C813" s="34" t="s">
        <v>1377</v>
      </c>
      <c r="D813" s="44">
        <v>1336</v>
      </c>
      <c r="E813" s="26"/>
      <c r="F813" s="2"/>
      <c r="G813" s="29"/>
    </row>
    <row r="814" spans="1:7" s="8" customFormat="1" ht="15.75" customHeight="1" x14ac:dyDescent="0.25">
      <c r="A814" s="1">
        <v>809</v>
      </c>
      <c r="B814" s="6"/>
      <c r="C814" s="34" t="s">
        <v>1378</v>
      </c>
      <c r="D814" s="44">
        <v>1981</v>
      </c>
      <c r="E814" s="26"/>
      <c r="F814" s="2"/>
      <c r="G814" s="29"/>
    </row>
    <row r="815" spans="1:7" s="8" customFormat="1" ht="15.75" customHeight="1" x14ac:dyDescent="0.25">
      <c r="A815" s="1">
        <v>810</v>
      </c>
      <c r="B815" s="6"/>
      <c r="C815" s="34" t="s">
        <v>1379</v>
      </c>
      <c r="D815" s="44">
        <v>1305</v>
      </c>
      <c r="E815" s="26"/>
      <c r="F815" s="2"/>
      <c r="G815" s="29"/>
    </row>
    <row r="816" spans="1:7" s="8" customFormat="1" ht="15.75" customHeight="1" x14ac:dyDescent="0.25">
      <c r="A816" s="1">
        <v>811</v>
      </c>
      <c r="B816" s="6"/>
      <c r="C816" s="34" t="s">
        <v>1207</v>
      </c>
      <c r="D816" s="44">
        <v>530</v>
      </c>
      <c r="E816" s="26"/>
      <c r="F816" s="2"/>
      <c r="G816" s="29"/>
    </row>
    <row r="817" spans="1:7" s="8" customFormat="1" ht="15.75" customHeight="1" x14ac:dyDescent="0.25">
      <c r="A817" s="1">
        <v>812</v>
      </c>
      <c r="B817" s="6"/>
      <c r="C817" s="34" t="s">
        <v>15</v>
      </c>
      <c r="D817" s="44">
        <v>1168</v>
      </c>
      <c r="E817" s="26"/>
      <c r="F817" s="2"/>
      <c r="G817" s="29"/>
    </row>
    <row r="818" spans="1:7" s="8" customFormat="1" ht="15.75" customHeight="1" x14ac:dyDescent="0.25">
      <c r="A818" s="1">
        <v>813</v>
      </c>
      <c r="B818" s="6"/>
      <c r="C818" s="34" t="s">
        <v>10</v>
      </c>
      <c r="D818" s="44">
        <v>369</v>
      </c>
      <c r="E818" s="26"/>
      <c r="F818" s="2"/>
      <c r="G818" s="29"/>
    </row>
    <row r="819" spans="1:7" s="8" customFormat="1" ht="15.75" customHeight="1" x14ac:dyDescent="0.25">
      <c r="A819" s="1">
        <v>814</v>
      </c>
      <c r="B819" s="6"/>
      <c r="C819" s="34" t="s">
        <v>16</v>
      </c>
      <c r="D819" s="44">
        <v>765</v>
      </c>
      <c r="E819" s="26"/>
      <c r="F819" s="2"/>
      <c r="G819" s="29"/>
    </row>
    <row r="820" spans="1:7" s="8" customFormat="1" ht="15.75" customHeight="1" x14ac:dyDescent="0.25">
      <c r="A820" s="1">
        <v>815</v>
      </c>
      <c r="B820" s="6"/>
      <c r="C820" s="34" t="s">
        <v>12</v>
      </c>
      <c r="D820" s="44">
        <v>1541</v>
      </c>
      <c r="E820" s="26"/>
      <c r="F820" s="2"/>
      <c r="G820" s="29"/>
    </row>
    <row r="821" spans="1:7" s="8" customFormat="1" ht="15.75" customHeight="1" x14ac:dyDescent="0.25">
      <c r="A821" s="1">
        <v>816</v>
      </c>
      <c r="B821" s="6"/>
      <c r="C821" s="34" t="s">
        <v>14</v>
      </c>
      <c r="D821" s="44">
        <v>514</v>
      </c>
      <c r="E821" s="26"/>
      <c r="F821" s="2"/>
      <c r="G821" s="29"/>
    </row>
    <row r="822" spans="1:7" s="8" customFormat="1" ht="15.75" customHeight="1" x14ac:dyDescent="0.25">
      <c r="A822" s="1">
        <v>817</v>
      </c>
      <c r="B822" s="6"/>
      <c r="C822" s="34" t="s">
        <v>1380</v>
      </c>
      <c r="D822" s="44">
        <v>253</v>
      </c>
      <c r="E822" s="26"/>
      <c r="F822" s="2"/>
      <c r="G822" s="29"/>
    </row>
    <row r="823" spans="1:7" s="8" customFormat="1" ht="15.75" customHeight="1" x14ac:dyDescent="0.25">
      <c r="A823" s="1">
        <v>818</v>
      </c>
      <c r="B823" s="6"/>
      <c r="C823" s="34" t="s">
        <v>1381</v>
      </c>
      <c r="D823" s="44">
        <v>1285</v>
      </c>
      <c r="E823" s="26"/>
      <c r="F823" s="2"/>
      <c r="G823" s="29"/>
    </row>
    <row r="824" spans="1:7" s="8" customFormat="1" ht="15.75" customHeight="1" x14ac:dyDescent="0.25">
      <c r="A824" s="1">
        <v>819</v>
      </c>
      <c r="B824" s="6"/>
      <c r="C824" s="34" t="s">
        <v>257</v>
      </c>
      <c r="D824" s="44">
        <v>869</v>
      </c>
      <c r="E824" s="26"/>
      <c r="F824" s="2"/>
      <c r="G824" s="29"/>
    </row>
    <row r="825" spans="1:7" s="8" customFormat="1" ht="15.75" customHeight="1" x14ac:dyDescent="0.25">
      <c r="A825" s="1">
        <v>820</v>
      </c>
      <c r="B825" s="6"/>
      <c r="C825" s="34" t="s">
        <v>1382</v>
      </c>
      <c r="D825" s="44">
        <v>1246</v>
      </c>
      <c r="E825" s="26"/>
      <c r="F825" s="2"/>
      <c r="G825" s="29"/>
    </row>
    <row r="826" spans="1:7" s="8" customFormat="1" ht="15.75" customHeight="1" x14ac:dyDescent="0.25">
      <c r="A826" s="1">
        <v>821</v>
      </c>
      <c r="B826" s="6"/>
      <c r="C826" s="39" t="s">
        <v>1383</v>
      </c>
      <c r="D826" s="44">
        <v>292</v>
      </c>
      <c r="E826" s="26"/>
      <c r="F826" s="2"/>
      <c r="G826" s="29"/>
    </row>
    <row r="827" spans="1:7" s="8" customFormat="1" ht="15.75" customHeight="1" x14ac:dyDescent="0.25">
      <c r="A827" s="1">
        <v>822</v>
      </c>
      <c r="B827" s="6"/>
      <c r="C827" s="34" t="s">
        <v>1384</v>
      </c>
      <c r="D827" s="44">
        <v>236</v>
      </c>
      <c r="E827" s="26"/>
      <c r="F827" s="2"/>
      <c r="G827" s="29"/>
    </row>
    <row r="828" spans="1:7" s="8" customFormat="1" ht="15.75" customHeight="1" x14ac:dyDescent="0.25">
      <c r="A828" s="1">
        <v>823</v>
      </c>
      <c r="B828" s="6"/>
      <c r="C828" s="34" t="s">
        <v>1385</v>
      </c>
      <c r="D828" s="44">
        <v>426</v>
      </c>
      <c r="E828" s="26"/>
      <c r="F828" s="2"/>
      <c r="G828" s="29"/>
    </row>
    <row r="829" spans="1:7" s="8" customFormat="1" ht="15.75" customHeight="1" x14ac:dyDescent="0.25">
      <c r="A829" s="1">
        <v>824</v>
      </c>
      <c r="B829" s="6"/>
      <c r="C829" s="34" t="s">
        <v>417</v>
      </c>
      <c r="D829" s="44">
        <v>198</v>
      </c>
      <c r="E829" s="26"/>
      <c r="F829" s="2"/>
      <c r="G829" s="29"/>
    </row>
    <row r="830" spans="1:7" s="8" customFormat="1" ht="15.75" customHeight="1" x14ac:dyDescent="0.25">
      <c r="A830" s="1">
        <v>825</v>
      </c>
      <c r="B830" s="6"/>
      <c r="C830" s="34" t="s">
        <v>1386</v>
      </c>
      <c r="D830" s="44">
        <v>620</v>
      </c>
      <c r="E830" s="26"/>
      <c r="F830" s="2"/>
      <c r="G830" s="29"/>
    </row>
    <row r="831" spans="1:7" s="8" customFormat="1" ht="15.75" customHeight="1" x14ac:dyDescent="0.25">
      <c r="A831" s="1">
        <v>826</v>
      </c>
      <c r="B831" s="6"/>
      <c r="C831" s="34" t="s">
        <v>105</v>
      </c>
      <c r="D831" s="44">
        <v>332</v>
      </c>
      <c r="E831" s="26"/>
      <c r="F831" s="2"/>
      <c r="G831" s="29"/>
    </row>
    <row r="832" spans="1:7" s="8" customFormat="1" ht="15.75" customHeight="1" x14ac:dyDescent="0.25">
      <c r="A832" s="1">
        <v>827</v>
      </c>
      <c r="B832" s="6"/>
      <c r="C832" s="34" t="s">
        <v>1387</v>
      </c>
      <c r="D832" s="44">
        <v>315</v>
      </c>
      <c r="E832" s="26"/>
      <c r="F832" s="2"/>
      <c r="G832" s="29"/>
    </row>
    <row r="833" spans="1:8" s="8" customFormat="1" ht="15.75" customHeight="1" x14ac:dyDescent="0.25">
      <c r="A833" s="1">
        <v>828</v>
      </c>
      <c r="B833" s="6"/>
      <c r="C833" s="34"/>
      <c r="D833" s="44"/>
      <c r="E833" s="26"/>
      <c r="F833" s="2"/>
      <c r="G833" s="29"/>
    </row>
    <row r="834" spans="1:8" s="8" customFormat="1" ht="15.75" customHeight="1" x14ac:dyDescent="0.25">
      <c r="A834" s="1">
        <v>829</v>
      </c>
      <c r="B834" s="6"/>
      <c r="C834" s="34"/>
      <c r="D834" s="44"/>
      <c r="E834" s="26"/>
      <c r="F834" s="2"/>
      <c r="G834" s="29"/>
    </row>
    <row r="835" spans="1:8" s="6" customFormat="1" ht="15.75" customHeight="1" x14ac:dyDescent="0.25">
      <c r="A835" s="1">
        <v>830</v>
      </c>
      <c r="C835" s="37" t="s">
        <v>1388</v>
      </c>
      <c r="D835" s="43">
        <f>SUM(D836:D863)</f>
        <v>26658</v>
      </c>
      <c r="E835" s="26"/>
      <c r="F835" s="2"/>
      <c r="G835" s="29"/>
      <c r="H835" s="8"/>
    </row>
    <row r="836" spans="1:8" s="8" customFormat="1" ht="15.75" customHeight="1" x14ac:dyDescent="0.25">
      <c r="A836" s="1">
        <v>831</v>
      </c>
      <c r="B836" s="6"/>
      <c r="C836" s="34" t="s">
        <v>1389</v>
      </c>
      <c r="D836" s="44">
        <v>639</v>
      </c>
      <c r="E836" s="26"/>
      <c r="F836" s="2"/>
      <c r="G836" s="29"/>
      <c r="H836" s="6"/>
    </row>
    <row r="837" spans="1:8" s="8" customFormat="1" ht="15.75" customHeight="1" x14ac:dyDescent="0.25">
      <c r="A837" s="1">
        <v>832</v>
      </c>
      <c r="B837" s="6"/>
      <c r="C837" s="34" t="s">
        <v>1390</v>
      </c>
      <c r="D837" s="44">
        <v>702</v>
      </c>
      <c r="E837" s="26"/>
      <c r="F837" s="2"/>
      <c r="G837" s="29"/>
    </row>
    <row r="838" spans="1:8" s="8" customFormat="1" ht="15.75" customHeight="1" x14ac:dyDescent="0.25">
      <c r="A838" s="1">
        <v>833</v>
      </c>
      <c r="B838" s="6"/>
      <c r="C838" s="34" t="s">
        <v>1267</v>
      </c>
      <c r="D838" s="44">
        <v>806</v>
      </c>
      <c r="E838" s="26"/>
      <c r="F838" s="2"/>
      <c r="G838" s="29"/>
    </row>
    <row r="839" spans="1:8" s="8" customFormat="1" ht="15.75" customHeight="1" x14ac:dyDescent="0.25">
      <c r="A839" s="1">
        <v>834</v>
      </c>
      <c r="B839" s="6"/>
      <c r="C839" s="34" t="s">
        <v>1391</v>
      </c>
      <c r="D839" s="44">
        <v>2625</v>
      </c>
      <c r="E839" s="26"/>
      <c r="F839" s="2"/>
      <c r="G839" s="29"/>
    </row>
    <row r="840" spans="1:8" s="8" customFormat="1" ht="15.75" customHeight="1" x14ac:dyDescent="0.25">
      <c r="A840" s="1">
        <v>835</v>
      </c>
      <c r="B840" s="6"/>
      <c r="C840" s="34" t="s">
        <v>1392</v>
      </c>
      <c r="D840" s="44">
        <v>729</v>
      </c>
      <c r="E840" s="26"/>
      <c r="F840" s="2"/>
      <c r="G840" s="29"/>
    </row>
    <row r="841" spans="1:8" s="8" customFormat="1" ht="15.75" customHeight="1" x14ac:dyDescent="0.25">
      <c r="A841" s="1">
        <v>836</v>
      </c>
      <c r="B841" s="6"/>
      <c r="C841" s="34" t="s">
        <v>1393</v>
      </c>
      <c r="D841" s="44">
        <v>682</v>
      </c>
      <c r="E841" s="26"/>
      <c r="F841" s="2"/>
      <c r="G841" s="29"/>
    </row>
    <row r="842" spans="1:8" s="8" customFormat="1" ht="15.75" customHeight="1" x14ac:dyDescent="0.25">
      <c r="A842" s="1">
        <v>837</v>
      </c>
      <c r="B842" s="6"/>
      <c r="C842" s="34" t="s">
        <v>1394</v>
      </c>
      <c r="D842" s="44">
        <v>942</v>
      </c>
      <c r="E842" s="26"/>
      <c r="F842" s="2"/>
      <c r="G842" s="29"/>
    </row>
    <row r="843" spans="1:8" s="8" customFormat="1" ht="15.75" customHeight="1" x14ac:dyDescent="0.25">
      <c r="A843" s="1">
        <v>838</v>
      </c>
      <c r="B843" s="6"/>
      <c r="C843" s="34" t="s">
        <v>1395</v>
      </c>
      <c r="D843" s="44">
        <v>470</v>
      </c>
      <c r="E843" s="26"/>
      <c r="F843" s="2"/>
      <c r="G843" s="29"/>
    </row>
    <row r="844" spans="1:8" s="8" customFormat="1" ht="15.75" customHeight="1" x14ac:dyDescent="0.25">
      <c r="A844" s="1">
        <v>839</v>
      </c>
      <c r="B844" s="6"/>
      <c r="C844" s="34" t="s">
        <v>1396</v>
      </c>
      <c r="D844" s="44">
        <v>418</v>
      </c>
      <c r="E844" s="26"/>
      <c r="F844" s="2"/>
      <c r="G844" s="29"/>
    </row>
    <row r="845" spans="1:8" s="8" customFormat="1" ht="15.75" customHeight="1" x14ac:dyDescent="0.25">
      <c r="A845" s="1">
        <v>840</v>
      </c>
      <c r="B845" s="6"/>
      <c r="C845" s="34" t="s">
        <v>1397</v>
      </c>
      <c r="D845" s="44">
        <v>1663</v>
      </c>
      <c r="E845" s="26"/>
      <c r="F845" s="2"/>
      <c r="G845" s="29"/>
    </row>
    <row r="846" spans="1:8" s="8" customFormat="1" ht="15.75" customHeight="1" x14ac:dyDescent="0.25">
      <c r="A846" s="1">
        <v>841</v>
      </c>
      <c r="B846" s="6"/>
      <c r="C846" s="34" t="s">
        <v>379</v>
      </c>
      <c r="D846" s="44">
        <v>182</v>
      </c>
      <c r="E846" s="26"/>
      <c r="F846" s="2"/>
      <c r="G846" s="29"/>
    </row>
    <row r="847" spans="1:8" s="8" customFormat="1" ht="15.75" customHeight="1" x14ac:dyDescent="0.25">
      <c r="A847" s="1">
        <v>842</v>
      </c>
      <c r="B847" s="6"/>
      <c r="C847" s="34" t="s">
        <v>1398</v>
      </c>
      <c r="D847" s="44">
        <v>775</v>
      </c>
      <c r="E847" s="26"/>
      <c r="F847" s="2"/>
      <c r="G847" s="29"/>
    </row>
    <row r="848" spans="1:8" s="8" customFormat="1" ht="15.75" customHeight="1" x14ac:dyDescent="0.25">
      <c r="A848" s="1">
        <v>843</v>
      </c>
      <c r="B848" s="6"/>
      <c r="C848" s="34" t="s">
        <v>851</v>
      </c>
      <c r="D848" s="44">
        <v>761</v>
      </c>
      <c r="E848" s="26"/>
      <c r="F848" s="2"/>
      <c r="G848" s="29"/>
    </row>
    <row r="849" spans="1:7" s="8" customFormat="1" ht="15.75" customHeight="1" x14ac:dyDescent="0.25">
      <c r="A849" s="1">
        <v>844</v>
      </c>
      <c r="B849" s="6"/>
      <c r="C849" s="34" t="s">
        <v>1399</v>
      </c>
      <c r="D849" s="44">
        <v>335</v>
      </c>
      <c r="E849" s="26"/>
      <c r="F849" s="2"/>
      <c r="G849" s="29"/>
    </row>
    <row r="850" spans="1:7" s="8" customFormat="1" ht="15.75" customHeight="1" x14ac:dyDescent="0.25">
      <c r="A850" s="1">
        <v>845</v>
      </c>
      <c r="B850" s="6"/>
      <c r="C850" s="34" t="s">
        <v>1400</v>
      </c>
      <c r="D850" s="44">
        <v>1053</v>
      </c>
      <c r="E850" s="26"/>
      <c r="F850" s="2"/>
      <c r="G850" s="29"/>
    </row>
    <row r="851" spans="1:7" s="8" customFormat="1" ht="15.75" customHeight="1" x14ac:dyDescent="0.25">
      <c r="A851" s="1">
        <v>846</v>
      </c>
      <c r="B851" s="6"/>
      <c r="C851" s="34" t="s">
        <v>1401</v>
      </c>
      <c r="D851" s="44">
        <v>335</v>
      </c>
      <c r="E851" s="26"/>
      <c r="F851" s="2"/>
      <c r="G851" s="29"/>
    </row>
    <row r="852" spans="1:7" s="8" customFormat="1" ht="15.75" customHeight="1" x14ac:dyDescent="0.25">
      <c r="A852" s="1">
        <v>847</v>
      </c>
      <c r="B852" s="6"/>
      <c r="C852" s="34" t="s">
        <v>1402</v>
      </c>
      <c r="D852" s="44">
        <v>1853</v>
      </c>
      <c r="E852" s="26"/>
      <c r="F852" s="2"/>
      <c r="G852" s="29"/>
    </row>
    <row r="853" spans="1:7" s="8" customFormat="1" ht="15.75" customHeight="1" x14ac:dyDescent="0.25">
      <c r="A853" s="1">
        <v>848</v>
      </c>
      <c r="B853" s="6"/>
      <c r="C853" s="34" t="s">
        <v>1403</v>
      </c>
      <c r="D853" s="44">
        <v>465</v>
      </c>
      <c r="E853" s="26"/>
      <c r="F853" s="2"/>
      <c r="G853" s="29"/>
    </row>
    <row r="854" spans="1:7" s="8" customFormat="1" ht="15.75" customHeight="1" x14ac:dyDescent="0.25">
      <c r="A854" s="1">
        <v>849</v>
      </c>
      <c r="B854" s="6"/>
      <c r="C854" s="34" t="s">
        <v>96</v>
      </c>
      <c r="D854" s="44">
        <v>1313</v>
      </c>
      <c r="E854" s="26"/>
      <c r="F854" s="2"/>
      <c r="G854" s="29"/>
    </row>
    <row r="855" spans="1:7" s="8" customFormat="1" ht="15.75" customHeight="1" x14ac:dyDescent="0.25">
      <c r="A855" s="1">
        <v>850</v>
      </c>
      <c r="B855" s="6"/>
      <c r="C855" s="34" t="s">
        <v>1404</v>
      </c>
      <c r="D855" s="44">
        <v>626</v>
      </c>
      <c r="E855" s="26"/>
      <c r="F855" s="2"/>
      <c r="G855" s="29"/>
    </row>
    <row r="856" spans="1:7" s="8" customFormat="1" ht="15.75" customHeight="1" x14ac:dyDescent="0.25">
      <c r="A856" s="1">
        <v>851</v>
      </c>
      <c r="B856" s="6"/>
      <c r="C856" s="34" t="s">
        <v>316</v>
      </c>
      <c r="D856" s="44">
        <v>881</v>
      </c>
      <c r="E856" s="26"/>
      <c r="F856" s="2"/>
      <c r="G856" s="29"/>
    </row>
    <row r="857" spans="1:7" s="8" customFormat="1" ht="15.75" customHeight="1" x14ac:dyDescent="0.25">
      <c r="A857" s="1">
        <v>852</v>
      </c>
      <c r="B857" s="6"/>
      <c r="C857" s="34" t="s">
        <v>1064</v>
      </c>
      <c r="D857" s="44">
        <v>1673</v>
      </c>
      <c r="E857" s="26"/>
      <c r="F857" s="2"/>
      <c r="G857" s="29"/>
    </row>
    <row r="858" spans="1:7" s="8" customFormat="1" ht="15.75" customHeight="1" x14ac:dyDescent="0.25">
      <c r="A858" s="1">
        <v>853</v>
      </c>
      <c r="B858" s="6"/>
      <c r="C858" s="34" t="s">
        <v>1037</v>
      </c>
      <c r="D858" s="44">
        <v>1301</v>
      </c>
      <c r="E858" s="26"/>
      <c r="F858" s="2"/>
      <c r="G858" s="29"/>
    </row>
    <row r="859" spans="1:7" s="8" customFormat="1" ht="15.75" customHeight="1" x14ac:dyDescent="0.25">
      <c r="A859" s="1">
        <v>854</v>
      </c>
      <c r="B859" s="6"/>
      <c r="C859" s="34" t="s">
        <v>19</v>
      </c>
      <c r="D859" s="44">
        <v>1097</v>
      </c>
      <c r="E859" s="26"/>
      <c r="F859" s="2"/>
      <c r="G859" s="29"/>
    </row>
    <row r="860" spans="1:7" s="8" customFormat="1" ht="15.75" customHeight="1" x14ac:dyDescent="0.25">
      <c r="A860" s="1">
        <v>855</v>
      </c>
      <c r="B860" s="6"/>
      <c r="C860" s="34" t="s">
        <v>12</v>
      </c>
      <c r="D860" s="44">
        <v>928</v>
      </c>
      <c r="E860" s="26"/>
      <c r="F860" s="2"/>
      <c r="G860" s="29"/>
    </row>
    <row r="861" spans="1:7" s="8" customFormat="1" ht="15.75" customHeight="1" x14ac:dyDescent="0.25">
      <c r="A861" s="1">
        <v>856</v>
      </c>
      <c r="B861" s="6"/>
      <c r="C861" s="34" t="s">
        <v>925</v>
      </c>
      <c r="D861" s="44">
        <v>1108</v>
      </c>
      <c r="E861" s="26"/>
      <c r="F861" s="2"/>
      <c r="G861" s="29"/>
    </row>
    <row r="862" spans="1:7" s="8" customFormat="1" ht="15.75" customHeight="1" x14ac:dyDescent="0.25">
      <c r="A862" s="1">
        <v>857</v>
      </c>
      <c r="B862" s="6"/>
      <c r="C862" s="34" t="s">
        <v>1405</v>
      </c>
      <c r="D862" s="44">
        <v>1391</v>
      </c>
      <c r="E862" s="26"/>
      <c r="F862" s="2"/>
      <c r="G862" s="29"/>
    </row>
    <row r="863" spans="1:7" s="8" customFormat="1" ht="15.75" customHeight="1" x14ac:dyDescent="0.25">
      <c r="A863" s="1">
        <v>858</v>
      </c>
      <c r="B863" s="6"/>
      <c r="C863" s="34" t="s">
        <v>1406</v>
      </c>
      <c r="D863" s="44">
        <v>905</v>
      </c>
      <c r="E863" s="26"/>
      <c r="F863" s="2"/>
      <c r="G863" s="29"/>
    </row>
    <row r="864" spans="1:7" s="8" customFormat="1" ht="15.75" customHeight="1" x14ac:dyDescent="0.25">
      <c r="A864" s="1">
        <v>859</v>
      </c>
      <c r="B864" s="6"/>
      <c r="C864" s="34"/>
      <c r="D864" s="44"/>
      <c r="E864" s="26"/>
      <c r="F864" s="2"/>
      <c r="G864" s="29"/>
    </row>
    <row r="865" spans="1:8" s="6" customFormat="1" ht="15.75" customHeight="1" x14ac:dyDescent="0.25">
      <c r="A865" s="1">
        <v>860</v>
      </c>
      <c r="C865" s="37" t="s">
        <v>1407</v>
      </c>
      <c r="D865" s="43">
        <f>SUM(D866:D891)</f>
        <v>15598</v>
      </c>
      <c r="E865" s="26"/>
      <c r="F865" s="2"/>
      <c r="G865" s="29"/>
      <c r="H865" s="8"/>
    </row>
    <row r="866" spans="1:8" s="8" customFormat="1" ht="15.75" customHeight="1" x14ac:dyDescent="0.25">
      <c r="A866" s="1">
        <v>861</v>
      </c>
      <c r="B866" s="6"/>
      <c r="C866" s="34" t="s">
        <v>49</v>
      </c>
      <c r="D866" s="44">
        <v>414</v>
      </c>
      <c r="E866" s="26"/>
      <c r="F866" s="2"/>
      <c r="G866" s="29"/>
      <c r="H866" s="6"/>
    </row>
    <row r="867" spans="1:8" s="8" customFormat="1" ht="15.75" customHeight="1" x14ac:dyDescent="0.25">
      <c r="A867" s="1">
        <v>862</v>
      </c>
      <c r="B867" s="6"/>
      <c r="C867" s="34" t="s">
        <v>294</v>
      </c>
      <c r="D867" s="44">
        <v>882</v>
      </c>
      <c r="E867" s="26"/>
      <c r="F867" s="2"/>
      <c r="G867" s="29"/>
    </row>
    <row r="868" spans="1:8" s="8" customFormat="1" ht="15.75" customHeight="1" x14ac:dyDescent="0.25">
      <c r="A868" s="1">
        <v>863</v>
      </c>
      <c r="B868" s="6"/>
      <c r="C868" s="34" t="s">
        <v>879</v>
      </c>
      <c r="D868" s="44">
        <v>343</v>
      </c>
      <c r="E868" s="26"/>
      <c r="F868" s="2"/>
      <c r="G868" s="29"/>
    </row>
    <row r="869" spans="1:8" s="8" customFormat="1" ht="15.75" customHeight="1" x14ac:dyDescent="0.25">
      <c r="A869" s="1">
        <v>864</v>
      </c>
      <c r="B869" s="6"/>
      <c r="C869" s="34" t="s">
        <v>1408</v>
      </c>
      <c r="D869" s="44">
        <v>324</v>
      </c>
      <c r="E869" s="26"/>
      <c r="F869" s="2"/>
      <c r="G869" s="29"/>
    </row>
    <row r="870" spans="1:8" s="8" customFormat="1" ht="15.75" customHeight="1" x14ac:dyDescent="0.25">
      <c r="A870" s="1">
        <v>865</v>
      </c>
      <c r="B870" s="6"/>
      <c r="C870" s="34" t="s">
        <v>247</v>
      </c>
      <c r="D870" s="44">
        <v>923</v>
      </c>
      <c r="E870" s="26"/>
      <c r="F870" s="2"/>
      <c r="G870" s="29"/>
    </row>
    <row r="871" spans="1:8" s="8" customFormat="1" ht="15.75" customHeight="1" x14ac:dyDescent="0.25">
      <c r="A871" s="1">
        <v>866</v>
      </c>
      <c r="B871" s="6"/>
      <c r="C871" s="34" t="s">
        <v>166</v>
      </c>
      <c r="D871" s="44">
        <v>490</v>
      </c>
      <c r="E871" s="26"/>
      <c r="F871" s="2"/>
      <c r="G871" s="29"/>
    </row>
    <row r="872" spans="1:8" s="8" customFormat="1" ht="15.75" customHeight="1" x14ac:dyDescent="0.25">
      <c r="A872" s="1">
        <v>867</v>
      </c>
      <c r="B872" s="6"/>
      <c r="C872" s="34" t="s">
        <v>210</v>
      </c>
      <c r="D872" s="44">
        <v>248</v>
      </c>
      <c r="E872" s="26"/>
      <c r="F872" s="2"/>
      <c r="G872" s="29"/>
    </row>
    <row r="873" spans="1:8" s="8" customFormat="1" ht="15.75" customHeight="1" x14ac:dyDescent="0.25">
      <c r="A873" s="1">
        <v>868</v>
      </c>
      <c r="B873" s="6"/>
      <c r="C873" s="34" t="s">
        <v>1409</v>
      </c>
      <c r="D873" s="44">
        <v>1145</v>
      </c>
      <c r="E873" s="26"/>
      <c r="F873" s="2"/>
      <c r="G873" s="29"/>
    </row>
    <row r="874" spans="1:8" s="8" customFormat="1" ht="15.75" customHeight="1" x14ac:dyDescent="0.25">
      <c r="A874" s="1">
        <v>869</v>
      </c>
      <c r="B874" s="6"/>
      <c r="C874" s="34" t="s">
        <v>101</v>
      </c>
      <c r="D874" s="44">
        <v>314</v>
      </c>
      <c r="E874" s="26"/>
      <c r="F874" s="2"/>
      <c r="G874" s="29"/>
    </row>
    <row r="875" spans="1:8" s="8" customFormat="1" ht="15.75" customHeight="1" x14ac:dyDescent="0.25">
      <c r="A875" s="1">
        <v>870</v>
      </c>
      <c r="B875" s="6"/>
      <c r="C875" s="34" t="s">
        <v>1410</v>
      </c>
      <c r="D875" s="44">
        <v>714</v>
      </c>
      <c r="E875" s="26"/>
      <c r="F875" s="2"/>
      <c r="G875" s="29"/>
    </row>
    <row r="876" spans="1:8" s="8" customFormat="1" ht="15.75" customHeight="1" x14ac:dyDescent="0.25">
      <c r="A876" s="1">
        <v>871</v>
      </c>
      <c r="B876" s="6"/>
      <c r="C876" s="34" t="s">
        <v>1411</v>
      </c>
      <c r="D876" s="44">
        <v>1039</v>
      </c>
      <c r="E876" s="26"/>
      <c r="F876" s="2"/>
      <c r="G876" s="29"/>
    </row>
    <row r="877" spans="1:8" s="8" customFormat="1" ht="15.75" customHeight="1" x14ac:dyDescent="0.25">
      <c r="A877" s="1">
        <v>872</v>
      </c>
      <c r="B877" s="6"/>
      <c r="C877" s="34" t="s">
        <v>1412</v>
      </c>
      <c r="D877" s="44">
        <v>206</v>
      </c>
      <c r="E877" s="26"/>
      <c r="F877" s="2"/>
      <c r="G877" s="29"/>
    </row>
    <row r="878" spans="1:8" s="8" customFormat="1" ht="15.75" customHeight="1" x14ac:dyDescent="0.25">
      <c r="A878" s="1">
        <v>873</v>
      </c>
      <c r="B878" s="6"/>
      <c r="C878" s="34" t="s">
        <v>491</v>
      </c>
      <c r="D878" s="44">
        <v>633</v>
      </c>
      <c r="E878" s="26"/>
      <c r="F878" s="2"/>
      <c r="G878" s="29"/>
    </row>
    <row r="879" spans="1:8" s="8" customFormat="1" ht="15.75" customHeight="1" x14ac:dyDescent="0.25">
      <c r="A879" s="1">
        <v>874</v>
      </c>
      <c r="B879" s="6"/>
      <c r="C879" s="34" t="s">
        <v>1413</v>
      </c>
      <c r="D879" s="44">
        <v>352</v>
      </c>
      <c r="E879" s="26"/>
      <c r="F879" s="2"/>
      <c r="G879" s="29"/>
    </row>
    <row r="880" spans="1:8" s="8" customFormat="1" ht="15.75" customHeight="1" x14ac:dyDescent="0.25">
      <c r="A880" s="1">
        <v>875</v>
      </c>
      <c r="B880" s="6"/>
      <c r="C880" s="34" t="s">
        <v>1414</v>
      </c>
      <c r="D880" s="44">
        <v>198</v>
      </c>
      <c r="E880" s="26"/>
      <c r="F880" s="2"/>
      <c r="G880" s="29"/>
    </row>
    <row r="881" spans="1:8" s="8" customFormat="1" ht="15.75" customHeight="1" x14ac:dyDescent="0.25">
      <c r="A881" s="1">
        <v>876</v>
      </c>
      <c r="B881" s="6"/>
      <c r="C881" s="34" t="s">
        <v>932</v>
      </c>
      <c r="D881" s="44">
        <v>581</v>
      </c>
      <c r="E881" s="26"/>
      <c r="F881" s="2"/>
      <c r="G881" s="29"/>
    </row>
    <row r="882" spans="1:8" s="8" customFormat="1" ht="15.75" customHeight="1" x14ac:dyDescent="0.25">
      <c r="A882" s="1">
        <v>877</v>
      </c>
      <c r="B882" s="6"/>
      <c r="C882" s="34" t="s">
        <v>933</v>
      </c>
      <c r="D882" s="44">
        <v>1041</v>
      </c>
      <c r="E882" s="26"/>
      <c r="F882" s="2"/>
      <c r="G882" s="29"/>
    </row>
    <row r="883" spans="1:8" s="8" customFormat="1" ht="15.75" customHeight="1" x14ac:dyDescent="0.25">
      <c r="A883" s="1">
        <v>878</v>
      </c>
      <c r="B883" s="6"/>
      <c r="C883" s="34" t="s">
        <v>934</v>
      </c>
      <c r="D883" s="44">
        <v>725</v>
      </c>
      <c r="E883" s="26"/>
      <c r="F883" s="2"/>
      <c r="G883" s="29"/>
    </row>
    <row r="884" spans="1:8" s="8" customFormat="1" ht="15.75" customHeight="1" x14ac:dyDescent="0.25">
      <c r="A884" s="1">
        <v>879</v>
      </c>
      <c r="B884" s="6"/>
      <c r="C884" s="34" t="s">
        <v>935</v>
      </c>
      <c r="D884" s="44">
        <v>1115</v>
      </c>
      <c r="E884" s="26"/>
      <c r="F884" s="2"/>
      <c r="G884" s="29"/>
    </row>
    <row r="885" spans="1:8" s="8" customFormat="1" ht="15.75" customHeight="1" x14ac:dyDescent="0.25">
      <c r="A885" s="1">
        <v>880</v>
      </c>
      <c r="B885" s="6"/>
      <c r="C885" s="34" t="s">
        <v>511</v>
      </c>
      <c r="D885" s="44">
        <v>410</v>
      </c>
      <c r="E885" s="26"/>
      <c r="F885" s="2"/>
      <c r="G885" s="29"/>
    </row>
    <row r="886" spans="1:8" s="8" customFormat="1" ht="15.75" customHeight="1" x14ac:dyDescent="0.25">
      <c r="A886" s="1">
        <v>881</v>
      </c>
      <c r="B886" s="6"/>
      <c r="C886" s="34" t="s">
        <v>423</v>
      </c>
      <c r="D886" s="44">
        <v>278</v>
      </c>
      <c r="E886" s="26"/>
      <c r="F886" s="2"/>
      <c r="G886" s="29"/>
    </row>
    <row r="887" spans="1:8" s="8" customFormat="1" ht="15.75" customHeight="1" x14ac:dyDescent="0.25">
      <c r="A887" s="1">
        <v>882</v>
      </c>
      <c r="B887" s="6"/>
      <c r="C887" s="34" t="s">
        <v>12</v>
      </c>
      <c r="D887" s="44">
        <v>700</v>
      </c>
      <c r="E887" s="26"/>
      <c r="F887" s="2"/>
      <c r="G887" s="29"/>
    </row>
    <row r="888" spans="1:8" s="8" customFormat="1" ht="15.75" customHeight="1" x14ac:dyDescent="0.25">
      <c r="A888" s="1">
        <v>883</v>
      </c>
      <c r="B888" s="6"/>
      <c r="C888" s="34" t="s">
        <v>14</v>
      </c>
      <c r="D888" s="44">
        <v>1261</v>
      </c>
      <c r="E888" s="26"/>
      <c r="F888" s="2"/>
      <c r="G888" s="29"/>
    </row>
    <row r="889" spans="1:8" s="8" customFormat="1" ht="15.75" customHeight="1" x14ac:dyDescent="0.25">
      <c r="A889" s="1">
        <v>884</v>
      </c>
      <c r="B889" s="6"/>
      <c r="C889" s="34" t="s">
        <v>1256</v>
      </c>
      <c r="D889" s="44">
        <v>244</v>
      </c>
      <c r="E889" s="26"/>
      <c r="F889" s="2"/>
      <c r="G889" s="29"/>
    </row>
    <row r="890" spans="1:8" s="8" customFormat="1" ht="15.75" customHeight="1" x14ac:dyDescent="0.25">
      <c r="A890" s="1">
        <v>885</v>
      </c>
      <c r="B890" s="6"/>
      <c r="C890" s="34" t="s">
        <v>1415</v>
      </c>
      <c r="D890" s="44">
        <v>399</v>
      </c>
      <c r="E890" s="26"/>
      <c r="F890" s="2"/>
      <c r="G890" s="29"/>
    </row>
    <row r="891" spans="1:8" s="8" customFormat="1" ht="15.75" customHeight="1" x14ac:dyDescent="0.25">
      <c r="A891" s="1">
        <v>886</v>
      </c>
      <c r="B891" s="6"/>
      <c r="C891" s="34" t="s">
        <v>1416</v>
      </c>
      <c r="D891" s="44">
        <v>619</v>
      </c>
      <c r="E891" s="26"/>
      <c r="F891" s="2"/>
      <c r="G891" s="29"/>
    </row>
    <row r="892" spans="1:8" s="8" customFormat="1" ht="15.75" customHeight="1" x14ac:dyDescent="0.25">
      <c r="A892" s="1">
        <v>887</v>
      </c>
      <c r="B892" s="6"/>
      <c r="C892" s="34"/>
      <c r="D892" s="44"/>
      <c r="E892" s="26"/>
      <c r="F892" s="2"/>
      <c r="G892" s="29"/>
    </row>
    <row r="893" spans="1:8" s="6" customFormat="1" ht="15.75" customHeight="1" x14ac:dyDescent="0.25">
      <c r="A893" s="1">
        <v>888</v>
      </c>
      <c r="C893" s="37" t="s">
        <v>1417</v>
      </c>
      <c r="D893" s="43">
        <f>SUM(D894:D916)</f>
        <v>59696</v>
      </c>
      <c r="E893" s="26"/>
      <c r="F893" s="2"/>
      <c r="G893" s="29"/>
      <c r="H893" s="8"/>
    </row>
    <row r="894" spans="1:8" s="8" customFormat="1" ht="15.75" customHeight="1" x14ac:dyDescent="0.25">
      <c r="A894" s="1">
        <v>889</v>
      </c>
      <c r="B894" s="6"/>
      <c r="C894" s="34" t="s">
        <v>1418</v>
      </c>
      <c r="D894" s="44">
        <v>2212</v>
      </c>
      <c r="E894" s="26"/>
      <c r="F894" s="2"/>
      <c r="G894" s="29"/>
      <c r="H894" s="6"/>
    </row>
    <row r="895" spans="1:8" s="8" customFormat="1" ht="15.75" customHeight="1" x14ac:dyDescent="0.25">
      <c r="A895" s="1">
        <v>890</v>
      </c>
      <c r="B895" s="6"/>
      <c r="C895" s="39" t="s">
        <v>1297</v>
      </c>
      <c r="D895" s="44">
        <v>1029</v>
      </c>
      <c r="E895" s="26"/>
      <c r="F895" s="2"/>
      <c r="G895" s="29"/>
    </row>
    <row r="896" spans="1:8" s="8" customFormat="1" ht="15.75" customHeight="1" x14ac:dyDescent="0.25">
      <c r="A896" s="1">
        <v>891</v>
      </c>
      <c r="B896" s="6"/>
      <c r="C896" s="34" t="s">
        <v>1419</v>
      </c>
      <c r="D896" s="44">
        <v>1129</v>
      </c>
      <c r="E896" s="26"/>
      <c r="F896" s="2"/>
      <c r="G896" s="29"/>
    </row>
    <row r="897" spans="1:7" s="8" customFormat="1" ht="15.75" customHeight="1" x14ac:dyDescent="0.25">
      <c r="A897" s="1">
        <v>892</v>
      </c>
      <c r="B897" s="6"/>
      <c r="C897" s="34" t="s">
        <v>1198</v>
      </c>
      <c r="D897" s="44">
        <v>2754</v>
      </c>
      <c r="E897" s="26"/>
      <c r="F897" s="2"/>
      <c r="G897" s="29"/>
    </row>
    <row r="898" spans="1:7" s="8" customFormat="1" ht="15.75" customHeight="1" x14ac:dyDescent="0.25">
      <c r="A898" s="1">
        <v>893</v>
      </c>
      <c r="B898" s="6"/>
      <c r="C898" s="34" t="s">
        <v>46</v>
      </c>
      <c r="D898" s="44">
        <v>1969</v>
      </c>
      <c r="E898" s="26"/>
      <c r="F898" s="2"/>
      <c r="G898" s="29"/>
    </row>
    <row r="899" spans="1:7" s="8" customFormat="1" ht="15.75" customHeight="1" x14ac:dyDescent="0.25">
      <c r="A899" s="1">
        <v>894</v>
      </c>
      <c r="B899" s="6"/>
      <c r="C899" s="34" t="s">
        <v>1420</v>
      </c>
      <c r="D899" s="44">
        <v>2864</v>
      </c>
      <c r="E899" s="26"/>
      <c r="F899" s="2"/>
      <c r="G899" s="29"/>
    </row>
    <row r="900" spans="1:7" s="8" customFormat="1" ht="15.75" customHeight="1" x14ac:dyDescent="0.25">
      <c r="A900" s="1">
        <v>895</v>
      </c>
      <c r="B900" s="6"/>
      <c r="C900" s="34" t="s">
        <v>1421</v>
      </c>
      <c r="D900" s="44">
        <v>3356</v>
      </c>
      <c r="E900" s="26"/>
      <c r="F900" s="2"/>
      <c r="G900" s="29"/>
    </row>
    <row r="901" spans="1:7" s="8" customFormat="1" ht="15.75" customHeight="1" x14ac:dyDescent="0.25">
      <c r="A901" s="1">
        <v>896</v>
      </c>
      <c r="B901" s="6"/>
      <c r="C901" s="34" t="s">
        <v>122</v>
      </c>
      <c r="D901" s="44">
        <v>2979</v>
      </c>
      <c r="E901" s="26"/>
      <c r="F901" s="2"/>
      <c r="G901" s="29"/>
    </row>
    <row r="902" spans="1:7" s="8" customFormat="1" ht="15.75" customHeight="1" x14ac:dyDescent="0.25">
      <c r="A902" s="1">
        <v>897</v>
      </c>
      <c r="B902" s="6"/>
      <c r="C902" s="34" t="s">
        <v>1422</v>
      </c>
      <c r="D902" s="44">
        <v>891</v>
      </c>
      <c r="E902" s="26"/>
      <c r="F902" s="2"/>
      <c r="G902" s="29"/>
    </row>
    <row r="903" spans="1:7" s="8" customFormat="1" ht="15.75" customHeight="1" x14ac:dyDescent="0.25">
      <c r="A903" s="1">
        <v>898</v>
      </c>
      <c r="B903" s="6"/>
      <c r="C903" s="34" t="s">
        <v>1423</v>
      </c>
      <c r="D903" s="44">
        <v>3257</v>
      </c>
      <c r="E903" s="26"/>
      <c r="F903" s="2"/>
      <c r="G903" s="29"/>
    </row>
    <row r="904" spans="1:7" s="8" customFormat="1" ht="15.75" customHeight="1" x14ac:dyDescent="0.25">
      <c r="A904" s="1">
        <v>899</v>
      </c>
      <c r="B904" s="6"/>
      <c r="C904" s="34" t="s">
        <v>1360</v>
      </c>
      <c r="D904" s="44">
        <v>2725</v>
      </c>
      <c r="E904" s="26"/>
      <c r="F904" s="2"/>
      <c r="G904" s="29"/>
    </row>
    <row r="905" spans="1:7" s="8" customFormat="1" ht="15.75" customHeight="1" x14ac:dyDescent="0.25">
      <c r="A905" s="1">
        <v>900</v>
      </c>
      <c r="B905" s="6"/>
      <c r="C905" s="34" t="s">
        <v>1424</v>
      </c>
      <c r="D905" s="44">
        <v>2512</v>
      </c>
      <c r="E905" s="26"/>
      <c r="F905" s="2"/>
      <c r="G905" s="29"/>
    </row>
    <row r="906" spans="1:7" s="8" customFormat="1" ht="15.75" customHeight="1" x14ac:dyDescent="0.25">
      <c r="A906" s="1">
        <v>901</v>
      </c>
      <c r="B906" s="6"/>
      <c r="C906" s="34" t="s">
        <v>1425</v>
      </c>
      <c r="D906" s="44">
        <v>3182</v>
      </c>
      <c r="E906" s="26"/>
      <c r="F906" s="2"/>
      <c r="G906" s="29"/>
    </row>
    <row r="907" spans="1:7" s="8" customFormat="1" ht="15.75" customHeight="1" x14ac:dyDescent="0.25">
      <c r="A907" s="1">
        <v>902</v>
      </c>
      <c r="B907" s="6"/>
      <c r="C907" s="34" t="s">
        <v>1426</v>
      </c>
      <c r="D907" s="44">
        <v>3046</v>
      </c>
      <c r="E907" s="26"/>
      <c r="F907" s="2"/>
      <c r="G907" s="29"/>
    </row>
    <row r="908" spans="1:7" s="8" customFormat="1" ht="15.75" customHeight="1" x14ac:dyDescent="0.25">
      <c r="A908" s="1">
        <v>903</v>
      </c>
      <c r="B908" s="6"/>
      <c r="C908" s="34" t="s">
        <v>2</v>
      </c>
      <c r="D908" s="44">
        <v>8470</v>
      </c>
      <c r="E908" s="26"/>
      <c r="F908" s="2"/>
      <c r="G908" s="29"/>
    </row>
    <row r="909" spans="1:7" s="8" customFormat="1" ht="15.75" customHeight="1" x14ac:dyDescent="0.25">
      <c r="A909" s="1">
        <v>904</v>
      </c>
      <c r="B909" s="6"/>
      <c r="C909" s="34" t="s">
        <v>19</v>
      </c>
      <c r="D909" s="44">
        <v>4640</v>
      </c>
      <c r="E909" s="26"/>
      <c r="F909" s="2"/>
      <c r="G909" s="29"/>
    </row>
    <row r="910" spans="1:7" s="8" customFormat="1" ht="15.75" customHeight="1" x14ac:dyDescent="0.25">
      <c r="A910" s="1">
        <v>905</v>
      </c>
      <c r="B910" s="6"/>
      <c r="C910" s="34" t="s">
        <v>1427</v>
      </c>
      <c r="D910" s="44">
        <v>379</v>
      </c>
      <c r="E910" s="26"/>
      <c r="F910" s="2"/>
      <c r="G910" s="29"/>
    </row>
    <row r="911" spans="1:7" s="8" customFormat="1" ht="15.75" customHeight="1" x14ac:dyDescent="0.25">
      <c r="A911" s="1">
        <v>906</v>
      </c>
      <c r="B911" s="6"/>
      <c r="C911" s="34" t="s">
        <v>5</v>
      </c>
      <c r="D911" s="44">
        <v>1012</v>
      </c>
      <c r="E911" s="26"/>
      <c r="F911" s="2"/>
      <c r="G911" s="29"/>
    </row>
    <row r="912" spans="1:7" s="8" customFormat="1" ht="15.75" customHeight="1" x14ac:dyDescent="0.25">
      <c r="A912" s="1">
        <v>907</v>
      </c>
      <c r="B912" s="6"/>
      <c r="C912" s="34" t="s">
        <v>1254</v>
      </c>
      <c r="D912" s="44">
        <v>583</v>
      </c>
      <c r="E912" s="26"/>
      <c r="F912" s="2"/>
      <c r="G912" s="29"/>
    </row>
    <row r="913" spans="1:8" s="8" customFormat="1" ht="15.75" customHeight="1" x14ac:dyDescent="0.25">
      <c r="A913" s="1">
        <v>908</v>
      </c>
      <c r="B913" s="6"/>
      <c r="C913" s="34" t="s">
        <v>14</v>
      </c>
      <c r="D913" s="44">
        <v>1664</v>
      </c>
      <c r="E913" s="26"/>
      <c r="F913" s="2"/>
      <c r="G913" s="29"/>
    </row>
    <row r="914" spans="1:8" s="8" customFormat="1" ht="15.75" customHeight="1" x14ac:dyDescent="0.25">
      <c r="A914" s="1">
        <v>909</v>
      </c>
      <c r="B914" s="6"/>
      <c r="C914" s="34" t="s">
        <v>90</v>
      </c>
      <c r="D914" s="44">
        <v>3741</v>
      </c>
      <c r="E914" s="26"/>
      <c r="F914" s="2"/>
      <c r="G914" s="29"/>
    </row>
    <row r="915" spans="1:8" s="8" customFormat="1" ht="15.75" customHeight="1" x14ac:dyDescent="0.25">
      <c r="A915" s="1">
        <v>910</v>
      </c>
      <c r="B915" s="6"/>
      <c r="C915" s="34" t="s">
        <v>1428</v>
      </c>
      <c r="D915" s="44">
        <v>1610</v>
      </c>
      <c r="E915" s="26"/>
      <c r="F915" s="2"/>
      <c r="G915" s="29"/>
    </row>
    <row r="916" spans="1:8" s="8" customFormat="1" ht="15.75" customHeight="1" x14ac:dyDescent="0.25">
      <c r="A916" s="1">
        <v>911</v>
      </c>
      <c r="B916" s="6"/>
      <c r="C916" s="34" t="s">
        <v>1429</v>
      </c>
      <c r="D916" s="44">
        <v>3692</v>
      </c>
      <c r="E916" s="26"/>
      <c r="F916" s="2"/>
      <c r="G916" s="29"/>
    </row>
    <row r="917" spans="1:8" s="8" customFormat="1" ht="15.75" customHeight="1" x14ac:dyDescent="0.25">
      <c r="A917" s="1">
        <v>912</v>
      </c>
      <c r="B917" s="6"/>
      <c r="C917" s="34"/>
      <c r="D917" s="44"/>
      <c r="E917" s="26"/>
      <c r="F917" s="2"/>
      <c r="G917" s="29"/>
    </row>
    <row r="918" spans="1:8" s="6" customFormat="1" ht="15.75" customHeight="1" x14ac:dyDescent="0.25">
      <c r="A918" s="1">
        <v>913</v>
      </c>
      <c r="C918" s="37" t="s">
        <v>1430</v>
      </c>
      <c r="D918" s="43">
        <f>SUM(D919:D953)</f>
        <v>19174</v>
      </c>
      <c r="E918" s="26"/>
      <c r="F918" s="2"/>
      <c r="G918" s="29"/>
      <c r="H918" s="8"/>
    </row>
    <row r="919" spans="1:8" s="8" customFormat="1" ht="15.75" customHeight="1" x14ac:dyDescent="0.25">
      <c r="A919" s="1">
        <v>914</v>
      </c>
      <c r="B919" s="6"/>
      <c r="C919" s="34" t="s">
        <v>1431</v>
      </c>
      <c r="D919" s="44">
        <v>634</v>
      </c>
      <c r="E919" s="26"/>
      <c r="F919" s="2"/>
      <c r="G919" s="29"/>
      <c r="H919" s="6"/>
    </row>
    <row r="920" spans="1:8" s="8" customFormat="1" ht="15.75" customHeight="1" x14ac:dyDescent="0.25">
      <c r="A920" s="1">
        <v>915</v>
      </c>
      <c r="B920" s="6"/>
      <c r="C920" s="34" t="s">
        <v>1432</v>
      </c>
      <c r="D920" s="44">
        <v>216</v>
      </c>
      <c r="E920" s="26"/>
      <c r="F920" s="2"/>
      <c r="G920" s="29"/>
    </row>
    <row r="921" spans="1:8" s="8" customFormat="1" ht="15.75" customHeight="1" x14ac:dyDescent="0.25">
      <c r="A921" s="1">
        <v>916</v>
      </c>
      <c r="B921" s="6"/>
      <c r="C921" s="34" t="s">
        <v>1433</v>
      </c>
      <c r="D921" s="44">
        <v>458</v>
      </c>
      <c r="E921" s="26"/>
      <c r="F921" s="2"/>
      <c r="G921" s="29"/>
    </row>
    <row r="922" spans="1:8" s="8" customFormat="1" ht="15.75" customHeight="1" x14ac:dyDescent="0.25">
      <c r="A922" s="1">
        <v>917</v>
      </c>
      <c r="B922" s="6"/>
      <c r="C922" s="34" t="s">
        <v>1434</v>
      </c>
      <c r="D922" s="44">
        <v>249</v>
      </c>
      <c r="E922" s="26"/>
      <c r="F922" s="2"/>
      <c r="G922" s="29"/>
    </row>
    <row r="923" spans="1:8" s="8" customFormat="1" ht="15.75" customHeight="1" x14ac:dyDescent="0.25">
      <c r="A923" s="1">
        <v>918</v>
      </c>
      <c r="B923" s="6"/>
      <c r="C923" s="34" t="s">
        <v>1435</v>
      </c>
      <c r="D923" s="44">
        <v>682</v>
      </c>
      <c r="E923" s="26"/>
      <c r="F923" s="2"/>
      <c r="G923" s="29"/>
    </row>
    <row r="924" spans="1:8" s="8" customFormat="1" ht="15.75" customHeight="1" x14ac:dyDescent="0.25">
      <c r="A924" s="1">
        <v>919</v>
      </c>
      <c r="B924" s="6"/>
      <c r="C924" s="34" t="s">
        <v>1436</v>
      </c>
      <c r="D924" s="44">
        <v>248</v>
      </c>
      <c r="E924" s="26"/>
      <c r="F924" s="2"/>
      <c r="G924" s="29"/>
    </row>
    <row r="925" spans="1:8" s="8" customFormat="1" ht="15.75" customHeight="1" x14ac:dyDescent="0.25">
      <c r="A925" s="1">
        <v>920</v>
      </c>
      <c r="B925" s="6"/>
      <c r="C925" s="34" t="s">
        <v>1297</v>
      </c>
      <c r="D925" s="44">
        <v>250</v>
      </c>
      <c r="E925" s="26"/>
      <c r="F925" s="2"/>
      <c r="G925" s="29"/>
    </row>
    <row r="926" spans="1:8" s="8" customFormat="1" ht="15.75" customHeight="1" x14ac:dyDescent="0.25">
      <c r="A926" s="1">
        <v>921</v>
      </c>
      <c r="B926" s="6"/>
      <c r="C926" s="34" t="s">
        <v>1437</v>
      </c>
      <c r="D926" s="44">
        <v>278</v>
      </c>
      <c r="E926" s="26"/>
      <c r="F926" s="2"/>
      <c r="G926" s="29"/>
    </row>
    <row r="927" spans="1:8" s="8" customFormat="1" ht="15.75" customHeight="1" x14ac:dyDescent="0.25">
      <c r="A927" s="1">
        <v>922</v>
      </c>
      <c r="B927" s="6"/>
      <c r="C927" s="34" t="s">
        <v>1438</v>
      </c>
      <c r="D927" s="44">
        <v>246</v>
      </c>
      <c r="E927" s="26"/>
      <c r="F927" s="2"/>
      <c r="G927" s="29"/>
    </row>
    <row r="928" spans="1:8" s="8" customFormat="1" ht="15.75" customHeight="1" x14ac:dyDescent="0.25">
      <c r="A928" s="1">
        <v>923</v>
      </c>
      <c r="B928" s="6"/>
      <c r="C928" s="34" t="s">
        <v>1439</v>
      </c>
      <c r="D928" s="44">
        <v>329</v>
      </c>
      <c r="E928" s="26"/>
      <c r="F928" s="2"/>
      <c r="G928" s="29"/>
    </row>
    <row r="929" spans="1:7" s="8" customFormat="1" ht="15.75" customHeight="1" x14ac:dyDescent="0.25">
      <c r="A929" s="1">
        <v>924</v>
      </c>
      <c r="B929" s="6"/>
      <c r="C929" s="34" t="s">
        <v>1440</v>
      </c>
      <c r="D929" s="44">
        <v>360</v>
      </c>
      <c r="E929" s="26"/>
      <c r="F929" s="2"/>
      <c r="G929" s="29"/>
    </row>
    <row r="930" spans="1:7" s="8" customFormat="1" ht="15.75" customHeight="1" x14ac:dyDescent="0.25">
      <c r="A930" s="1">
        <v>925</v>
      </c>
      <c r="B930" s="6"/>
      <c r="C930" s="34" t="s">
        <v>1441</v>
      </c>
      <c r="D930" s="44">
        <v>568</v>
      </c>
      <c r="E930" s="26"/>
      <c r="F930" s="2"/>
      <c r="G930" s="29"/>
    </row>
    <row r="931" spans="1:7" s="8" customFormat="1" ht="15.75" customHeight="1" x14ac:dyDescent="0.25">
      <c r="A931" s="1">
        <v>926</v>
      </c>
      <c r="B931" s="6"/>
      <c r="C931" s="34" t="s">
        <v>88</v>
      </c>
      <c r="D931" s="44">
        <v>362</v>
      </c>
      <c r="E931" s="26"/>
      <c r="F931" s="2"/>
      <c r="G931" s="29"/>
    </row>
    <row r="932" spans="1:7" s="8" customFormat="1" ht="15.75" customHeight="1" x14ac:dyDescent="0.25">
      <c r="A932" s="1">
        <v>927</v>
      </c>
      <c r="B932" s="6"/>
      <c r="C932" s="34" t="s">
        <v>1442</v>
      </c>
      <c r="D932" s="44">
        <v>576</v>
      </c>
      <c r="E932" s="26"/>
      <c r="F932" s="2"/>
      <c r="G932" s="29"/>
    </row>
    <row r="933" spans="1:7" s="8" customFormat="1" ht="15.75" customHeight="1" x14ac:dyDescent="0.25">
      <c r="A933" s="1">
        <v>928</v>
      </c>
      <c r="B933" s="6"/>
      <c r="C933" s="34" t="s">
        <v>1443</v>
      </c>
      <c r="D933" s="44">
        <v>566</v>
      </c>
      <c r="E933" s="26"/>
      <c r="F933" s="2"/>
      <c r="G933" s="29"/>
    </row>
    <row r="934" spans="1:7" s="8" customFormat="1" ht="15.75" customHeight="1" x14ac:dyDescent="0.25">
      <c r="A934" s="1">
        <v>929</v>
      </c>
      <c r="B934" s="6"/>
      <c r="C934" s="34" t="s">
        <v>1444</v>
      </c>
      <c r="D934" s="44">
        <v>407</v>
      </c>
      <c r="E934" s="26"/>
      <c r="F934" s="2"/>
      <c r="G934" s="29"/>
    </row>
    <row r="935" spans="1:7" s="8" customFormat="1" ht="15.75" customHeight="1" x14ac:dyDescent="0.25">
      <c r="A935" s="1">
        <v>930</v>
      </c>
      <c r="B935" s="6"/>
      <c r="C935" s="34" t="s">
        <v>1445</v>
      </c>
      <c r="D935" s="44">
        <v>724</v>
      </c>
      <c r="E935" s="26"/>
      <c r="F935" s="2"/>
      <c r="G935" s="29"/>
    </row>
    <row r="936" spans="1:7" s="8" customFormat="1" ht="15.75" customHeight="1" x14ac:dyDescent="0.25">
      <c r="A936" s="1">
        <v>931</v>
      </c>
      <c r="B936" s="6"/>
      <c r="C936" s="34" t="s">
        <v>1446</v>
      </c>
      <c r="D936" s="44">
        <v>589</v>
      </c>
      <c r="E936" s="26"/>
      <c r="F936" s="2"/>
      <c r="G936" s="29"/>
    </row>
    <row r="937" spans="1:7" s="8" customFormat="1" ht="15.75" customHeight="1" x14ac:dyDescent="0.25">
      <c r="A937" s="1">
        <v>932</v>
      </c>
      <c r="B937" s="6"/>
      <c r="C937" s="34" t="s">
        <v>1447</v>
      </c>
      <c r="D937" s="44">
        <v>1535</v>
      </c>
      <c r="E937" s="26"/>
      <c r="F937" s="2"/>
      <c r="G937" s="29"/>
    </row>
    <row r="938" spans="1:7" s="8" customFormat="1" ht="15.75" customHeight="1" x14ac:dyDescent="0.25">
      <c r="A938" s="1">
        <v>933</v>
      </c>
      <c r="B938" s="6"/>
      <c r="C938" s="34" t="s">
        <v>160</v>
      </c>
      <c r="D938" s="44">
        <v>683</v>
      </c>
      <c r="E938" s="26"/>
      <c r="F938" s="2"/>
      <c r="G938" s="29"/>
    </row>
    <row r="939" spans="1:7" s="8" customFormat="1" ht="15.75" customHeight="1" x14ac:dyDescent="0.25">
      <c r="A939" s="1">
        <v>934</v>
      </c>
      <c r="B939" s="6"/>
      <c r="C939" s="34" t="s">
        <v>1448</v>
      </c>
      <c r="D939" s="44">
        <v>346</v>
      </c>
      <c r="E939" s="26"/>
      <c r="F939" s="2"/>
      <c r="G939" s="29"/>
    </row>
    <row r="940" spans="1:7" s="8" customFormat="1" ht="15.75" customHeight="1" x14ac:dyDescent="0.25">
      <c r="A940" s="1">
        <v>935</v>
      </c>
      <c r="B940" s="6"/>
      <c r="C940" s="34" t="s">
        <v>1449</v>
      </c>
      <c r="D940" s="44">
        <v>330</v>
      </c>
      <c r="E940" s="26"/>
      <c r="F940" s="2"/>
      <c r="G940" s="29"/>
    </row>
    <row r="941" spans="1:7" s="8" customFormat="1" ht="15.75" customHeight="1" x14ac:dyDescent="0.25">
      <c r="A941" s="1">
        <v>936</v>
      </c>
      <c r="B941" s="6"/>
      <c r="C941" s="34" t="s">
        <v>42</v>
      </c>
      <c r="D941" s="44">
        <v>408</v>
      </c>
      <c r="E941" s="26"/>
      <c r="F941" s="2"/>
      <c r="G941" s="29"/>
    </row>
    <row r="942" spans="1:7" s="8" customFormat="1" ht="15.75" customHeight="1" x14ac:dyDescent="0.25">
      <c r="A942" s="1">
        <v>937</v>
      </c>
      <c r="B942" s="6"/>
      <c r="C942" s="34" t="s">
        <v>1450</v>
      </c>
      <c r="D942" s="44">
        <v>322</v>
      </c>
      <c r="E942" s="26"/>
      <c r="F942" s="2"/>
      <c r="G942" s="29"/>
    </row>
    <row r="943" spans="1:7" s="8" customFormat="1" ht="15.75" customHeight="1" x14ac:dyDescent="0.25">
      <c r="A943" s="1">
        <v>938</v>
      </c>
      <c r="B943" s="6"/>
      <c r="C943" s="34" t="s">
        <v>1451</v>
      </c>
      <c r="D943" s="44">
        <v>652</v>
      </c>
      <c r="E943" s="26"/>
      <c r="F943" s="2"/>
      <c r="G943" s="29"/>
    </row>
    <row r="944" spans="1:7" s="8" customFormat="1" ht="15.75" customHeight="1" x14ac:dyDescent="0.25">
      <c r="A944" s="1">
        <v>939</v>
      </c>
      <c r="B944" s="6"/>
      <c r="C944" s="34" t="s">
        <v>1452</v>
      </c>
      <c r="D944" s="44">
        <v>824</v>
      </c>
      <c r="E944" s="26"/>
      <c r="F944" s="2"/>
      <c r="G944" s="29"/>
    </row>
    <row r="945" spans="1:8" s="8" customFormat="1" ht="15.75" customHeight="1" x14ac:dyDescent="0.25">
      <c r="A945" s="1">
        <v>940</v>
      </c>
      <c r="B945" s="6"/>
      <c r="C945" s="34" t="s">
        <v>1453</v>
      </c>
      <c r="D945" s="44">
        <v>1287</v>
      </c>
      <c r="E945" s="26"/>
      <c r="F945" s="2"/>
      <c r="G945" s="29"/>
    </row>
    <row r="946" spans="1:8" s="8" customFormat="1" ht="15.75" customHeight="1" x14ac:dyDescent="0.25">
      <c r="A946" s="1">
        <v>941</v>
      </c>
      <c r="B946" s="6"/>
      <c r="C946" s="34" t="s">
        <v>1454</v>
      </c>
      <c r="D946" s="44">
        <v>1060</v>
      </c>
      <c r="E946" s="26"/>
      <c r="F946" s="2"/>
      <c r="G946" s="29"/>
    </row>
    <row r="947" spans="1:8" s="8" customFormat="1" ht="15.75" customHeight="1" x14ac:dyDescent="0.25">
      <c r="A947" s="1">
        <v>942</v>
      </c>
      <c r="B947" s="6"/>
      <c r="C947" s="34" t="s">
        <v>1455</v>
      </c>
      <c r="D947" s="44">
        <v>288</v>
      </c>
      <c r="E947" s="26"/>
      <c r="F947" s="2"/>
      <c r="G947" s="29"/>
    </row>
    <row r="948" spans="1:8" s="8" customFormat="1" ht="15.75" customHeight="1" x14ac:dyDescent="0.25">
      <c r="A948" s="1">
        <v>943</v>
      </c>
      <c r="B948" s="6"/>
      <c r="C948" s="34" t="s">
        <v>19</v>
      </c>
      <c r="D948" s="44">
        <v>628</v>
      </c>
      <c r="E948" s="26"/>
      <c r="F948" s="2"/>
      <c r="G948" s="29"/>
    </row>
    <row r="949" spans="1:8" s="8" customFormat="1" ht="15.75" customHeight="1" x14ac:dyDescent="0.25">
      <c r="A949" s="1">
        <v>944</v>
      </c>
      <c r="B949" s="6"/>
      <c r="C949" s="34" t="s">
        <v>1456</v>
      </c>
      <c r="D949" s="44">
        <v>571</v>
      </c>
      <c r="E949" s="26"/>
      <c r="F949" s="2"/>
      <c r="G949" s="29"/>
    </row>
    <row r="950" spans="1:8" s="8" customFormat="1" ht="15.75" customHeight="1" x14ac:dyDescent="0.25">
      <c r="A950" s="1">
        <v>945</v>
      </c>
      <c r="B950" s="6"/>
      <c r="C950" s="34" t="s">
        <v>89</v>
      </c>
      <c r="D950" s="44">
        <v>1160</v>
      </c>
      <c r="E950" s="26"/>
      <c r="F950" s="2"/>
      <c r="G950" s="29"/>
    </row>
    <row r="951" spans="1:8" s="8" customFormat="1" ht="15.75" customHeight="1" x14ac:dyDescent="0.25">
      <c r="A951" s="1">
        <v>946</v>
      </c>
      <c r="B951" s="6"/>
      <c r="C951" s="34" t="s">
        <v>1457</v>
      </c>
      <c r="D951" s="44">
        <v>845</v>
      </c>
      <c r="E951" s="26"/>
      <c r="F951" s="2"/>
      <c r="G951" s="29"/>
    </row>
    <row r="952" spans="1:8" s="8" customFormat="1" ht="15.75" customHeight="1" x14ac:dyDescent="0.25">
      <c r="A952" s="1">
        <v>947</v>
      </c>
      <c r="B952" s="6"/>
      <c r="C952" s="34" t="s">
        <v>1458</v>
      </c>
      <c r="D952" s="44">
        <v>73</v>
      </c>
      <c r="E952" s="26"/>
      <c r="F952" s="2"/>
      <c r="G952" s="29"/>
    </row>
    <row r="953" spans="1:8" s="8" customFormat="1" ht="15.75" customHeight="1" x14ac:dyDescent="0.25">
      <c r="A953" s="1">
        <v>948</v>
      </c>
      <c r="B953" s="6"/>
      <c r="C953" s="34" t="s">
        <v>1459</v>
      </c>
      <c r="D953" s="44">
        <v>420</v>
      </c>
      <c r="E953" s="26"/>
      <c r="F953" s="2"/>
      <c r="G953" s="29"/>
    </row>
    <row r="954" spans="1:8" s="8" customFormat="1" ht="15.75" customHeight="1" x14ac:dyDescent="0.25">
      <c r="A954" s="1">
        <v>949</v>
      </c>
      <c r="B954" s="6"/>
      <c r="C954" s="34"/>
      <c r="D954" s="44"/>
      <c r="E954" s="26"/>
      <c r="F954" s="2"/>
      <c r="G954" s="29"/>
    </row>
    <row r="955" spans="1:8" s="6" customFormat="1" ht="15.75" customHeight="1" x14ac:dyDescent="0.25">
      <c r="A955" s="1">
        <v>950</v>
      </c>
      <c r="C955" s="37" t="s">
        <v>831</v>
      </c>
      <c r="D955" s="43">
        <f>SUM(D956:D985)</f>
        <v>40397</v>
      </c>
      <c r="E955" s="26"/>
      <c r="F955" s="2"/>
      <c r="G955" s="29"/>
      <c r="H955" s="8"/>
    </row>
    <row r="956" spans="1:8" s="8" customFormat="1" ht="15.75" customHeight="1" x14ac:dyDescent="0.25">
      <c r="A956" s="1">
        <v>951</v>
      </c>
      <c r="B956" s="6"/>
      <c r="C956" s="34" t="s">
        <v>1460</v>
      </c>
      <c r="D956" s="44">
        <v>1311</v>
      </c>
      <c r="E956" s="26"/>
      <c r="F956" s="2"/>
      <c r="G956" s="29"/>
      <c r="H956" s="6"/>
    </row>
    <row r="957" spans="1:8" s="8" customFormat="1" ht="15.75" customHeight="1" x14ac:dyDescent="0.25">
      <c r="A957" s="1">
        <v>952</v>
      </c>
      <c r="B957" s="6"/>
      <c r="C957" s="34" t="s">
        <v>1461</v>
      </c>
      <c r="D957" s="44">
        <v>1010</v>
      </c>
      <c r="E957" s="26"/>
      <c r="F957" s="2"/>
      <c r="G957" s="29"/>
    </row>
    <row r="958" spans="1:8" s="8" customFormat="1" ht="15.75" customHeight="1" x14ac:dyDescent="0.25">
      <c r="A958" s="1">
        <v>953</v>
      </c>
      <c r="B958" s="6"/>
      <c r="C958" s="34" t="s">
        <v>1462</v>
      </c>
      <c r="D958" s="44">
        <v>481</v>
      </c>
      <c r="E958" s="26"/>
      <c r="F958" s="2"/>
      <c r="G958" s="29"/>
    </row>
    <row r="959" spans="1:8" s="8" customFormat="1" ht="15.75" customHeight="1" x14ac:dyDescent="0.25">
      <c r="A959" s="1">
        <v>954</v>
      </c>
      <c r="B959" s="6"/>
      <c r="C959" s="34" t="s">
        <v>1463</v>
      </c>
      <c r="D959" s="44">
        <v>180</v>
      </c>
      <c r="E959" s="26"/>
      <c r="F959" s="2"/>
      <c r="G959" s="29"/>
    </row>
    <row r="960" spans="1:8" s="8" customFormat="1" ht="15.75" customHeight="1" x14ac:dyDescent="0.25">
      <c r="A960" s="1">
        <v>955</v>
      </c>
      <c r="B960" s="6"/>
      <c r="C960" s="34" t="s">
        <v>1464</v>
      </c>
      <c r="D960" s="44">
        <v>1790</v>
      </c>
      <c r="E960" s="26"/>
      <c r="F960" s="2"/>
      <c r="G960" s="29"/>
    </row>
    <row r="961" spans="1:7" s="8" customFormat="1" ht="15.75" customHeight="1" x14ac:dyDescent="0.25">
      <c r="A961" s="1">
        <v>956</v>
      </c>
      <c r="B961" s="6"/>
      <c r="C961" s="34" t="s">
        <v>335</v>
      </c>
      <c r="D961" s="44">
        <v>842</v>
      </c>
      <c r="E961" s="26"/>
      <c r="F961" s="2"/>
      <c r="G961" s="29"/>
    </row>
    <row r="962" spans="1:7" s="8" customFormat="1" ht="15.75" customHeight="1" x14ac:dyDescent="0.25">
      <c r="A962" s="1">
        <v>957</v>
      </c>
      <c r="B962" s="6"/>
      <c r="C962" s="34" t="s">
        <v>1465</v>
      </c>
      <c r="D962" s="44">
        <v>1481</v>
      </c>
      <c r="E962" s="26"/>
      <c r="F962" s="2"/>
      <c r="G962" s="29"/>
    </row>
    <row r="963" spans="1:7" s="8" customFormat="1" ht="15.75" customHeight="1" x14ac:dyDescent="0.25">
      <c r="A963" s="1">
        <v>958</v>
      </c>
      <c r="B963" s="6"/>
      <c r="C963" s="34" t="s">
        <v>1466</v>
      </c>
      <c r="D963" s="44">
        <v>3027</v>
      </c>
      <c r="E963" s="26"/>
      <c r="F963" s="2"/>
      <c r="G963" s="29"/>
    </row>
    <row r="964" spans="1:7" s="8" customFormat="1" ht="15.75" customHeight="1" x14ac:dyDescent="0.25">
      <c r="A964" s="1">
        <v>959</v>
      </c>
      <c r="B964" s="6"/>
      <c r="C964" s="34" t="s">
        <v>622</v>
      </c>
      <c r="D964" s="44">
        <v>1043</v>
      </c>
      <c r="E964" s="26"/>
      <c r="F964" s="2"/>
      <c r="G964" s="29"/>
    </row>
    <row r="965" spans="1:7" s="8" customFormat="1" ht="15.75" customHeight="1" x14ac:dyDescent="0.25">
      <c r="A965" s="1">
        <v>960</v>
      </c>
      <c r="B965" s="6"/>
      <c r="C965" s="34" t="s">
        <v>1467</v>
      </c>
      <c r="D965" s="44">
        <v>947</v>
      </c>
      <c r="E965" s="26"/>
      <c r="F965" s="2"/>
      <c r="G965" s="29"/>
    </row>
    <row r="966" spans="1:7" s="8" customFormat="1" ht="15.75" customHeight="1" x14ac:dyDescent="0.25">
      <c r="A966" s="1">
        <v>961</v>
      </c>
      <c r="B966" s="6"/>
      <c r="C966" s="34" t="s">
        <v>1468</v>
      </c>
      <c r="D966" s="44">
        <v>593</v>
      </c>
      <c r="E966" s="26"/>
      <c r="F966" s="2"/>
      <c r="G966" s="29"/>
    </row>
    <row r="967" spans="1:7" s="8" customFormat="1" ht="15.75" customHeight="1" x14ac:dyDescent="0.25">
      <c r="A967" s="1">
        <v>962</v>
      </c>
      <c r="B967" s="6"/>
      <c r="C967" s="34" t="s">
        <v>1419</v>
      </c>
      <c r="D967" s="44">
        <v>1112</v>
      </c>
      <c r="E967" s="26"/>
      <c r="F967" s="2"/>
      <c r="G967" s="29"/>
    </row>
    <row r="968" spans="1:7" s="8" customFormat="1" ht="15.75" customHeight="1" x14ac:dyDescent="0.25">
      <c r="A968" s="1">
        <v>963</v>
      </c>
      <c r="B968" s="6"/>
      <c r="C968" s="34" t="s">
        <v>790</v>
      </c>
      <c r="D968" s="44">
        <v>2134</v>
      </c>
      <c r="E968" s="26"/>
      <c r="F968" s="2"/>
      <c r="G968" s="29"/>
    </row>
    <row r="969" spans="1:7" s="8" customFormat="1" ht="15.75" customHeight="1" x14ac:dyDescent="0.25">
      <c r="A969" s="1">
        <v>964</v>
      </c>
      <c r="B969" s="6"/>
      <c r="C969" s="34" t="s">
        <v>1469</v>
      </c>
      <c r="D969" s="44">
        <v>624</v>
      </c>
      <c r="E969" s="26"/>
      <c r="F969" s="2"/>
      <c r="G969" s="29"/>
    </row>
    <row r="970" spans="1:7" s="8" customFormat="1" ht="15.75" customHeight="1" x14ac:dyDescent="0.25">
      <c r="A970" s="1">
        <v>965</v>
      </c>
      <c r="B970" s="6"/>
      <c r="C970" s="34" t="s">
        <v>288</v>
      </c>
      <c r="D970" s="44">
        <v>2430</v>
      </c>
      <c r="E970" s="26"/>
      <c r="F970" s="2"/>
      <c r="G970" s="29"/>
    </row>
    <row r="971" spans="1:7" s="8" customFormat="1" ht="15.75" customHeight="1" x14ac:dyDescent="0.25">
      <c r="A971" s="1">
        <v>966</v>
      </c>
      <c r="B971" s="6"/>
      <c r="C971" s="34" t="s">
        <v>1470</v>
      </c>
      <c r="D971" s="44">
        <v>449</v>
      </c>
      <c r="E971" s="26"/>
      <c r="F971" s="2"/>
      <c r="G971" s="29"/>
    </row>
    <row r="972" spans="1:7" s="8" customFormat="1" ht="15.75" customHeight="1" x14ac:dyDescent="0.25">
      <c r="A972" s="1">
        <v>967</v>
      </c>
      <c r="B972" s="6"/>
      <c r="C972" s="34" t="s">
        <v>1471</v>
      </c>
      <c r="D972" s="44">
        <v>2506</v>
      </c>
      <c r="E972" s="26"/>
      <c r="F972" s="2"/>
      <c r="G972" s="29"/>
    </row>
    <row r="973" spans="1:7" s="8" customFormat="1" ht="15.75" customHeight="1" x14ac:dyDescent="0.25">
      <c r="A973" s="1">
        <v>968</v>
      </c>
      <c r="B973" s="6"/>
      <c r="C973" s="34" t="s">
        <v>1472</v>
      </c>
      <c r="D973" s="44">
        <v>2099</v>
      </c>
      <c r="E973" s="26"/>
      <c r="F973" s="2"/>
      <c r="G973" s="29"/>
    </row>
    <row r="974" spans="1:7" s="8" customFormat="1" ht="15.75" customHeight="1" x14ac:dyDescent="0.25">
      <c r="A974" s="1">
        <v>969</v>
      </c>
      <c r="B974" s="6"/>
      <c r="C974" s="34" t="s">
        <v>1473</v>
      </c>
      <c r="D974" s="44">
        <v>644</v>
      </c>
      <c r="E974" s="26"/>
      <c r="F974" s="2"/>
      <c r="G974" s="29"/>
    </row>
    <row r="975" spans="1:7" s="8" customFormat="1" ht="15.75" customHeight="1" x14ac:dyDescent="0.25">
      <c r="A975" s="1">
        <v>970</v>
      </c>
      <c r="B975" s="6"/>
      <c r="C975" s="34" t="s">
        <v>1375</v>
      </c>
      <c r="D975" s="44">
        <v>497</v>
      </c>
      <c r="E975" s="26"/>
      <c r="F975" s="2"/>
      <c r="G975" s="29"/>
    </row>
    <row r="976" spans="1:7" s="8" customFormat="1" ht="15.75" customHeight="1" x14ac:dyDescent="0.25">
      <c r="A976" s="1">
        <v>971</v>
      </c>
      <c r="B976" s="6"/>
      <c r="C976" s="34" t="s">
        <v>2</v>
      </c>
      <c r="D976" s="44">
        <v>5636</v>
      </c>
      <c r="E976" s="26"/>
      <c r="F976" s="2"/>
      <c r="G976" s="29"/>
    </row>
    <row r="977" spans="1:8" s="8" customFormat="1" ht="15.75" customHeight="1" x14ac:dyDescent="0.25">
      <c r="A977" s="1">
        <v>972</v>
      </c>
      <c r="B977" s="6"/>
      <c r="C977" s="34" t="s">
        <v>207</v>
      </c>
      <c r="D977" s="44">
        <v>1042</v>
      </c>
      <c r="E977" s="26"/>
      <c r="F977" s="2"/>
      <c r="G977" s="29"/>
    </row>
    <row r="978" spans="1:8" s="8" customFormat="1" ht="15.75" customHeight="1" x14ac:dyDescent="0.25">
      <c r="A978" s="1">
        <v>973</v>
      </c>
      <c r="B978" s="6"/>
      <c r="C978" s="34" t="s">
        <v>1474</v>
      </c>
      <c r="D978" s="44">
        <v>1156</v>
      </c>
      <c r="E978" s="26"/>
      <c r="F978" s="2"/>
      <c r="G978" s="29"/>
    </row>
    <row r="979" spans="1:8" s="8" customFormat="1" ht="15.75" customHeight="1" x14ac:dyDescent="0.25">
      <c r="A979" s="1">
        <v>974</v>
      </c>
      <c r="B979" s="6"/>
      <c r="C979" s="34" t="s">
        <v>1475</v>
      </c>
      <c r="D979" s="44">
        <v>624</v>
      </c>
      <c r="E979" s="26"/>
      <c r="F979" s="2"/>
      <c r="G979" s="29"/>
    </row>
    <row r="980" spans="1:8" s="8" customFormat="1" ht="15.75" customHeight="1" x14ac:dyDescent="0.25">
      <c r="A980" s="1">
        <v>975</v>
      </c>
      <c r="B980" s="6"/>
      <c r="C980" s="34" t="s">
        <v>1476</v>
      </c>
      <c r="D980" s="44">
        <v>716</v>
      </c>
      <c r="E980" s="26"/>
      <c r="F980" s="2"/>
      <c r="G980" s="29"/>
    </row>
    <row r="981" spans="1:8" s="8" customFormat="1" ht="15.75" customHeight="1" x14ac:dyDescent="0.25">
      <c r="A981" s="1">
        <v>976</v>
      </c>
      <c r="B981" s="6"/>
      <c r="C981" s="34" t="s">
        <v>99</v>
      </c>
      <c r="D981" s="44">
        <v>1300</v>
      </c>
      <c r="E981" s="26"/>
      <c r="F981" s="2"/>
      <c r="G981" s="29"/>
    </row>
    <row r="982" spans="1:8" s="8" customFormat="1" ht="15.75" customHeight="1" x14ac:dyDescent="0.25">
      <c r="A982" s="1">
        <v>977</v>
      </c>
      <c r="B982" s="6"/>
      <c r="C982" s="34" t="s">
        <v>1477</v>
      </c>
      <c r="D982" s="44">
        <v>722</v>
      </c>
      <c r="E982" s="26"/>
      <c r="F982" s="2"/>
      <c r="G982" s="29"/>
    </row>
    <row r="983" spans="1:8" s="8" customFormat="1" ht="15.75" customHeight="1" x14ac:dyDescent="0.25">
      <c r="A983" s="1">
        <v>978</v>
      </c>
      <c r="B983" s="6"/>
      <c r="C983" s="34" t="s">
        <v>1478</v>
      </c>
      <c r="D983" s="44">
        <v>1251</v>
      </c>
      <c r="E983" s="26"/>
      <c r="F983" s="2"/>
      <c r="G983" s="29"/>
    </row>
    <row r="984" spans="1:8" s="8" customFormat="1" ht="15.75" customHeight="1" x14ac:dyDescent="0.25">
      <c r="A984" s="1">
        <v>979</v>
      </c>
      <c r="B984" s="6"/>
      <c r="C984" s="34" t="s">
        <v>1479</v>
      </c>
      <c r="D984" s="44">
        <v>1380</v>
      </c>
      <c r="E984" s="26"/>
      <c r="F984" s="2"/>
      <c r="G984" s="29"/>
    </row>
    <row r="985" spans="1:8" s="8" customFormat="1" ht="15.75" customHeight="1" x14ac:dyDescent="0.25">
      <c r="A985" s="1">
        <v>980</v>
      </c>
      <c r="B985" s="6"/>
      <c r="C985" s="34" t="s">
        <v>1480</v>
      </c>
      <c r="D985" s="44">
        <v>1370</v>
      </c>
      <c r="E985" s="26"/>
      <c r="F985" s="2"/>
      <c r="G985" s="29"/>
    </row>
    <row r="986" spans="1:8" s="8" customFormat="1" ht="15.75" customHeight="1" x14ac:dyDescent="0.25">
      <c r="A986" s="1">
        <v>981</v>
      </c>
      <c r="B986" s="6"/>
      <c r="C986" s="34"/>
      <c r="D986" s="44"/>
      <c r="E986" s="26"/>
      <c r="F986" s="2"/>
      <c r="G986" s="29"/>
    </row>
    <row r="987" spans="1:8" s="6" customFormat="1" ht="15.75" customHeight="1" x14ac:dyDescent="0.25">
      <c r="A987" s="1">
        <v>982</v>
      </c>
      <c r="C987" s="37" t="s">
        <v>1481</v>
      </c>
      <c r="D987" s="43">
        <f>SUM(D988:D1018)</f>
        <v>21578</v>
      </c>
      <c r="E987" s="26"/>
      <c r="F987" s="2"/>
      <c r="G987" s="29"/>
      <c r="H987" s="8"/>
    </row>
    <row r="988" spans="1:8" s="8" customFormat="1" ht="15.75" customHeight="1" x14ac:dyDescent="0.25">
      <c r="A988" s="1">
        <v>983</v>
      </c>
      <c r="B988" s="6"/>
      <c r="C988" s="34" t="s">
        <v>1267</v>
      </c>
      <c r="D988" s="44">
        <v>641</v>
      </c>
      <c r="E988" s="26"/>
      <c r="F988" s="2"/>
      <c r="G988" s="29"/>
      <c r="H988" s="6"/>
    </row>
    <row r="989" spans="1:8" s="8" customFormat="1" ht="15.75" customHeight="1" x14ac:dyDescent="0.25">
      <c r="A989" s="1">
        <v>984</v>
      </c>
      <c r="B989" s="6"/>
      <c r="C989" s="34" t="s">
        <v>335</v>
      </c>
      <c r="D989" s="44">
        <v>337</v>
      </c>
      <c r="E989" s="26"/>
      <c r="F989" s="2"/>
      <c r="G989" s="29"/>
    </row>
    <row r="990" spans="1:8" s="8" customFormat="1" ht="15.75" customHeight="1" x14ac:dyDescent="0.25">
      <c r="A990" s="1">
        <v>985</v>
      </c>
      <c r="B990" s="6"/>
      <c r="C990" s="34" t="s">
        <v>1328</v>
      </c>
      <c r="D990" s="44">
        <v>504</v>
      </c>
      <c r="E990" s="26"/>
      <c r="F990" s="2"/>
      <c r="G990" s="29"/>
    </row>
    <row r="991" spans="1:8" s="8" customFormat="1" ht="15.75" customHeight="1" x14ac:dyDescent="0.25">
      <c r="A991" s="1">
        <v>986</v>
      </c>
      <c r="B991" s="6"/>
      <c r="C991" s="34" t="s">
        <v>293</v>
      </c>
      <c r="D991" s="44">
        <v>1314</v>
      </c>
      <c r="E991" s="26"/>
      <c r="F991" s="2"/>
      <c r="G991" s="29"/>
    </row>
    <row r="992" spans="1:8" s="8" customFormat="1" ht="15.75" customHeight="1" x14ac:dyDescent="0.25">
      <c r="A992" s="1">
        <v>987</v>
      </c>
      <c r="B992" s="6"/>
      <c r="C992" s="34" t="s">
        <v>1482</v>
      </c>
      <c r="D992" s="44">
        <v>498</v>
      </c>
      <c r="E992" s="26"/>
      <c r="F992" s="2"/>
      <c r="G992" s="29"/>
    </row>
    <row r="993" spans="1:7" s="8" customFormat="1" ht="15.75" customHeight="1" x14ac:dyDescent="0.25">
      <c r="A993" s="1">
        <v>988</v>
      </c>
      <c r="B993" s="6"/>
      <c r="C993" s="34" t="s">
        <v>44</v>
      </c>
      <c r="D993" s="44">
        <v>1318</v>
      </c>
      <c r="E993" s="26"/>
      <c r="F993" s="2"/>
      <c r="G993" s="29"/>
    </row>
    <row r="994" spans="1:7" s="8" customFormat="1" ht="15.75" customHeight="1" x14ac:dyDescent="0.25">
      <c r="A994" s="1">
        <v>989</v>
      </c>
      <c r="B994" s="6"/>
      <c r="C994" s="34" t="s">
        <v>1483</v>
      </c>
      <c r="D994" s="44">
        <v>775</v>
      </c>
      <c r="E994" s="26"/>
      <c r="F994" s="2"/>
      <c r="G994" s="29"/>
    </row>
    <row r="995" spans="1:7" s="8" customFormat="1" ht="15.75" customHeight="1" x14ac:dyDescent="0.25">
      <c r="A995" s="1">
        <v>990</v>
      </c>
      <c r="B995" s="6"/>
      <c r="C995" s="34" t="s">
        <v>1484</v>
      </c>
      <c r="D995" s="44">
        <v>232</v>
      </c>
      <c r="E995" s="26"/>
      <c r="F995" s="2"/>
      <c r="G995" s="29"/>
    </row>
    <row r="996" spans="1:7" s="8" customFormat="1" ht="15.75" customHeight="1" x14ac:dyDescent="0.25">
      <c r="A996" s="1">
        <v>991</v>
      </c>
      <c r="B996" s="6"/>
      <c r="C996" s="34" t="s">
        <v>1485</v>
      </c>
      <c r="D996" s="44">
        <v>344</v>
      </c>
      <c r="E996" s="26"/>
      <c r="F996" s="2"/>
      <c r="G996" s="29"/>
    </row>
    <row r="997" spans="1:7" s="8" customFormat="1" ht="15.75" customHeight="1" x14ac:dyDescent="0.25">
      <c r="A997" s="1">
        <v>992</v>
      </c>
      <c r="B997" s="6"/>
      <c r="C997" s="34" t="s">
        <v>1486</v>
      </c>
      <c r="D997" s="44">
        <v>1132</v>
      </c>
      <c r="E997" s="26"/>
      <c r="F997" s="2"/>
      <c r="G997" s="29"/>
    </row>
    <row r="998" spans="1:7" s="8" customFormat="1" ht="15.75" customHeight="1" x14ac:dyDescent="0.25">
      <c r="A998" s="1">
        <v>993</v>
      </c>
      <c r="B998" s="6"/>
      <c r="C998" s="34" t="s">
        <v>126</v>
      </c>
      <c r="D998" s="44">
        <v>655</v>
      </c>
      <c r="E998" s="26"/>
      <c r="F998" s="2"/>
      <c r="G998" s="29"/>
    </row>
    <row r="999" spans="1:7" s="8" customFormat="1" ht="15.75" customHeight="1" x14ac:dyDescent="0.25">
      <c r="A999" s="1">
        <v>994</v>
      </c>
      <c r="B999" s="6"/>
      <c r="C999" s="34" t="s">
        <v>1487</v>
      </c>
      <c r="D999" s="44">
        <v>153</v>
      </c>
      <c r="E999" s="26"/>
      <c r="F999" s="2"/>
      <c r="G999" s="29"/>
    </row>
    <row r="1000" spans="1:7" s="8" customFormat="1" ht="15.75" customHeight="1" x14ac:dyDescent="0.25">
      <c r="A1000" s="1">
        <v>995</v>
      </c>
      <c r="B1000" s="6"/>
      <c r="C1000" s="34" t="s">
        <v>559</v>
      </c>
      <c r="D1000" s="44">
        <v>697</v>
      </c>
      <c r="E1000" s="26"/>
      <c r="F1000" s="2"/>
      <c r="G1000" s="29"/>
    </row>
    <row r="1001" spans="1:7" s="8" customFormat="1" ht="15.75" customHeight="1" x14ac:dyDescent="0.25">
      <c r="A1001" s="1">
        <v>996</v>
      </c>
      <c r="B1001" s="6"/>
      <c r="C1001" s="34" t="s">
        <v>1488</v>
      </c>
      <c r="D1001" s="44">
        <v>731</v>
      </c>
      <c r="E1001" s="26"/>
      <c r="F1001" s="2"/>
      <c r="G1001" s="29"/>
    </row>
    <row r="1002" spans="1:7" s="8" customFormat="1" ht="15.75" customHeight="1" x14ac:dyDescent="0.25">
      <c r="A1002" s="1">
        <v>997</v>
      </c>
      <c r="B1002" s="6"/>
      <c r="C1002" s="34" t="s">
        <v>1489</v>
      </c>
      <c r="D1002" s="44">
        <v>1140</v>
      </c>
      <c r="E1002" s="26"/>
      <c r="F1002" s="2"/>
      <c r="G1002" s="29"/>
    </row>
    <row r="1003" spans="1:7" s="8" customFormat="1" ht="15.75" customHeight="1" x14ac:dyDescent="0.25">
      <c r="A1003" s="1">
        <v>998</v>
      </c>
      <c r="B1003" s="6"/>
      <c r="C1003" s="34" t="s">
        <v>1451</v>
      </c>
      <c r="D1003" s="44">
        <v>796</v>
      </c>
      <c r="E1003" s="26"/>
      <c r="F1003" s="2"/>
      <c r="G1003" s="29"/>
    </row>
    <row r="1004" spans="1:7" s="8" customFormat="1" ht="15.75" customHeight="1" x14ac:dyDescent="0.25">
      <c r="A1004" s="1">
        <v>999</v>
      </c>
      <c r="B1004" s="6"/>
      <c r="C1004" s="34" t="s">
        <v>1452</v>
      </c>
      <c r="D1004" s="44">
        <v>1083</v>
      </c>
      <c r="E1004" s="26"/>
      <c r="F1004" s="2"/>
      <c r="G1004" s="29"/>
    </row>
    <row r="1005" spans="1:7" s="8" customFormat="1" ht="15.75" customHeight="1" x14ac:dyDescent="0.25">
      <c r="A1005" s="1">
        <v>1000</v>
      </c>
      <c r="B1005" s="6"/>
      <c r="C1005" s="34" t="s">
        <v>1453</v>
      </c>
      <c r="D1005" s="44">
        <v>733</v>
      </c>
      <c r="E1005" s="26"/>
      <c r="F1005" s="2"/>
      <c r="G1005" s="29"/>
    </row>
    <row r="1006" spans="1:7" s="8" customFormat="1" ht="15.75" customHeight="1" x14ac:dyDescent="0.25">
      <c r="A1006" s="1">
        <v>1001</v>
      </c>
      <c r="B1006" s="6"/>
      <c r="C1006" s="34" t="s">
        <v>1490</v>
      </c>
      <c r="D1006" s="44">
        <v>634</v>
      </c>
      <c r="E1006" s="26"/>
      <c r="F1006" s="2"/>
      <c r="G1006" s="29"/>
    </row>
    <row r="1007" spans="1:7" s="8" customFormat="1" ht="15.75" customHeight="1" x14ac:dyDescent="0.25">
      <c r="A1007" s="1">
        <v>1002</v>
      </c>
      <c r="B1007" s="6"/>
      <c r="C1007" s="34" t="s">
        <v>27</v>
      </c>
      <c r="D1007" s="44">
        <v>321</v>
      </c>
      <c r="E1007" s="26"/>
      <c r="F1007" s="2"/>
      <c r="G1007" s="29"/>
    </row>
    <row r="1008" spans="1:7" s="8" customFormat="1" ht="15.75" customHeight="1" x14ac:dyDescent="0.25">
      <c r="A1008" s="1">
        <v>1003</v>
      </c>
      <c r="B1008" s="6"/>
      <c r="C1008" s="34" t="s">
        <v>1288</v>
      </c>
      <c r="D1008" s="44">
        <v>660</v>
      </c>
      <c r="E1008" s="26"/>
      <c r="F1008" s="2"/>
      <c r="G1008" s="29"/>
    </row>
    <row r="1009" spans="1:8" s="8" customFormat="1" ht="15.75" customHeight="1" x14ac:dyDescent="0.25">
      <c r="A1009" s="1">
        <v>1004</v>
      </c>
      <c r="B1009" s="6"/>
      <c r="C1009" s="34" t="s">
        <v>37</v>
      </c>
      <c r="D1009" s="44">
        <v>200</v>
      </c>
      <c r="E1009" s="26"/>
      <c r="F1009" s="2"/>
      <c r="G1009" s="29"/>
    </row>
    <row r="1010" spans="1:8" s="8" customFormat="1" ht="15.75" customHeight="1" x14ac:dyDescent="0.25">
      <c r="A1010" s="1">
        <v>1005</v>
      </c>
      <c r="B1010" s="6"/>
      <c r="C1010" s="34" t="s">
        <v>3</v>
      </c>
      <c r="D1010" s="44">
        <v>577</v>
      </c>
      <c r="E1010" s="26"/>
      <c r="F1010" s="2"/>
      <c r="G1010" s="29"/>
    </row>
    <row r="1011" spans="1:8" s="8" customFormat="1" ht="15.75" customHeight="1" x14ac:dyDescent="0.25">
      <c r="A1011" s="1">
        <v>1006</v>
      </c>
      <c r="B1011" s="6"/>
      <c r="C1011" s="34" t="s">
        <v>5</v>
      </c>
      <c r="D1011" s="44">
        <v>1407</v>
      </c>
      <c r="E1011" s="26"/>
      <c r="F1011" s="2"/>
      <c r="G1011" s="29"/>
    </row>
    <row r="1012" spans="1:8" s="8" customFormat="1" ht="15.75" customHeight="1" x14ac:dyDescent="0.25">
      <c r="A1012" s="1">
        <v>1007</v>
      </c>
      <c r="B1012" s="6"/>
      <c r="C1012" s="34" t="s">
        <v>10</v>
      </c>
      <c r="D1012" s="44">
        <v>582</v>
      </c>
      <c r="E1012" s="26"/>
      <c r="F1012" s="2"/>
      <c r="G1012" s="29"/>
    </row>
    <row r="1013" spans="1:8" s="8" customFormat="1" ht="15.75" customHeight="1" x14ac:dyDescent="0.25">
      <c r="A1013" s="1">
        <v>1008</v>
      </c>
      <c r="B1013" s="6"/>
      <c r="C1013" s="34" t="s">
        <v>9</v>
      </c>
      <c r="D1013" s="44">
        <v>121</v>
      </c>
      <c r="E1013" s="26"/>
      <c r="F1013" s="2"/>
      <c r="G1013" s="29"/>
    </row>
    <row r="1014" spans="1:8" s="8" customFormat="1" ht="15.75" customHeight="1" x14ac:dyDescent="0.25">
      <c r="A1014" s="1">
        <v>1009</v>
      </c>
      <c r="B1014" s="6"/>
      <c r="C1014" s="34" t="s">
        <v>1491</v>
      </c>
      <c r="D1014" s="44">
        <v>708</v>
      </c>
      <c r="E1014" s="26"/>
      <c r="F1014" s="2"/>
      <c r="G1014" s="29"/>
    </row>
    <row r="1015" spans="1:8" s="8" customFormat="1" ht="15.75" customHeight="1" x14ac:dyDescent="0.25">
      <c r="A1015" s="1">
        <v>1010</v>
      </c>
      <c r="B1015" s="6"/>
      <c r="C1015" s="34" t="s">
        <v>1492</v>
      </c>
      <c r="D1015" s="44">
        <v>843</v>
      </c>
      <c r="E1015" s="26"/>
      <c r="F1015" s="2"/>
      <c r="G1015" s="29"/>
    </row>
    <row r="1016" spans="1:8" s="8" customFormat="1" ht="15.75" customHeight="1" x14ac:dyDescent="0.25">
      <c r="A1016" s="1">
        <v>1011</v>
      </c>
      <c r="B1016" s="6"/>
      <c r="C1016" s="34" t="s">
        <v>1493</v>
      </c>
      <c r="D1016" s="44">
        <v>1582</v>
      </c>
      <c r="E1016" s="26"/>
      <c r="F1016" s="2"/>
      <c r="G1016" s="29"/>
    </row>
    <row r="1017" spans="1:8" s="8" customFormat="1" ht="15.75" customHeight="1" x14ac:dyDescent="0.25">
      <c r="A1017" s="1">
        <v>1012</v>
      </c>
      <c r="B1017" s="6"/>
      <c r="C1017" s="34" t="s">
        <v>1494</v>
      </c>
      <c r="D1017" s="44">
        <v>293</v>
      </c>
      <c r="E1017" s="26"/>
      <c r="F1017" s="2"/>
      <c r="G1017" s="29"/>
    </row>
    <row r="1018" spans="1:8" s="8" customFormat="1" ht="15.75" customHeight="1" x14ac:dyDescent="0.25">
      <c r="A1018" s="1">
        <v>1013</v>
      </c>
      <c r="B1018" s="6"/>
      <c r="C1018" s="34" t="s">
        <v>1495</v>
      </c>
      <c r="D1018" s="44">
        <v>567</v>
      </c>
      <c r="E1018" s="26"/>
      <c r="F1018" s="2"/>
      <c r="G1018" s="29"/>
    </row>
    <row r="1019" spans="1:8" s="8" customFormat="1" ht="15.75" customHeight="1" x14ac:dyDescent="0.25">
      <c r="A1019" s="1">
        <v>1014</v>
      </c>
      <c r="B1019" s="6"/>
      <c r="C1019" s="34"/>
      <c r="D1019" s="44"/>
      <c r="E1019" s="26"/>
      <c r="F1019" s="2"/>
      <c r="G1019" s="29"/>
    </row>
    <row r="1020" spans="1:8" s="6" customFormat="1" ht="15.75" customHeight="1" x14ac:dyDescent="0.25">
      <c r="A1020" s="1">
        <v>1015</v>
      </c>
      <c r="C1020" s="37" t="s">
        <v>1496</v>
      </c>
      <c r="D1020" s="43">
        <f>SUM(D1021:D1048)</f>
        <v>27865</v>
      </c>
      <c r="E1020" s="26"/>
      <c r="F1020" s="2"/>
      <c r="G1020" s="29"/>
      <c r="H1020" s="8"/>
    </row>
    <row r="1021" spans="1:8" s="8" customFormat="1" ht="15.75" customHeight="1" x14ac:dyDescent="0.25">
      <c r="A1021" s="1">
        <v>1016</v>
      </c>
      <c r="B1021" s="6"/>
      <c r="C1021" s="34" t="s">
        <v>1497</v>
      </c>
      <c r="D1021" s="44">
        <v>1723</v>
      </c>
      <c r="E1021" s="26"/>
      <c r="F1021" s="2"/>
      <c r="G1021" s="29"/>
      <c r="H1021" s="6"/>
    </row>
    <row r="1022" spans="1:8" s="8" customFormat="1" ht="15.75" customHeight="1" x14ac:dyDescent="0.25">
      <c r="A1022" s="1">
        <v>1017</v>
      </c>
      <c r="B1022" s="6"/>
      <c r="C1022" s="34" t="s">
        <v>1498</v>
      </c>
      <c r="D1022" s="44">
        <v>891</v>
      </c>
      <c r="E1022" s="26"/>
      <c r="F1022" s="2"/>
      <c r="G1022" s="29"/>
    </row>
    <row r="1023" spans="1:8" s="8" customFormat="1" ht="15.75" customHeight="1" x14ac:dyDescent="0.25">
      <c r="A1023" s="1">
        <v>1018</v>
      </c>
      <c r="B1023" s="6"/>
      <c r="C1023" s="34" t="s">
        <v>1499</v>
      </c>
      <c r="D1023" s="44">
        <v>1430</v>
      </c>
      <c r="E1023" s="26"/>
      <c r="F1023" s="2"/>
      <c r="G1023" s="29"/>
    </row>
    <row r="1024" spans="1:8" s="8" customFormat="1" ht="15.75" customHeight="1" x14ac:dyDescent="0.25">
      <c r="A1024" s="1">
        <v>1019</v>
      </c>
      <c r="B1024" s="6"/>
      <c r="C1024" s="34" t="s">
        <v>1500</v>
      </c>
      <c r="D1024" s="44">
        <v>1248</v>
      </c>
      <c r="E1024" s="26"/>
      <c r="F1024" s="2"/>
      <c r="G1024" s="29"/>
    </row>
    <row r="1025" spans="1:7" s="8" customFormat="1" ht="15.75" customHeight="1" x14ac:dyDescent="0.25">
      <c r="A1025" s="1">
        <v>1020</v>
      </c>
      <c r="B1025" s="6"/>
      <c r="C1025" s="34" t="s">
        <v>1501</v>
      </c>
      <c r="D1025" s="44">
        <v>493</v>
      </c>
      <c r="E1025" s="26"/>
      <c r="F1025" s="2"/>
      <c r="G1025" s="29"/>
    </row>
    <row r="1026" spans="1:7" s="8" customFormat="1" ht="15.75" customHeight="1" x14ac:dyDescent="0.25">
      <c r="A1026" s="1">
        <v>1021</v>
      </c>
      <c r="B1026" s="6"/>
      <c r="C1026" s="34" t="s">
        <v>1502</v>
      </c>
      <c r="D1026" s="44">
        <v>342</v>
      </c>
      <c r="E1026" s="26"/>
      <c r="F1026" s="2"/>
      <c r="G1026" s="29"/>
    </row>
    <row r="1027" spans="1:7" s="8" customFormat="1" ht="15.75" customHeight="1" x14ac:dyDescent="0.25">
      <c r="A1027" s="1">
        <v>1022</v>
      </c>
      <c r="B1027" s="6"/>
      <c r="C1027" s="34" t="s">
        <v>201</v>
      </c>
      <c r="D1027" s="44">
        <v>725</v>
      </c>
      <c r="E1027" s="26"/>
      <c r="F1027" s="2"/>
      <c r="G1027" s="29"/>
    </row>
    <row r="1028" spans="1:7" s="8" customFormat="1" ht="15.75" customHeight="1" x14ac:dyDescent="0.25">
      <c r="A1028" s="1">
        <v>1023</v>
      </c>
      <c r="B1028" s="6"/>
      <c r="C1028" s="34" t="s">
        <v>304</v>
      </c>
      <c r="D1028" s="44">
        <v>495</v>
      </c>
      <c r="E1028" s="26"/>
      <c r="F1028" s="2"/>
      <c r="G1028" s="29"/>
    </row>
    <row r="1029" spans="1:7" s="8" customFormat="1" ht="15.75" customHeight="1" x14ac:dyDescent="0.25">
      <c r="A1029" s="1">
        <v>1024</v>
      </c>
      <c r="B1029" s="6"/>
      <c r="C1029" s="34" t="s">
        <v>1503</v>
      </c>
      <c r="D1029" s="44">
        <v>132</v>
      </c>
      <c r="E1029" s="26"/>
      <c r="F1029" s="2"/>
      <c r="G1029" s="29"/>
    </row>
    <row r="1030" spans="1:7" s="8" customFormat="1" ht="15.75" customHeight="1" x14ac:dyDescent="0.25">
      <c r="A1030" s="1">
        <v>1025</v>
      </c>
      <c r="B1030" s="6"/>
      <c r="C1030" s="34" t="s">
        <v>153</v>
      </c>
      <c r="D1030" s="44">
        <v>1099</v>
      </c>
      <c r="E1030" s="26"/>
      <c r="F1030" s="2"/>
      <c r="G1030" s="29"/>
    </row>
    <row r="1031" spans="1:7" s="8" customFormat="1" ht="15.75" customHeight="1" x14ac:dyDescent="0.25">
      <c r="A1031" s="1">
        <v>1026</v>
      </c>
      <c r="B1031" s="6"/>
      <c r="C1031" s="34" t="s">
        <v>855</v>
      </c>
      <c r="D1031" s="44">
        <v>863</v>
      </c>
      <c r="E1031" s="26"/>
      <c r="F1031" s="2"/>
      <c r="G1031" s="29"/>
    </row>
    <row r="1032" spans="1:7" s="8" customFormat="1" ht="15.75" customHeight="1" x14ac:dyDescent="0.25">
      <c r="A1032" s="1">
        <v>1027</v>
      </c>
      <c r="B1032" s="6"/>
      <c r="C1032" s="34" t="s">
        <v>194</v>
      </c>
      <c r="D1032" s="44">
        <v>1804</v>
      </c>
      <c r="E1032" s="26"/>
      <c r="F1032" s="2"/>
      <c r="G1032" s="29"/>
    </row>
    <row r="1033" spans="1:7" s="8" customFormat="1" ht="15.75" customHeight="1" x14ac:dyDescent="0.25">
      <c r="A1033" s="1">
        <v>1028</v>
      </c>
      <c r="B1033" s="6"/>
      <c r="C1033" s="34" t="s">
        <v>1504</v>
      </c>
      <c r="D1033" s="44">
        <v>207</v>
      </c>
      <c r="E1033" s="26"/>
      <c r="F1033" s="2"/>
      <c r="G1033" s="29"/>
    </row>
    <row r="1034" spans="1:7" s="8" customFormat="1" ht="15.75" customHeight="1" x14ac:dyDescent="0.25">
      <c r="A1034" s="1">
        <v>1029</v>
      </c>
      <c r="B1034" s="6"/>
      <c r="C1034" s="34" t="s">
        <v>1505</v>
      </c>
      <c r="D1034" s="44">
        <v>953</v>
      </c>
      <c r="E1034" s="26"/>
      <c r="F1034" s="2"/>
      <c r="G1034" s="29"/>
    </row>
    <row r="1035" spans="1:7" s="8" customFormat="1" ht="15.75" customHeight="1" x14ac:dyDescent="0.25">
      <c r="A1035" s="1">
        <v>1030</v>
      </c>
      <c r="B1035" s="6"/>
      <c r="C1035" s="34" t="s">
        <v>245</v>
      </c>
      <c r="D1035" s="44">
        <v>435</v>
      </c>
      <c r="E1035" s="26"/>
      <c r="F1035" s="2"/>
      <c r="G1035" s="29"/>
    </row>
    <row r="1036" spans="1:7" s="8" customFormat="1" ht="15.75" customHeight="1" x14ac:dyDescent="0.25">
      <c r="A1036" s="1">
        <v>1031</v>
      </c>
      <c r="B1036" s="6"/>
      <c r="C1036" s="34" t="s">
        <v>1506</v>
      </c>
      <c r="D1036" s="44">
        <v>1155</v>
      </c>
      <c r="E1036" s="26"/>
      <c r="F1036" s="2"/>
      <c r="G1036" s="29"/>
    </row>
    <row r="1037" spans="1:7" s="8" customFormat="1" ht="15.75" customHeight="1" x14ac:dyDescent="0.25">
      <c r="A1037" s="1">
        <v>1032</v>
      </c>
      <c r="B1037" s="6"/>
      <c r="C1037" s="34" t="s">
        <v>2</v>
      </c>
      <c r="D1037" s="44">
        <v>3645</v>
      </c>
      <c r="E1037" s="26"/>
      <c r="F1037" s="2"/>
      <c r="G1037" s="29"/>
    </row>
    <row r="1038" spans="1:7" s="8" customFormat="1" ht="15.75" customHeight="1" x14ac:dyDescent="0.25">
      <c r="A1038" s="1">
        <v>1033</v>
      </c>
      <c r="B1038" s="6"/>
      <c r="C1038" s="34" t="s">
        <v>1507</v>
      </c>
      <c r="D1038" s="44">
        <v>2843</v>
      </c>
      <c r="E1038" s="26"/>
      <c r="F1038" s="2"/>
      <c r="G1038" s="29"/>
    </row>
    <row r="1039" spans="1:7" s="8" customFormat="1" ht="15.75" customHeight="1" x14ac:dyDescent="0.25">
      <c r="A1039" s="1">
        <v>1034</v>
      </c>
      <c r="B1039" s="6"/>
      <c r="C1039" s="34" t="s">
        <v>5</v>
      </c>
      <c r="D1039" s="44">
        <v>1473</v>
      </c>
      <c r="E1039" s="26"/>
      <c r="F1039" s="2"/>
      <c r="G1039" s="29"/>
    </row>
    <row r="1040" spans="1:7" s="8" customFormat="1" ht="15.75" customHeight="1" x14ac:dyDescent="0.25">
      <c r="A1040" s="1">
        <v>1035</v>
      </c>
      <c r="B1040" s="6"/>
      <c r="C1040" s="34" t="s">
        <v>8</v>
      </c>
      <c r="D1040" s="44">
        <v>471</v>
      </c>
      <c r="E1040" s="26"/>
      <c r="F1040" s="2"/>
      <c r="G1040" s="29"/>
    </row>
    <row r="1041" spans="1:8" s="8" customFormat="1" ht="15.75" customHeight="1" x14ac:dyDescent="0.25">
      <c r="A1041" s="1">
        <v>1036</v>
      </c>
      <c r="B1041" s="6"/>
      <c r="C1041" s="34" t="s">
        <v>12</v>
      </c>
      <c r="D1041" s="44">
        <v>442</v>
      </c>
      <c r="E1041" s="26"/>
      <c r="F1041" s="2"/>
      <c r="G1041" s="29"/>
    </row>
    <row r="1042" spans="1:8" s="8" customFormat="1" ht="15.75" customHeight="1" x14ac:dyDescent="0.25">
      <c r="A1042" s="1">
        <v>1037</v>
      </c>
      <c r="B1042" s="6"/>
      <c r="C1042" s="34" t="s">
        <v>90</v>
      </c>
      <c r="D1042" s="44">
        <v>394</v>
      </c>
      <c r="E1042" s="26"/>
      <c r="F1042" s="2"/>
      <c r="G1042" s="29"/>
    </row>
    <row r="1043" spans="1:8" s="8" customFormat="1" ht="15.75" customHeight="1" x14ac:dyDescent="0.25">
      <c r="A1043" s="1">
        <v>1038</v>
      </c>
      <c r="B1043" s="6"/>
      <c r="C1043" s="34" t="s">
        <v>1508</v>
      </c>
      <c r="D1043" s="44">
        <v>826</v>
      </c>
      <c r="E1043" s="26"/>
      <c r="F1043" s="2"/>
      <c r="G1043" s="29"/>
    </row>
    <row r="1044" spans="1:8" s="8" customFormat="1" ht="15.75" customHeight="1" x14ac:dyDescent="0.25">
      <c r="A1044" s="1">
        <v>1039</v>
      </c>
      <c r="B1044" s="6"/>
      <c r="C1044" s="34" t="s">
        <v>70</v>
      </c>
      <c r="D1044" s="44">
        <v>1372</v>
      </c>
      <c r="E1044" s="26"/>
      <c r="F1044" s="2"/>
      <c r="G1044" s="29"/>
    </row>
    <row r="1045" spans="1:8" s="8" customFormat="1" ht="15.75" customHeight="1" x14ac:dyDescent="0.25">
      <c r="A1045" s="1">
        <v>1040</v>
      </c>
      <c r="B1045" s="6"/>
      <c r="C1045" s="34" t="s">
        <v>1509</v>
      </c>
      <c r="D1045" s="44">
        <v>1396</v>
      </c>
      <c r="E1045" s="26"/>
      <c r="F1045" s="2"/>
      <c r="G1045" s="29"/>
    </row>
    <row r="1046" spans="1:8" s="8" customFormat="1" ht="15.75" customHeight="1" x14ac:dyDescent="0.25">
      <c r="A1046" s="1">
        <v>1041</v>
      </c>
      <c r="B1046" s="6"/>
      <c r="C1046" s="34" t="s">
        <v>1198</v>
      </c>
      <c r="D1046" s="44">
        <v>554</v>
      </c>
      <c r="E1046" s="26"/>
      <c r="F1046" s="2"/>
      <c r="G1046" s="29"/>
    </row>
    <row r="1047" spans="1:8" s="8" customFormat="1" ht="15.75" customHeight="1" x14ac:dyDescent="0.25">
      <c r="A1047" s="1">
        <v>1042</v>
      </c>
      <c r="B1047" s="6"/>
      <c r="C1047" s="34" t="s">
        <v>1510</v>
      </c>
      <c r="D1047" s="44">
        <v>241</v>
      </c>
      <c r="E1047" s="26"/>
      <c r="F1047" s="2"/>
      <c r="G1047" s="29"/>
    </row>
    <row r="1048" spans="1:8" s="8" customFormat="1" ht="15.75" customHeight="1" x14ac:dyDescent="0.25">
      <c r="A1048" s="1">
        <v>1043</v>
      </c>
      <c r="B1048" s="6"/>
      <c r="C1048" s="34" t="s">
        <v>14</v>
      </c>
      <c r="D1048" s="44">
        <v>213</v>
      </c>
      <c r="E1048" s="26"/>
      <c r="F1048" s="2"/>
      <c r="G1048" s="29"/>
    </row>
    <row r="1049" spans="1:8" s="8" customFormat="1" ht="15.75" customHeight="1" x14ac:dyDescent="0.25">
      <c r="A1049" s="1">
        <v>1044</v>
      </c>
      <c r="B1049" s="6"/>
      <c r="C1049" s="34"/>
      <c r="D1049" s="44"/>
      <c r="E1049" s="26"/>
      <c r="F1049" s="2"/>
      <c r="G1049" s="29"/>
    </row>
    <row r="1050" spans="1:8" s="8" customFormat="1" ht="15.75" customHeight="1" x14ac:dyDescent="0.25">
      <c r="A1050" s="1">
        <v>1045</v>
      </c>
      <c r="B1050" s="6"/>
      <c r="C1050" s="34"/>
      <c r="D1050" s="44"/>
      <c r="E1050" s="26"/>
      <c r="F1050" s="2"/>
      <c r="G1050" s="29"/>
    </row>
    <row r="1051" spans="1:8" s="6" customFormat="1" ht="15.75" customHeight="1" x14ac:dyDescent="0.25">
      <c r="A1051" s="1">
        <v>1046</v>
      </c>
      <c r="C1051" s="37" t="s">
        <v>1511</v>
      </c>
      <c r="D1051" s="43">
        <f>SUM(D1052:D1072)</f>
        <v>17522</v>
      </c>
      <c r="E1051" s="26"/>
      <c r="F1051" s="2"/>
      <c r="G1051" s="29"/>
      <c r="H1051" s="8"/>
    </row>
    <row r="1052" spans="1:8" s="8" customFormat="1" ht="15.75" customHeight="1" x14ac:dyDescent="0.25">
      <c r="A1052" s="1">
        <v>1047</v>
      </c>
      <c r="B1052" s="6"/>
      <c r="C1052" s="34" t="s">
        <v>1512</v>
      </c>
      <c r="D1052" s="44">
        <v>1795</v>
      </c>
      <c r="E1052" s="26"/>
      <c r="F1052" s="2"/>
      <c r="G1052" s="29"/>
      <c r="H1052" s="6"/>
    </row>
    <row r="1053" spans="1:8" s="8" customFormat="1" ht="15.75" customHeight="1" x14ac:dyDescent="0.25">
      <c r="A1053" s="1">
        <v>1048</v>
      </c>
      <c r="B1053" s="6"/>
      <c r="C1053" s="34" t="s">
        <v>255</v>
      </c>
      <c r="D1053" s="44">
        <v>575</v>
      </c>
      <c r="E1053" s="26"/>
      <c r="F1053" s="2"/>
      <c r="G1053" s="29"/>
    </row>
    <row r="1054" spans="1:8" s="8" customFormat="1" ht="15.75" customHeight="1" x14ac:dyDescent="0.25">
      <c r="A1054" s="1">
        <v>1049</v>
      </c>
      <c r="B1054" s="6"/>
      <c r="C1054" s="34" t="s">
        <v>1513</v>
      </c>
      <c r="D1054" s="44">
        <v>497</v>
      </c>
      <c r="E1054" s="26"/>
      <c r="F1054" s="2"/>
      <c r="G1054" s="29"/>
    </row>
    <row r="1055" spans="1:8" s="8" customFormat="1" ht="15.75" customHeight="1" x14ac:dyDescent="0.25">
      <c r="A1055" s="1">
        <v>1050</v>
      </c>
      <c r="B1055" s="6"/>
      <c r="C1055" s="34" t="s">
        <v>86</v>
      </c>
      <c r="D1055" s="44">
        <v>731</v>
      </c>
      <c r="E1055" s="26"/>
      <c r="F1055" s="2"/>
      <c r="G1055" s="29"/>
    </row>
    <row r="1056" spans="1:8" s="8" customFormat="1" ht="15.75" customHeight="1" x14ac:dyDescent="0.25">
      <c r="A1056" s="1">
        <v>1051</v>
      </c>
      <c r="B1056" s="6"/>
      <c r="C1056" s="34" t="s">
        <v>1514</v>
      </c>
      <c r="D1056" s="44">
        <v>726</v>
      </c>
      <c r="E1056" s="26"/>
      <c r="F1056" s="2"/>
      <c r="G1056" s="29"/>
    </row>
    <row r="1057" spans="1:7" s="8" customFormat="1" ht="15.75" customHeight="1" x14ac:dyDescent="0.25">
      <c r="A1057" s="1">
        <v>1052</v>
      </c>
      <c r="B1057" s="6"/>
      <c r="C1057" s="34" t="s">
        <v>1515</v>
      </c>
      <c r="D1057" s="44">
        <v>878</v>
      </c>
      <c r="E1057" s="26"/>
      <c r="F1057" s="2"/>
      <c r="G1057" s="29"/>
    </row>
    <row r="1058" spans="1:7" s="8" customFormat="1" ht="15.75" customHeight="1" x14ac:dyDescent="0.25">
      <c r="A1058" s="1">
        <v>1053</v>
      </c>
      <c r="B1058" s="6"/>
      <c r="C1058" s="34" t="s">
        <v>260</v>
      </c>
      <c r="D1058" s="44">
        <v>398</v>
      </c>
      <c r="E1058" s="26"/>
      <c r="F1058" s="2"/>
      <c r="G1058" s="29"/>
    </row>
    <row r="1059" spans="1:7" s="8" customFormat="1" ht="15.75" customHeight="1" x14ac:dyDescent="0.25">
      <c r="A1059" s="1">
        <v>1054</v>
      </c>
      <c r="B1059" s="6"/>
      <c r="C1059" s="34" t="s">
        <v>1516</v>
      </c>
      <c r="D1059" s="44">
        <v>559</v>
      </c>
      <c r="E1059" s="26"/>
      <c r="F1059" s="2"/>
      <c r="G1059" s="29"/>
    </row>
    <row r="1060" spans="1:7" s="8" customFormat="1" ht="15.75" customHeight="1" x14ac:dyDescent="0.25">
      <c r="A1060" s="1">
        <v>1055</v>
      </c>
      <c r="B1060" s="6"/>
      <c r="C1060" s="34" t="s">
        <v>1517</v>
      </c>
      <c r="D1060" s="44">
        <v>590</v>
      </c>
      <c r="E1060" s="26"/>
      <c r="F1060" s="2"/>
      <c r="G1060" s="29"/>
    </row>
    <row r="1061" spans="1:7" s="8" customFormat="1" ht="15.75" customHeight="1" x14ac:dyDescent="0.25">
      <c r="A1061" s="1">
        <v>1056</v>
      </c>
      <c r="B1061" s="6"/>
      <c r="C1061" s="34" t="s">
        <v>1518</v>
      </c>
      <c r="D1061" s="44">
        <v>1286</v>
      </c>
      <c r="E1061" s="26"/>
      <c r="F1061" s="2"/>
      <c r="G1061" s="29"/>
    </row>
    <row r="1062" spans="1:7" s="8" customFormat="1" ht="15.75" customHeight="1" x14ac:dyDescent="0.25">
      <c r="A1062" s="1">
        <v>1057</v>
      </c>
      <c r="B1062" s="6"/>
      <c r="C1062" s="34" t="s">
        <v>740</v>
      </c>
      <c r="D1062" s="44">
        <v>654</v>
      </c>
      <c r="E1062" s="26"/>
      <c r="F1062" s="2"/>
      <c r="G1062" s="29"/>
    </row>
    <row r="1063" spans="1:7" s="8" customFormat="1" ht="15.75" customHeight="1" x14ac:dyDescent="0.25">
      <c r="A1063" s="1">
        <v>1058</v>
      </c>
      <c r="B1063" s="6"/>
      <c r="C1063" s="34" t="s">
        <v>1519</v>
      </c>
      <c r="D1063" s="44">
        <v>612</v>
      </c>
      <c r="E1063" s="26"/>
      <c r="F1063" s="2"/>
      <c r="G1063" s="29"/>
    </row>
    <row r="1064" spans="1:7" s="8" customFormat="1" ht="15.75" customHeight="1" x14ac:dyDescent="0.25">
      <c r="A1064" s="1">
        <v>1059</v>
      </c>
      <c r="B1064" s="6"/>
      <c r="C1064" s="34" t="s">
        <v>1520</v>
      </c>
      <c r="D1064" s="44">
        <v>362</v>
      </c>
      <c r="E1064" s="26"/>
      <c r="F1064" s="2"/>
      <c r="G1064" s="29"/>
    </row>
    <row r="1065" spans="1:7" s="8" customFormat="1" ht="15.75" customHeight="1" x14ac:dyDescent="0.25">
      <c r="A1065" s="1">
        <v>1060</v>
      </c>
      <c r="B1065" s="6"/>
      <c r="C1065" s="34" t="s">
        <v>1521</v>
      </c>
      <c r="D1065" s="44">
        <v>886</v>
      </c>
      <c r="E1065" s="26"/>
      <c r="F1065" s="2"/>
      <c r="G1065" s="29"/>
    </row>
    <row r="1066" spans="1:7" s="8" customFormat="1" ht="15.75" customHeight="1" x14ac:dyDescent="0.25">
      <c r="A1066" s="1">
        <v>1061</v>
      </c>
      <c r="B1066" s="6"/>
      <c r="C1066" s="34" t="s">
        <v>65</v>
      </c>
      <c r="D1066" s="44">
        <v>751</v>
      </c>
      <c r="E1066" s="26"/>
      <c r="F1066" s="2"/>
      <c r="G1066" s="29"/>
    </row>
    <row r="1067" spans="1:7" s="8" customFormat="1" ht="15.75" customHeight="1" x14ac:dyDescent="0.25">
      <c r="A1067" s="1">
        <v>1062</v>
      </c>
      <c r="B1067" s="6"/>
      <c r="C1067" s="34" t="s">
        <v>9</v>
      </c>
      <c r="D1067" s="44">
        <v>2008</v>
      </c>
      <c r="E1067" s="26"/>
      <c r="F1067" s="2"/>
      <c r="G1067" s="29"/>
    </row>
    <row r="1068" spans="1:7" s="8" customFormat="1" ht="15.75" customHeight="1" x14ac:dyDescent="0.25">
      <c r="A1068" s="1">
        <v>1063</v>
      </c>
      <c r="B1068" s="6"/>
      <c r="C1068" s="34" t="s">
        <v>68</v>
      </c>
      <c r="D1068" s="44">
        <v>1202</v>
      </c>
      <c r="E1068" s="26"/>
      <c r="F1068" s="2"/>
      <c r="G1068" s="29"/>
    </row>
    <row r="1069" spans="1:7" s="8" customFormat="1" ht="15.75" customHeight="1" x14ac:dyDescent="0.25">
      <c r="A1069" s="1">
        <v>1064</v>
      </c>
      <c r="B1069" s="6"/>
      <c r="C1069" s="34" t="s">
        <v>107</v>
      </c>
      <c r="D1069" s="44">
        <v>1723</v>
      </c>
      <c r="E1069" s="26"/>
      <c r="F1069" s="2"/>
      <c r="G1069" s="29"/>
    </row>
    <row r="1070" spans="1:7" s="8" customFormat="1" ht="15.75" customHeight="1" x14ac:dyDescent="0.25">
      <c r="A1070" s="1">
        <v>1065</v>
      </c>
      <c r="B1070" s="6"/>
      <c r="C1070" s="34" t="s">
        <v>193</v>
      </c>
      <c r="D1070" s="44">
        <v>408</v>
      </c>
      <c r="E1070" s="26"/>
      <c r="F1070" s="2"/>
      <c r="G1070" s="29"/>
    </row>
    <row r="1071" spans="1:7" s="8" customFormat="1" ht="15.75" customHeight="1" x14ac:dyDescent="0.25">
      <c r="A1071" s="1">
        <v>1066</v>
      </c>
      <c r="B1071" s="6"/>
      <c r="C1071" s="34" t="s">
        <v>1522</v>
      </c>
      <c r="D1071" s="44">
        <v>267</v>
      </c>
      <c r="E1071" s="26"/>
      <c r="F1071" s="2"/>
      <c r="G1071" s="29"/>
    </row>
    <row r="1072" spans="1:7" s="8" customFormat="1" ht="15.75" customHeight="1" x14ac:dyDescent="0.25">
      <c r="A1072" s="1">
        <v>1067</v>
      </c>
      <c r="B1072" s="6"/>
      <c r="C1072" s="34" t="s">
        <v>1523</v>
      </c>
      <c r="D1072" s="44">
        <v>614</v>
      </c>
      <c r="E1072" s="26"/>
      <c r="F1072" s="2"/>
      <c r="G1072" s="29"/>
    </row>
    <row r="1073" spans="1:8" s="8" customFormat="1" ht="15.75" customHeight="1" x14ac:dyDescent="0.25">
      <c r="A1073" s="1">
        <v>1068</v>
      </c>
      <c r="B1073" s="6"/>
      <c r="C1073" s="34"/>
      <c r="D1073" s="44"/>
      <c r="E1073" s="26"/>
      <c r="F1073" s="2"/>
      <c r="G1073" s="29"/>
    </row>
    <row r="1074" spans="1:8" s="6" customFormat="1" ht="15.75" customHeight="1" x14ac:dyDescent="0.25">
      <c r="A1074" s="1">
        <v>1069</v>
      </c>
      <c r="C1074" s="37" t="s">
        <v>1524</v>
      </c>
      <c r="D1074" s="43">
        <f>SUM(D1075:D1104)</f>
        <v>32586</v>
      </c>
      <c r="E1074" s="26"/>
      <c r="F1074" s="2"/>
      <c r="G1074" s="29"/>
      <c r="H1074" s="8"/>
    </row>
    <row r="1075" spans="1:8" s="8" customFormat="1" ht="15.75" customHeight="1" x14ac:dyDescent="0.25">
      <c r="A1075" s="1">
        <v>1070</v>
      </c>
      <c r="B1075" s="6"/>
      <c r="C1075" s="34" t="s">
        <v>236</v>
      </c>
      <c r="D1075" s="44">
        <v>1317</v>
      </c>
      <c r="E1075" s="26"/>
      <c r="F1075" s="2"/>
      <c r="G1075" s="29"/>
      <c r="H1075" s="6"/>
    </row>
    <row r="1076" spans="1:8" s="8" customFormat="1" ht="15.75" customHeight="1" x14ac:dyDescent="0.25">
      <c r="A1076" s="1">
        <v>1071</v>
      </c>
      <c r="B1076" s="6"/>
      <c r="C1076" s="34" t="s">
        <v>270</v>
      </c>
      <c r="D1076" s="44">
        <v>660</v>
      </c>
      <c r="E1076" s="26"/>
      <c r="F1076" s="2"/>
      <c r="G1076" s="29"/>
    </row>
    <row r="1077" spans="1:8" s="8" customFormat="1" ht="15.75" customHeight="1" x14ac:dyDescent="0.25">
      <c r="A1077" s="1">
        <v>1072</v>
      </c>
      <c r="B1077" s="6"/>
      <c r="C1077" s="34" t="s">
        <v>1525</v>
      </c>
      <c r="D1077" s="44">
        <v>1929</v>
      </c>
      <c r="E1077" s="26"/>
      <c r="F1077" s="2"/>
      <c r="G1077" s="29"/>
    </row>
    <row r="1078" spans="1:8" s="8" customFormat="1" ht="15.75" customHeight="1" x14ac:dyDescent="0.25">
      <c r="A1078" s="1">
        <v>1073</v>
      </c>
      <c r="B1078" s="6"/>
      <c r="C1078" s="34" t="s">
        <v>30</v>
      </c>
      <c r="D1078" s="44">
        <v>939</v>
      </c>
      <c r="E1078" s="26"/>
      <c r="F1078" s="2"/>
      <c r="G1078" s="29"/>
    </row>
    <row r="1079" spans="1:8" s="8" customFormat="1" ht="15.75" customHeight="1" x14ac:dyDescent="0.25">
      <c r="A1079" s="1">
        <v>1074</v>
      </c>
      <c r="B1079" s="6"/>
      <c r="C1079" s="34" t="s">
        <v>1526</v>
      </c>
      <c r="D1079" s="44">
        <v>288</v>
      </c>
      <c r="E1079" s="26"/>
      <c r="F1079" s="2"/>
      <c r="G1079" s="29"/>
    </row>
    <row r="1080" spans="1:8" s="8" customFormat="1" ht="15.75" customHeight="1" x14ac:dyDescent="0.25">
      <c r="A1080" s="1">
        <v>1075</v>
      </c>
      <c r="B1080" s="6"/>
      <c r="C1080" s="34" t="s">
        <v>1527</v>
      </c>
      <c r="D1080" s="44">
        <v>1502</v>
      </c>
      <c r="E1080" s="26"/>
      <c r="F1080" s="2"/>
      <c r="G1080" s="29"/>
    </row>
    <row r="1081" spans="1:8" s="8" customFormat="1" ht="15.75" customHeight="1" x14ac:dyDescent="0.25">
      <c r="A1081" s="1">
        <v>1076</v>
      </c>
      <c r="B1081" s="6"/>
      <c r="C1081" s="34" t="s">
        <v>1528</v>
      </c>
      <c r="D1081" s="44">
        <v>1224</v>
      </c>
      <c r="E1081" s="26"/>
      <c r="F1081" s="2"/>
      <c r="G1081" s="29"/>
    </row>
    <row r="1082" spans="1:8" s="8" customFormat="1" ht="15.75" customHeight="1" x14ac:dyDescent="0.25">
      <c r="A1082" s="1">
        <v>1077</v>
      </c>
      <c r="B1082" s="6"/>
      <c r="C1082" s="34" t="s">
        <v>1529</v>
      </c>
      <c r="D1082" s="44">
        <v>1713</v>
      </c>
      <c r="E1082" s="26"/>
      <c r="F1082" s="2"/>
      <c r="G1082" s="29"/>
    </row>
    <row r="1083" spans="1:8" s="8" customFormat="1" ht="15.75" customHeight="1" x14ac:dyDescent="0.25">
      <c r="A1083" s="1">
        <v>1078</v>
      </c>
      <c r="B1083" s="6"/>
      <c r="C1083" s="34" t="s">
        <v>93</v>
      </c>
      <c r="D1083" s="44">
        <v>838</v>
      </c>
      <c r="E1083" s="26"/>
      <c r="F1083" s="2"/>
      <c r="G1083" s="29"/>
    </row>
    <row r="1084" spans="1:8" s="8" customFormat="1" ht="15.75" customHeight="1" x14ac:dyDescent="0.25">
      <c r="A1084" s="1">
        <v>1079</v>
      </c>
      <c r="B1084" s="6"/>
      <c r="C1084" s="34" t="s">
        <v>1530</v>
      </c>
      <c r="D1084" s="44">
        <v>798</v>
      </c>
      <c r="E1084" s="26"/>
      <c r="F1084" s="2"/>
      <c r="G1084" s="29"/>
    </row>
    <row r="1085" spans="1:8" s="8" customFormat="1" ht="15.75" customHeight="1" x14ac:dyDescent="0.25">
      <c r="A1085" s="1">
        <v>1080</v>
      </c>
      <c r="B1085" s="6"/>
      <c r="C1085" s="34" t="s">
        <v>191</v>
      </c>
      <c r="D1085" s="44">
        <v>1089</v>
      </c>
      <c r="E1085" s="26"/>
      <c r="F1085" s="2"/>
      <c r="G1085" s="29"/>
    </row>
    <row r="1086" spans="1:8" s="8" customFormat="1" ht="15.75" customHeight="1" x14ac:dyDescent="0.25">
      <c r="A1086" s="1">
        <v>1081</v>
      </c>
      <c r="B1086" s="6"/>
      <c r="C1086" s="34" t="s">
        <v>1531</v>
      </c>
      <c r="D1086" s="44">
        <v>487</v>
      </c>
      <c r="E1086" s="26"/>
      <c r="F1086" s="2"/>
      <c r="G1086" s="29"/>
    </row>
    <row r="1087" spans="1:8" s="8" customFormat="1" ht="15.75" customHeight="1" x14ac:dyDescent="0.25">
      <c r="A1087" s="1">
        <v>1082</v>
      </c>
      <c r="B1087" s="6"/>
      <c r="C1087" s="34" t="s">
        <v>1360</v>
      </c>
      <c r="D1087" s="44">
        <v>582</v>
      </c>
      <c r="E1087" s="26"/>
      <c r="F1087" s="2"/>
      <c r="G1087" s="29"/>
    </row>
    <row r="1088" spans="1:8" s="8" customFormat="1" ht="15.75" customHeight="1" x14ac:dyDescent="0.25">
      <c r="A1088" s="1">
        <v>1083</v>
      </c>
      <c r="B1088" s="6"/>
      <c r="C1088" s="34" t="s">
        <v>341</v>
      </c>
      <c r="D1088" s="44">
        <v>749</v>
      </c>
      <c r="E1088" s="26"/>
      <c r="F1088" s="2"/>
      <c r="G1088" s="29"/>
    </row>
    <row r="1089" spans="1:7" s="8" customFormat="1" ht="15.75" customHeight="1" x14ac:dyDescent="0.25">
      <c r="A1089" s="1">
        <v>1084</v>
      </c>
      <c r="B1089" s="6"/>
      <c r="C1089" s="34" t="s">
        <v>1532</v>
      </c>
      <c r="D1089" s="44">
        <v>984</v>
      </c>
      <c r="E1089" s="26"/>
      <c r="F1089" s="2"/>
      <c r="G1089" s="29"/>
    </row>
    <row r="1090" spans="1:7" s="8" customFormat="1" ht="15.75" customHeight="1" x14ac:dyDescent="0.25">
      <c r="A1090" s="1">
        <v>1085</v>
      </c>
      <c r="B1090" s="6"/>
      <c r="C1090" s="34" t="s">
        <v>869</v>
      </c>
      <c r="D1090" s="44">
        <v>1195</v>
      </c>
      <c r="E1090" s="26"/>
      <c r="F1090" s="2"/>
      <c r="G1090" s="29"/>
    </row>
    <row r="1091" spans="1:7" s="8" customFormat="1" ht="15.75" customHeight="1" x14ac:dyDescent="0.25">
      <c r="A1091" s="1">
        <v>1086</v>
      </c>
      <c r="B1091" s="6"/>
      <c r="C1091" s="34" t="s">
        <v>1533</v>
      </c>
      <c r="D1091" s="44">
        <v>852</v>
      </c>
      <c r="E1091" s="26"/>
      <c r="F1091" s="2"/>
      <c r="G1091" s="29"/>
    </row>
    <row r="1092" spans="1:7" s="8" customFormat="1" ht="15.75" customHeight="1" x14ac:dyDescent="0.25">
      <c r="A1092" s="1">
        <v>1087</v>
      </c>
      <c r="B1092" s="6"/>
      <c r="C1092" s="34" t="s">
        <v>1534</v>
      </c>
      <c r="D1092" s="44">
        <v>1123</v>
      </c>
      <c r="E1092" s="26"/>
      <c r="F1092" s="2"/>
      <c r="G1092" s="29"/>
    </row>
    <row r="1093" spans="1:7" s="8" customFormat="1" ht="15.75" customHeight="1" x14ac:dyDescent="0.25">
      <c r="A1093" s="1">
        <v>1088</v>
      </c>
      <c r="B1093" s="6"/>
      <c r="C1093" s="34" t="s">
        <v>8</v>
      </c>
      <c r="D1093" s="44">
        <v>640</v>
      </c>
      <c r="E1093" s="26"/>
      <c r="F1093" s="2"/>
      <c r="G1093" s="29"/>
    </row>
    <row r="1094" spans="1:7" s="8" customFormat="1" ht="15.75" customHeight="1" x14ac:dyDescent="0.25">
      <c r="A1094" s="1">
        <v>1089</v>
      </c>
      <c r="B1094" s="6"/>
      <c r="C1094" s="39" t="s">
        <v>3237</v>
      </c>
      <c r="D1094" s="44">
        <v>1384</v>
      </c>
      <c r="E1094" s="26"/>
      <c r="F1094" s="2"/>
      <c r="G1094" s="29"/>
    </row>
    <row r="1095" spans="1:7" s="8" customFormat="1" ht="15.75" customHeight="1" x14ac:dyDescent="0.25">
      <c r="A1095" s="1">
        <v>1090</v>
      </c>
      <c r="B1095" s="6"/>
      <c r="C1095" s="34" t="s">
        <v>9</v>
      </c>
      <c r="D1095" s="44">
        <v>598</v>
      </c>
      <c r="E1095" s="26"/>
      <c r="F1095" s="2"/>
      <c r="G1095" s="29"/>
    </row>
    <row r="1096" spans="1:7" s="8" customFormat="1" ht="15.75" customHeight="1" x14ac:dyDescent="0.25">
      <c r="A1096" s="1">
        <v>1091</v>
      </c>
      <c r="B1096" s="6"/>
      <c r="C1096" s="34" t="s">
        <v>82</v>
      </c>
      <c r="D1096" s="44">
        <v>2504</v>
      </c>
      <c r="E1096" s="26"/>
      <c r="F1096" s="2"/>
      <c r="G1096" s="29"/>
    </row>
    <row r="1097" spans="1:7" s="8" customFormat="1" ht="15.75" customHeight="1" x14ac:dyDescent="0.25">
      <c r="A1097" s="1">
        <v>1092</v>
      </c>
      <c r="B1097" s="6"/>
      <c r="C1097" s="34" t="s">
        <v>1535</v>
      </c>
      <c r="D1097" s="44">
        <v>1655</v>
      </c>
      <c r="E1097" s="26"/>
      <c r="F1097" s="2"/>
      <c r="G1097" s="29"/>
    </row>
    <row r="1098" spans="1:7" s="8" customFormat="1" ht="15.75" customHeight="1" x14ac:dyDescent="0.25">
      <c r="A1098" s="1">
        <v>1093</v>
      </c>
      <c r="B1098" s="6"/>
      <c r="C1098" s="34" t="s">
        <v>1536</v>
      </c>
      <c r="D1098" s="44">
        <v>1349</v>
      </c>
      <c r="E1098" s="26"/>
      <c r="F1098" s="2"/>
      <c r="G1098" s="29"/>
    </row>
    <row r="1099" spans="1:7" s="8" customFormat="1" ht="15.75" customHeight="1" x14ac:dyDescent="0.25">
      <c r="A1099" s="1">
        <v>1094</v>
      </c>
      <c r="B1099" s="6"/>
      <c r="C1099" s="34" t="s">
        <v>1537</v>
      </c>
      <c r="D1099" s="44">
        <v>1335</v>
      </c>
      <c r="E1099" s="26"/>
      <c r="F1099" s="2"/>
      <c r="G1099" s="29"/>
    </row>
    <row r="1100" spans="1:7" s="8" customFormat="1" ht="15.75" customHeight="1" x14ac:dyDescent="0.25">
      <c r="A1100" s="1">
        <v>1095</v>
      </c>
      <c r="B1100" s="6"/>
      <c r="C1100" s="34" t="s">
        <v>76</v>
      </c>
      <c r="D1100" s="44">
        <v>1085</v>
      </c>
      <c r="E1100" s="26"/>
      <c r="F1100" s="2"/>
      <c r="G1100" s="29"/>
    </row>
    <row r="1101" spans="1:7" s="8" customFormat="1" ht="15.75" customHeight="1" x14ac:dyDescent="0.25">
      <c r="A1101" s="1">
        <v>1096</v>
      </c>
      <c r="B1101" s="6"/>
      <c r="C1101" s="34" t="s">
        <v>1538</v>
      </c>
      <c r="D1101" s="44">
        <v>547</v>
      </c>
      <c r="E1101" s="26"/>
      <c r="F1101" s="2"/>
      <c r="G1101" s="29"/>
    </row>
    <row r="1102" spans="1:7" s="8" customFormat="1" ht="15.75" customHeight="1" x14ac:dyDescent="0.25">
      <c r="A1102" s="1">
        <v>1097</v>
      </c>
      <c r="B1102" s="6"/>
      <c r="C1102" s="34" t="s">
        <v>1539</v>
      </c>
      <c r="D1102" s="44">
        <v>1853</v>
      </c>
      <c r="E1102" s="26"/>
      <c r="F1102" s="2"/>
      <c r="G1102" s="29"/>
    </row>
    <row r="1103" spans="1:7" s="8" customFormat="1" ht="15.75" customHeight="1" x14ac:dyDescent="0.25">
      <c r="A1103" s="1">
        <v>1098</v>
      </c>
      <c r="B1103" s="6"/>
      <c r="C1103" s="34" t="s">
        <v>1216</v>
      </c>
      <c r="D1103" s="44">
        <v>815</v>
      </c>
      <c r="E1103" s="26"/>
      <c r="F1103" s="2"/>
      <c r="G1103" s="29"/>
    </row>
    <row r="1104" spans="1:7" s="8" customFormat="1" ht="15.75" customHeight="1" x14ac:dyDescent="0.25">
      <c r="A1104" s="1">
        <v>1099</v>
      </c>
      <c r="B1104" s="6"/>
      <c r="C1104" s="34" t="s">
        <v>1540</v>
      </c>
      <c r="D1104" s="44">
        <v>552</v>
      </c>
      <c r="E1104" s="26"/>
      <c r="F1104" s="2"/>
      <c r="G1104" s="29"/>
    </row>
    <row r="1105" spans="1:8" s="8" customFormat="1" ht="15.75" customHeight="1" x14ac:dyDescent="0.25">
      <c r="A1105" s="1">
        <v>1100</v>
      </c>
      <c r="B1105" s="6"/>
      <c r="C1105" s="34"/>
      <c r="D1105" s="44"/>
      <c r="E1105" s="26"/>
      <c r="F1105" s="2"/>
      <c r="G1105" s="29"/>
    </row>
    <row r="1106" spans="1:8" s="6" customFormat="1" ht="15.75" customHeight="1" x14ac:dyDescent="0.25">
      <c r="A1106" s="1">
        <v>1101</v>
      </c>
      <c r="C1106" s="37" t="s">
        <v>1541</v>
      </c>
      <c r="D1106" s="43">
        <f>SUM(D1107:D1122)</f>
        <v>18071</v>
      </c>
      <c r="E1106" s="26"/>
      <c r="F1106" s="2"/>
      <c r="G1106" s="29"/>
      <c r="H1106" s="8"/>
    </row>
    <row r="1107" spans="1:8" s="8" customFormat="1" ht="15.75" customHeight="1" x14ac:dyDescent="0.25">
      <c r="A1107" s="1">
        <v>1102</v>
      </c>
      <c r="B1107" s="6"/>
      <c r="C1107" s="34" t="s">
        <v>1542</v>
      </c>
      <c r="D1107" s="44">
        <v>2059</v>
      </c>
      <c r="E1107" s="26"/>
      <c r="F1107" s="2"/>
      <c r="G1107" s="29"/>
      <c r="H1107" s="6"/>
    </row>
    <row r="1108" spans="1:8" s="8" customFormat="1" ht="15.75" customHeight="1" x14ac:dyDescent="0.25">
      <c r="A1108" s="1">
        <v>1103</v>
      </c>
      <c r="B1108" s="6"/>
      <c r="C1108" s="34" t="s">
        <v>22</v>
      </c>
      <c r="D1108" s="44">
        <v>913</v>
      </c>
      <c r="E1108" s="26"/>
      <c r="F1108" s="2"/>
      <c r="G1108" s="29"/>
    </row>
    <row r="1109" spans="1:8" s="8" customFormat="1" ht="15.75" customHeight="1" x14ac:dyDescent="0.25">
      <c r="A1109" s="1">
        <v>1104</v>
      </c>
      <c r="B1109" s="6"/>
      <c r="C1109" s="34" t="s">
        <v>25</v>
      </c>
      <c r="D1109" s="44">
        <v>730</v>
      </c>
      <c r="E1109" s="26"/>
      <c r="F1109" s="2"/>
      <c r="G1109" s="29"/>
    </row>
    <row r="1110" spans="1:8" s="8" customFormat="1" ht="15.75" customHeight="1" x14ac:dyDescent="0.25">
      <c r="A1110" s="1">
        <v>1105</v>
      </c>
      <c r="B1110" s="6"/>
      <c r="C1110" s="34" t="s">
        <v>378</v>
      </c>
      <c r="D1110" s="44">
        <v>714</v>
      </c>
      <c r="E1110" s="26"/>
      <c r="F1110" s="2"/>
      <c r="G1110" s="29"/>
    </row>
    <row r="1111" spans="1:8" s="8" customFormat="1" ht="15.75" customHeight="1" x14ac:dyDescent="0.25">
      <c r="A1111" s="1">
        <v>1106</v>
      </c>
      <c r="B1111" s="6"/>
      <c r="C1111" s="34" t="s">
        <v>1191</v>
      </c>
      <c r="D1111" s="44">
        <v>513</v>
      </c>
      <c r="E1111" s="26"/>
      <c r="F1111" s="2"/>
      <c r="G1111" s="29"/>
    </row>
    <row r="1112" spans="1:8" s="8" customFormat="1" ht="15.75" customHeight="1" x14ac:dyDescent="0.25">
      <c r="A1112" s="1">
        <v>1107</v>
      </c>
      <c r="B1112" s="6"/>
      <c r="C1112" s="34" t="s">
        <v>1543</v>
      </c>
      <c r="D1112" s="44">
        <v>1165</v>
      </c>
      <c r="E1112" s="26"/>
      <c r="F1112" s="2"/>
      <c r="G1112" s="29"/>
    </row>
    <row r="1113" spans="1:8" s="8" customFormat="1" ht="15.75" customHeight="1" x14ac:dyDescent="0.25">
      <c r="A1113" s="1">
        <v>1108</v>
      </c>
      <c r="B1113" s="6"/>
      <c r="C1113" s="34" t="s">
        <v>228</v>
      </c>
      <c r="D1113" s="44">
        <v>1194</v>
      </c>
      <c r="E1113" s="26"/>
      <c r="F1113" s="2"/>
      <c r="G1113" s="29"/>
    </row>
    <row r="1114" spans="1:8" s="8" customFormat="1" ht="15.75" customHeight="1" x14ac:dyDescent="0.25">
      <c r="A1114" s="1">
        <v>1109</v>
      </c>
      <c r="B1114" s="6"/>
      <c r="C1114" s="34" t="s">
        <v>1239</v>
      </c>
      <c r="D1114" s="44">
        <v>949</v>
      </c>
      <c r="E1114" s="26"/>
      <c r="F1114" s="2"/>
      <c r="G1114" s="29"/>
    </row>
    <row r="1115" spans="1:8" s="8" customFormat="1" ht="15.75" customHeight="1" x14ac:dyDescent="0.25">
      <c r="A1115" s="1">
        <v>1110</v>
      </c>
      <c r="B1115" s="6"/>
      <c r="C1115" s="34" t="s">
        <v>1064</v>
      </c>
      <c r="D1115" s="44">
        <v>1180</v>
      </c>
      <c r="E1115" s="26"/>
      <c r="F1115" s="2"/>
      <c r="G1115" s="29"/>
    </row>
    <row r="1116" spans="1:8" s="8" customFormat="1" ht="15.75" customHeight="1" x14ac:dyDescent="0.25">
      <c r="A1116" s="1">
        <v>1111</v>
      </c>
      <c r="B1116" s="6"/>
      <c r="C1116" s="34" t="s">
        <v>1037</v>
      </c>
      <c r="D1116" s="44">
        <v>1283</v>
      </c>
      <c r="E1116" s="26"/>
      <c r="F1116" s="2"/>
      <c r="G1116" s="29"/>
    </row>
    <row r="1117" spans="1:8" s="8" customFormat="1" ht="15.75" customHeight="1" x14ac:dyDescent="0.25">
      <c r="A1117" s="1">
        <v>1112</v>
      </c>
      <c r="B1117" s="6"/>
      <c r="C1117" s="34" t="s">
        <v>1038</v>
      </c>
      <c r="D1117" s="44">
        <v>918</v>
      </c>
      <c r="E1117" s="26"/>
      <c r="F1117" s="2"/>
      <c r="G1117" s="29"/>
    </row>
    <row r="1118" spans="1:8" s="8" customFormat="1" ht="15.75" customHeight="1" x14ac:dyDescent="0.25">
      <c r="A1118" s="1">
        <v>1113</v>
      </c>
      <c r="B1118" s="6"/>
      <c r="C1118" s="34" t="s">
        <v>16</v>
      </c>
      <c r="D1118" s="44">
        <v>2176</v>
      </c>
      <c r="E1118" s="26"/>
      <c r="F1118" s="2"/>
      <c r="G1118" s="29"/>
    </row>
    <row r="1119" spans="1:8" s="8" customFormat="1" ht="15.75" customHeight="1" x14ac:dyDescent="0.25">
      <c r="A1119" s="1">
        <v>1114</v>
      </c>
      <c r="B1119" s="6"/>
      <c r="C1119" s="34" t="s">
        <v>12</v>
      </c>
      <c r="D1119" s="44">
        <v>703</v>
      </c>
      <c r="E1119" s="26"/>
      <c r="F1119" s="2"/>
      <c r="G1119" s="29"/>
    </row>
    <row r="1120" spans="1:8" s="8" customFormat="1" ht="15.75" customHeight="1" x14ac:dyDescent="0.25">
      <c r="A1120" s="1">
        <v>1115</v>
      </c>
      <c r="B1120" s="6"/>
      <c r="C1120" s="34" t="s">
        <v>29</v>
      </c>
      <c r="D1120" s="44">
        <v>941</v>
      </c>
      <c r="E1120" s="26"/>
      <c r="F1120" s="2"/>
      <c r="G1120" s="29"/>
    </row>
    <row r="1121" spans="1:8" s="8" customFormat="1" ht="15.75" customHeight="1" x14ac:dyDescent="0.25">
      <c r="A1121" s="1">
        <v>1116</v>
      </c>
      <c r="B1121" s="6"/>
      <c r="C1121" s="34" t="s">
        <v>70</v>
      </c>
      <c r="D1121" s="44">
        <v>1929</v>
      </c>
      <c r="E1121" s="26"/>
      <c r="F1121" s="2"/>
      <c r="G1121" s="29"/>
    </row>
    <row r="1122" spans="1:8" s="8" customFormat="1" ht="15.75" customHeight="1" x14ac:dyDescent="0.25">
      <c r="A1122" s="1">
        <v>1117</v>
      </c>
      <c r="B1122" s="6"/>
      <c r="C1122" s="34" t="s">
        <v>1544</v>
      </c>
      <c r="D1122" s="44">
        <v>704</v>
      </c>
      <c r="E1122" s="26"/>
      <c r="F1122" s="2"/>
      <c r="G1122" s="29"/>
    </row>
    <row r="1123" spans="1:8" s="8" customFormat="1" ht="15.75" customHeight="1" x14ac:dyDescent="0.25">
      <c r="A1123" s="1"/>
      <c r="B1123" s="6"/>
      <c r="C1123" s="34"/>
      <c r="D1123" s="44"/>
      <c r="E1123" s="26"/>
      <c r="F1123" s="2"/>
      <c r="G1123" s="29"/>
    </row>
    <row r="1124" spans="1:8" s="6" customFormat="1" ht="15.75" customHeight="1" x14ac:dyDescent="0.25">
      <c r="A1124" s="1">
        <v>1118</v>
      </c>
      <c r="C1124" s="37" t="s">
        <v>1545</v>
      </c>
      <c r="D1124" s="43">
        <f>SUM(D1125:D1146)</f>
        <v>31574</v>
      </c>
      <c r="E1124" s="26"/>
      <c r="F1124" s="2"/>
      <c r="G1124" s="29"/>
      <c r="H1124" s="8"/>
    </row>
    <row r="1125" spans="1:8" s="8" customFormat="1" ht="15.75" customHeight="1" x14ac:dyDescent="0.25">
      <c r="A1125" s="1">
        <v>1119</v>
      </c>
      <c r="B1125" s="6"/>
      <c r="C1125" s="40" t="s">
        <v>3245</v>
      </c>
      <c r="D1125" s="44">
        <v>1376</v>
      </c>
      <c r="E1125" s="26"/>
      <c r="F1125" s="2"/>
      <c r="G1125" s="29"/>
      <c r="H1125" s="6"/>
    </row>
    <row r="1126" spans="1:8" s="8" customFormat="1" ht="15.75" customHeight="1" x14ac:dyDescent="0.25">
      <c r="A1126" s="1">
        <v>1120</v>
      </c>
      <c r="B1126" s="6"/>
      <c r="C1126" s="34" t="s">
        <v>1546</v>
      </c>
      <c r="D1126" s="44">
        <v>930</v>
      </c>
      <c r="E1126" s="26"/>
      <c r="F1126" s="2"/>
      <c r="G1126" s="29"/>
    </row>
    <row r="1127" spans="1:8" s="8" customFormat="1" ht="15.75" customHeight="1" x14ac:dyDescent="0.25">
      <c r="A1127" s="1">
        <v>1121</v>
      </c>
      <c r="B1127" s="6"/>
      <c r="C1127" s="34" t="s">
        <v>1547</v>
      </c>
      <c r="D1127" s="44">
        <v>1072</v>
      </c>
      <c r="E1127" s="26"/>
      <c r="F1127" s="2"/>
      <c r="G1127" s="29"/>
    </row>
    <row r="1128" spans="1:8" s="8" customFormat="1" ht="15.75" customHeight="1" x14ac:dyDescent="0.25">
      <c r="A1128" s="1">
        <v>1122</v>
      </c>
      <c r="B1128" s="6"/>
      <c r="C1128" s="34" t="s">
        <v>172</v>
      </c>
      <c r="D1128" s="44">
        <v>721</v>
      </c>
      <c r="E1128" s="26"/>
      <c r="F1128" s="2"/>
      <c r="G1128" s="29"/>
    </row>
    <row r="1129" spans="1:8" s="8" customFormat="1" ht="15.75" customHeight="1" x14ac:dyDescent="0.25">
      <c r="A1129" s="1">
        <v>1123</v>
      </c>
      <c r="B1129" s="6"/>
      <c r="C1129" s="34" t="s">
        <v>1548</v>
      </c>
      <c r="D1129" s="44">
        <v>723</v>
      </c>
      <c r="E1129" s="26"/>
      <c r="F1129" s="2"/>
      <c r="G1129" s="29"/>
    </row>
    <row r="1130" spans="1:8" s="8" customFormat="1" ht="15.75" customHeight="1" x14ac:dyDescent="0.25">
      <c r="A1130" s="1">
        <v>1124</v>
      </c>
      <c r="B1130" s="6"/>
      <c r="C1130" s="34" t="s">
        <v>1549</v>
      </c>
      <c r="D1130" s="44">
        <v>1170</v>
      </c>
      <c r="E1130" s="26"/>
      <c r="F1130" s="2"/>
      <c r="G1130" s="29"/>
    </row>
    <row r="1131" spans="1:8" s="8" customFormat="1" ht="15.75" customHeight="1" x14ac:dyDescent="0.25">
      <c r="A1131" s="1">
        <v>1125</v>
      </c>
      <c r="B1131" s="6"/>
      <c r="C1131" s="34" t="s">
        <v>233</v>
      </c>
      <c r="D1131" s="44">
        <v>1257</v>
      </c>
      <c r="E1131" s="26"/>
      <c r="F1131" s="2"/>
      <c r="G1131" s="29"/>
    </row>
    <row r="1132" spans="1:8" s="8" customFormat="1" ht="15.75" customHeight="1" x14ac:dyDescent="0.25">
      <c r="A1132" s="1">
        <v>1126</v>
      </c>
      <c r="B1132" s="6"/>
      <c r="C1132" s="34" t="s">
        <v>1550</v>
      </c>
      <c r="D1132" s="44">
        <v>2286</v>
      </c>
      <c r="E1132" s="26"/>
      <c r="F1132" s="2"/>
      <c r="G1132" s="29"/>
    </row>
    <row r="1133" spans="1:8" s="8" customFormat="1" ht="15.75" customHeight="1" x14ac:dyDescent="0.25">
      <c r="A1133" s="1">
        <v>1127</v>
      </c>
      <c r="B1133" s="6"/>
      <c r="C1133" s="34" t="s">
        <v>1551</v>
      </c>
      <c r="D1133" s="44">
        <v>2162</v>
      </c>
      <c r="E1133" s="26"/>
      <c r="F1133" s="2"/>
      <c r="G1133" s="29"/>
    </row>
    <row r="1134" spans="1:8" s="8" customFormat="1" ht="15.75" customHeight="1" x14ac:dyDescent="0.25">
      <c r="A1134" s="1">
        <v>1128</v>
      </c>
      <c r="B1134" s="6"/>
      <c r="C1134" s="34" t="s">
        <v>790</v>
      </c>
      <c r="D1134" s="44">
        <v>2373</v>
      </c>
      <c r="E1134" s="26"/>
      <c r="F1134" s="2"/>
      <c r="G1134" s="29"/>
    </row>
    <row r="1135" spans="1:8" s="8" customFormat="1" ht="15.75" customHeight="1" x14ac:dyDescent="0.25">
      <c r="A1135" s="1">
        <v>1129</v>
      </c>
      <c r="B1135" s="6"/>
      <c r="C1135" s="34" t="s">
        <v>222</v>
      </c>
      <c r="D1135" s="44">
        <v>1560</v>
      </c>
      <c r="E1135" s="26"/>
      <c r="F1135" s="2"/>
      <c r="G1135" s="29"/>
    </row>
    <row r="1136" spans="1:8" s="8" customFormat="1" ht="15.75" customHeight="1" x14ac:dyDescent="0.25">
      <c r="A1136" s="1">
        <v>1130</v>
      </c>
      <c r="B1136" s="6"/>
      <c r="C1136" s="34" t="s">
        <v>155</v>
      </c>
      <c r="D1136" s="44">
        <v>791</v>
      </c>
      <c r="E1136" s="26"/>
      <c r="F1136" s="2"/>
      <c r="G1136" s="29"/>
    </row>
    <row r="1137" spans="1:8" s="8" customFormat="1" ht="15.75" customHeight="1" x14ac:dyDescent="0.25">
      <c r="A1137" s="1">
        <v>1131</v>
      </c>
      <c r="B1137" s="6"/>
      <c r="C1137" s="34" t="s">
        <v>1552</v>
      </c>
      <c r="D1137" s="44">
        <v>1533</v>
      </c>
      <c r="E1137" s="26"/>
      <c r="F1137" s="2"/>
      <c r="G1137" s="29"/>
    </row>
    <row r="1138" spans="1:8" s="8" customFormat="1" ht="15.75" customHeight="1" x14ac:dyDescent="0.25">
      <c r="A1138" s="1">
        <v>1132</v>
      </c>
      <c r="B1138" s="6"/>
      <c r="C1138" s="34" t="s">
        <v>153</v>
      </c>
      <c r="D1138" s="44">
        <v>801</v>
      </c>
      <c r="E1138" s="26"/>
      <c r="F1138" s="2"/>
      <c r="G1138" s="29"/>
    </row>
    <row r="1139" spans="1:8" s="8" customFormat="1" ht="15.75" customHeight="1" x14ac:dyDescent="0.25">
      <c r="A1139" s="1">
        <v>1133</v>
      </c>
      <c r="B1139" s="6"/>
      <c r="C1139" s="34" t="s">
        <v>1553</v>
      </c>
      <c r="D1139" s="44">
        <v>727</v>
      </c>
      <c r="E1139" s="26"/>
      <c r="F1139" s="2"/>
      <c r="G1139" s="29"/>
    </row>
    <row r="1140" spans="1:8" s="8" customFormat="1" ht="15.75" customHeight="1" x14ac:dyDescent="0.25">
      <c r="A1140" s="1">
        <v>1134</v>
      </c>
      <c r="B1140" s="6"/>
      <c r="C1140" s="34" t="s">
        <v>2</v>
      </c>
      <c r="D1140" s="44">
        <v>4143</v>
      </c>
      <c r="E1140" s="26"/>
      <c r="F1140" s="2"/>
      <c r="G1140" s="29"/>
    </row>
    <row r="1141" spans="1:8" s="8" customFormat="1" ht="15.75" customHeight="1" x14ac:dyDescent="0.25">
      <c r="A1141" s="1">
        <v>1135</v>
      </c>
      <c r="B1141" s="6"/>
      <c r="C1141" s="34" t="s">
        <v>1554</v>
      </c>
      <c r="D1141" s="44">
        <v>4369</v>
      </c>
      <c r="E1141" s="26"/>
      <c r="F1141" s="2"/>
      <c r="G1141" s="29"/>
    </row>
    <row r="1142" spans="1:8" s="8" customFormat="1" ht="15.75" customHeight="1" x14ac:dyDescent="0.25">
      <c r="A1142" s="1">
        <v>1136</v>
      </c>
      <c r="B1142" s="6"/>
      <c r="C1142" s="34" t="s">
        <v>5</v>
      </c>
      <c r="D1142" s="44">
        <v>645</v>
      </c>
      <c r="E1142" s="26"/>
      <c r="F1142" s="2"/>
      <c r="G1142" s="29"/>
    </row>
    <row r="1143" spans="1:8" s="8" customFormat="1" ht="15.75" customHeight="1" x14ac:dyDescent="0.25">
      <c r="A1143" s="1">
        <v>1137</v>
      </c>
      <c r="B1143" s="6"/>
      <c r="C1143" s="34" t="s">
        <v>6</v>
      </c>
      <c r="D1143" s="44">
        <v>616</v>
      </c>
      <c r="E1143" s="26"/>
      <c r="F1143" s="2"/>
      <c r="G1143" s="29"/>
    </row>
    <row r="1144" spans="1:8" s="8" customFormat="1" ht="15.75" customHeight="1" x14ac:dyDescent="0.25">
      <c r="A1144" s="1">
        <v>1138</v>
      </c>
      <c r="B1144" s="6"/>
      <c r="C1144" s="34" t="s">
        <v>1555</v>
      </c>
      <c r="D1144" s="44">
        <v>1218</v>
      </c>
      <c r="E1144" s="26"/>
      <c r="F1144" s="2"/>
      <c r="G1144" s="29"/>
    </row>
    <row r="1145" spans="1:8" s="8" customFormat="1" ht="15.75" customHeight="1" x14ac:dyDescent="0.25">
      <c r="A1145" s="1">
        <v>1139</v>
      </c>
      <c r="B1145" s="6"/>
      <c r="C1145" s="34" t="s">
        <v>85</v>
      </c>
      <c r="D1145" s="44">
        <v>503</v>
      </c>
      <c r="E1145" s="26"/>
      <c r="F1145" s="2"/>
      <c r="G1145" s="29"/>
    </row>
    <row r="1146" spans="1:8" s="8" customFormat="1" ht="15.75" customHeight="1" x14ac:dyDescent="0.25">
      <c r="A1146" s="1">
        <v>1140</v>
      </c>
      <c r="B1146" s="6"/>
      <c r="C1146" s="34" t="s">
        <v>1556</v>
      </c>
      <c r="D1146" s="44">
        <v>598</v>
      </c>
      <c r="E1146" s="26"/>
      <c r="F1146" s="2"/>
      <c r="G1146" s="29"/>
    </row>
    <row r="1147" spans="1:8" s="8" customFormat="1" ht="15.75" customHeight="1" x14ac:dyDescent="0.25">
      <c r="A1147" s="1">
        <v>1141</v>
      </c>
      <c r="B1147" s="6"/>
      <c r="C1147" s="34"/>
      <c r="D1147" s="44"/>
      <c r="E1147" s="26"/>
      <c r="F1147" s="2"/>
      <c r="G1147" s="29"/>
    </row>
    <row r="1148" spans="1:8" s="6" customFormat="1" ht="15.75" customHeight="1" x14ac:dyDescent="0.25">
      <c r="A1148" s="1">
        <v>1142</v>
      </c>
      <c r="C1148" s="37" t="s">
        <v>1557</v>
      </c>
      <c r="D1148" s="43">
        <f>SUM(D1149:D1258)</f>
        <v>230998</v>
      </c>
      <c r="E1148" s="26"/>
      <c r="F1148" s="2"/>
      <c r="G1148" s="29"/>
      <c r="H1148" s="8"/>
    </row>
    <row r="1149" spans="1:8" s="8" customFormat="1" ht="15.75" customHeight="1" x14ac:dyDescent="0.25">
      <c r="A1149" s="1">
        <v>1143</v>
      </c>
      <c r="B1149" s="6"/>
      <c r="C1149" s="34" t="s">
        <v>49</v>
      </c>
      <c r="D1149" s="44">
        <v>977</v>
      </c>
      <c r="E1149" s="26"/>
      <c r="F1149" s="2"/>
      <c r="G1149" s="29"/>
      <c r="H1149" s="6"/>
    </row>
    <row r="1150" spans="1:8" s="8" customFormat="1" ht="15.75" customHeight="1" x14ac:dyDescent="0.25">
      <c r="A1150" s="1">
        <v>1144</v>
      </c>
      <c r="B1150" s="6"/>
      <c r="C1150" s="34" t="s">
        <v>1558</v>
      </c>
      <c r="D1150" s="44">
        <v>577</v>
      </c>
      <c r="E1150" s="26"/>
      <c r="F1150" s="2"/>
      <c r="G1150" s="29"/>
    </row>
    <row r="1151" spans="1:8" s="8" customFormat="1" ht="15.75" customHeight="1" x14ac:dyDescent="0.25">
      <c r="A1151" s="1">
        <v>1145</v>
      </c>
      <c r="B1151" s="6"/>
      <c r="C1151" s="34" t="s">
        <v>1559</v>
      </c>
      <c r="D1151" s="44">
        <v>2273</v>
      </c>
      <c r="E1151" s="26"/>
      <c r="F1151" s="2"/>
      <c r="G1151" s="29"/>
    </row>
    <row r="1152" spans="1:8" s="8" customFormat="1" ht="15.75" customHeight="1" x14ac:dyDescent="0.25">
      <c r="A1152" s="1">
        <v>1146</v>
      </c>
      <c r="B1152" s="6"/>
      <c r="C1152" s="34" t="s">
        <v>1295</v>
      </c>
      <c r="D1152" s="44">
        <v>3134</v>
      </c>
      <c r="E1152" s="26"/>
      <c r="F1152" s="2"/>
      <c r="G1152" s="29"/>
    </row>
    <row r="1153" spans="1:7" s="8" customFormat="1" ht="15.75" customHeight="1" x14ac:dyDescent="0.25">
      <c r="A1153" s="1">
        <v>1147</v>
      </c>
      <c r="B1153" s="6"/>
      <c r="C1153" s="34" t="s">
        <v>1560</v>
      </c>
      <c r="D1153" s="44">
        <v>670</v>
      </c>
      <c r="E1153" s="26"/>
      <c r="F1153" s="2"/>
      <c r="G1153" s="29"/>
    </row>
    <row r="1154" spans="1:7" s="8" customFormat="1" ht="15.75" customHeight="1" x14ac:dyDescent="0.25">
      <c r="A1154" s="1">
        <v>1148</v>
      </c>
      <c r="B1154" s="6"/>
      <c r="C1154" s="34" t="s">
        <v>1561</v>
      </c>
      <c r="D1154" s="44">
        <v>796</v>
      </c>
      <c r="E1154" s="26"/>
      <c r="F1154" s="2"/>
      <c r="G1154" s="29"/>
    </row>
    <row r="1155" spans="1:7" s="8" customFormat="1" ht="15.75" customHeight="1" x14ac:dyDescent="0.25">
      <c r="A1155" s="1">
        <v>1149</v>
      </c>
      <c r="B1155" s="6"/>
      <c r="C1155" s="34" t="s">
        <v>1562</v>
      </c>
      <c r="D1155" s="44">
        <v>1399</v>
      </c>
      <c r="E1155" s="26"/>
      <c r="F1155" s="2"/>
      <c r="G1155" s="29"/>
    </row>
    <row r="1156" spans="1:7" s="8" customFormat="1" ht="15.75" customHeight="1" x14ac:dyDescent="0.25">
      <c r="A1156" s="1">
        <v>1150</v>
      </c>
      <c r="B1156" s="6"/>
      <c r="C1156" s="34" t="s">
        <v>1563</v>
      </c>
      <c r="D1156" s="44">
        <v>377</v>
      </c>
      <c r="E1156" s="26"/>
      <c r="F1156" s="2"/>
      <c r="G1156" s="29"/>
    </row>
    <row r="1157" spans="1:7" s="8" customFormat="1" ht="15.75" customHeight="1" x14ac:dyDescent="0.25">
      <c r="A1157" s="1">
        <v>1151</v>
      </c>
      <c r="B1157" s="6"/>
      <c r="C1157" s="34" t="s">
        <v>100</v>
      </c>
      <c r="D1157" s="44">
        <v>2087</v>
      </c>
      <c r="E1157" s="26"/>
      <c r="F1157" s="2"/>
      <c r="G1157" s="29"/>
    </row>
    <row r="1158" spans="1:7" s="8" customFormat="1" ht="15.75" customHeight="1" x14ac:dyDescent="0.25">
      <c r="A1158" s="1">
        <v>1152</v>
      </c>
      <c r="B1158" s="6"/>
      <c r="C1158" s="34" t="s">
        <v>1564</v>
      </c>
      <c r="D1158" s="44">
        <v>1933</v>
      </c>
      <c r="E1158" s="26"/>
      <c r="F1158" s="2"/>
      <c r="G1158" s="29"/>
    </row>
    <row r="1159" spans="1:7" s="8" customFormat="1" ht="15.75" customHeight="1" x14ac:dyDescent="0.25">
      <c r="A1159" s="1">
        <v>1153</v>
      </c>
      <c r="B1159" s="6"/>
      <c r="C1159" s="34" t="s">
        <v>1565</v>
      </c>
      <c r="D1159" s="44">
        <v>2466</v>
      </c>
      <c r="E1159" s="26"/>
      <c r="F1159" s="2"/>
      <c r="G1159" s="29"/>
    </row>
    <row r="1160" spans="1:7" s="8" customFormat="1" ht="15.75" customHeight="1" x14ac:dyDescent="0.25">
      <c r="A1160" s="1">
        <v>1154</v>
      </c>
      <c r="B1160" s="6"/>
      <c r="C1160" s="34" t="s">
        <v>1566</v>
      </c>
      <c r="D1160" s="44">
        <v>2529</v>
      </c>
      <c r="E1160" s="26"/>
      <c r="F1160" s="2"/>
      <c r="G1160" s="29"/>
    </row>
    <row r="1161" spans="1:7" s="8" customFormat="1" ht="15.75" customHeight="1" x14ac:dyDescent="0.25">
      <c r="A1161" s="1">
        <v>1155</v>
      </c>
      <c r="B1161" s="6"/>
      <c r="C1161" s="34" t="s">
        <v>95</v>
      </c>
      <c r="D1161" s="44">
        <v>1281</v>
      </c>
      <c r="E1161" s="26"/>
      <c r="F1161" s="2"/>
      <c r="G1161" s="29"/>
    </row>
    <row r="1162" spans="1:7" s="8" customFormat="1" ht="15.75" customHeight="1" x14ac:dyDescent="0.25">
      <c r="A1162" s="1">
        <v>1156</v>
      </c>
      <c r="B1162" s="6"/>
      <c r="C1162" s="34" t="s">
        <v>1567</v>
      </c>
      <c r="D1162" s="44">
        <v>5852</v>
      </c>
      <c r="E1162" s="26"/>
      <c r="F1162" s="2"/>
      <c r="G1162" s="29"/>
    </row>
    <row r="1163" spans="1:7" s="8" customFormat="1" ht="15.75" customHeight="1" x14ac:dyDescent="0.25">
      <c r="A1163" s="1">
        <v>1157</v>
      </c>
      <c r="B1163" s="6"/>
      <c r="C1163" s="34" t="s">
        <v>17</v>
      </c>
      <c r="D1163" s="44">
        <v>1930</v>
      </c>
      <c r="E1163" s="26"/>
      <c r="F1163" s="2"/>
      <c r="G1163" s="29"/>
    </row>
    <row r="1164" spans="1:7" s="8" customFormat="1" ht="15.75" customHeight="1" x14ac:dyDescent="0.25">
      <c r="A1164" s="1">
        <v>1158</v>
      </c>
      <c r="B1164" s="6"/>
      <c r="C1164" s="34" t="s">
        <v>265</v>
      </c>
      <c r="D1164" s="44">
        <v>3309</v>
      </c>
      <c r="E1164" s="26"/>
      <c r="F1164" s="2"/>
      <c r="G1164" s="29"/>
    </row>
    <row r="1165" spans="1:7" s="8" customFormat="1" ht="15.75" customHeight="1" x14ac:dyDescent="0.25">
      <c r="A1165" s="1">
        <v>1159</v>
      </c>
      <c r="B1165" s="6"/>
      <c r="C1165" s="34" t="s">
        <v>44</v>
      </c>
      <c r="D1165" s="44">
        <v>2061</v>
      </c>
      <c r="E1165" s="26"/>
      <c r="F1165" s="2"/>
      <c r="G1165" s="29"/>
    </row>
    <row r="1166" spans="1:7" s="8" customFormat="1" ht="15.75" customHeight="1" x14ac:dyDescent="0.25">
      <c r="A1166" s="1">
        <v>1160</v>
      </c>
      <c r="B1166" s="6"/>
      <c r="C1166" s="34" t="s">
        <v>1568</v>
      </c>
      <c r="D1166" s="44">
        <v>1690</v>
      </c>
      <c r="E1166" s="26"/>
      <c r="F1166" s="2"/>
      <c r="G1166" s="29"/>
    </row>
    <row r="1167" spans="1:7" s="8" customFormat="1" ht="15.75" customHeight="1" x14ac:dyDescent="0.25">
      <c r="A1167" s="1">
        <v>1161</v>
      </c>
      <c r="B1167" s="6"/>
      <c r="C1167" s="34" t="s">
        <v>560</v>
      </c>
      <c r="D1167" s="44">
        <v>147</v>
      </c>
      <c r="E1167" s="26"/>
      <c r="F1167" s="2"/>
      <c r="G1167" s="29"/>
    </row>
    <row r="1168" spans="1:7" s="8" customFormat="1" ht="15.75" customHeight="1" x14ac:dyDescent="0.25">
      <c r="A1168" s="1">
        <v>1162</v>
      </c>
      <c r="B1168" s="6"/>
      <c r="C1168" s="39" t="s">
        <v>561</v>
      </c>
      <c r="D1168" s="44">
        <v>401</v>
      </c>
      <c r="E1168" s="26"/>
      <c r="F1168" s="2"/>
      <c r="G1168" s="29"/>
    </row>
    <row r="1169" spans="1:7" s="8" customFormat="1" ht="15.75" customHeight="1" x14ac:dyDescent="0.25">
      <c r="A1169" s="1">
        <v>1163</v>
      </c>
      <c r="B1169" s="6"/>
      <c r="C1169" s="34" t="s">
        <v>562</v>
      </c>
      <c r="D1169" s="44">
        <v>319</v>
      </c>
      <c r="E1169" s="26"/>
      <c r="F1169" s="2"/>
      <c r="G1169" s="29"/>
    </row>
    <row r="1170" spans="1:7" s="8" customFormat="1" ht="15.75" customHeight="1" x14ac:dyDescent="0.25">
      <c r="A1170" s="1">
        <v>1164</v>
      </c>
      <c r="B1170" s="6"/>
      <c r="C1170" s="34" t="s">
        <v>563</v>
      </c>
      <c r="D1170" s="44">
        <v>149</v>
      </c>
      <c r="E1170" s="26"/>
      <c r="F1170" s="2"/>
      <c r="G1170" s="29"/>
    </row>
    <row r="1171" spans="1:7" s="8" customFormat="1" ht="15.75" customHeight="1" x14ac:dyDescent="0.25">
      <c r="A1171" s="1">
        <v>1165</v>
      </c>
      <c r="B1171" s="6"/>
      <c r="C1171" s="34" t="s">
        <v>564</v>
      </c>
      <c r="D1171" s="44">
        <v>332</v>
      </c>
      <c r="E1171" s="26"/>
      <c r="F1171" s="2"/>
      <c r="G1171" s="29"/>
    </row>
    <row r="1172" spans="1:7" s="8" customFormat="1" ht="15.75" customHeight="1" x14ac:dyDescent="0.25">
      <c r="A1172" s="1">
        <v>1166</v>
      </c>
      <c r="B1172" s="6"/>
      <c r="C1172" s="34" t="s">
        <v>565</v>
      </c>
      <c r="D1172" s="44">
        <v>53</v>
      </c>
      <c r="E1172" s="26"/>
      <c r="F1172" s="2"/>
      <c r="G1172" s="29"/>
    </row>
    <row r="1173" spans="1:7" s="8" customFormat="1" ht="15.75" customHeight="1" x14ac:dyDescent="0.25">
      <c r="A1173" s="1">
        <v>1167</v>
      </c>
      <c r="B1173" s="6"/>
      <c r="C1173" s="34" t="s">
        <v>566</v>
      </c>
      <c r="D1173" s="44">
        <v>173</v>
      </c>
      <c r="E1173" s="26"/>
      <c r="F1173" s="2"/>
      <c r="G1173" s="29"/>
    </row>
    <row r="1174" spans="1:7" s="8" customFormat="1" ht="15.75" customHeight="1" x14ac:dyDescent="0.25">
      <c r="A1174" s="1">
        <v>1168</v>
      </c>
      <c r="B1174" s="6"/>
      <c r="C1174" s="34" t="s">
        <v>1569</v>
      </c>
      <c r="D1174" s="44">
        <v>143</v>
      </c>
      <c r="E1174" s="26"/>
      <c r="F1174" s="2"/>
      <c r="G1174" s="29"/>
    </row>
    <row r="1175" spans="1:7" s="8" customFormat="1" ht="15.75" customHeight="1" x14ac:dyDescent="0.25">
      <c r="A1175" s="1">
        <v>1169</v>
      </c>
      <c r="B1175" s="6"/>
      <c r="C1175" s="34" t="s">
        <v>1570</v>
      </c>
      <c r="D1175" s="44">
        <v>297</v>
      </c>
      <c r="E1175" s="26"/>
      <c r="F1175" s="2"/>
      <c r="G1175" s="29"/>
    </row>
    <row r="1176" spans="1:7" s="8" customFormat="1" ht="15.75" customHeight="1" x14ac:dyDescent="0.25">
      <c r="A1176" s="1">
        <v>1170</v>
      </c>
      <c r="B1176" s="6"/>
      <c r="C1176" s="34" t="s">
        <v>1571</v>
      </c>
      <c r="D1176" s="44">
        <v>86</v>
      </c>
      <c r="E1176" s="26"/>
      <c r="F1176" s="2"/>
      <c r="G1176" s="29"/>
    </row>
    <row r="1177" spans="1:7" s="8" customFormat="1" ht="15.75" customHeight="1" x14ac:dyDescent="0.25">
      <c r="A1177" s="1">
        <v>1171</v>
      </c>
      <c r="B1177" s="6"/>
      <c r="C1177" s="34" t="s">
        <v>1572</v>
      </c>
      <c r="D1177" s="44">
        <v>228</v>
      </c>
      <c r="E1177" s="26"/>
      <c r="F1177" s="2"/>
      <c r="G1177" s="29"/>
    </row>
    <row r="1178" spans="1:7" s="8" customFormat="1" ht="15.75" customHeight="1" x14ac:dyDescent="0.25">
      <c r="A1178" s="1">
        <v>1172</v>
      </c>
      <c r="B1178" s="6"/>
      <c r="C1178" s="34" t="s">
        <v>567</v>
      </c>
      <c r="D1178" s="44">
        <v>39</v>
      </c>
      <c r="E1178" s="26"/>
      <c r="F1178" s="2"/>
      <c r="G1178" s="29"/>
    </row>
    <row r="1179" spans="1:7" s="8" customFormat="1" ht="15.75" customHeight="1" x14ac:dyDescent="0.25">
      <c r="A1179" s="1">
        <v>1173</v>
      </c>
      <c r="B1179" s="6"/>
      <c r="C1179" s="34" t="s">
        <v>1573</v>
      </c>
      <c r="D1179" s="44">
        <v>146</v>
      </c>
      <c r="E1179" s="26"/>
      <c r="F1179" s="2"/>
      <c r="G1179" s="29"/>
    </row>
    <row r="1180" spans="1:7" s="8" customFormat="1" ht="15.75" customHeight="1" x14ac:dyDescent="0.25">
      <c r="A1180" s="1">
        <v>1174</v>
      </c>
      <c r="B1180" s="6"/>
      <c r="C1180" s="34" t="s">
        <v>1574</v>
      </c>
      <c r="D1180" s="44">
        <v>224</v>
      </c>
      <c r="E1180" s="26"/>
      <c r="F1180" s="2"/>
      <c r="G1180" s="29"/>
    </row>
    <row r="1181" spans="1:7" s="8" customFormat="1" ht="15.75" customHeight="1" x14ac:dyDescent="0.25">
      <c r="A1181" s="1">
        <v>1175</v>
      </c>
      <c r="B1181" s="6"/>
      <c r="C1181" s="34" t="s">
        <v>1575</v>
      </c>
      <c r="D1181" s="44">
        <v>318</v>
      </c>
      <c r="E1181" s="26"/>
      <c r="F1181" s="2"/>
      <c r="G1181" s="29"/>
    </row>
    <row r="1182" spans="1:7" s="8" customFormat="1" ht="15.75" customHeight="1" x14ac:dyDescent="0.25">
      <c r="A1182" s="1">
        <v>1176</v>
      </c>
      <c r="B1182" s="6"/>
      <c r="C1182" s="34" t="s">
        <v>1576</v>
      </c>
      <c r="D1182" s="44">
        <v>196</v>
      </c>
      <c r="E1182" s="26"/>
      <c r="F1182" s="2"/>
      <c r="G1182" s="29"/>
    </row>
    <row r="1183" spans="1:7" s="8" customFormat="1" ht="15.75" customHeight="1" x14ac:dyDescent="0.25">
      <c r="A1183" s="1">
        <v>1177</v>
      </c>
      <c r="B1183" s="6"/>
      <c r="C1183" s="34" t="s">
        <v>1577</v>
      </c>
      <c r="D1183" s="44">
        <v>131</v>
      </c>
      <c r="E1183" s="26"/>
      <c r="F1183" s="2"/>
      <c r="G1183" s="29"/>
    </row>
    <row r="1184" spans="1:7" s="8" customFormat="1" ht="15.75" customHeight="1" x14ac:dyDescent="0.25">
      <c r="A1184" s="1">
        <v>1178</v>
      </c>
      <c r="B1184" s="6"/>
      <c r="C1184" s="34" t="s">
        <v>1578</v>
      </c>
      <c r="D1184" s="44">
        <v>443</v>
      </c>
      <c r="E1184" s="26"/>
      <c r="F1184" s="2"/>
      <c r="G1184" s="29"/>
    </row>
    <row r="1185" spans="1:7" s="8" customFormat="1" ht="15.75" customHeight="1" x14ac:dyDescent="0.25">
      <c r="A1185" s="1">
        <v>1179</v>
      </c>
      <c r="B1185" s="6"/>
      <c r="C1185" s="34" t="s">
        <v>1579</v>
      </c>
      <c r="D1185" s="44">
        <v>1763</v>
      </c>
      <c r="E1185" s="26"/>
      <c r="F1185" s="2"/>
      <c r="G1185" s="29"/>
    </row>
    <row r="1186" spans="1:7" s="8" customFormat="1" ht="15.75" customHeight="1" x14ac:dyDescent="0.25">
      <c r="A1186" s="1">
        <v>1180</v>
      </c>
      <c r="B1186" s="6"/>
      <c r="C1186" s="34" t="s">
        <v>1580</v>
      </c>
      <c r="D1186" s="44">
        <v>209</v>
      </c>
      <c r="E1186" s="26"/>
      <c r="F1186" s="2"/>
      <c r="G1186" s="29"/>
    </row>
    <row r="1187" spans="1:7" s="8" customFormat="1" ht="15.75" customHeight="1" x14ac:dyDescent="0.25">
      <c r="A1187" s="1">
        <v>1181</v>
      </c>
      <c r="B1187" s="6"/>
      <c r="C1187" s="34" t="s">
        <v>1581</v>
      </c>
      <c r="D1187" s="44">
        <v>952</v>
      </c>
      <c r="E1187" s="26"/>
      <c r="F1187" s="2"/>
      <c r="G1187" s="29"/>
    </row>
    <row r="1188" spans="1:7" s="8" customFormat="1" ht="15.75" customHeight="1" x14ac:dyDescent="0.25">
      <c r="A1188" s="1">
        <v>1182</v>
      </c>
      <c r="B1188" s="6"/>
      <c r="C1188" s="34" t="s">
        <v>568</v>
      </c>
      <c r="D1188" s="44">
        <v>14</v>
      </c>
      <c r="E1188" s="26"/>
      <c r="F1188" s="2"/>
      <c r="G1188" s="29"/>
    </row>
    <row r="1189" spans="1:7" s="8" customFormat="1" ht="15.75" customHeight="1" x14ac:dyDescent="0.25">
      <c r="A1189" s="1">
        <v>1183</v>
      </c>
      <c r="B1189" s="6"/>
      <c r="C1189" s="34" t="s">
        <v>569</v>
      </c>
      <c r="D1189" s="44">
        <v>474</v>
      </c>
      <c r="E1189" s="26"/>
      <c r="F1189" s="2"/>
      <c r="G1189" s="29"/>
    </row>
    <row r="1190" spans="1:7" s="8" customFormat="1" ht="15.75" customHeight="1" x14ac:dyDescent="0.25">
      <c r="A1190" s="1">
        <v>1184</v>
      </c>
      <c r="B1190" s="6"/>
      <c r="C1190" s="34" t="s">
        <v>570</v>
      </c>
      <c r="D1190" s="44">
        <v>68</v>
      </c>
      <c r="E1190" s="26"/>
      <c r="F1190" s="2"/>
      <c r="G1190" s="29"/>
    </row>
    <row r="1191" spans="1:7" s="8" customFormat="1" ht="15.75" customHeight="1" x14ac:dyDescent="0.25">
      <c r="A1191" s="1">
        <v>1185</v>
      </c>
      <c r="B1191" s="6"/>
      <c r="C1191" s="34" t="s">
        <v>571</v>
      </c>
      <c r="D1191" s="44">
        <v>28</v>
      </c>
      <c r="E1191" s="26"/>
      <c r="F1191" s="2"/>
      <c r="G1191" s="29"/>
    </row>
    <row r="1192" spans="1:7" s="8" customFormat="1" ht="15.75" customHeight="1" x14ac:dyDescent="0.25">
      <c r="A1192" s="1">
        <v>1186</v>
      </c>
      <c r="B1192" s="6"/>
      <c r="C1192" s="34" t="s">
        <v>572</v>
      </c>
      <c r="D1192" s="44">
        <v>96</v>
      </c>
      <c r="E1192" s="26"/>
      <c r="F1192" s="2"/>
      <c r="G1192" s="29"/>
    </row>
    <row r="1193" spans="1:7" s="8" customFormat="1" ht="15.75" customHeight="1" x14ac:dyDescent="0.25">
      <c r="A1193" s="1">
        <v>1187</v>
      </c>
      <c r="B1193" s="6"/>
      <c r="C1193" s="34" t="s">
        <v>573</v>
      </c>
      <c r="D1193" s="44">
        <v>83</v>
      </c>
      <c r="E1193" s="26"/>
      <c r="F1193" s="2"/>
      <c r="G1193" s="29"/>
    </row>
    <row r="1194" spans="1:7" s="8" customFormat="1" ht="15.75" customHeight="1" x14ac:dyDescent="0.25">
      <c r="A1194" s="1">
        <v>1188</v>
      </c>
      <c r="B1194" s="6"/>
      <c r="C1194" s="34" t="s">
        <v>574</v>
      </c>
      <c r="D1194" s="44">
        <v>100</v>
      </c>
      <c r="E1194" s="26"/>
      <c r="F1194" s="2"/>
      <c r="G1194" s="29"/>
    </row>
    <row r="1195" spans="1:7" s="8" customFormat="1" ht="15.75" customHeight="1" x14ac:dyDescent="0.25">
      <c r="A1195" s="1">
        <v>1189</v>
      </c>
      <c r="B1195" s="6"/>
      <c r="C1195" s="34" t="s">
        <v>1582</v>
      </c>
      <c r="D1195" s="44">
        <v>3630</v>
      </c>
      <c r="E1195" s="26"/>
      <c r="F1195" s="2"/>
      <c r="G1195" s="29"/>
    </row>
    <row r="1196" spans="1:7" s="8" customFormat="1" ht="15.75" customHeight="1" x14ac:dyDescent="0.25">
      <c r="A1196" s="1">
        <v>1190</v>
      </c>
      <c r="B1196" s="6"/>
      <c r="C1196" s="34" t="s">
        <v>1583</v>
      </c>
      <c r="D1196" s="44">
        <v>1356</v>
      </c>
      <c r="E1196" s="26"/>
      <c r="F1196" s="2"/>
      <c r="G1196" s="29"/>
    </row>
    <row r="1197" spans="1:7" s="8" customFormat="1" ht="15.75" customHeight="1" x14ac:dyDescent="0.25">
      <c r="A1197" s="1">
        <v>1191</v>
      </c>
      <c r="B1197" s="6"/>
      <c r="C1197" s="34" t="s">
        <v>1584</v>
      </c>
      <c r="D1197" s="44">
        <v>1626</v>
      </c>
      <c r="E1197" s="26"/>
      <c r="F1197" s="2"/>
      <c r="G1197" s="29"/>
    </row>
    <row r="1198" spans="1:7" s="8" customFormat="1" ht="15.75" customHeight="1" x14ac:dyDescent="0.25">
      <c r="A1198" s="1">
        <v>1192</v>
      </c>
      <c r="B1198" s="6"/>
      <c r="C1198" s="34" t="s">
        <v>1585</v>
      </c>
      <c r="D1198" s="44">
        <v>3312</v>
      </c>
      <c r="E1198" s="26"/>
      <c r="F1198" s="2"/>
      <c r="G1198" s="29"/>
    </row>
    <row r="1199" spans="1:7" s="8" customFormat="1" ht="15.75" customHeight="1" x14ac:dyDescent="0.25">
      <c r="A1199" s="1">
        <v>1193</v>
      </c>
      <c r="B1199" s="6"/>
      <c r="C1199" s="34" t="s">
        <v>93</v>
      </c>
      <c r="D1199" s="44">
        <v>703</v>
      </c>
      <c r="E1199" s="26"/>
      <c r="F1199" s="2"/>
      <c r="G1199" s="29"/>
    </row>
    <row r="1200" spans="1:7" s="8" customFormat="1" ht="15.75" customHeight="1" x14ac:dyDescent="0.25">
      <c r="A1200" s="1">
        <v>1194</v>
      </c>
      <c r="B1200" s="6"/>
      <c r="C1200" s="34" t="s">
        <v>1367</v>
      </c>
      <c r="D1200" s="44">
        <v>1185</v>
      </c>
      <c r="E1200" s="26"/>
      <c r="F1200" s="2"/>
      <c r="G1200" s="29"/>
    </row>
    <row r="1201" spans="1:7" s="8" customFormat="1" ht="15.75" customHeight="1" x14ac:dyDescent="0.25">
      <c r="A1201" s="1">
        <v>1195</v>
      </c>
      <c r="B1201" s="6"/>
      <c r="C1201" s="34" t="s">
        <v>337</v>
      </c>
      <c r="D1201" s="44">
        <v>840</v>
      </c>
      <c r="E1201" s="26"/>
      <c r="F1201" s="2"/>
      <c r="G1201" s="29"/>
    </row>
    <row r="1202" spans="1:7" s="8" customFormat="1" ht="15.75" customHeight="1" x14ac:dyDescent="0.25">
      <c r="A1202" s="1">
        <v>1196</v>
      </c>
      <c r="B1202" s="6"/>
      <c r="C1202" s="34" t="s">
        <v>24</v>
      </c>
      <c r="D1202" s="44">
        <v>9464</v>
      </c>
      <c r="E1202" s="26"/>
      <c r="F1202" s="2"/>
      <c r="G1202" s="29"/>
    </row>
    <row r="1203" spans="1:7" s="8" customFormat="1" ht="15.75" customHeight="1" x14ac:dyDescent="0.25">
      <c r="A1203" s="1">
        <v>1197</v>
      </c>
      <c r="B1203" s="6"/>
      <c r="C1203" s="34" t="s">
        <v>1586</v>
      </c>
      <c r="D1203" s="44">
        <v>4374</v>
      </c>
      <c r="E1203" s="26"/>
      <c r="F1203" s="2"/>
      <c r="G1203" s="29"/>
    </row>
    <row r="1204" spans="1:7" s="8" customFormat="1" ht="15.75" customHeight="1" x14ac:dyDescent="0.25">
      <c r="A1204" s="1">
        <v>1198</v>
      </c>
      <c r="B1204" s="6"/>
      <c r="C1204" s="34" t="s">
        <v>46</v>
      </c>
      <c r="D1204" s="44">
        <v>4565</v>
      </c>
      <c r="E1204" s="26"/>
      <c r="F1204" s="2"/>
      <c r="G1204" s="29"/>
    </row>
    <row r="1205" spans="1:7" s="8" customFormat="1" ht="15.75" customHeight="1" x14ac:dyDescent="0.25">
      <c r="A1205" s="1">
        <v>1199</v>
      </c>
      <c r="B1205" s="6"/>
      <c r="C1205" s="34" t="s">
        <v>275</v>
      </c>
      <c r="D1205" s="44">
        <v>10434</v>
      </c>
      <c r="E1205" s="26"/>
      <c r="F1205" s="2"/>
      <c r="G1205" s="29"/>
    </row>
    <row r="1206" spans="1:7" s="8" customFormat="1" ht="15.75" customHeight="1" x14ac:dyDescent="0.25">
      <c r="A1206" s="1">
        <v>1200</v>
      </c>
      <c r="B1206" s="6"/>
      <c r="C1206" s="34" t="s">
        <v>48</v>
      </c>
      <c r="D1206" s="44">
        <v>8210</v>
      </c>
      <c r="E1206" s="26"/>
      <c r="F1206" s="2"/>
      <c r="G1206" s="29"/>
    </row>
    <row r="1207" spans="1:7" s="8" customFormat="1" ht="15.75" customHeight="1" x14ac:dyDescent="0.25">
      <c r="A1207" s="1">
        <v>1201</v>
      </c>
      <c r="B1207" s="6"/>
      <c r="C1207" s="34" t="s">
        <v>22</v>
      </c>
      <c r="D1207" s="44">
        <v>1094</v>
      </c>
      <c r="E1207" s="26"/>
      <c r="F1207" s="2"/>
      <c r="G1207" s="29"/>
    </row>
    <row r="1208" spans="1:7" s="8" customFormat="1" ht="15.75" customHeight="1" x14ac:dyDescent="0.25">
      <c r="A1208" s="1">
        <v>1202</v>
      </c>
      <c r="B1208" s="6"/>
      <c r="C1208" s="34" t="s">
        <v>1587</v>
      </c>
      <c r="D1208" s="44">
        <v>3719</v>
      </c>
      <c r="E1208" s="26"/>
      <c r="F1208" s="2"/>
      <c r="G1208" s="29"/>
    </row>
    <row r="1209" spans="1:7" s="8" customFormat="1" ht="15.75" customHeight="1" x14ac:dyDescent="0.25">
      <c r="A1209" s="1">
        <v>1203</v>
      </c>
      <c r="B1209" s="6"/>
      <c r="C1209" s="34" t="s">
        <v>1588</v>
      </c>
      <c r="D1209" s="44">
        <v>719</v>
      </c>
      <c r="E1209" s="26"/>
      <c r="F1209" s="2"/>
      <c r="G1209" s="29"/>
    </row>
    <row r="1210" spans="1:7" s="8" customFormat="1" ht="15.75" customHeight="1" x14ac:dyDescent="0.25">
      <c r="A1210" s="1">
        <v>1204</v>
      </c>
      <c r="B1210" s="6"/>
      <c r="C1210" s="34" t="s">
        <v>153</v>
      </c>
      <c r="D1210" s="44">
        <v>670</v>
      </c>
      <c r="E1210" s="26"/>
      <c r="F1210" s="2"/>
      <c r="G1210" s="29"/>
    </row>
    <row r="1211" spans="1:7" s="8" customFormat="1" ht="15.75" customHeight="1" x14ac:dyDescent="0.25">
      <c r="A1211" s="1">
        <v>1205</v>
      </c>
      <c r="B1211" s="6"/>
      <c r="C1211" s="34" t="s">
        <v>855</v>
      </c>
      <c r="D1211" s="44">
        <v>565</v>
      </c>
      <c r="E1211" s="26"/>
      <c r="F1211" s="2"/>
      <c r="G1211" s="29"/>
    </row>
    <row r="1212" spans="1:7" s="8" customFormat="1" ht="15.75" customHeight="1" x14ac:dyDescent="0.25">
      <c r="A1212" s="1">
        <v>1206</v>
      </c>
      <c r="B1212" s="6"/>
      <c r="C1212" s="34" t="s">
        <v>1589</v>
      </c>
      <c r="D1212" s="44">
        <v>2214</v>
      </c>
      <c r="E1212" s="26"/>
      <c r="F1212" s="2"/>
      <c r="G1212" s="29"/>
    </row>
    <row r="1213" spans="1:7" s="8" customFormat="1" ht="15.75" customHeight="1" x14ac:dyDescent="0.25">
      <c r="A1213" s="1">
        <v>1207</v>
      </c>
      <c r="B1213" s="6"/>
      <c r="C1213" s="34" t="s">
        <v>1590</v>
      </c>
      <c r="D1213" s="44">
        <v>7158</v>
      </c>
      <c r="E1213" s="26"/>
      <c r="F1213" s="2"/>
      <c r="G1213" s="29"/>
    </row>
    <row r="1214" spans="1:7" s="8" customFormat="1" ht="15.75" customHeight="1" x14ac:dyDescent="0.25">
      <c r="A1214" s="1">
        <v>1208</v>
      </c>
      <c r="B1214" s="6"/>
      <c r="C1214" s="34" t="s">
        <v>1591</v>
      </c>
      <c r="D1214" s="44">
        <v>1887</v>
      </c>
      <c r="E1214" s="26"/>
      <c r="F1214" s="2"/>
      <c r="G1214" s="29"/>
    </row>
    <row r="1215" spans="1:7" s="8" customFormat="1" ht="15.75" customHeight="1" x14ac:dyDescent="0.25">
      <c r="A1215" s="1">
        <v>1209</v>
      </c>
      <c r="B1215" s="6"/>
      <c r="C1215" s="34" t="s">
        <v>1592</v>
      </c>
      <c r="D1215" s="44">
        <v>3777</v>
      </c>
      <c r="E1215" s="26"/>
      <c r="F1215" s="2"/>
      <c r="G1215" s="29"/>
    </row>
    <row r="1216" spans="1:7" s="8" customFormat="1" ht="15.75" customHeight="1" x14ac:dyDescent="0.25">
      <c r="A1216" s="1">
        <v>1210</v>
      </c>
      <c r="B1216" s="6"/>
      <c r="C1216" s="34" t="s">
        <v>1593</v>
      </c>
      <c r="D1216" s="44">
        <v>2759</v>
      </c>
      <c r="E1216" s="26"/>
      <c r="F1216" s="2"/>
      <c r="G1216" s="29"/>
    </row>
    <row r="1217" spans="1:7" s="8" customFormat="1" ht="15.75" customHeight="1" x14ac:dyDescent="0.25">
      <c r="A1217" s="1">
        <v>1211</v>
      </c>
      <c r="B1217" s="6"/>
      <c r="C1217" s="34" t="s">
        <v>1033</v>
      </c>
      <c r="D1217" s="44">
        <v>1079</v>
      </c>
      <c r="E1217" s="26"/>
      <c r="F1217" s="2"/>
      <c r="G1217" s="29"/>
    </row>
    <row r="1218" spans="1:7" s="8" customFormat="1" ht="15.75" customHeight="1" x14ac:dyDescent="0.25">
      <c r="A1218" s="1">
        <v>1212</v>
      </c>
      <c r="B1218" s="6"/>
      <c r="C1218" s="34" t="s">
        <v>1594</v>
      </c>
      <c r="D1218" s="44">
        <v>2051</v>
      </c>
      <c r="E1218" s="26"/>
      <c r="F1218" s="2"/>
      <c r="G1218" s="29"/>
    </row>
    <row r="1219" spans="1:7" s="8" customFormat="1" ht="15.75" customHeight="1" x14ac:dyDescent="0.25">
      <c r="A1219" s="1">
        <v>1213</v>
      </c>
      <c r="B1219" s="6"/>
      <c r="C1219" s="34" t="s">
        <v>1595</v>
      </c>
      <c r="D1219" s="44">
        <v>3935</v>
      </c>
      <c r="E1219" s="26"/>
      <c r="F1219" s="2"/>
      <c r="G1219" s="29"/>
    </row>
    <row r="1220" spans="1:7" s="8" customFormat="1" ht="15.75" customHeight="1" x14ac:dyDescent="0.25">
      <c r="A1220" s="1">
        <v>1214</v>
      </c>
      <c r="B1220" s="6"/>
      <c r="C1220" s="34" t="s">
        <v>1596</v>
      </c>
      <c r="D1220" s="44">
        <v>1574</v>
      </c>
      <c r="E1220" s="26"/>
      <c r="F1220" s="2"/>
      <c r="G1220" s="29"/>
    </row>
    <row r="1221" spans="1:7" s="8" customFormat="1" ht="15.75" customHeight="1" x14ac:dyDescent="0.25">
      <c r="A1221" s="1">
        <v>1215</v>
      </c>
      <c r="B1221" s="6"/>
      <c r="C1221" s="34" t="s">
        <v>66</v>
      </c>
      <c r="D1221" s="44">
        <v>2912</v>
      </c>
      <c r="E1221" s="26"/>
      <c r="F1221" s="2"/>
      <c r="G1221" s="29"/>
    </row>
    <row r="1222" spans="1:7" s="8" customFormat="1" ht="15.75" customHeight="1" x14ac:dyDescent="0.25">
      <c r="A1222" s="1">
        <v>1216</v>
      </c>
      <c r="B1222" s="6"/>
      <c r="C1222" s="34" t="s">
        <v>273</v>
      </c>
      <c r="D1222" s="44">
        <v>4428</v>
      </c>
      <c r="E1222" s="26"/>
      <c r="F1222" s="2"/>
      <c r="G1222" s="29"/>
    </row>
    <row r="1223" spans="1:7" s="8" customFormat="1" ht="15.75" customHeight="1" x14ac:dyDescent="0.25">
      <c r="A1223" s="1">
        <v>1217</v>
      </c>
      <c r="B1223" s="2"/>
      <c r="C1223" s="34" t="s">
        <v>1597</v>
      </c>
      <c r="D1223" s="44">
        <v>1264</v>
      </c>
      <c r="E1223" s="26"/>
      <c r="F1223" s="2"/>
      <c r="G1223" s="29"/>
    </row>
    <row r="1224" spans="1:7" s="8" customFormat="1" ht="15.75" customHeight="1" x14ac:dyDescent="0.25">
      <c r="A1224" s="1">
        <v>1218</v>
      </c>
      <c r="B1224" s="2"/>
      <c r="C1224" s="34" t="s">
        <v>1598</v>
      </c>
      <c r="D1224" s="44">
        <v>1213</v>
      </c>
      <c r="E1224" s="26"/>
      <c r="F1224" s="2"/>
      <c r="G1224" s="29"/>
    </row>
    <row r="1225" spans="1:7" s="8" customFormat="1" ht="15.75" customHeight="1" x14ac:dyDescent="0.25">
      <c r="A1225" s="1">
        <v>1219</v>
      </c>
      <c r="B1225" s="2"/>
      <c r="C1225" s="34" t="s">
        <v>1599</v>
      </c>
      <c r="D1225" s="44">
        <v>2302</v>
      </c>
      <c r="E1225" s="26"/>
      <c r="F1225" s="2"/>
      <c r="G1225" s="29"/>
    </row>
    <row r="1226" spans="1:7" s="8" customFormat="1" ht="15.75" customHeight="1" x14ac:dyDescent="0.25">
      <c r="A1226" s="1">
        <v>1220</v>
      </c>
      <c r="B1226" s="2"/>
      <c r="C1226" s="34" t="s">
        <v>37</v>
      </c>
      <c r="D1226" s="44">
        <v>3113</v>
      </c>
      <c r="E1226" s="26"/>
      <c r="F1226" s="2"/>
      <c r="G1226" s="29"/>
    </row>
    <row r="1227" spans="1:7" s="8" customFormat="1" ht="15.75" customHeight="1" x14ac:dyDescent="0.25">
      <c r="A1227" s="1">
        <v>1221</v>
      </c>
      <c r="B1227" s="2"/>
      <c r="C1227" s="34" t="s">
        <v>3</v>
      </c>
      <c r="D1227" s="44">
        <v>1926</v>
      </c>
      <c r="E1227" s="26"/>
      <c r="F1227" s="2"/>
      <c r="G1227" s="29"/>
    </row>
    <row r="1228" spans="1:7" s="8" customFormat="1" ht="15.75" customHeight="1" x14ac:dyDescent="0.25">
      <c r="A1228" s="1">
        <v>1222</v>
      </c>
      <c r="B1228" s="2"/>
      <c r="C1228" s="34" t="s">
        <v>5</v>
      </c>
      <c r="D1228" s="44">
        <v>6210</v>
      </c>
      <c r="E1228" s="26"/>
      <c r="F1228" s="2"/>
      <c r="G1228" s="29"/>
    </row>
    <row r="1229" spans="1:7" s="8" customFormat="1" ht="15.75" customHeight="1" x14ac:dyDescent="0.25">
      <c r="A1229" s="1">
        <v>1223</v>
      </c>
      <c r="B1229" s="2"/>
      <c r="C1229" s="34" t="s">
        <v>6</v>
      </c>
      <c r="D1229" s="44">
        <v>3893</v>
      </c>
      <c r="E1229" s="26"/>
      <c r="F1229" s="2"/>
      <c r="G1229" s="29"/>
    </row>
    <row r="1230" spans="1:7" s="8" customFormat="1" ht="15.75" customHeight="1" x14ac:dyDescent="0.25">
      <c r="A1230" s="1">
        <v>1224</v>
      </c>
      <c r="B1230" s="2"/>
      <c r="C1230" s="34" t="s">
        <v>8</v>
      </c>
      <c r="D1230" s="44">
        <v>2405</v>
      </c>
      <c r="E1230" s="26"/>
      <c r="F1230" s="2"/>
      <c r="G1230" s="29"/>
    </row>
    <row r="1231" spans="1:7" s="8" customFormat="1" ht="15.75" customHeight="1" x14ac:dyDescent="0.25">
      <c r="A1231" s="1">
        <v>1225</v>
      </c>
      <c r="B1231" s="2"/>
      <c r="C1231" s="34" t="s">
        <v>9</v>
      </c>
      <c r="D1231" s="44">
        <v>1977</v>
      </c>
      <c r="E1231" s="26"/>
      <c r="F1231" s="2"/>
      <c r="G1231" s="29"/>
    </row>
    <row r="1232" spans="1:7" s="8" customFormat="1" ht="15.75" customHeight="1" x14ac:dyDescent="0.25">
      <c r="A1232" s="1">
        <v>1226</v>
      </c>
      <c r="B1232" s="2"/>
      <c r="C1232" s="34" t="s">
        <v>14</v>
      </c>
      <c r="D1232" s="44">
        <v>2917</v>
      </c>
      <c r="E1232" s="26"/>
      <c r="F1232" s="2"/>
      <c r="G1232" s="29"/>
    </row>
    <row r="1233" spans="1:7" s="8" customFormat="1" ht="15.75" customHeight="1" x14ac:dyDescent="0.25">
      <c r="A1233" s="1">
        <v>1227</v>
      </c>
      <c r="B1233" s="2"/>
      <c r="C1233" s="34" t="s">
        <v>1600</v>
      </c>
      <c r="D1233" s="44">
        <v>6374</v>
      </c>
      <c r="E1233" s="26"/>
      <c r="F1233" s="2"/>
      <c r="G1233" s="29"/>
    </row>
    <row r="1234" spans="1:7" s="8" customFormat="1" ht="15.75" customHeight="1" x14ac:dyDescent="0.25">
      <c r="A1234" s="1">
        <v>1228</v>
      </c>
      <c r="B1234" s="2"/>
      <c r="C1234" s="34" t="s">
        <v>1601</v>
      </c>
      <c r="D1234" s="44">
        <v>1386</v>
      </c>
      <c r="E1234" s="26"/>
      <c r="F1234" s="2"/>
      <c r="G1234" s="29"/>
    </row>
    <row r="1235" spans="1:7" s="8" customFormat="1" ht="15.75" customHeight="1" x14ac:dyDescent="0.25">
      <c r="A1235" s="1">
        <v>1229</v>
      </c>
      <c r="B1235" s="2"/>
      <c r="C1235" s="34" t="s">
        <v>75</v>
      </c>
      <c r="D1235" s="44">
        <v>4262</v>
      </c>
      <c r="E1235" s="26"/>
      <c r="F1235" s="2"/>
      <c r="G1235" s="29"/>
    </row>
    <row r="1236" spans="1:7" s="8" customFormat="1" ht="15.75" customHeight="1" x14ac:dyDescent="0.25">
      <c r="A1236" s="1">
        <v>1230</v>
      </c>
      <c r="B1236" s="2"/>
      <c r="C1236" s="34" t="s">
        <v>1602</v>
      </c>
      <c r="D1236" s="44">
        <v>4131</v>
      </c>
      <c r="E1236" s="26"/>
      <c r="F1236" s="2"/>
      <c r="G1236" s="29"/>
    </row>
    <row r="1237" spans="1:7" s="8" customFormat="1" ht="15.75" customHeight="1" x14ac:dyDescent="0.25">
      <c r="A1237" s="1">
        <v>1231</v>
      </c>
      <c r="B1237" s="2"/>
      <c r="C1237" s="34" t="s">
        <v>1603</v>
      </c>
      <c r="D1237" s="44">
        <v>879</v>
      </c>
      <c r="E1237" s="26"/>
      <c r="F1237" s="2"/>
      <c r="G1237" s="29"/>
    </row>
    <row r="1238" spans="1:7" s="8" customFormat="1" ht="15.75" customHeight="1" x14ac:dyDescent="0.25">
      <c r="A1238" s="1">
        <v>1232</v>
      </c>
      <c r="B1238" s="2"/>
      <c r="C1238" s="34" t="s">
        <v>1604</v>
      </c>
      <c r="D1238" s="44">
        <v>2623</v>
      </c>
      <c r="E1238" s="26"/>
      <c r="F1238" s="2"/>
      <c r="G1238" s="29"/>
    </row>
    <row r="1239" spans="1:7" s="8" customFormat="1" ht="15.75" customHeight="1" x14ac:dyDescent="0.25">
      <c r="A1239" s="1">
        <v>1233</v>
      </c>
      <c r="B1239" s="2"/>
      <c r="C1239" s="34" t="s">
        <v>1605</v>
      </c>
      <c r="D1239" s="44">
        <v>2653</v>
      </c>
      <c r="E1239" s="26"/>
      <c r="F1239" s="2"/>
      <c r="G1239" s="29"/>
    </row>
    <row r="1240" spans="1:7" s="8" customFormat="1" ht="15.75" customHeight="1" x14ac:dyDescent="0.25">
      <c r="A1240" s="1">
        <v>1234</v>
      </c>
      <c r="B1240" s="2"/>
      <c r="C1240" s="34" t="s">
        <v>242</v>
      </c>
      <c r="D1240" s="44">
        <v>1346</v>
      </c>
      <c r="E1240" s="26"/>
      <c r="F1240" s="2"/>
      <c r="G1240" s="29"/>
    </row>
    <row r="1241" spans="1:7" s="8" customFormat="1" ht="15.75" customHeight="1" x14ac:dyDescent="0.25">
      <c r="A1241" s="1">
        <v>1235</v>
      </c>
      <c r="B1241" s="2"/>
      <c r="C1241" s="39" t="s">
        <v>1606</v>
      </c>
      <c r="D1241" s="44">
        <v>1309</v>
      </c>
      <c r="E1241" s="26"/>
      <c r="F1241" s="2"/>
      <c r="G1241" s="29"/>
    </row>
    <row r="1242" spans="1:7" s="8" customFormat="1" ht="15.75" customHeight="1" x14ac:dyDescent="0.25">
      <c r="A1242" s="1">
        <v>1236</v>
      </c>
      <c r="B1242" s="2"/>
      <c r="C1242" s="34" t="s">
        <v>1607</v>
      </c>
      <c r="D1242" s="44">
        <v>1158</v>
      </c>
      <c r="E1242" s="26"/>
      <c r="F1242" s="2"/>
      <c r="G1242" s="29"/>
    </row>
    <row r="1243" spans="1:7" s="8" customFormat="1" ht="15.75" customHeight="1" x14ac:dyDescent="0.25">
      <c r="A1243" s="1">
        <v>1237</v>
      </c>
      <c r="B1243" s="2"/>
      <c r="C1243" s="34" t="s">
        <v>228</v>
      </c>
      <c r="D1243" s="44">
        <v>940</v>
      </c>
      <c r="E1243" s="26"/>
      <c r="F1243" s="2"/>
      <c r="G1243" s="29"/>
    </row>
    <row r="1244" spans="1:7" s="8" customFormat="1" ht="15.75" customHeight="1" x14ac:dyDescent="0.25">
      <c r="A1244" s="1">
        <v>1238</v>
      </c>
      <c r="B1244" s="2"/>
      <c r="C1244" s="34" t="s">
        <v>1608</v>
      </c>
      <c r="D1244" s="44">
        <v>934</v>
      </c>
      <c r="E1244" s="26"/>
      <c r="F1244" s="2"/>
      <c r="G1244" s="29"/>
    </row>
    <row r="1245" spans="1:7" s="8" customFormat="1" ht="15.75" customHeight="1" x14ac:dyDescent="0.25">
      <c r="A1245" s="1">
        <v>1239</v>
      </c>
      <c r="B1245" s="2"/>
      <c r="C1245" s="34" t="s">
        <v>1609</v>
      </c>
      <c r="D1245" s="44">
        <v>1066</v>
      </c>
      <c r="E1245" s="26"/>
      <c r="F1245" s="2"/>
      <c r="G1245" s="29"/>
    </row>
    <row r="1246" spans="1:7" s="8" customFormat="1" ht="15.75" customHeight="1" x14ac:dyDescent="0.25">
      <c r="A1246" s="1">
        <v>1240</v>
      </c>
      <c r="B1246" s="2"/>
      <c r="C1246" s="34" t="s">
        <v>1610</v>
      </c>
      <c r="D1246" s="44">
        <v>11405</v>
      </c>
      <c r="E1246" s="26"/>
      <c r="F1246" s="2"/>
      <c r="G1246" s="29"/>
    </row>
    <row r="1247" spans="1:7" s="8" customFormat="1" ht="15.75" customHeight="1" x14ac:dyDescent="0.25">
      <c r="A1247" s="1">
        <v>1241</v>
      </c>
      <c r="B1247" s="2"/>
      <c r="C1247" s="34" t="s">
        <v>1428</v>
      </c>
      <c r="D1247" s="44">
        <v>2230</v>
      </c>
      <c r="E1247" s="26"/>
      <c r="F1247" s="2"/>
      <c r="G1247" s="29"/>
    </row>
    <row r="1248" spans="1:7" s="8" customFormat="1" ht="15.75" customHeight="1" x14ac:dyDescent="0.25">
      <c r="A1248" s="1">
        <v>1242</v>
      </c>
      <c r="B1248" s="2"/>
      <c r="C1248" s="34" t="s">
        <v>1611</v>
      </c>
      <c r="D1248" s="44">
        <v>792</v>
      </c>
      <c r="E1248" s="26"/>
      <c r="F1248" s="2"/>
      <c r="G1248" s="29"/>
    </row>
    <row r="1249" spans="1:8" s="8" customFormat="1" ht="15.75" customHeight="1" x14ac:dyDescent="0.25">
      <c r="A1249" s="1">
        <v>1243</v>
      </c>
      <c r="B1249" s="2"/>
      <c r="C1249" s="34" t="s">
        <v>1612</v>
      </c>
      <c r="D1249" s="44">
        <v>1391</v>
      </c>
      <c r="E1249" s="26"/>
      <c r="F1249" s="2"/>
      <c r="G1249" s="29"/>
    </row>
    <row r="1250" spans="1:8" s="8" customFormat="1" ht="15.75" customHeight="1" x14ac:dyDescent="0.25">
      <c r="A1250" s="1">
        <v>1244</v>
      </c>
      <c r="B1250" s="2"/>
      <c r="C1250" s="34" t="s">
        <v>945</v>
      </c>
      <c r="D1250" s="44">
        <v>2684</v>
      </c>
      <c r="E1250" s="26"/>
      <c r="F1250" s="2"/>
      <c r="G1250" s="29"/>
    </row>
    <row r="1251" spans="1:8" s="8" customFormat="1" ht="15.75" customHeight="1" x14ac:dyDescent="0.25">
      <c r="A1251" s="1">
        <v>1245</v>
      </c>
      <c r="B1251" s="2"/>
      <c r="C1251" s="34" t="s">
        <v>1613</v>
      </c>
      <c r="D1251" s="44">
        <v>1070</v>
      </c>
      <c r="E1251" s="26"/>
      <c r="F1251" s="2"/>
      <c r="G1251" s="29"/>
    </row>
    <row r="1252" spans="1:8" s="8" customFormat="1" ht="15.75" customHeight="1" x14ac:dyDescent="0.25">
      <c r="A1252" s="1">
        <v>1246</v>
      </c>
      <c r="B1252" s="2"/>
      <c r="C1252" s="34" t="s">
        <v>1614</v>
      </c>
      <c r="D1252" s="44">
        <v>5209</v>
      </c>
      <c r="E1252" s="26"/>
      <c r="F1252" s="2"/>
      <c r="G1252" s="29"/>
    </row>
    <row r="1253" spans="1:8" s="8" customFormat="1" ht="15.75" customHeight="1" x14ac:dyDescent="0.25">
      <c r="A1253" s="1">
        <v>1247</v>
      </c>
      <c r="B1253" s="2"/>
      <c r="C1253" s="34" t="s">
        <v>1615</v>
      </c>
      <c r="D1253" s="44">
        <v>5904</v>
      </c>
      <c r="E1253" s="26"/>
      <c r="F1253" s="2"/>
      <c r="G1253" s="29"/>
    </row>
    <row r="1254" spans="1:8" s="8" customFormat="1" ht="15.75" customHeight="1" x14ac:dyDescent="0.25">
      <c r="A1254" s="1">
        <v>1248</v>
      </c>
      <c r="B1254" s="2"/>
      <c r="C1254" s="34" t="s">
        <v>114</v>
      </c>
      <c r="D1254" s="44">
        <v>1477</v>
      </c>
      <c r="E1254" s="26"/>
      <c r="F1254" s="2"/>
      <c r="G1254" s="29"/>
    </row>
    <row r="1255" spans="1:8" s="8" customFormat="1" ht="15.75" customHeight="1" x14ac:dyDescent="0.25">
      <c r="A1255" s="1">
        <v>1249</v>
      </c>
      <c r="B1255" s="2"/>
      <c r="C1255" s="34" t="s">
        <v>1616</v>
      </c>
      <c r="D1255" s="44">
        <v>3196</v>
      </c>
      <c r="E1255" s="26"/>
      <c r="F1255" s="2"/>
      <c r="G1255" s="29"/>
    </row>
    <row r="1256" spans="1:8" s="8" customFormat="1" ht="15.75" customHeight="1" x14ac:dyDescent="0.25">
      <c r="A1256" s="1">
        <v>1250</v>
      </c>
      <c r="B1256" s="2"/>
      <c r="C1256" s="34" t="s">
        <v>1617</v>
      </c>
      <c r="D1256" s="44">
        <v>2282</v>
      </c>
      <c r="E1256" s="26"/>
      <c r="F1256" s="2"/>
      <c r="G1256" s="29"/>
    </row>
    <row r="1257" spans="1:8" s="8" customFormat="1" ht="15.75" customHeight="1" x14ac:dyDescent="0.25">
      <c r="A1257" s="1">
        <v>1251</v>
      </c>
      <c r="B1257" s="2"/>
      <c r="C1257" s="34" t="s">
        <v>1618</v>
      </c>
      <c r="D1257" s="44">
        <v>2070</v>
      </c>
      <c r="E1257" s="26"/>
      <c r="F1257" s="2"/>
      <c r="G1257" s="29"/>
    </row>
    <row r="1258" spans="1:8" s="8" customFormat="1" ht="15.75" customHeight="1" x14ac:dyDescent="0.25">
      <c r="A1258" s="1">
        <v>1252</v>
      </c>
      <c r="B1258" s="2"/>
      <c r="C1258" s="34" t="s">
        <v>295</v>
      </c>
      <c r="D1258" s="44">
        <v>1814</v>
      </c>
      <c r="E1258" s="26"/>
      <c r="F1258" s="2"/>
      <c r="G1258" s="29"/>
    </row>
    <row r="1259" spans="1:8" s="8" customFormat="1" ht="15.75" customHeight="1" x14ac:dyDescent="0.25">
      <c r="A1259" s="1">
        <v>1253</v>
      </c>
      <c r="B1259" s="2"/>
      <c r="C1259" s="34"/>
      <c r="D1259" s="44"/>
      <c r="E1259" s="26"/>
      <c r="F1259" s="2"/>
      <c r="G1259" s="29"/>
    </row>
    <row r="1260" spans="1:8" s="6" customFormat="1" ht="15.75" customHeight="1" x14ac:dyDescent="0.25">
      <c r="A1260" s="1">
        <v>1254</v>
      </c>
      <c r="B1260" s="2"/>
      <c r="C1260" s="37" t="s">
        <v>1619</v>
      </c>
      <c r="D1260" s="43">
        <f>SUM(D1261:D1293)</f>
        <v>76213</v>
      </c>
      <c r="E1260" s="26"/>
      <c r="F1260" s="2"/>
      <c r="G1260" s="29"/>
      <c r="H1260" s="8"/>
    </row>
    <row r="1261" spans="1:8" s="8" customFormat="1" ht="15.75" customHeight="1" x14ac:dyDescent="0.25">
      <c r="A1261" s="1">
        <v>1255</v>
      </c>
      <c r="B1261" s="2"/>
      <c r="C1261" s="34" t="s">
        <v>1620</v>
      </c>
      <c r="D1261" s="44">
        <v>1497</v>
      </c>
      <c r="E1261" s="26"/>
      <c r="F1261" s="2"/>
      <c r="G1261" s="29"/>
    </row>
    <row r="1262" spans="1:8" s="8" customFormat="1" ht="15.75" customHeight="1" x14ac:dyDescent="0.25">
      <c r="A1262" s="1">
        <v>1256</v>
      </c>
      <c r="B1262" s="2"/>
      <c r="C1262" s="34" t="s">
        <v>1069</v>
      </c>
      <c r="D1262" s="44">
        <v>2548</v>
      </c>
      <c r="E1262" s="26"/>
      <c r="F1262" s="2"/>
      <c r="G1262" s="29"/>
      <c r="H1262" s="6"/>
    </row>
    <row r="1263" spans="1:8" s="8" customFormat="1" ht="15.75" customHeight="1" x14ac:dyDescent="0.25">
      <c r="A1263" s="1">
        <v>1257</v>
      </c>
      <c r="B1263" s="2"/>
      <c r="C1263" s="34" t="s">
        <v>475</v>
      </c>
      <c r="D1263" s="44">
        <v>2235</v>
      </c>
      <c r="E1263" s="26"/>
      <c r="F1263" s="2"/>
      <c r="G1263" s="29"/>
    </row>
    <row r="1264" spans="1:8" s="8" customFormat="1" ht="15.75" customHeight="1" x14ac:dyDescent="0.25">
      <c r="A1264" s="1">
        <v>1258</v>
      </c>
      <c r="B1264" s="2"/>
      <c r="C1264" s="34" t="s">
        <v>836</v>
      </c>
      <c r="D1264" s="44">
        <v>2259</v>
      </c>
      <c r="E1264" s="26"/>
      <c r="F1264" s="2"/>
      <c r="G1264" s="29"/>
    </row>
    <row r="1265" spans="1:7" s="8" customFormat="1" ht="15.75" customHeight="1" x14ac:dyDescent="0.25">
      <c r="A1265" s="1">
        <v>1259</v>
      </c>
      <c r="B1265" s="2"/>
      <c r="C1265" s="34" t="s">
        <v>1621</v>
      </c>
      <c r="D1265" s="44">
        <v>817</v>
      </c>
      <c r="E1265" s="26"/>
      <c r="F1265" s="2"/>
      <c r="G1265" s="29"/>
    </row>
    <row r="1266" spans="1:7" s="8" customFormat="1" ht="15.75" customHeight="1" x14ac:dyDescent="0.25">
      <c r="A1266" s="1">
        <v>1260</v>
      </c>
      <c r="B1266" s="2"/>
      <c r="C1266" s="34" t="s">
        <v>1622</v>
      </c>
      <c r="D1266" s="44">
        <v>408</v>
      </c>
      <c r="E1266" s="26"/>
      <c r="F1266" s="2"/>
      <c r="G1266" s="29"/>
    </row>
    <row r="1267" spans="1:7" s="8" customFormat="1" ht="15.75" customHeight="1" x14ac:dyDescent="0.25">
      <c r="A1267" s="1">
        <v>1261</v>
      </c>
      <c r="B1267" s="2"/>
      <c r="C1267" s="34" t="s">
        <v>1623</v>
      </c>
      <c r="D1267" s="44">
        <v>3666</v>
      </c>
      <c r="E1267" s="26"/>
      <c r="F1267" s="2"/>
      <c r="G1267" s="29"/>
    </row>
    <row r="1268" spans="1:7" s="8" customFormat="1" ht="15.75" customHeight="1" x14ac:dyDescent="0.25">
      <c r="A1268" s="1">
        <v>1262</v>
      </c>
      <c r="B1268" s="2"/>
      <c r="C1268" s="34" t="s">
        <v>1624</v>
      </c>
      <c r="D1268" s="44">
        <v>1233</v>
      </c>
      <c r="E1268" s="26"/>
      <c r="F1268" s="2"/>
      <c r="G1268" s="29"/>
    </row>
    <row r="1269" spans="1:7" s="8" customFormat="1" ht="15.75" customHeight="1" x14ac:dyDescent="0.25">
      <c r="A1269" s="1">
        <v>1263</v>
      </c>
      <c r="B1269" s="2"/>
      <c r="C1269" s="34" t="s">
        <v>1625</v>
      </c>
      <c r="D1269" s="44">
        <v>1330</v>
      </c>
      <c r="E1269" s="26"/>
      <c r="F1269" s="2"/>
      <c r="G1269" s="29"/>
    </row>
    <row r="1270" spans="1:7" s="8" customFormat="1" ht="15.75" customHeight="1" x14ac:dyDescent="0.25">
      <c r="A1270" s="1">
        <v>1264</v>
      </c>
      <c r="B1270" s="2"/>
      <c r="C1270" s="34" t="s">
        <v>1626</v>
      </c>
      <c r="D1270" s="44">
        <v>1228</v>
      </c>
      <c r="E1270" s="26"/>
      <c r="F1270" s="2"/>
      <c r="G1270" s="29"/>
    </row>
    <row r="1271" spans="1:7" s="8" customFormat="1" ht="15.75" customHeight="1" x14ac:dyDescent="0.25">
      <c r="A1271" s="1">
        <v>1265</v>
      </c>
      <c r="B1271" s="2"/>
      <c r="C1271" s="34" t="s">
        <v>1627</v>
      </c>
      <c r="D1271" s="44">
        <v>1943</v>
      </c>
      <c r="E1271" s="26"/>
      <c r="F1271" s="2"/>
      <c r="G1271" s="29"/>
    </row>
    <row r="1272" spans="1:7" s="8" customFormat="1" ht="15.75" customHeight="1" x14ac:dyDescent="0.25">
      <c r="A1272" s="1">
        <v>1266</v>
      </c>
      <c r="B1272" s="2"/>
      <c r="C1272" s="34" t="s">
        <v>1628</v>
      </c>
      <c r="D1272" s="44">
        <v>2186</v>
      </c>
      <c r="E1272" s="26"/>
      <c r="F1272" s="2"/>
      <c r="G1272" s="29"/>
    </row>
    <row r="1273" spans="1:7" s="8" customFormat="1" ht="15.75" customHeight="1" x14ac:dyDescent="0.25">
      <c r="A1273" s="1">
        <v>1267</v>
      </c>
      <c r="B1273" s="2"/>
      <c r="C1273" s="34" t="s">
        <v>1629</v>
      </c>
      <c r="D1273" s="44">
        <v>2969</v>
      </c>
      <c r="E1273" s="26"/>
      <c r="F1273" s="2"/>
      <c r="G1273" s="29"/>
    </row>
    <row r="1274" spans="1:7" s="8" customFormat="1" ht="15.75" customHeight="1" x14ac:dyDescent="0.25">
      <c r="A1274" s="1">
        <v>1268</v>
      </c>
      <c r="B1274" s="2"/>
      <c r="C1274" s="34" t="s">
        <v>1630</v>
      </c>
      <c r="D1274" s="44">
        <v>3528</v>
      </c>
      <c r="E1274" s="26"/>
      <c r="F1274" s="2"/>
      <c r="G1274" s="29"/>
    </row>
    <row r="1275" spans="1:7" s="8" customFormat="1" ht="15.75" customHeight="1" x14ac:dyDescent="0.25">
      <c r="A1275" s="1">
        <v>1269</v>
      </c>
      <c r="B1275" s="2"/>
      <c r="C1275" s="34" t="s">
        <v>379</v>
      </c>
      <c r="D1275" s="44">
        <v>7714</v>
      </c>
      <c r="E1275" s="26"/>
      <c r="F1275" s="2"/>
      <c r="G1275" s="29"/>
    </row>
    <row r="1276" spans="1:7" s="8" customFormat="1" ht="15.75" customHeight="1" x14ac:dyDescent="0.25">
      <c r="A1276" s="1">
        <v>1270</v>
      </c>
      <c r="B1276" s="2"/>
      <c r="C1276" s="34" t="s">
        <v>46</v>
      </c>
      <c r="D1276" s="44">
        <v>4251</v>
      </c>
      <c r="E1276" s="26"/>
      <c r="F1276" s="2"/>
      <c r="G1276" s="29"/>
    </row>
    <row r="1277" spans="1:7" s="8" customFormat="1" ht="15.75" customHeight="1" x14ac:dyDescent="0.25">
      <c r="A1277" s="1">
        <v>1271</v>
      </c>
      <c r="B1277" s="2"/>
      <c r="C1277" s="34" t="s">
        <v>1631</v>
      </c>
      <c r="D1277" s="44">
        <v>2661</v>
      </c>
      <c r="E1277" s="26"/>
      <c r="F1277" s="2"/>
      <c r="G1277" s="29"/>
    </row>
    <row r="1278" spans="1:7" s="8" customFormat="1" ht="15.75" customHeight="1" x14ac:dyDescent="0.25">
      <c r="A1278" s="1">
        <v>1272</v>
      </c>
      <c r="B1278" s="2"/>
      <c r="C1278" s="34" t="s">
        <v>1632</v>
      </c>
      <c r="D1278" s="44">
        <v>4340</v>
      </c>
      <c r="E1278" s="26"/>
      <c r="F1278" s="2"/>
      <c r="G1278" s="29"/>
    </row>
    <row r="1279" spans="1:7" s="8" customFormat="1" ht="15.75" customHeight="1" x14ac:dyDescent="0.25">
      <c r="A1279" s="1">
        <v>1273</v>
      </c>
      <c r="B1279" s="2"/>
      <c r="C1279" s="34" t="s">
        <v>1633</v>
      </c>
      <c r="D1279" s="44">
        <v>1264</v>
      </c>
      <c r="E1279" s="26"/>
      <c r="F1279" s="2"/>
      <c r="G1279" s="29"/>
    </row>
    <row r="1280" spans="1:7" s="8" customFormat="1" ht="15.75" customHeight="1" x14ac:dyDescent="0.25">
      <c r="A1280" s="1">
        <v>1274</v>
      </c>
      <c r="B1280" s="2"/>
      <c r="C1280" s="34" t="s">
        <v>1634</v>
      </c>
      <c r="D1280" s="44">
        <v>2796</v>
      </c>
      <c r="E1280" s="26"/>
      <c r="F1280" s="2"/>
      <c r="G1280" s="29"/>
    </row>
    <row r="1281" spans="1:8" s="8" customFormat="1" ht="15.75" customHeight="1" x14ac:dyDescent="0.25">
      <c r="A1281" s="1">
        <v>1275</v>
      </c>
      <c r="B1281" s="2"/>
      <c r="C1281" s="34" t="s">
        <v>1635</v>
      </c>
      <c r="D1281" s="44">
        <v>1984</v>
      </c>
      <c r="E1281" s="26"/>
      <c r="F1281" s="2"/>
      <c r="G1281" s="29"/>
    </row>
    <row r="1282" spans="1:8" s="8" customFormat="1" ht="15.75" customHeight="1" x14ac:dyDescent="0.25">
      <c r="A1282" s="1">
        <v>1276</v>
      </c>
      <c r="B1282" s="2"/>
      <c r="C1282" s="34" t="s">
        <v>1636</v>
      </c>
      <c r="D1282" s="44">
        <v>454</v>
      </c>
      <c r="E1282" s="26"/>
      <c r="F1282" s="2"/>
      <c r="G1282" s="29"/>
    </row>
    <row r="1283" spans="1:8" s="8" customFormat="1" ht="15.75" customHeight="1" x14ac:dyDescent="0.25">
      <c r="A1283" s="1">
        <v>1277</v>
      </c>
      <c r="B1283" s="2"/>
      <c r="C1283" s="34" t="s">
        <v>174</v>
      </c>
      <c r="D1283" s="44">
        <v>1013</v>
      </c>
      <c r="E1283" s="26"/>
      <c r="F1283" s="2"/>
      <c r="G1283" s="29"/>
    </row>
    <row r="1284" spans="1:8" s="8" customFormat="1" ht="15.75" customHeight="1" x14ac:dyDescent="0.25">
      <c r="A1284" s="1">
        <v>1278</v>
      </c>
      <c r="B1284" s="2"/>
      <c r="C1284" s="34" t="s">
        <v>37</v>
      </c>
      <c r="D1284" s="44">
        <v>2600</v>
      </c>
      <c r="E1284" s="26"/>
      <c r="F1284" s="2"/>
      <c r="G1284" s="29"/>
    </row>
    <row r="1285" spans="1:8" s="8" customFormat="1" ht="15.75" customHeight="1" x14ac:dyDescent="0.25">
      <c r="A1285" s="1">
        <v>1279</v>
      </c>
      <c r="B1285" s="2"/>
      <c r="C1285" s="34" t="s">
        <v>15</v>
      </c>
      <c r="D1285" s="44">
        <v>1160</v>
      </c>
      <c r="E1285" s="26"/>
      <c r="F1285" s="2"/>
      <c r="G1285" s="29"/>
    </row>
    <row r="1286" spans="1:8" s="8" customFormat="1" ht="15.75" customHeight="1" x14ac:dyDescent="0.25">
      <c r="A1286" s="1">
        <v>1280</v>
      </c>
      <c r="B1286" s="2"/>
      <c r="C1286" s="34" t="s">
        <v>3</v>
      </c>
      <c r="D1286" s="44">
        <v>1157</v>
      </c>
      <c r="E1286" s="26"/>
      <c r="F1286" s="2"/>
      <c r="G1286" s="29"/>
    </row>
    <row r="1287" spans="1:8" s="8" customFormat="1" ht="15.75" customHeight="1" x14ac:dyDescent="0.25">
      <c r="A1287" s="1">
        <v>1281</v>
      </c>
      <c r="B1287" s="2"/>
      <c r="C1287" s="34" t="s">
        <v>5</v>
      </c>
      <c r="D1287" s="44">
        <v>1465</v>
      </c>
      <c r="E1287" s="26"/>
      <c r="F1287" s="2"/>
      <c r="G1287" s="29"/>
    </row>
    <row r="1288" spans="1:8" s="8" customFormat="1" ht="15.75" customHeight="1" x14ac:dyDescent="0.25">
      <c r="A1288" s="1">
        <v>1282</v>
      </c>
      <c r="B1288" s="2"/>
      <c r="C1288" s="34" t="s">
        <v>1179</v>
      </c>
      <c r="D1288" s="44">
        <v>2844</v>
      </c>
      <c r="E1288" s="26"/>
      <c r="F1288" s="2"/>
      <c r="G1288" s="29"/>
    </row>
    <row r="1289" spans="1:8" s="8" customFormat="1" ht="15.75" customHeight="1" x14ac:dyDescent="0.25">
      <c r="A1289" s="1">
        <v>1283</v>
      </c>
      <c r="B1289" s="2"/>
      <c r="C1289" s="34" t="s">
        <v>6</v>
      </c>
      <c r="D1289" s="44">
        <v>5113</v>
      </c>
      <c r="E1289" s="26"/>
      <c r="F1289" s="2"/>
      <c r="G1289" s="29"/>
    </row>
    <row r="1290" spans="1:8" s="8" customFormat="1" ht="15.75" customHeight="1" x14ac:dyDescent="0.25">
      <c r="A1290" s="1">
        <v>1284</v>
      </c>
      <c r="B1290" s="2"/>
      <c r="C1290" s="34" t="s">
        <v>1285</v>
      </c>
      <c r="D1290" s="44">
        <v>1649</v>
      </c>
      <c r="E1290" s="26"/>
      <c r="F1290" s="2"/>
      <c r="G1290" s="29"/>
    </row>
    <row r="1291" spans="1:8" s="8" customFormat="1" ht="15.75" customHeight="1" x14ac:dyDescent="0.25">
      <c r="A1291" s="1">
        <v>1285</v>
      </c>
      <c r="B1291" s="2"/>
      <c r="C1291" s="34" t="s">
        <v>1637</v>
      </c>
      <c r="D1291" s="44">
        <v>1975</v>
      </c>
      <c r="E1291" s="26"/>
      <c r="F1291" s="2"/>
      <c r="G1291" s="29"/>
    </row>
    <row r="1292" spans="1:8" s="8" customFormat="1" ht="15.75" customHeight="1" x14ac:dyDescent="0.25">
      <c r="A1292" s="1">
        <v>1286</v>
      </c>
      <c r="B1292" s="2"/>
      <c r="C1292" s="34" t="s">
        <v>1638</v>
      </c>
      <c r="D1292" s="44">
        <v>1895</v>
      </c>
      <c r="E1292" s="26"/>
      <c r="F1292" s="2"/>
      <c r="G1292" s="29"/>
    </row>
    <row r="1293" spans="1:8" s="8" customFormat="1" ht="15.75" customHeight="1" x14ac:dyDescent="0.25">
      <c r="A1293" s="1">
        <v>1287</v>
      </c>
      <c r="B1293" s="2"/>
      <c r="C1293" s="34" t="s">
        <v>1107</v>
      </c>
      <c r="D1293" s="44">
        <v>2031</v>
      </c>
      <c r="E1293" s="26"/>
      <c r="F1293" s="2"/>
      <c r="G1293" s="29"/>
    </row>
    <row r="1294" spans="1:8" s="8" customFormat="1" ht="15.75" customHeight="1" x14ac:dyDescent="0.25">
      <c r="A1294" s="1">
        <v>1288</v>
      </c>
      <c r="B1294" s="2"/>
      <c r="C1294" s="34"/>
      <c r="D1294" s="44"/>
      <c r="E1294" s="26"/>
      <c r="F1294" s="2"/>
      <c r="G1294" s="29"/>
    </row>
    <row r="1295" spans="1:8" s="6" customFormat="1" ht="15.75" customHeight="1" x14ac:dyDescent="0.25">
      <c r="A1295" s="1">
        <v>1289</v>
      </c>
      <c r="B1295" s="2"/>
      <c r="C1295" s="37" t="s">
        <v>1639</v>
      </c>
      <c r="D1295" s="43">
        <f>SUM(D1296:D1345)</f>
        <v>58313</v>
      </c>
      <c r="E1295" s="26"/>
      <c r="F1295" s="2"/>
      <c r="G1295" s="29"/>
      <c r="H1295" s="8"/>
    </row>
    <row r="1296" spans="1:8" s="8" customFormat="1" ht="15.75" customHeight="1" x14ac:dyDescent="0.25">
      <c r="A1296" s="1">
        <v>1290</v>
      </c>
      <c r="B1296" s="2"/>
      <c r="C1296" s="34" t="s">
        <v>1640</v>
      </c>
      <c r="D1296" s="44">
        <v>948</v>
      </c>
      <c r="E1296" s="26"/>
      <c r="F1296" s="2"/>
      <c r="G1296" s="29"/>
    </row>
    <row r="1297" spans="1:8" s="8" customFormat="1" ht="15.75" customHeight="1" x14ac:dyDescent="0.25">
      <c r="A1297" s="1">
        <v>1291</v>
      </c>
      <c r="B1297" s="2"/>
      <c r="C1297" s="34" t="s">
        <v>1464</v>
      </c>
      <c r="D1297" s="44">
        <v>192</v>
      </c>
      <c r="E1297" s="26"/>
      <c r="F1297" s="2"/>
      <c r="G1297" s="29"/>
      <c r="H1297" s="6"/>
    </row>
    <row r="1298" spans="1:8" s="8" customFormat="1" ht="15.75" customHeight="1" x14ac:dyDescent="0.25">
      <c r="A1298" s="1">
        <v>1292</v>
      </c>
      <c r="B1298" s="2"/>
      <c r="C1298" s="34" t="s">
        <v>23</v>
      </c>
      <c r="D1298" s="44">
        <v>1480</v>
      </c>
      <c r="E1298" s="26"/>
      <c r="F1298" s="2"/>
      <c r="G1298" s="29"/>
    </row>
    <row r="1299" spans="1:8" s="8" customFormat="1" ht="15.75" customHeight="1" x14ac:dyDescent="0.25">
      <c r="A1299" s="1">
        <v>1293</v>
      </c>
      <c r="B1299" s="2"/>
      <c r="C1299" s="34" t="s">
        <v>1641</v>
      </c>
      <c r="D1299" s="44">
        <v>566</v>
      </c>
      <c r="E1299" s="26"/>
      <c r="F1299" s="2"/>
      <c r="G1299" s="29"/>
    </row>
    <row r="1300" spans="1:8" s="8" customFormat="1" ht="15.75" customHeight="1" x14ac:dyDescent="0.25">
      <c r="A1300" s="1">
        <v>1294</v>
      </c>
      <c r="B1300" s="2"/>
      <c r="C1300" s="34" t="s">
        <v>1642</v>
      </c>
      <c r="D1300" s="44">
        <v>1005</v>
      </c>
      <c r="E1300" s="26"/>
      <c r="F1300" s="2"/>
      <c r="G1300" s="29"/>
    </row>
    <row r="1301" spans="1:8" s="8" customFormat="1" ht="15.75" customHeight="1" x14ac:dyDescent="0.25">
      <c r="A1301" s="1">
        <v>1295</v>
      </c>
      <c r="B1301" s="2"/>
      <c r="C1301" s="34" t="s">
        <v>1643</v>
      </c>
      <c r="D1301" s="44">
        <v>926</v>
      </c>
      <c r="E1301" s="26"/>
      <c r="F1301" s="2"/>
      <c r="G1301" s="29"/>
    </row>
    <row r="1302" spans="1:8" s="8" customFormat="1" ht="15.75" customHeight="1" x14ac:dyDescent="0.25">
      <c r="A1302" s="1">
        <v>1296</v>
      </c>
      <c r="B1302" s="2"/>
      <c r="C1302" s="34" t="s">
        <v>1644</v>
      </c>
      <c r="D1302" s="44">
        <v>970</v>
      </c>
      <c r="E1302" s="26"/>
      <c r="F1302" s="2"/>
      <c r="G1302" s="29"/>
    </row>
    <row r="1303" spans="1:8" s="8" customFormat="1" ht="15.75" customHeight="1" x14ac:dyDescent="0.25">
      <c r="A1303" s="1">
        <v>1297</v>
      </c>
      <c r="B1303" s="2"/>
      <c r="C1303" s="34" t="s">
        <v>1645</v>
      </c>
      <c r="D1303" s="44">
        <v>725</v>
      </c>
      <c r="E1303" s="26"/>
      <c r="F1303" s="2"/>
      <c r="G1303" s="29"/>
    </row>
    <row r="1304" spans="1:8" s="8" customFormat="1" ht="15.75" customHeight="1" x14ac:dyDescent="0.25">
      <c r="A1304" s="1">
        <v>1298</v>
      </c>
      <c r="B1304" s="2"/>
      <c r="C1304" s="34" t="s">
        <v>1646</v>
      </c>
      <c r="D1304" s="44">
        <v>841</v>
      </c>
      <c r="E1304" s="26"/>
      <c r="F1304" s="2"/>
      <c r="G1304" s="29"/>
    </row>
    <row r="1305" spans="1:8" s="8" customFormat="1" ht="15.75" customHeight="1" x14ac:dyDescent="0.25">
      <c r="A1305" s="1">
        <v>1299</v>
      </c>
      <c r="B1305" s="2"/>
      <c r="C1305" s="34" t="s">
        <v>1647</v>
      </c>
      <c r="D1305" s="44">
        <v>1074</v>
      </c>
      <c r="E1305" s="26"/>
      <c r="F1305" s="2"/>
      <c r="G1305" s="29"/>
    </row>
    <row r="1306" spans="1:8" s="8" customFormat="1" ht="15.75" customHeight="1" x14ac:dyDescent="0.25">
      <c r="A1306" s="1">
        <v>1300</v>
      </c>
      <c r="B1306" s="2"/>
      <c r="C1306" s="34" t="s">
        <v>1648</v>
      </c>
      <c r="D1306" s="44">
        <v>1941</v>
      </c>
      <c r="E1306" s="26"/>
      <c r="F1306" s="2"/>
      <c r="G1306" s="29"/>
    </row>
    <row r="1307" spans="1:8" s="8" customFormat="1" ht="15.75" customHeight="1" x14ac:dyDescent="0.25">
      <c r="A1307" s="1">
        <v>1301</v>
      </c>
      <c r="B1307" s="2"/>
      <c r="C1307" s="34" t="s">
        <v>1649</v>
      </c>
      <c r="D1307" s="44">
        <v>206</v>
      </c>
      <c r="E1307" s="26"/>
      <c r="F1307" s="2"/>
      <c r="G1307" s="29"/>
    </row>
    <row r="1308" spans="1:8" s="8" customFormat="1" ht="15.75" customHeight="1" x14ac:dyDescent="0.25">
      <c r="A1308" s="1">
        <v>1302</v>
      </c>
      <c r="B1308" s="2"/>
      <c r="C1308" s="34" t="s">
        <v>127</v>
      </c>
      <c r="D1308" s="44">
        <v>1346</v>
      </c>
      <c r="E1308" s="26"/>
      <c r="F1308" s="2"/>
      <c r="G1308" s="29"/>
    </row>
    <row r="1309" spans="1:8" s="8" customFormat="1" ht="15.75" customHeight="1" x14ac:dyDescent="0.25">
      <c r="A1309" s="1">
        <v>1303</v>
      </c>
      <c r="B1309" s="2"/>
      <c r="C1309" s="34" t="s">
        <v>1650</v>
      </c>
      <c r="D1309" s="44">
        <v>946</v>
      </c>
      <c r="E1309" s="26"/>
      <c r="F1309" s="2"/>
      <c r="G1309" s="29"/>
    </row>
    <row r="1310" spans="1:8" s="8" customFormat="1" ht="15.75" customHeight="1" x14ac:dyDescent="0.25">
      <c r="A1310" s="1">
        <v>1304</v>
      </c>
      <c r="B1310" s="2"/>
      <c r="C1310" s="34" t="s">
        <v>1651</v>
      </c>
      <c r="D1310" s="44">
        <v>1217</v>
      </c>
      <c r="E1310" s="26"/>
      <c r="F1310" s="2"/>
      <c r="G1310" s="29"/>
    </row>
    <row r="1311" spans="1:8" s="8" customFormat="1" ht="15.75" customHeight="1" x14ac:dyDescent="0.25">
      <c r="A1311" s="1">
        <v>1305</v>
      </c>
      <c r="B1311" s="2"/>
      <c r="C1311" s="34" t="s">
        <v>1652</v>
      </c>
      <c r="D1311" s="44">
        <v>773</v>
      </c>
      <c r="E1311" s="26"/>
      <c r="F1311" s="2"/>
      <c r="G1311" s="29"/>
    </row>
    <row r="1312" spans="1:8" s="8" customFormat="1" ht="15.75" customHeight="1" x14ac:dyDescent="0.25">
      <c r="A1312" s="1">
        <v>1306</v>
      </c>
      <c r="B1312" s="2"/>
      <c r="C1312" s="34" t="s">
        <v>1653</v>
      </c>
      <c r="D1312" s="44">
        <v>921</v>
      </c>
      <c r="E1312" s="26"/>
      <c r="F1312" s="2"/>
      <c r="G1312" s="29"/>
    </row>
    <row r="1313" spans="1:7" s="8" customFormat="1" ht="15.75" customHeight="1" x14ac:dyDescent="0.25">
      <c r="A1313" s="1">
        <v>1307</v>
      </c>
      <c r="B1313" s="2"/>
      <c r="C1313" s="34" t="s">
        <v>1654</v>
      </c>
      <c r="D1313" s="44">
        <v>449</v>
      </c>
      <c r="E1313" s="26"/>
      <c r="F1313" s="2"/>
      <c r="G1313" s="29"/>
    </row>
    <row r="1314" spans="1:7" s="8" customFormat="1" ht="15.75" customHeight="1" x14ac:dyDescent="0.25">
      <c r="A1314" s="1">
        <v>1308</v>
      </c>
      <c r="B1314" s="2"/>
      <c r="C1314" s="34" t="s">
        <v>1655</v>
      </c>
      <c r="D1314" s="44">
        <v>1396</v>
      </c>
      <c r="E1314" s="26"/>
      <c r="F1314" s="2"/>
      <c r="G1314" s="29"/>
    </row>
    <row r="1315" spans="1:7" s="8" customFormat="1" ht="15.75" customHeight="1" x14ac:dyDescent="0.25">
      <c r="A1315" s="1">
        <v>1309</v>
      </c>
      <c r="B1315" s="2"/>
      <c r="C1315" s="34" t="s">
        <v>228</v>
      </c>
      <c r="D1315" s="44">
        <v>834</v>
      </c>
      <c r="E1315" s="26"/>
      <c r="F1315" s="2"/>
      <c r="G1315" s="29"/>
    </row>
    <row r="1316" spans="1:7" s="8" customFormat="1" ht="15.75" customHeight="1" x14ac:dyDescent="0.25">
      <c r="A1316" s="1">
        <v>1310</v>
      </c>
      <c r="B1316" s="2"/>
      <c r="C1316" s="34" t="s">
        <v>1656</v>
      </c>
      <c r="D1316" s="44">
        <v>4510</v>
      </c>
      <c r="E1316" s="26"/>
      <c r="F1316" s="2"/>
      <c r="G1316" s="29"/>
    </row>
    <row r="1317" spans="1:7" s="8" customFormat="1" ht="15.75" customHeight="1" x14ac:dyDescent="0.25">
      <c r="A1317" s="1">
        <v>1311</v>
      </c>
      <c r="B1317" s="2"/>
      <c r="C1317" s="34" t="s">
        <v>1657</v>
      </c>
      <c r="D1317" s="44">
        <v>1356</v>
      </c>
      <c r="E1317" s="26"/>
      <c r="F1317" s="2"/>
      <c r="G1317" s="29"/>
    </row>
    <row r="1318" spans="1:7" s="8" customFormat="1" ht="15.75" customHeight="1" x14ac:dyDescent="0.25">
      <c r="A1318" s="1">
        <v>1312</v>
      </c>
      <c r="B1318" s="2"/>
      <c r="C1318" s="34" t="s">
        <v>22</v>
      </c>
      <c r="D1318" s="44">
        <v>981</v>
      </c>
      <c r="E1318" s="26"/>
      <c r="F1318" s="2"/>
      <c r="G1318" s="29"/>
    </row>
    <row r="1319" spans="1:7" s="8" customFormat="1" ht="15.75" customHeight="1" x14ac:dyDescent="0.25">
      <c r="A1319" s="1">
        <v>1313</v>
      </c>
      <c r="B1319" s="2"/>
      <c r="C1319" s="34" t="s">
        <v>11</v>
      </c>
      <c r="D1319" s="44">
        <v>1154</v>
      </c>
      <c r="E1319" s="26"/>
      <c r="F1319" s="2"/>
      <c r="G1319" s="29"/>
    </row>
    <row r="1320" spans="1:7" s="8" customFormat="1" ht="15.75" customHeight="1" x14ac:dyDescent="0.25">
      <c r="A1320" s="1">
        <v>1314</v>
      </c>
      <c r="B1320" s="2"/>
      <c r="C1320" s="34" t="s">
        <v>260</v>
      </c>
      <c r="D1320" s="44">
        <v>383</v>
      </c>
      <c r="E1320" s="26"/>
      <c r="F1320" s="2"/>
      <c r="G1320" s="29"/>
    </row>
    <row r="1321" spans="1:7" s="8" customFormat="1" ht="15.75" customHeight="1" x14ac:dyDescent="0.25">
      <c r="A1321" s="1">
        <v>1315</v>
      </c>
      <c r="B1321" s="2"/>
      <c r="C1321" s="34" t="s">
        <v>1658</v>
      </c>
      <c r="D1321" s="44">
        <v>858</v>
      </c>
      <c r="E1321" s="26"/>
      <c r="F1321" s="2"/>
      <c r="G1321" s="29"/>
    </row>
    <row r="1322" spans="1:7" s="8" customFormat="1" ht="15.75" customHeight="1" x14ac:dyDescent="0.25">
      <c r="A1322" s="1">
        <v>1316</v>
      </c>
      <c r="B1322" s="2"/>
      <c r="C1322" s="34" t="s">
        <v>991</v>
      </c>
      <c r="D1322" s="44">
        <v>600</v>
      </c>
      <c r="E1322" s="26"/>
      <c r="F1322" s="2"/>
      <c r="G1322" s="29"/>
    </row>
    <row r="1323" spans="1:7" s="8" customFormat="1" ht="15.75" customHeight="1" x14ac:dyDescent="0.25">
      <c r="A1323" s="1">
        <v>1317</v>
      </c>
      <c r="B1323" s="2"/>
      <c r="C1323" s="34" t="s">
        <v>1659</v>
      </c>
      <c r="D1323" s="44">
        <v>585</v>
      </c>
      <c r="E1323" s="26"/>
      <c r="F1323" s="2"/>
      <c r="G1323" s="29"/>
    </row>
    <row r="1324" spans="1:7" s="8" customFormat="1" ht="15.75" customHeight="1" x14ac:dyDescent="0.25">
      <c r="A1324" s="1">
        <v>1318</v>
      </c>
      <c r="B1324" s="2"/>
      <c r="C1324" s="34" t="s">
        <v>1660</v>
      </c>
      <c r="D1324" s="44">
        <v>831</v>
      </c>
      <c r="E1324" s="26"/>
      <c r="F1324" s="2"/>
      <c r="G1324" s="29"/>
    </row>
    <row r="1325" spans="1:7" s="8" customFormat="1" ht="15.75" customHeight="1" x14ac:dyDescent="0.25">
      <c r="A1325" s="1">
        <v>1319</v>
      </c>
      <c r="B1325" s="2"/>
      <c r="C1325" s="34" t="s">
        <v>1661</v>
      </c>
      <c r="D1325" s="44">
        <v>362</v>
      </c>
      <c r="E1325" s="26"/>
      <c r="F1325" s="2"/>
      <c r="G1325" s="29"/>
    </row>
    <row r="1326" spans="1:7" s="8" customFormat="1" ht="15.75" customHeight="1" x14ac:dyDescent="0.25">
      <c r="A1326" s="1">
        <v>1320</v>
      </c>
      <c r="B1326" s="2"/>
      <c r="C1326" s="34" t="s">
        <v>19</v>
      </c>
      <c r="D1326" s="44">
        <v>1031</v>
      </c>
      <c r="E1326" s="26"/>
      <c r="F1326" s="2"/>
      <c r="G1326" s="29"/>
    </row>
    <row r="1327" spans="1:7" s="8" customFormat="1" ht="15.75" customHeight="1" x14ac:dyDescent="0.25">
      <c r="A1327" s="1">
        <v>1321</v>
      </c>
      <c r="B1327" s="2"/>
      <c r="C1327" s="34" t="s">
        <v>28</v>
      </c>
      <c r="D1327" s="44">
        <v>2182</v>
      </c>
      <c r="E1327" s="26"/>
      <c r="F1327" s="2"/>
      <c r="G1327" s="29"/>
    </row>
    <row r="1328" spans="1:7" s="8" customFormat="1" ht="15.75" customHeight="1" x14ac:dyDescent="0.25">
      <c r="A1328" s="1">
        <v>1322</v>
      </c>
      <c r="B1328" s="2"/>
      <c r="C1328" s="34" t="s">
        <v>1523</v>
      </c>
      <c r="D1328" s="44">
        <v>952</v>
      </c>
      <c r="E1328" s="26"/>
      <c r="F1328" s="2"/>
      <c r="G1328" s="29"/>
    </row>
    <row r="1329" spans="1:7" s="8" customFormat="1" ht="15.75" customHeight="1" x14ac:dyDescent="0.25">
      <c r="A1329" s="1">
        <v>1323</v>
      </c>
      <c r="B1329" s="2"/>
      <c r="C1329" s="34" t="s">
        <v>5</v>
      </c>
      <c r="D1329" s="44">
        <v>3743</v>
      </c>
      <c r="E1329" s="26"/>
      <c r="F1329" s="2"/>
      <c r="G1329" s="29"/>
    </row>
    <row r="1330" spans="1:7" s="8" customFormat="1" ht="15.75" customHeight="1" x14ac:dyDescent="0.25">
      <c r="A1330" s="1">
        <v>1324</v>
      </c>
      <c r="B1330" s="2"/>
      <c r="C1330" s="34" t="s">
        <v>1179</v>
      </c>
      <c r="D1330" s="44">
        <v>797</v>
      </c>
      <c r="E1330" s="26"/>
      <c r="F1330" s="2"/>
      <c r="G1330" s="29"/>
    </row>
    <row r="1331" spans="1:7" s="8" customFormat="1" ht="15.75" customHeight="1" x14ac:dyDescent="0.25">
      <c r="A1331" s="1">
        <v>1325</v>
      </c>
      <c r="B1331" s="2"/>
      <c r="C1331" s="34" t="s">
        <v>8</v>
      </c>
      <c r="D1331" s="44">
        <v>2875</v>
      </c>
      <c r="E1331" s="26"/>
      <c r="F1331" s="2"/>
      <c r="G1331" s="29"/>
    </row>
    <row r="1332" spans="1:7" s="8" customFormat="1" ht="15.75" customHeight="1" x14ac:dyDescent="0.25">
      <c r="A1332" s="1">
        <v>1326</v>
      </c>
      <c r="B1332" s="2"/>
      <c r="C1332" s="34" t="s">
        <v>4</v>
      </c>
      <c r="D1332" s="44">
        <v>2487</v>
      </c>
      <c r="E1332" s="26"/>
      <c r="F1332" s="2"/>
      <c r="G1332" s="29"/>
    </row>
    <row r="1333" spans="1:7" s="8" customFormat="1" ht="15.75" customHeight="1" x14ac:dyDescent="0.25">
      <c r="A1333" s="1">
        <v>1327</v>
      </c>
      <c r="B1333" s="2"/>
      <c r="C1333" s="34" t="s">
        <v>423</v>
      </c>
      <c r="D1333" s="44">
        <v>171</v>
      </c>
      <c r="E1333" s="26"/>
      <c r="F1333" s="2"/>
      <c r="G1333" s="29"/>
    </row>
    <row r="1334" spans="1:7" s="8" customFormat="1" ht="15.75" customHeight="1" x14ac:dyDescent="0.25">
      <c r="A1334" s="1">
        <v>1328</v>
      </c>
      <c r="B1334" s="2"/>
      <c r="C1334" s="34" t="s">
        <v>10</v>
      </c>
      <c r="D1334" s="44">
        <v>496</v>
      </c>
      <c r="E1334" s="26"/>
      <c r="F1334" s="2"/>
      <c r="G1334" s="29"/>
    </row>
    <row r="1335" spans="1:7" s="8" customFormat="1" ht="15.75" customHeight="1" x14ac:dyDescent="0.25">
      <c r="A1335" s="1">
        <v>1329</v>
      </c>
      <c r="B1335" s="2"/>
      <c r="C1335" s="34" t="s">
        <v>16</v>
      </c>
      <c r="D1335" s="44">
        <v>272</v>
      </c>
      <c r="E1335" s="26"/>
      <c r="F1335" s="2"/>
      <c r="G1335" s="29"/>
    </row>
    <row r="1336" spans="1:7" s="8" customFormat="1" ht="15.75" customHeight="1" x14ac:dyDescent="0.25">
      <c r="A1336" s="1">
        <v>1330</v>
      </c>
      <c r="B1336" s="2"/>
      <c r="C1336" s="34" t="s">
        <v>13</v>
      </c>
      <c r="D1336" s="44">
        <v>952</v>
      </c>
      <c r="E1336" s="26"/>
      <c r="F1336" s="2"/>
      <c r="G1336" s="29"/>
    </row>
    <row r="1337" spans="1:7" s="8" customFormat="1" ht="15.75" customHeight="1" x14ac:dyDescent="0.25">
      <c r="A1337" s="1">
        <v>1331</v>
      </c>
      <c r="B1337" s="2"/>
      <c r="C1337" s="34" t="s">
        <v>1662</v>
      </c>
      <c r="D1337" s="44">
        <v>1637</v>
      </c>
      <c r="E1337" s="26"/>
      <c r="F1337" s="2"/>
      <c r="G1337" s="29"/>
    </row>
    <row r="1338" spans="1:7" s="8" customFormat="1" ht="15.75" customHeight="1" x14ac:dyDescent="0.25">
      <c r="A1338" s="1">
        <v>1332</v>
      </c>
      <c r="B1338" s="2"/>
      <c r="C1338" s="34" t="s">
        <v>198</v>
      </c>
      <c r="D1338" s="44">
        <v>1999</v>
      </c>
      <c r="E1338" s="26"/>
      <c r="F1338" s="2"/>
      <c r="G1338" s="29"/>
    </row>
    <row r="1339" spans="1:7" s="8" customFormat="1" ht="15.75" customHeight="1" x14ac:dyDescent="0.25">
      <c r="A1339" s="1">
        <v>1333</v>
      </c>
      <c r="B1339" s="2"/>
      <c r="C1339" s="34" t="s">
        <v>1314</v>
      </c>
      <c r="D1339" s="44">
        <v>620</v>
      </c>
      <c r="E1339" s="26"/>
      <c r="F1339" s="2"/>
      <c r="G1339" s="29"/>
    </row>
    <row r="1340" spans="1:7" s="8" customFormat="1" ht="15.75" customHeight="1" x14ac:dyDescent="0.25">
      <c r="A1340" s="1">
        <v>1334</v>
      </c>
      <c r="B1340" s="2"/>
      <c r="C1340" s="34" t="s">
        <v>1663</v>
      </c>
      <c r="D1340" s="44">
        <v>872</v>
      </c>
      <c r="E1340" s="26"/>
      <c r="F1340" s="2"/>
      <c r="G1340" s="29"/>
    </row>
    <row r="1341" spans="1:7" s="8" customFormat="1" ht="15.75" customHeight="1" x14ac:dyDescent="0.25">
      <c r="A1341" s="1">
        <v>1335</v>
      </c>
      <c r="B1341" s="2"/>
      <c r="C1341" s="34" t="s">
        <v>188</v>
      </c>
      <c r="D1341" s="44">
        <v>1133</v>
      </c>
      <c r="E1341" s="26"/>
      <c r="F1341" s="2"/>
      <c r="G1341" s="29"/>
    </row>
    <row r="1342" spans="1:7" s="8" customFormat="1" ht="15.75" customHeight="1" x14ac:dyDescent="0.25">
      <c r="A1342" s="1">
        <v>1336</v>
      </c>
      <c r="B1342" s="2"/>
      <c r="C1342" s="34" t="s">
        <v>254</v>
      </c>
      <c r="D1342" s="44">
        <v>793</v>
      </c>
      <c r="E1342" s="26"/>
      <c r="F1342" s="2"/>
      <c r="G1342" s="29"/>
    </row>
    <row r="1343" spans="1:7" s="8" customFormat="1" ht="15.75" customHeight="1" x14ac:dyDescent="0.25">
      <c r="A1343" s="1">
        <v>1337</v>
      </c>
      <c r="B1343" s="2"/>
      <c r="C1343" s="34" t="s">
        <v>1664</v>
      </c>
      <c r="D1343" s="44">
        <v>1687</v>
      </c>
      <c r="E1343" s="26"/>
      <c r="F1343" s="2"/>
      <c r="G1343" s="29"/>
    </row>
    <row r="1344" spans="1:7" s="8" customFormat="1" ht="15.75" customHeight="1" x14ac:dyDescent="0.25">
      <c r="A1344" s="1">
        <v>1338</v>
      </c>
      <c r="B1344" s="2"/>
      <c r="C1344" s="34" t="s">
        <v>1665</v>
      </c>
      <c r="D1344" s="44">
        <v>1565</v>
      </c>
      <c r="E1344" s="26"/>
      <c r="F1344" s="2"/>
      <c r="G1344" s="29"/>
    </row>
    <row r="1345" spans="1:8" s="8" customFormat="1" ht="15.75" customHeight="1" x14ac:dyDescent="0.25">
      <c r="A1345" s="1">
        <v>1339</v>
      </c>
      <c r="B1345" s="2"/>
      <c r="C1345" s="34" t="s">
        <v>1666</v>
      </c>
      <c r="D1345" s="44">
        <v>1673</v>
      </c>
      <c r="E1345" s="26"/>
      <c r="F1345" s="2"/>
      <c r="G1345" s="29"/>
    </row>
    <row r="1346" spans="1:8" s="8" customFormat="1" ht="15.75" customHeight="1" x14ac:dyDescent="0.25">
      <c r="A1346" s="1">
        <v>1340</v>
      </c>
      <c r="B1346" s="2"/>
      <c r="C1346" s="34"/>
      <c r="D1346" s="44"/>
      <c r="E1346" s="26"/>
      <c r="F1346" s="2"/>
      <c r="G1346" s="29"/>
    </row>
    <row r="1347" spans="1:8" s="6" customFormat="1" ht="15.75" customHeight="1" x14ac:dyDescent="0.25">
      <c r="A1347" s="1">
        <v>1341</v>
      </c>
      <c r="B1347" s="2"/>
      <c r="C1347" s="37" t="s">
        <v>1667</v>
      </c>
      <c r="D1347" s="43">
        <f>SUM(D1348:D1376)</f>
        <v>19359</v>
      </c>
      <c r="E1347" s="26"/>
      <c r="F1347" s="2"/>
      <c r="G1347" s="29"/>
      <c r="H1347" s="8"/>
    </row>
    <row r="1348" spans="1:8" s="8" customFormat="1" ht="15.75" customHeight="1" x14ac:dyDescent="0.25">
      <c r="A1348" s="1">
        <v>1342</v>
      </c>
      <c r="B1348" s="2"/>
      <c r="C1348" s="34" t="s">
        <v>1668</v>
      </c>
      <c r="D1348" s="44">
        <v>322</v>
      </c>
      <c r="E1348" s="26"/>
      <c r="F1348" s="2"/>
      <c r="G1348" s="29"/>
    </row>
    <row r="1349" spans="1:8" s="8" customFormat="1" ht="15.75" customHeight="1" x14ac:dyDescent="0.25">
      <c r="A1349" s="1">
        <v>1343</v>
      </c>
      <c r="B1349" s="2"/>
      <c r="C1349" s="34" t="s">
        <v>1669</v>
      </c>
      <c r="D1349" s="44">
        <v>797</v>
      </c>
      <c r="E1349" s="26"/>
      <c r="F1349" s="2"/>
      <c r="G1349" s="29"/>
      <c r="H1349" s="6"/>
    </row>
    <row r="1350" spans="1:8" s="8" customFormat="1" ht="15.75" customHeight="1" x14ac:dyDescent="0.25">
      <c r="A1350" s="1">
        <v>1344</v>
      </c>
      <c r="B1350" s="2"/>
      <c r="C1350" s="34" t="s">
        <v>276</v>
      </c>
      <c r="D1350" s="44">
        <v>515</v>
      </c>
      <c r="E1350" s="26"/>
      <c r="F1350" s="2"/>
      <c r="G1350" s="29"/>
    </row>
    <row r="1351" spans="1:8" s="8" customFormat="1" ht="15.75" customHeight="1" x14ac:dyDescent="0.25">
      <c r="A1351" s="1">
        <v>1345</v>
      </c>
      <c r="B1351" s="2"/>
      <c r="C1351" s="34" t="s">
        <v>1670</v>
      </c>
      <c r="D1351" s="44">
        <v>429</v>
      </c>
      <c r="E1351" s="26"/>
      <c r="F1351" s="2"/>
      <c r="G1351" s="29"/>
    </row>
    <row r="1352" spans="1:8" s="8" customFormat="1" ht="15.75" customHeight="1" x14ac:dyDescent="0.25">
      <c r="A1352" s="1">
        <v>1346</v>
      </c>
      <c r="B1352" s="2"/>
      <c r="C1352" s="34" t="s">
        <v>1076</v>
      </c>
      <c r="D1352" s="44">
        <v>965</v>
      </c>
      <c r="E1352" s="26"/>
      <c r="F1352" s="2"/>
      <c r="G1352" s="29"/>
    </row>
    <row r="1353" spans="1:8" s="8" customFormat="1" ht="15.75" customHeight="1" x14ac:dyDescent="0.25">
      <c r="A1353" s="1">
        <v>1347</v>
      </c>
      <c r="B1353" s="2"/>
      <c r="C1353" s="34" t="s">
        <v>1671</v>
      </c>
      <c r="D1353" s="44">
        <v>495</v>
      </c>
      <c r="E1353" s="26"/>
      <c r="F1353" s="2"/>
      <c r="G1353" s="29"/>
    </row>
    <row r="1354" spans="1:8" s="8" customFormat="1" ht="15.75" customHeight="1" x14ac:dyDescent="0.25">
      <c r="A1354" s="1">
        <v>1348</v>
      </c>
      <c r="B1354" s="2"/>
      <c r="C1354" s="34" t="s">
        <v>1672</v>
      </c>
      <c r="D1354" s="44">
        <v>747</v>
      </c>
      <c r="E1354" s="26"/>
      <c r="F1354" s="2"/>
      <c r="G1354" s="29"/>
    </row>
    <row r="1355" spans="1:8" s="8" customFormat="1" ht="15.75" customHeight="1" x14ac:dyDescent="0.25">
      <c r="A1355" s="1">
        <v>1349</v>
      </c>
      <c r="B1355" s="2"/>
      <c r="C1355" s="34" t="s">
        <v>1673</v>
      </c>
      <c r="D1355" s="44">
        <v>257</v>
      </c>
      <c r="E1355" s="26"/>
      <c r="F1355" s="2"/>
      <c r="G1355" s="29"/>
    </row>
    <row r="1356" spans="1:8" s="8" customFormat="1" ht="15.75" customHeight="1" x14ac:dyDescent="0.25">
      <c r="A1356" s="1">
        <v>1350</v>
      </c>
      <c r="B1356" s="2"/>
      <c r="C1356" s="34" t="s">
        <v>1674</v>
      </c>
      <c r="D1356" s="44">
        <v>830</v>
      </c>
      <c r="E1356" s="26"/>
      <c r="F1356" s="2"/>
      <c r="G1356" s="29"/>
    </row>
    <row r="1357" spans="1:8" s="8" customFormat="1" ht="15.75" customHeight="1" x14ac:dyDescent="0.25">
      <c r="A1357" s="1">
        <v>1351</v>
      </c>
      <c r="B1357" s="2"/>
      <c r="C1357" s="34" t="s">
        <v>1675</v>
      </c>
      <c r="D1357" s="44">
        <v>448</v>
      </c>
      <c r="E1357" s="26"/>
      <c r="F1357" s="2"/>
      <c r="G1357" s="29"/>
    </row>
    <row r="1358" spans="1:8" s="8" customFormat="1" ht="15.75" customHeight="1" x14ac:dyDescent="0.25">
      <c r="A1358" s="1">
        <v>1352</v>
      </c>
      <c r="B1358" s="2"/>
      <c r="C1358" s="34" t="s">
        <v>379</v>
      </c>
      <c r="D1358" s="44">
        <v>490</v>
      </c>
      <c r="E1358" s="26"/>
      <c r="F1358" s="2"/>
      <c r="G1358" s="29"/>
    </row>
    <row r="1359" spans="1:8" s="8" customFormat="1" ht="15.75" customHeight="1" x14ac:dyDescent="0.25">
      <c r="A1359" s="1">
        <v>1353</v>
      </c>
      <c r="B1359" s="2"/>
      <c r="C1359" s="34" t="s">
        <v>1676</v>
      </c>
      <c r="D1359" s="44">
        <v>449</v>
      </c>
      <c r="E1359" s="26"/>
      <c r="F1359" s="2"/>
      <c r="G1359" s="29"/>
    </row>
    <row r="1360" spans="1:8" s="8" customFormat="1" ht="15.75" customHeight="1" x14ac:dyDescent="0.25">
      <c r="A1360" s="1">
        <v>1354</v>
      </c>
      <c r="B1360" s="2"/>
      <c r="C1360" s="34" t="s">
        <v>1677</v>
      </c>
      <c r="D1360" s="44">
        <v>913</v>
      </c>
      <c r="E1360" s="26"/>
      <c r="F1360" s="2"/>
      <c r="G1360" s="29"/>
    </row>
    <row r="1361" spans="1:7" s="8" customFormat="1" ht="15.75" customHeight="1" x14ac:dyDescent="0.25">
      <c r="A1361" s="1">
        <v>1355</v>
      </c>
      <c r="B1361" s="2"/>
      <c r="C1361" s="34" t="s">
        <v>1485</v>
      </c>
      <c r="D1361" s="44">
        <v>981</v>
      </c>
      <c r="E1361" s="26"/>
      <c r="F1361" s="2"/>
      <c r="G1361" s="29"/>
    </row>
    <row r="1362" spans="1:7" s="8" customFormat="1" ht="15.75" customHeight="1" x14ac:dyDescent="0.25">
      <c r="A1362" s="1">
        <v>1356</v>
      </c>
      <c r="B1362" s="2"/>
      <c r="C1362" s="34" t="s">
        <v>1678</v>
      </c>
      <c r="D1362" s="44">
        <v>572</v>
      </c>
      <c r="E1362" s="26"/>
      <c r="F1362" s="2"/>
      <c r="G1362" s="29"/>
    </row>
    <row r="1363" spans="1:7" s="8" customFormat="1" ht="15.75" customHeight="1" x14ac:dyDescent="0.25">
      <c r="A1363" s="1">
        <v>1357</v>
      </c>
      <c r="B1363" s="2"/>
      <c r="C1363" s="34" t="s">
        <v>1679</v>
      </c>
      <c r="D1363" s="44">
        <v>425</v>
      </c>
      <c r="E1363" s="26"/>
      <c r="F1363" s="2"/>
      <c r="G1363" s="29"/>
    </row>
    <row r="1364" spans="1:7" s="8" customFormat="1" ht="15.75" customHeight="1" x14ac:dyDescent="0.25">
      <c r="A1364" s="1">
        <v>1358</v>
      </c>
      <c r="B1364" s="2"/>
      <c r="C1364" s="34" t="s">
        <v>1400</v>
      </c>
      <c r="D1364" s="44">
        <v>638</v>
      </c>
      <c r="E1364" s="26"/>
      <c r="F1364" s="2"/>
      <c r="G1364" s="29"/>
    </row>
    <row r="1365" spans="1:7" s="8" customFormat="1" ht="15.75" customHeight="1" x14ac:dyDescent="0.25">
      <c r="A1365" s="1">
        <v>1359</v>
      </c>
      <c r="B1365" s="2"/>
      <c r="C1365" s="34" t="s">
        <v>1680</v>
      </c>
      <c r="D1365" s="44">
        <v>1090</v>
      </c>
      <c r="E1365" s="26"/>
      <c r="F1365" s="2"/>
      <c r="G1365" s="29"/>
    </row>
    <row r="1366" spans="1:7" s="8" customFormat="1" ht="15.75" customHeight="1" x14ac:dyDescent="0.25">
      <c r="A1366" s="1">
        <v>1360</v>
      </c>
      <c r="B1366" s="2"/>
      <c r="C1366" s="34" t="s">
        <v>1277</v>
      </c>
      <c r="D1366" s="44">
        <v>576</v>
      </c>
      <c r="E1366" s="26"/>
      <c r="F1366" s="2"/>
      <c r="G1366" s="29"/>
    </row>
    <row r="1367" spans="1:7" s="8" customFormat="1" ht="15.75" customHeight="1" x14ac:dyDescent="0.25">
      <c r="A1367" s="1">
        <v>1361</v>
      </c>
      <c r="B1367" s="2"/>
      <c r="C1367" s="34" t="s">
        <v>241</v>
      </c>
      <c r="D1367" s="44">
        <v>399</v>
      </c>
      <c r="E1367" s="26"/>
      <c r="F1367" s="2"/>
      <c r="G1367" s="29"/>
    </row>
    <row r="1368" spans="1:7" s="8" customFormat="1" ht="15.75" customHeight="1" x14ac:dyDescent="0.25">
      <c r="A1368" s="1">
        <v>1362</v>
      </c>
      <c r="B1368" s="2"/>
      <c r="C1368" s="34" t="s">
        <v>1681</v>
      </c>
      <c r="D1368" s="44">
        <v>359</v>
      </c>
      <c r="E1368" s="26"/>
      <c r="F1368" s="2"/>
      <c r="G1368" s="29"/>
    </row>
    <row r="1369" spans="1:7" s="8" customFormat="1" ht="15.75" customHeight="1" x14ac:dyDescent="0.25">
      <c r="A1369" s="1">
        <v>1363</v>
      </c>
      <c r="B1369" s="2"/>
      <c r="C1369" s="34" t="s">
        <v>1682</v>
      </c>
      <c r="D1369" s="44">
        <v>1038</v>
      </c>
      <c r="E1369" s="26"/>
      <c r="F1369" s="2"/>
      <c r="G1369" s="29"/>
    </row>
    <row r="1370" spans="1:7" s="8" customFormat="1" ht="15.75" customHeight="1" x14ac:dyDescent="0.25">
      <c r="A1370" s="1">
        <v>1364</v>
      </c>
      <c r="B1370" s="2"/>
      <c r="C1370" s="34" t="s">
        <v>1683</v>
      </c>
      <c r="D1370" s="44">
        <v>605</v>
      </c>
      <c r="E1370" s="26"/>
      <c r="F1370" s="2"/>
      <c r="G1370" s="29"/>
    </row>
    <row r="1371" spans="1:7" s="8" customFormat="1" ht="15.75" customHeight="1" x14ac:dyDescent="0.25">
      <c r="A1371" s="1">
        <v>1365</v>
      </c>
      <c r="B1371" s="2"/>
      <c r="C1371" s="34" t="s">
        <v>1684</v>
      </c>
      <c r="D1371" s="44">
        <v>1519</v>
      </c>
      <c r="E1371" s="26"/>
      <c r="F1371" s="2"/>
      <c r="G1371" s="29"/>
    </row>
    <row r="1372" spans="1:7" s="8" customFormat="1" ht="15.75" customHeight="1" x14ac:dyDescent="0.25">
      <c r="A1372" s="1">
        <v>1366</v>
      </c>
      <c r="B1372" s="2"/>
      <c r="C1372" s="34" t="s">
        <v>1685</v>
      </c>
      <c r="D1372" s="44">
        <v>524</v>
      </c>
      <c r="E1372" s="26"/>
      <c r="F1372" s="2"/>
      <c r="G1372" s="29"/>
    </row>
    <row r="1373" spans="1:7" s="8" customFormat="1" ht="15.75" customHeight="1" x14ac:dyDescent="0.25">
      <c r="A1373" s="1">
        <v>1367</v>
      </c>
      <c r="B1373" s="2"/>
      <c r="C1373" s="34" t="s">
        <v>1686</v>
      </c>
      <c r="D1373" s="44">
        <v>515</v>
      </c>
      <c r="E1373" s="26"/>
      <c r="F1373" s="2"/>
      <c r="G1373" s="29"/>
    </row>
    <row r="1374" spans="1:7" s="8" customFormat="1" ht="15.75" customHeight="1" x14ac:dyDescent="0.25">
      <c r="A1374" s="1">
        <v>1368</v>
      </c>
      <c r="B1374" s="2"/>
      <c r="C1374" s="34" t="s">
        <v>1687</v>
      </c>
      <c r="D1374" s="44">
        <v>711</v>
      </c>
      <c r="E1374" s="26"/>
      <c r="F1374" s="2"/>
      <c r="G1374" s="29"/>
    </row>
    <row r="1375" spans="1:7" s="8" customFormat="1" ht="15.75" customHeight="1" x14ac:dyDescent="0.25">
      <c r="A1375" s="1">
        <v>1369</v>
      </c>
      <c r="B1375" s="2"/>
      <c r="C1375" s="34" t="s">
        <v>1688</v>
      </c>
      <c r="D1375" s="44">
        <v>1159</v>
      </c>
      <c r="E1375" s="26"/>
      <c r="F1375" s="2"/>
      <c r="G1375" s="29"/>
    </row>
    <row r="1376" spans="1:7" s="8" customFormat="1" ht="15.75" customHeight="1" x14ac:dyDescent="0.25">
      <c r="A1376" s="1">
        <v>1370</v>
      </c>
      <c r="B1376" s="2"/>
      <c r="C1376" s="34" t="s">
        <v>184</v>
      </c>
      <c r="D1376" s="44">
        <v>591</v>
      </c>
      <c r="E1376" s="26"/>
      <c r="F1376" s="2"/>
      <c r="G1376" s="29"/>
    </row>
    <row r="1377" spans="1:8" s="8" customFormat="1" ht="15.75" customHeight="1" x14ac:dyDescent="0.25">
      <c r="A1377" s="1">
        <v>1371</v>
      </c>
      <c r="B1377" s="2"/>
      <c r="C1377" s="34"/>
      <c r="D1377" s="44"/>
      <c r="E1377" s="26"/>
      <c r="F1377" s="2"/>
      <c r="G1377" s="29"/>
    </row>
    <row r="1378" spans="1:8" s="6" customFormat="1" ht="15.75" customHeight="1" x14ac:dyDescent="0.25">
      <c r="A1378" s="1">
        <v>1372</v>
      </c>
      <c r="B1378" s="2"/>
      <c r="C1378" s="37" t="s">
        <v>219</v>
      </c>
      <c r="D1378" s="43">
        <f>SUM(D1379:D1397)</f>
        <v>30722</v>
      </c>
      <c r="E1378" s="26"/>
      <c r="F1378" s="2"/>
      <c r="G1378" s="29"/>
      <c r="H1378" s="8"/>
    </row>
    <row r="1379" spans="1:8" s="8" customFormat="1" ht="15.75" customHeight="1" x14ac:dyDescent="0.25">
      <c r="A1379" s="1">
        <v>1373</v>
      </c>
      <c r="B1379" s="2"/>
      <c r="C1379" s="34" t="s">
        <v>1689</v>
      </c>
      <c r="D1379" s="44">
        <v>2516</v>
      </c>
      <c r="E1379" s="26"/>
      <c r="F1379" s="2"/>
      <c r="G1379" s="29"/>
    </row>
    <row r="1380" spans="1:8" s="8" customFormat="1" ht="15.75" customHeight="1" x14ac:dyDescent="0.25">
      <c r="A1380" s="1">
        <v>1374</v>
      </c>
      <c r="B1380" s="2"/>
      <c r="C1380" s="34" t="s">
        <v>1463</v>
      </c>
      <c r="D1380" s="44">
        <v>2508</v>
      </c>
      <c r="E1380" s="26"/>
      <c r="F1380" s="2"/>
      <c r="G1380" s="29"/>
      <c r="H1380" s="6"/>
    </row>
    <row r="1381" spans="1:8" s="8" customFormat="1" ht="15.75" customHeight="1" x14ac:dyDescent="0.25">
      <c r="A1381" s="1">
        <v>1375</v>
      </c>
      <c r="B1381" s="2"/>
      <c r="C1381" s="34" t="s">
        <v>1690</v>
      </c>
      <c r="D1381" s="44">
        <v>1436</v>
      </c>
      <c r="E1381" s="26"/>
      <c r="F1381" s="2"/>
      <c r="G1381" s="29"/>
    </row>
    <row r="1382" spans="1:8" s="8" customFormat="1" ht="15.75" customHeight="1" x14ac:dyDescent="0.25">
      <c r="A1382" s="1">
        <v>1376</v>
      </c>
      <c r="B1382" s="2"/>
      <c r="C1382" s="34" t="s">
        <v>211</v>
      </c>
      <c r="D1382" s="44">
        <v>2756</v>
      </c>
      <c r="E1382" s="26"/>
      <c r="F1382" s="2"/>
      <c r="G1382" s="29"/>
    </row>
    <row r="1383" spans="1:8" s="8" customFormat="1" ht="15.75" customHeight="1" x14ac:dyDescent="0.25">
      <c r="A1383" s="1">
        <v>1377</v>
      </c>
      <c r="B1383" s="2"/>
      <c r="C1383" s="39" t="s">
        <v>225</v>
      </c>
      <c r="D1383" s="44">
        <v>924</v>
      </c>
      <c r="E1383" s="26"/>
      <c r="F1383" s="2"/>
      <c r="G1383" s="29"/>
    </row>
    <row r="1384" spans="1:8" s="8" customFormat="1" ht="15.75" customHeight="1" x14ac:dyDescent="0.25">
      <c r="A1384" s="1">
        <v>1378</v>
      </c>
      <c r="B1384" s="2"/>
      <c r="C1384" s="39" t="s">
        <v>249</v>
      </c>
      <c r="D1384" s="44">
        <v>1083</v>
      </c>
      <c r="E1384" s="26"/>
      <c r="F1384" s="2"/>
      <c r="G1384" s="29"/>
    </row>
    <row r="1385" spans="1:8" s="8" customFormat="1" ht="15.75" customHeight="1" x14ac:dyDescent="0.25">
      <c r="A1385" s="1">
        <v>1379</v>
      </c>
      <c r="B1385" s="2"/>
      <c r="C1385" s="34" t="s">
        <v>1691</v>
      </c>
      <c r="D1385" s="44">
        <v>1987</v>
      </c>
      <c r="E1385" s="26"/>
      <c r="F1385" s="2"/>
      <c r="G1385" s="29"/>
    </row>
    <row r="1386" spans="1:8" s="8" customFormat="1" ht="15.75" customHeight="1" x14ac:dyDescent="0.25">
      <c r="A1386" s="1">
        <v>1380</v>
      </c>
      <c r="B1386" s="2"/>
      <c r="C1386" s="34" t="s">
        <v>1692</v>
      </c>
      <c r="D1386" s="44">
        <v>2428</v>
      </c>
      <c r="E1386" s="26"/>
      <c r="F1386" s="2"/>
      <c r="G1386" s="29"/>
    </row>
    <row r="1387" spans="1:8" s="8" customFormat="1" ht="15.75" customHeight="1" x14ac:dyDescent="0.25">
      <c r="A1387" s="1">
        <v>1381</v>
      </c>
      <c r="B1387" s="2"/>
      <c r="C1387" s="34" t="s">
        <v>1693</v>
      </c>
      <c r="D1387" s="44">
        <v>1824</v>
      </c>
      <c r="E1387" s="26"/>
      <c r="F1387" s="2"/>
      <c r="G1387" s="29"/>
    </row>
    <row r="1388" spans="1:8" s="8" customFormat="1" ht="15.75" customHeight="1" x14ac:dyDescent="0.25">
      <c r="A1388" s="1">
        <v>1382</v>
      </c>
      <c r="B1388" s="2"/>
      <c r="C1388" s="34" t="s">
        <v>1694</v>
      </c>
      <c r="D1388" s="44">
        <v>1561</v>
      </c>
      <c r="E1388" s="26"/>
      <c r="F1388" s="2"/>
      <c r="G1388" s="29"/>
    </row>
    <row r="1389" spans="1:8" s="8" customFormat="1" ht="15.75" customHeight="1" x14ac:dyDescent="0.25">
      <c r="A1389" s="1">
        <v>1383</v>
      </c>
      <c r="B1389" s="2"/>
      <c r="C1389" s="34" t="s">
        <v>1695</v>
      </c>
      <c r="D1389" s="44">
        <v>2030</v>
      </c>
      <c r="E1389" s="26"/>
      <c r="F1389" s="2"/>
      <c r="G1389" s="29"/>
    </row>
    <row r="1390" spans="1:8" s="8" customFormat="1" ht="15.75" customHeight="1" x14ac:dyDescent="0.25">
      <c r="A1390" s="1">
        <v>1384</v>
      </c>
      <c r="B1390" s="2"/>
      <c r="C1390" s="34" t="s">
        <v>48</v>
      </c>
      <c r="D1390" s="44">
        <v>1706</v>
      </c>
      <c r="E1390" s="26"/>
      <c r="F1390" s="2"/>
      <c r="G1390" s="29"/>
    </row>
    <row r="1391" spans="1:8" s="8" customFormat="1" ht="15.75" customHeight="1" x14ac:dyDescent="0.25">
      <c r="A1391" s="1">
        <v>1385</v>
      </c>
      <c r="B1391" s="2"/>
      <c r="C1391" s="34" t="s">
        <v>1696</v>
      </c>
      <c r="D1391" s="44">
        <v>788</v>
      </c>
      <c r="E1391" s="26"/>
      <c r="F1391" s="2"/>
      <c r="G1391" s="29"/>
    </row>
    <row r="1392" spans="1:8" s="8" customFormat="1" ht="15.75" customHeight="1" x14ac:dyDescent="0.25">
      <c r="A1392" s="1">
        <v>1386</v>
      </c>
      <c r="B1392" s="2"/>
      <c r="C1392" s="34" t="s">
        <v>245</v>
      </c>
      <c r="D1392" s="44">
        <v>1218</v>
      </c>
      <c r="E1392" s="26"/>
      <c r="F1392" s="2"/>
      <c r="G1392" s="29"/>
    </row>
    <row r="1393" spans="1:8" s="8" customFormat="1" ht="15.75" customHeight="1" x14ac:dyDescent="0.25">
      <c r="A1393" s="1">
        <v>1387</v>
      </c>
      <c r="B1393" s="2"/>
      <c r="C1393" s="34" t="s">
        <v>6</v>
      </c>
      <c r="D1393" s="44">
        <v>984</v>
      </c>
      <c r="E1393" s="26"/>
      <c r="F1393" s="2"/>
      <c r="G1393" s="29"/>
    </row>
    <row r="1394" spans="1:8" s="8" customFormat="1" ht="15.75" customHeight="1" x14ac:dyDescent="0.25">
      <c r="A1394" s="1">
        <v>1388</v>
      </c>
      <c r="B1394" s="2"/>
      <c r="C1394" s="34" t="s">
        <v>1697</v>
      </c>
      <c r="D1394" s="44">
        <v>1134</v>
      </c>
      <c r="E1394" s="26"/>
      <c r="F1394" s="2"/>
      <c r="G1394" s="29"/>
    </row>
    <row r="1395" spans="1:8" s="8" customFormat="1" ht="15.75" customHeight="1" x14ac:dyDescent="0.25">
      <c r="A1395" s="1">
        <v>1389</v>
      </c>
      <c r="B1395" s="2"/>
      <c r="C1395" s="34" t="s">
        <v>188</v>
      </c>
      <c r="D1395" s="44">
        <v>1139</v>
      </c>
      <c r="E1395" s="26"/>
      <c r="F1395" s="2"/>
      <c r="G1395" s="29"/>
    </row>
    <row r="1396" spans="1:8" s="8" customFormat="1" ht="15.75" customHeight="1" x14ac:dyDescent="0.25">
      <c r="A1396" s="1">
        <v>1390</v>
      </c>
      <c r="B1396" s="2"/>
      <c r="C1396" s="34" t="s">
        <v>50</v>
      </c>
      <c r="D1396" s="44">
        <v>1774</v>
      </c>
      <c r="E1396" s="26"/>
      <c r="F1396" s="2"/>
      <c r="G1396" s="29"/>
    </row>
    <row r="1397" spans="1:8" s="8" customFormat="1" ht="15.75" customHeight="1" x14ac:dyDescent="0.25">
      <c r="A1397" s="1">
        <v>1391</v>
      </c>
      <c r="B1397" s="2"/>
      <c r="C1397" s="39" t="s">
        <v>4</v>
      </c>
      <c r="D1397" s="44">
        <v>926</v>
      </c>
      <c r="E1397" s="26"/>
      <c r="F1397" s="2"/>
      <c r="G1397" s="29"/>
    </row>
    <row r="1398" spans="1:8" s="8" customFormat="1" ht="15.75" customHeight="1" x14ac:dyDescent="0.25">
      <c r="A1398" s="1">
        <v>1392</v>
      </c>
      <c r="B1398" s="2"/>
      <c r="C1398" s="39"/>
      <c r="D1398" s="44"/>
      <c r="E1398" s="26"/>
      <c r="F1398" s="2"/>
      <c r="G1398" s="29"/>
    </row>
    <row r="1399" spans="1:8" s="6" customFormat="1" ht="15.75" customHeight="1" x14ac:dyDescent="0.25">
      <c r="A1399" s="1">
        <v>1393</v>
      </c>
      <c r="B1399" s="2"/>
      <c r="C1399" s="37" t="s">
        <v>138</v>
      </c>
      <c r="D1399" s="43">
        <f>SUM(D1400:D1420)</f>
        <v>19753</v>
      </c>
      <c r="E1399" s="26"/>
      <c r="F1399" s="2"/>
      <c r="G1399" s="29"/>
      <c r="H1399" s="8"/>
    </row>
    <row r="1400" spans="1:8" s="8" customFormat="1" ht="15.75" customHeight="1" x14ac:dyDescent="0.25">
      <c r="A1400" s="1">
        <v>1394</v>
      </c>
      <c r="B1400" s="2"/>
      <c r="C1400" s="34" t="s">
        <v>38</v>
      </c>
      <c r="D1400" s="44">
        <v>740</v>
      </c>
      <c r="E1400" s="26"/>
      <c r="F1400" s="2"/>
      <c r="G1400" s="29"/>
    </row>
    <row r="1401" spans="1:8" s="8" customFormat="1" ht="15.75" customHeight="1" x14ac:dyDescent="0.25">
      <c r="A1401" s="1">
        <v>1395</v>
      </c>
      <c r="B1401" s="2"/>
      <c r="C1401" s="34" t="s">
        <v>276</v>
      </c>
      <c r="D1401" s="44">
        <v>1634</v>
      </c>
      <c r="E1401" s="26"/>
      <c r="F1401" s="2"/>
      <c r="G1401" s="29"/>
      <c r="H1401" s="6"/>
    </row>
    <row r="1402" spans="1:8" s="8" customFormat="1" ht="15.75" customHeight="1" x14ac:dyDescent="0.25">
      <c r="A1402" s="1">
        <v>1396</v>
      </c>
      <c r="B1402" s="2"/>
      <c r="C1402" s="34" t="s">
        <v>237</v>
      </c>
      <c r="D1402" s="44">
        <v>1152</v>
      </c>
      <c r="E1402" s="26"/>
      <c r="F1402" s="2"/>
      <c r="G1402" s="29"/>
    </row>
    <row r="1403" spans="1:8" s="8" customFormat="1" ht="15.75" customHeight="1" x14ac:dyDescent="0.25">
      <c r="A1403" s="1">
        <v>1397</v>
      </c>
      <c r="B1403" s="2"/>
      <c r="C1403" s="34" t="s">
        <v>1698</v>
      </c>
      <c r="D1403" s="44">
        <v>1368</v>
      </c>
      <c r="E1403" s="26"/>
      <c r="F1403" s="2"/>
      <c r="G1403" s="29"/>
    </row>
    <row r="1404" spans="1:8" s="8" customFormat="1" ht="15.75" customHeight="1" x14ac:dyDescent="0.25">
      <c r="A1404" s="1">
        <v>1398</v>
      </c>
      <c r="B1404" s="2"/>
      <c r="C1404" s="34" t="s">
        <v>1699</v>
      </c>
      <c r="D1404" s="44">
        <v>929</v>
      </c>
      <c r="E1404" s="26"/>
      <c r="F1404" s="2"/>
      <c r="G1404" s="29"/>
    </row>
    <row r="1405" spans="1:8" s="8" customFormat="1" ht="15.75" customHeight="1" x14ac:dyDescent="0.25">
      <c r="A1405" s="1">
        <v>1399</v>
      </c>
      <c r="B1405" s="2"/>
      <c r="C1405" s="34" t="s">
        <v>1700</v>
      </c>
      <c r="D1405" s="44">
        <v>198</v>
      </c>
      <c r="E1405" s="26"/>
      <c r="F1405" s="2"/>
      <c r="G1405" s="29"/>
    </row>
    <row r="1406" spans="1:8" s="8" customFormat="1" ht="15.75" customHeight="1" x14ac:dyDescent="0.25">
      <c r="A1406" s="1">
        <v>1400</v>
      </c>
      <c r="B1406" s="2"/>
      <c r="C1406" s="34" t="s">
        <v>418</v>
      </c>
      <c r="D1406" s="44">
        <v>593</v>
      </c>
      <c r="E1406" s="26"/>
      <c r="F1406" s="2"/>
      <c r="G1406" s="29"/>
    </row>
    <row r="1407" spans="1:8" s="8" customFormat="1" ht="15.75" customHeight="1" x14ac:dyDescent="0.25">
      <c r="A1407" s="1">
        <v>1401</v>
      </c>
      <c r="B1407" s="2"/>
      <c r="C1407" s="34" t="s">
        <v>1701</v>
      </c>
      <c r="D1407" s="44">
        <v>2212</v>
      </c>
      <c r="E1407" s="26"/>
      <c r="F1407" s="2"/>
      <c r="G1407" s="29"/>
    </row>
    <row r="1408" spans="1:8" s="8" customFormat="1" ht="15.75" customHeight="1" x14ac:dyDescent="0.25">
      <c r="A1408" s="1">
        <v>1402</v>
      </c>
      <c r="B1408" s="2"/>
      <c r="C1408" s="34" t="s">
        <v>1702</v>
      </c>
      <c r="D1408" s="44">
        <v>1679</v>
      </c>
      <c r="E1408" s="26"/>
      <c r="F1408" s="2"/>
      <c r="G1408" s="29"/>
    </row>
    <row r="1409" spans="1:8" s="8" customFormat="1" ht="15.75" customHeight="1" x14ac:dyDescent="0.25">
      <c r="A1409" s="1">
        <v>1403</v>
      </c>
      <c r="B1409" s="2"/>
      <c r="C1409" s="34" t="s">
        <v>1703</v>
      </c>
      <c r="D1409" s="44">
        <v>336</v>
      </c>
      <c r="E1409" s="26"/>
      <c r="F1409" s="2"/>
      <c r="G1409" s="29"/>
    </row>
    <row r="1410" spans="1:8" s="8" customFormat="1" ht="15.75" customHeight="1" x14ac:dyDescent="0.25">
      <c r="A1410" s="1">
        <v>1404</v>
      </c>
      <c r="B1410" s="2"/>
      <c r="C1410" s="34" t="s">
        <v>1704</v>
      </c>
      <c r="D1410" s="44">
        <v>242</v>
      </c>
      <c r="E1410" s="26"/>
      <c r="F1410" s="2"/>
      <c r="G1410" s="29"/>
    </row>
    <row r="1411" spans="1:8" s="8" customFormat="1" ht="15.75" customHeight="1" x14ac:dyDescent="0.25">
      <c r="A1411" s="1">
        <v>1405</v>
      </c>
      <c r="B1411" s="2"/>
      <c r="C1411" s="34" t="s">
        <v>900</v>
      </c>
      <c r="D1411" s="44">
        <v>790</v>
      </c>
      <c r="E1411" s="26"/>
      <c r="F1411" s="2"/>
      <c r="G1411" s="29"/>
    </row>
    <row r="1412" spans="1:8" s="8" customFormat="1" ht="15.75" customHeight="1" x14ac:dyDescent="0.25">
      <c r="A1412" s="1">
        <v>1406</v>
      </c>
      <c r="B1412" s="2"/>
      <c r="C1412" s="34" t="s">
        <v>1100</v>
      </c>
      <c r="D1412" s="44">
        <v>818</v>
      </c>
      <c r="E1412" s="26"/>
      <c r="F1412" s="2"/>
      <c r="G1412" s="29"/>
    </row>
    <row r="1413" spans="1:8" s="8" customFormat="1" ht="15.75" customHeight="1" x14ac:dyDescent="0.25">
      <c r="A1413" s="1">
        <v>1407</v>
      </c>
      <c r="B1413" s="2"/>
      <c r="C1413" s="34" t="s">
        <v>1705</v>
      </c>
      <c r="D1413" s="44">
        <v>471</v>
      </c>
      <c r="E1413" s="26"/>
      <c r="F1413" s="2"/>
      <c r="G1413" s="29"/>
    </row>
    <row r="1414" spans="1:8" s="8" customFormat="1" ht="15.75" customHeight="1" x14ac:dyDescent="0.25">
      <c r="A1414" s="1">
        <v>1408</v>
      </c>
      <c r="B1414" s="2"/>
      <c r="C1414" s="34" t="s">
        <v>1706</v>
      </c>
      <c r="D1414" s="44">
        <v>671</v>
      </c>
      <c r="E1414" s="26"/>
      <c r="F1414" s="2"/>
      <c r="G1414" s="29"/>
    </row>
    <row r="1415" spans="1:8" s="8" customFormat="1" ht="15.75" customHeight="1" x14ac:dyDescent="0.25">
      <c r="A1415" s="1">
        <v>1409</v>
      </c>
      <c r="B1415" s="2"/>
      <c r="C1415" s="34" t="s">
        <v>241</v>
      </c>
      <c r="D1415" s="44">
        <v>561</v>
      </c>
      <c r="E1415" s="26"/>
      <c r="F1415" s="2"/>
      <c r="G1415" s="29"/>
    </row>
    <row r="1416" spans="1:8" s="8" customFormat="1" ht="15.75" customHeight="1" x14ac:dyDescent="0.25">
      <c r="A1416" s="1">
        <v>1410</v>
      </c>
      <c r="B1416" s="2"/>
      <c r="C1416" s="34" t="s">
        <v>1707</v>
      </c>
      <c r="D1416" s="44">
        <v>525</v>
      </c>
      <c r="E1416" s="26"/>
      <c r="F1416" s="2"/>
      <c r="G1416" s="29"/>
    </row>
    <row r="1417" spans="1:8" s="8" customFormat="1" ht="15.75" customHeight="1" x14ac:dyDescent="0.25">
      <c r="A1417" s="1">
        <v>1411</v>
      </c>
      <c r="B1417" s="2"/>
      <c r="C1417" s="34" t="s">
        <v>511</v>
      </c>
      <c r="D1417" s="44">
        <v>493</v>
      </c>
      <c r="E1417" s="26"/>
      <c r="F1417" s="2"/>
      <c r="G1417" s="29"/>
    </row>
    <row r="1418" spans="1:8" s="8" customFormat="1" ht="15.75" customHeight="1" x14ac:dyDescent="0.25">
      <c r="A1418" s="1">
        <v>1412</v>
      </c>
      <c r="B1418" s="2"/>
      <c r="C1418" s="34" t="s">
        <v>12</v>
      </c>
      <c r="D1418" s="44">
        <v>1758</v>
      </c>
      <c r="E1418" s="26"/>
      <c r="F1418" s="2"/>
      <c r="G1418" s="29"/>
    </row>
    <row r="1419" spans="1:8" s="8" customFormat="1" ht="15.75" customHeight="1" x14ac:dyDescent="0.25">
      <c r="A1419" s="1">
        <v>1413</v>
      </c>
      <c r="B1419" s="2"/>
      <c r="C1419" s="34" t="s">
        <v>909</v>
      </c>
      <c r="D1419" s="44">
        <v>984</v>
      </c>
      <c r="E1419" s="26"/>
      <c r="F1419" s="2"/>
      <c r="G1419" s="29"/>
    </row>
    <row r="1420" spans="1:8" s="8" customFormat="1" ht="15.75" customHeight="1" x14ac:dyDescent="0.25">
      <c r="A1420" s="1">
        <v>1414</v>
      </c>
      <c r="B1420" s="2"/>
      <c r="C1420" s="34" t="s">
        <v>1708</v>
      </c>
      <c r="D1420" s="44">
        <v>1599</v>
      </c>
      <c r="E1420" s="26"/>
      <c r="F1420" s="2"/>
      <c r="G1420" s="29"/>
    </row>
    <row r="1421" spans="1:8" s="8" customFormat="1" ht="15.75" customHeight="1" x14ac:dyDescent="0.25">
      <c r="A1421" s="1">
        <v>1415</v>
      </c>
      <c r="B1421" s="2"/>
      <c r="C1421" s="34"/>
      <c r="D1421" s="44"/>
      <c r="E1421" s="26"/>
      <c r="F1421" s="2"/>
      <c r="G1421" s="29"/>
    </row>
    <row r="1422" spans="1:8" s="6" customFormat="1" ht="15.75" customHeight="1" x14ac:dyDescent="0.25">
      <c r="A1422" s="1">
        <v>1416</v>
      </c>
      <c r="B1422" s="2"/>
      <c r="C1422" s="37" t="s">
        <v>274</v>
      </c>
      <c r="D1422" s="43">
        <f>SUM(D1423:D1442)</f>
        <v>22102</v>
      </c>
      <c r="E1422" s="26"/>
      <c r="F1422" s="2"/>
      <c r="G1422" s="29"/>
      <c r="H1422" s="8"/>
    </row>
    <row r="1423" spans="1:8" s="8" customFormat="1" ht="15.75" customHeight="1" x14ac:dyDescent="0.25">
      <c r="A1423" s="1">
        <v>1417</v>
      </c>
      <c r="B1423" s="2"/>
      <c r="C1423" s="34" t="s">
        <v>1709</v>
      </c>
      <c r="D1423" s="44">
        <v>784</v>
      </c>
      <c r="E1423" s="26"/>
      <c r="F1423" s="2"/>
      <c r="G1423" s="29"/>
    </row>
    <row r="1424" spans="1:8" s="8" customFormat="1" ht="15.75" customHeight="1" x14ac:dyDescent="0.25">
      <c r="A1424" s="1">
        <v>1418</v>
      </c>
      <c r="B1424" s="2"/>
      <c r="C1424" s="34" t="s">
        <v>1710</v>
      </c>
      <c r="D1424" s="44">
        <v>748</v>
      </c>
      <c r="E1424" s="26"/>
      <c r="F1424" s="2"/>
      <c r="G1424" s="29"/>
      <c r="H1424" s="6"/>
    </row>
    <row r="1425" spans="1:7" s="8" customFormat="1" ht="15.75" customHeight="1" x14ac:dyDescent="0.25">
      <c r="A1425" s="1">
        <v>1419</v>
      </c>
      <c r="B1425" s="2"/>
      <c r="C1425" s="34" t="s">
        <v>124</v>
      </c>
      <c r="D1425" s="44">
        <v>951</v>
      </c>
      <c r="E1425" s="26"/>
      <c r="F1425" s="2"/>
      <c r="G1425" s="29"/>
    </row>
    <row r="1426" spans="1:7" s="8" customFormat="1" ht="15.75" customHeight="1" x14ac:dyDescent="0.25">
      <c r="A1426" s="1">
        <v>1420</v>
      </c>
      <c r="B1426" s="2"/>
      <c r="C1426" s="34" t="s">
        <v>224</v>
      </c>
      <c r="D1426" s="44">
        <v>661</v>
      </c>
      <c r="E1426" s="26"/>
      <c r="F1426" s="2"/>
      <c r="G1426" s="29"/>
    </row>
    <row r="1427" spans="1:7" s="8" customFormat="1" ht="15.75" customHeight="1" x14ac:dyDescent="0.25">
      <c r="A1427" s="1">
        <v>1421</v>
      </c>
      <c r="B1427" s="2"/>
      <c r="C1427" s="34" t="s">
        <v>72</v>
      </c>
      <c r="D1427" s="44">
        <v>1153</v>
      </c>
      <c r="E1427" s="26"/>
      <c r="F1427" s="2"/>
      <c r="G1427" s="29"/>
    </row>
    <row r="1428" spans="1:7" s="8" customFormat="1" ht="15.75" customHeight="1" x14ac:dyDescent="0.25">
      <c r="A1428" s="1">
        <v>1422</v>
      </c>
      <c r="B1428" s="2"/>
      <c r="C1428" s="34" t="s">
        <v>310</v>
      </c>
      <c r="D1428" s="44">
        <v>815</v>
      </c>
      <c r="E1428" s="26"/>
      <c r="F1428" s="2"/>
      <c r="G1428" s="29"/>
    </row>
    <row r="1429" spans="1:7" s="8" customFormat="1" ht="15.75" customHeight="1" x14ac:dyDescent="0.25">
      <c r="A1429" s="1">
        <v>1423</v>
      </c>
      <c r="B1429" s="2"/>
      <c r="C1429" s="34" t="s">
        <v>1711</v>
      </c>
      <c r="D1429" s="44">
        <v>1678</v>
      </c>
      <c r="E1429" s="26"/>
      <c r="F1429" s="2"/>
      <c r="G1429" s="29"/>
    </row>
    <row r="1430" spans="1:7" s="8" customFormat="1" ht="15.75" customHeight="1" x14ac:dyDescent="0.25">
      <c r="A1430" s="1">
        <v>1424</v>
      </c>
      <c r="B1430" s="2"/>
      <c r="C1430" s="34" t="s">
        <v>45</v>
      </c>
      <c r="D1430" s="44">
        <v>690</v>
      </c>
      <c r="E1430" s="26"/>
      <c r="F1430" s="2"/>
      <c r="G1430" s="29"/>
    </row>
    <row r="1431" spans="1:7" s="8" customFormat="1" ht="15.75" customHeight="1" x14ac:dyDescent="0.25">
      <c r="A1431" s="1">
        <v>1425</v>
      </c>
      <c r="B1431" s="2"/>
      <c r="C1431" s="34" t="s">
        <v>1712</v>
      </c>
      <c r="D1431" s="44">
        <v>936</v>
      </c>
      <c r="E1431" s="26"/>
      <c r="F1431" s="2"/>
      <c r="G1431" s="29"/>
    </row>
    <row r="1432" spans="1:7" s="8" customFormat="1" ht="15.75" customHeight="1" x14ac:dyDescent="0.25">
      <c r="A1432" s="1">
        <v>1426</v>
      </c>
      <c r="B1432" s="2"/>
      <c r="C1432" s="34" t="s">
        <v>1713</v>
      </c>
      <c r="D1432" s="44">
        <v>1004</v>
      </c>
      <c r="E1432" s="26"/>
      <c r="F1432" s="2"/>
      <c r="G1432" s="29"/>
    </row>
    <row r="1433" spans="1:7" s="8" customFormat="1" ht="15.75" customHeight="1" x14ac:dyDescent="0.25">
      <c r="A1433" s="1">
        <v>1427</v>
      </c>
      <c r="B1433" s="2"/>
      <c r="C1433" s="34" t="s">
        <v>1714</v>
      </c>
      <c r="D1433" s="44">
        <v>837</v>
      </c>
      <c r="E1433" s="26"/>
      <c r="F1433" s="2"/>
      <c r="G1433" s="29"/>
    </row>
    <row r="1434" spans="1:7" s="8" customFormat="1" ht="15.75" customHeight="1" x14ac:dyDescent="0.25">
      <c r="A1434" s="1">
        <v>1428</v>
      </c>
      <c r="B1434" s="2"/>
      <c r="C1434" s="34" t="s">
        <v>5</v>
      </c>
      <c r="D1434" s="44">
        <v>2129</v>
      </c>
      <c r="E1434" s="26"/>
      <c r="F1434" s="2"/>
      <c r="G1434" s="29"/>
    </row>
    <row r="1435" spans="1:7" s="8" customFormat="1" ht="15.75" customHeight="1" x14ac:dyDescent="0.25">
      <c r="A1435" s="1">
        <v>1429</v>
      </c>
      <c r="B1435" s="2"/>
      <c r="C1435" s="34" t="s">
        <v>8</v>
      </c>
      <c r="D1435" s="44">
        <v>1513</v>
      </c>
      <c r="E1435" s="26"/>
      <c r="F1435" s="2"/>
      <c r="G1435" s="29"/>
    </row>
    <row r="1436" spans="1:7" s="8" customFormat="1" ht="15.75" customHeight="1" x14ac:dyDescent="0.25">
      <c r="A1436" s="1">
        <v>1430</v>
      </c>
      <c r="B1436" s="2"/>
      <c r="C1436" s="34" t="s">
        <v>1715</v>
      </c>
      <c r="D1436" s="44">
        <v>429</v>
      </c>
      <c r="E1436" s="26"/>
      <c r="F1436" s="2"/>
      <c r="G1436" s="29"/>
    </row>
    <row r="1437" spans="1:7" s="8" customFormat="1" ht="15.75" customHeight="1" x14ac:dyDescent="0.25">
      <c r="A1437" s="1">
        <v>1431</v>
      </c>
      <c r="B1437" s="2"/>
      <c r="C1437" s="34" t="s">
        <v>16</v>
      </c>
      <c r="D1437" s="44">
        <v>2543</v>
      </c>
      <c r="E1437" s="26"/>
      <c r="F1437" s="2"/>
      <c r="G1437" s="29"/>
    </row>
    <row r="1438" spans="1:7" s="8" customFormat="1" ht="15.75" customHeight="1" x14ac:dyDescent="0.25">
      <c r="A1438" s="1">
        <v>1432</v>
      </c>
      <c r="B1438" s="2"/>
      <c r="C1438" s="34" t="s">
        <v>1716</v>
      </c>
      <c r="D1438" s="44">
        <v>1932</v>
      </c>
      <c r="E1438" s="26"/>
      <c r="F1438" s="2"/>
      <c r="G1438" s="29"/>
    </row>
    <row r="1439" spans="1:7" s="8" customFormat="1" ht="15.75" customHeight="1" x14ac:dyDescent="0.25">
      <c r="A1439" s="1">
        <v>1433</v>
      </c>
      <c r="B1439" s="2"/>
      <c r="C1439" s="34" t="s">
        <v>139</v>
      </c>
      <c r="D1439" s="44">
        <v>711</v>
      </c>
      <c r="E1439" s="26"/>
      <c r="F1439" s="2"/>
      <c r="G1439" s="29"/>
    </row>
    <row r="1440" spans="1:7" s="8" customFormat="1" ht="15.75" customHeight="1" x14ac:dyDescent="0.25">
      <c r="A1440" s="1">
        <v>1434</v>
      </c>
      <c r="B1440" s="2"/>
      <c r="C1440" s="34" t="s">
        <v>1194</v>
      </c>
      <c r="D1440" s="44">
        <v>656</v>
      </c>
      <c r="E1440" s="26"/>
      <c r="F1440" s="2"/>
      <c r="G1440" s="29"/>
    </row>
    <row r="1441" spans="1:8" s="8" customFormat="1" ht="15.75" customHeight="1" x14ac:dyDescent="0.25">
      <c r="A1441" s="1">
        <v>1435</v>
      </c>
      <c r="B1441" s="2"/>
      <c r="C1441" s="34" t="s">
        <v>1717</v>
      </c>
      <c r="D1441" s="44">
        <v>913</v>
      </c>
      <c r="E1441" s="26"/>
      <c r="F1441" s="2"/>
      <c r="G1441" s="29"/>
    </row>
    <row r="1442" spans="1:8" s="8" customFormat="1" ht="15.75" customHeight="1" x14ac:dyDescent="0.25">
      <c r="A1442" s="1">
        <v>1436</v>
      </c>
      <c r="B1442" s="2"/>
      <c r="C1442" s="34" t="s">
        <v>1718</v>
      </c>
      <c r="D1442" s="44">
        <v>1019</v>
      </c>
      <c r="E1442" s="26"/>
      <c r="F1442" s="2"/>
      <c r="G1442" s="29"/>
    </row>
    <row r="1443" spans="1:8" s="8" customFormat="1" ht="15.75" customHeight="1" x14ac:dyDescent="0.25">
      <c r="A1443" s="1">
        <v>1437</v>
      </c>
      <c r="B1443" s="2"/>
      <c r="C1443" s="34"/>
      <c r="D1443" s="44"/>
      <c r="E1443" s="26"/>
      <c r="F1443" s="2"/>
      <c r="G1443" s="29"/>
    </row>
    <row r="1444" spans="1:8" s="6" customFormat="1" ht="15.75" customHeight="1" x14ac:dyDescent="0.25">
      <c r="A1444" s="1">
        <v>1438</v>
      </c>
      <c r="B1444" s="2"/>
      <c r="C1444" s="37" t="s">
        <v>1719</v>
      </c>
      <c r="D1444" s="43">
        <f>SUM(D1445:D1457)</f>
        <v>33868</v>
      </c>
      <c r="E1444" s="26"/>
      <c r="F1444" s="2"/>
      <c r="G1444" s="29"/>
      <c r="H1444" s="8"/>
    </row>
    <row r="1445" spans="1:8" s="8" customFormat="1" ht="15.75" customHeight="1" x14ac:dyDescent="0.25">
      <c r="A1445" s="1">
        <v>1439</v>
      </c>
      <c r="B1445" s="2"/>
      <c r="C1445" s="34" t="s">
        <v>1720</v>
      </c>
      <c r="D1445" s="44">
        <v>1665</v>
      </c>
      <c r="E1445" s="26"/>
      <c r="F1445" s="2"/>
      <c r="G1445" s="29"/>
    </row>
    <row r="1446" spans="1:8" s="8" customFormat="1" ht="15.75" customHeight="1" x14ac:dyDescent="0.25">
      <c r="A1446" s="1">
        <v>1440</v>
      </c>
      <c r="B1446" s="2"/>
      <c r="C1446" s="34" t="s">
        <v>1721</v>
      </c>
      <c r="D1446" s="44">
        <v>826</v>
      </c>
      <c r="E1446" s="26"/>
      <c r="F1446" s="2"/>
      <c r="G1446" s="29"/>
      <c r="H1446" s="6"/>
    </row>
    <row r="1447" spans="1:8" s="8" customFormat="1" ht="15.75" customHeight="1" x14ac:dyDescent="0.25">
      <c r="A1447" s="1">
        <v>1441</v>
      </c>
      <c r="B1447" s="2"/>
      <c r="C1447" s="34" t="s">
        <v>1722</v>
      </c>
      <c r="D1447" s="44">
        <v>5832</v>
      </c>
      <c r="E1447" s="26"/>
      <c r="F1447" s="2"/>
      <c r="G1447" s="29"/>
    </row>
    <row r="1448" spans="1:8" s="8" customFormat="1" ht="15.75" customHeight="1" x14ac:dyDescent="0.25">
      <c r="A1448" s="1">
        <v>1442</v>
      </c>
      <c r="B1448" s="2"/>
      <c r="C1448" s="34" t="s">
        <v>95</v>
      </c>
      <c r="D1448" s="44">
        <v>2416</v>
      </c>
      <c r="E1448" s="26"/>
      <c r="F1448" s="2"/>
      <c r="G1448" s="29"/>
    </row>
    <row r="1449" spans="1:8" s="8" customFormat="1" ht="15.75" customHeight="1" x14ac:dyDescent="0.25">
      <c r="A1449" s="1">
        <v>1443</v>
      </c>
      <c r="B1449" s="2"/>
      <c r="C1449" s="34" t="s">
        <v>1723</v>
      </c>
      <c r="D1449" s="44">
        <v>1661</v>
      </c>
      <c r="E1449" s="26"/>
      <c r="F1449" s="2"/>
      <c r="G1449" s="29"/>
    </row>
    <row r="1450" spans="1:8" s="8" customFormat="1" ht="15.75" customHeight="1" x14ac:dyDescent="0.25">
      <c r="A1450" s="1">
        <v>1444</v>
      </c>
      <c r="B1450" s="2"/>
      <c r="C1450" s="34" t="s">
        <v>1724</v>
      </c>
      <c r="D1450" s="44">
        <v>1762</v>
      </c>
      <c r="E1450" s="26"/>
      <c r="F1450" s="2"/>
      <c r="G1450" s="29"/>
    </row>
    <row r="1451" spans="1:8" s="8" customFormat="1" ht="15.75" customHeight="1" x14ac:dyDescent="0.25">
      <c r="A1451" s="1">
        <v>1445</v>
      </c>
      <c r="B1451" s="2"/>
      <c r="C1451" s="34" t="s">
        <v>1725</v>
      </c>
      <c r="D1451" s="44">
        <v>4234</v>
      </c>
      <c r="E1451" s="26"/>
      <c r="F1451" s="2"/>
      <c r="G1451" s="29"/>
    </row>
    <row r="1452" spans="1:8" s="8" customFormat="1" ht="15.75" customHeight="1" x14ac:dyDescent="0.25">
      <c r="A1452" s="1">
        <v>1446</v>
      </c>
      <c r="B1452" s="2"/>
      <c r="C1452" s="34" t="s">
        <v>1726</v>
      </c>
      <c r="D1452" s="44">
        <v>2524</v>
      </c>
      <c r="E1452" s="26"/>
      <c r="F1452" s="2"/>
      <c r="G1452" s="29"/>
    </row>
    <row r="1453" spans="1:8" s="8" customFormat="1" ht="15.75" customHeight="1" x14ac:dyDescent="0.25">
      <c r="A1453" s="1">
        <v>1447</v>
      </c>
      <c r="B1453" s="2"/>
      <c r="C1453" s="34" t="s">
        <v>1727</v>
      </c>
      <c r="D1453" s="44">
        <v>2148</v>
      </c>
      <c r="E1453" s="26"/>
      <c r="F1453" s="2"/>
      <c r="G1453" s="29"/>
    </row>
    <row r="1454" spans="1:8" s="8" customFormat="1" ht="15.75" customHeight="1" x14ac:dyDescent="0.25">
      <c r="A1454" s="1">
        <v>1448</v>
      </c>
      <c r="B1454" s="2"/>
      <c r="C1454" s="34" t="s">
        <v>2</v>
      </c>
      <c r="D1454" s="44">
        <v>6433</v>
      </c>
      <c r="E1454" s="26"/>
      <c r="F1454" s="2"/>
      <c r="G1454" s="29"/>
    </row>
    <row r="1455" spans="1:8" s="8" customFormat="1" ht="15.75" customHeight="1" x14ac:dyDescent="0.25">
      <c r="A1455" s="1">
        <v>1449</v>
      </c>
      <c r="B1455" s="2"/>
      <c r="C1455" s="34" t="s">
        <v>68</v>
      </c>
      <c r="D1455" s="44">
        <v>1116</v>
      </c>
      <c r="E1455" s="26"/>
      <c r="F1455" s="2"/>
      <c r="G1455" s="29"/>
    </row>
    <row r="1456" spans="1:8" s="8" customFormat="1" ht="15.75" customHeight="1" x14ac:dyDescent="0.25">
      <c r="A1456" s="1">
        <v>1450</v>
      </c>
      <c r="B1456" s="2"/>
      <c r="C1456" s="34" t="s">
        <v>1728</v>
      </c>
      <c r="D1456" s="44">
        <v>2250</v>
      </c>
      <c r="E1456" s="26"/>
      <c r="F1456" s="2"/>
      <c r="G1456" s="29"/>
    </row>
    <row r="1457" spans="1:8" s="8" customFormat="1" ht="15.75" customHeight="1" x14ac:dyDescent="0.25">
      <c r="A1457" s="1">
        <v>1451</v>
      </c>
      <c r="B1457" s="2"/>
      <c r="C1457" s="34" t="s">
        <v>92</v>
      </c>
      <c r="D1457" s="44">
        <v>1001</v>
      </c>
      <c r="E1457" s="26"/>
      <c r="F1457" s="2"/>
      <c r="G1457" s="29"/>
    </row>
    <row r="1458" spans="1:8" s="8" customFormat="1" ht="15.75" customHeight="1" x14ac:dyDescent="0.25">
      <c r="A1458" s="1">
        <v>1452</v>
      </c>
      <c r="B1458" s="2"/>
      <c r="C1458" s="34"/>
      <c r="D1458" s="44"/>
      <c r="E1458" s="26"/>
      <c r="F1458" s="2"/>
      <c r="G1458" s="29"/>
    </row>
    <row r="1459" spans="1:8" s="6" customFormat="1" ht="15.75" customHeight="1" x14ac:dyDescent="0.25">
      <c r="A1459" s="1">
        <v>1453</v>
      </c>
      <c r="B1459" s="2"/>
      <c r="C1459" s="37" t="s">
        <v>1729</v>
      </c>
      <c r="D1459" s="43">
        <f>SUM(D1460:D1475)</f>
        <v>11902</v>
      </c>
      <c r="E1459" s="26"/>
      <c r="F1459" s="2"/>
      <c r="G1459" s="29"/>
      <c r="H1459" s="8"/>
    </row>
    <row r="1460" spans="1:8" s="8" customFormat="1" ht="15.75" customHeight="1" x14ac:dyDescent="0.25">
      <c r="A1460" s="1">
        <v>1454</v>
      </c>
      <c r="B1460" s="2"/>
      <c r="C1460" s="34" t="s">
        <v>1730</v>
      </c>
      <c r="D1460" s="44">
        <v>783</v>
      </c>
      <c r="E1460" s="26"/>
      <c r="F1460" s="2"/>
      <c r="G1460" s="29"/>
    </row>
    <row r="1461" spans="1:8" s="8" customFormat="1" ht="15.75" customHeight="1" x14ac:dyDescent="0.25">
      <c r="A1461" s="1">
        <v>1455</v>
      </c>
      <c r="B1461" s="2"/>
      <c r="C1461" s="34" t="s">
        <v>879</v>
      </c>
      <c r="D1461" s="44">
        <v>329</v>
      </c>
      <c r="E1461" s="26"/>
      <c r="F1461" s="2"/>
      <c r="G1461" s="29"/>
      <c r="H1461" s="6"/>
    </row>
    <row r="1462" spans="1:8" s="8" customFormat="1" ht="15.75" customHeight="1" x14ac:dyDescent="0.25">
      <c r="A1462" s="1">
        <v>1456</v>
      </c>
      <c r="B1462" s="2"/>
      <c r="C1462" s="34" t="s">
        <v>719</v>
      </c>
      <c r="D1462" s="44">
        <v>636</v>
      </c>
      <c r="E1462" s="26"/>
      <c r="F1462" s="2"/>
      <c r="G1462" s="29"/>
    </row>
    <row r="1463" spans="1:8" s="8" customFormat="1" ht="15.75" customHeight="1" x14ac:dyDescent="0.25">
      <c r="A1463" s="1">
        <v>1457</v>
      </c>
      <c r="B1463" s="2"/>
      <c r="C1463" s="34" t="s">
        <v>1731</v>
      </c>
      <c r="D1463" s="44">
        <v>606</v>
      </c>
      <c r="E1463" s="26"/>
      <c r="F1463" s="2"/>
      <c r="G1463" s="29"/>
    </row>
    <row r="1464" spans="1:8" s="8" customFormat="1" ht="15.75" customHeight="1" x14ac:dyDescent="0.25">
      <c r="A1464" s="1">
        <v>1458</v>
      </c>
      <c r="B1464" s="2"/>
      <c r="C1464" s="34" t="s">
        <v>1732</v>
      </c>
      <c r="D1464" s="44">
        <v>269</v>
      </c>
      <c r="E1464" s="26"/>
      <c r="F1464" s="2"/>
      <c r="G1464" s="29"/>
    </row>
    <row r="1465" spans="1:8" s="8" customFormat="1" ht="15.75" customHeight="1" x14ac:dyDescent="0.25">
      <c r="A1465" s="1">
        <v>1459</v>
      </c>
      <c r="B1465" s="2"/>
      <c r="C1465" s="34" t="s">
        <v>1733</v>
      </c>
      <c r="D1465" s="44">
        <v>1097</v>
      </c>
      <c r="E1465" s="26"/>
      <c r="F1465" s="2"/>
      <c r="G1465" s="29"/>
    </row>
    <row r="1466" spans="1:8" s="8" customFormat="1" ht="15.75" customHeight="1" x14ac:dyDescent="0.25">
      <c r="A1466" s="1">
        <v>1460</v>
      </c>
      <c r="B1466" s="2"/>
      <c r="C1466" s="34" t="s">
        <v>1734</v>
      </c>
      <c r="D1466" s="44">
        <v>693</v>
      </c>
      <c r="E1466" s="26"/>
      <c r="F1466" s="2"/>
      <c r="G1466" s="29"/>
    </row>
    <row r="1467" spans="1:8" s="8" customFormat="1" ht="15.75" customHeight="1" x14ac:dyDescent="0.25">
      <c r="A1467" s="1">
        <v>1461</v>
      </c>
      <c r="B1467" s="2"/>
      <c r="C1467" s="34" t="s">
        <v>1735</v>
      </c>
      <c r="D1467" s="44">
        <v>805</v>
      </c>
      <c r="E1467" s="26"/>
      <c r="F1467" s="2"/>
      <c r="G1467" s="29"/>
    </row>
    <row r="1468" spans="1:8" s="8" customFormat="1" ht="15.75" customHeight="1" x14ac:dyDescent="0.25">
      <c r="A1468" s="1">
        <v>1462</v>
      </c>
      <c r="B1468" s="2"/>
      <c r="C1468" s="34" t="s">
        <v>1736</v>
      </c>
      <c r="D1468" s="44">
        <v>884</v>
      </c>
      <c r="E1468" s="26"/>
      <c r="F1468" s="2"/>
      <c r="G1468" s="29"/>
    </row>
    <row r="1469" spans="1:8" s="8" customFormat="1" ht="15.75" customHeight="1" x14ac:dyDescent="0.25">
      <c r="A1469" s="1">
        <v>1463</v>
      </c>
      <c r="B1469" s="2"/>
      <c r="C1469" s="34" t="s">
        <v>1737</v>
      </c>
      <c r="D1469" s="44">
        <v>1258</v>
      </c>
      <c r="E1469" s="26"/>
      <c r="F1469" s="2"/>
      <c r="G1469" s="29"/>
    </row>
    <row r="1470" spans="1:8" s="8" customFormat="1" ht="15.75" customHeight="1" x14ac:dyDescent="0.25">
      <c r="A1470" s="1">
        <v>1464</v>
      </c>
      <c r="B1470" s="2"/>
      <c r="C1470" s="34" t="s">
        <v>141</v>
      </c>
      <c r="D1470" s="44">
        <v>352</v>
      </c>
      <c r="E1470" s="26"/>
      <c r="F1470" s="2"/>
      <c r="G1470" s="29"/>
    </row>
    <row r="1471" spans="1:8" s="8" customFormat="1" ht="15.75" customHeight="1" x14ac:dyDescent="0.25">
      <c r="A1471" s="1">
        <v>1465</v>
      </c>
      <c r="B1471" s="2"/>
      <c r="C1471" s="34" t="s">
        <v>1738</v>
      </c>
      <c r="D1471" s="44">
        <v>932</v>
      </c>
      <c r="E1471" s="26"/>
      <c r="F1471" s="2"/>
      <c r="G1471" s="29"/>
    </row>
    <row r="1472" spans="1:8" s="8" customFormat="1" ht="15.75" customHeight="1" x14ac:dyDescent="0.25">
      <c r="A1472" s="1">
        <v>1466</v>
      </c>
      <c r="B1472" s="2"/>
      <c r="C1472" s="34" t="s">
        <v>1739</v>
      </c>
      <c r="D1472" s="44">
        <v>678</v>
      </c>
      <c r="E1472" s="26"/>
      <c r="F1472" s="2"/>
      <c r="G1472" s="29"/>
    </row>
    <row r="1473" spans="1:8" s="8" customFormat="1" ht="15.75" customHeight="1" x14ac:dyDescent="0.25">
      <c r="A1473" s="1">
        <v>1467</v>
      </c>
      <c r="B1473" s="2"/>
      <c r="C1473" s="34" t="s">
        <v>1740</v>
      </c>
      <c r="D1473" s="44">
        <v>530</v>
      </c>
      <c r="E1473" s="26"/>
      <c r="F1473" s="2"/>
      <c r="G1473" s="29"/>
    </row>
    <row r="1474" spans="1:8" s="8" customFormat="1" ht="15.75" customHeight="1" x14ac:dyDescent="0.25">
      <c r="A1474" s="1">
        <v>1468</v>
      </c>
      <c r="B1474" s="2"/>
      <c r="C1474" s="34" t="s">
        <v>1741</v>
      </c>
      <c r="D1474" s="44">
        <v>794</v>
      </c>
      <c r="E1474" s="26"/>
      <c r="F1474" s="2"/>
      <c r="G1474" s="29"/>
    </row>
    <row r="1475" spans="1:8" s="8" customFormat="1" ht="15.75" customHeight="1" x14ac:dyDescent="0.25">
      <c r="A1475" s="1">
        <v>1469</v>
      </c>
      <c r="B1475" s="2"/>
      <c r="C1475" s="34" t="s">
        <v>1742</v>
      </c>
      <c r="D1475" s="44">
        <v>1256</v>
      </c>
      <c r="E1475" s="26"/>
      <c r="F1475" s="2"/>
      <c r="G1475" s="29"/>
    </row>
    <row r="1476" spans="1:8" s="8" customFormat="1" ht="15.75" customHeight="1" x14ac:dyDescent="0.25">
      <c r="A1476" s="1">
        <v>1470</v>
      </c>
      <c r="B1476" s="2"/>
      <c r="C1476" s="34"/>
      <c r="D1476" s="44"/>
      <c r="E1476" s="26"/>
      <c r="F1476" s="2"/>
      <c r="G1476" s="29"/>
    </row>
    <row r="1477" spans="1:8" s="6" customFormat="1" ht="15.75" customHeight="1" x14ac:dyDescent="0.25">
      <c r="A1477" s="1">
        <v>1471</v>
      </c>
      <c r="B1477" s="2"/>
      <c r="C1477" s="37" t="s">
        <v>1878</v>
      </c>
      <c r="D1477" s="43">
        <f>SUM(D1478:D1531)</f>
        <v>57455</v>
      </c>
      <c r="E1477" s="26"/>
      <c r="F1477" s="2"/>
      <c r="G1477" s="29"/>
      <c r="H1477" s="8"/>
    </row>
    <row r="1478" spans="1:8" s="8" customFormat="1" ht="15.75" customHeight="1" x14ac:dyDescent="0.25">
      <c r="A1478" s="1">
        <v>1472</v>
      </c>
      <c r="B1478" s="2"/>
      <c r="C1478" s="34" t="s">
        <v>1879</v>
      </c>
      <c r="D1478" s="44">
        <v>402</v>
      </c>
      <c r="E1478" s="26"/>
      <c r="F1478" s="2"/>
      <c r="G1478" s="29"/>
    </row>
    <row r="1479" spans="1:8" s="8" customFormat="1" ht="15.75" customHeight="1" x14ac:dyDescent="0.25">
      <c r="A1479" s="1">
        <v>1473</v>
      </c>
      <c r="B1479" s="2"/>
      <c r="C1479" s="34" t="s">
        <v>1880</v>
      </c>
      <c r="D1479" s="44">
        <v>471</v>
      </c>
      <c r="E1479" s="26"/>
      <c r="F1479" s="2"/>
      <c r="G1479" s="29"/>
      <c r="H1479" s="6"/>
    </row>
    <row r="1480" spans="1:8" s="8" customFormat="1" ht="15.75" customHeight="1" x14ac:dyDescent="0.25">
      <c r="A1480" s="1">
        <v>1474</v>
      </c>
      <c r="B1480" s="2"/>
      <c r="C1480" s="34" t="s">
        <v>1069</v>
      </c>
      <c r="D1480" s="44">
        <v>371</v>
      </c>
      <c r="E1480" s="26"/>
      <c r="F1480" s="2"/>
      <c r="G1480" s="29"/>
    </row>
    <row r="1481" spans="1:8" s="8" customFormat="1" ht="15.75" customHeight="1" x14ac:dyDescent="0.25">
      <c r="A1481" s="1">
        <v>1475</v>
      </c>
      <c r="B1481" s="2"/>
      <c r="C1481" s="34" t="s">
        <v>417</v>
      </c>
      <c r="D1481" s="44">
        <v>858</v>
      </c>
      <c r="E1481" s="26"/>
      <c r="F1481" s="2"/>
      <c r="G1481" s="29"/>
    </row>
    <row r="1482" spans="1:8" s="8" customFormat="1" ht="15.75" customHeight="1" x14ac:dyDescent="0.25">
      <c r="A1482" s="1">
        <v>1476</v>
      </c>
      <c r="B1482" s="2"/>
      <c r="C1482" s="34" t="s">
        <v>103</v>
      </c>
      <c r="D1482" s="44">
        <v>267</v>
      </c>
      <c r="E1482" s="26"/>
      <c r="F1482" s="2"/>
      <c r="G1482" s="29"/>
    </row>
    <row r="1483" spans="1:8" s="8" customFormat="1" ht="15.75" customHeight="1" x14ac:dyDescent="0.25">
      <c r="A1483" s="1">
        <v>1477</v>
      </c>
      <c r="B1483" s="2"/>
      <c r="C1483" s="34" t="s">
        <v>462</v>
      </c>
      <c r="D1483" s="44">
        <v>832</v>
      </c>
      <c r="E1483" s="26"/>
      <c r="F1483" s="2"/>
      <c r="G1483" s="29"/>
    </row>
    <row r="1484" spans="1:8" s="8" customFormat="1" ht="15.75" customHeight="1" x14ac:dyDescent="0.25">
      <c r="A1484" s="1">
        <v>1478</v>
      </c>
      <c r="B1484" s="2"/>
      <c r="C1484" s="34" t="s">
        <v>1881</v>
      </c>
      <c r="D1484" s="44">
        <v>429</v>
      </c>
      <c r="E1484" s="26"/>
      <c r="F1484" s="2"/>
      <c r="G1484" s="29"/>
    </row>
    <row r="1485" spans="1:8" s="8" customFormat="1" ht="15.75" customHeight="1" x14ac:dyDescent="0.25">
      <c r="A1485" s="1">
        <v>1479</v>
      </c>
      <c r="B1485" s="2"/>
      <c r="C1485" s="34" t="s">
        <v>475</v>
      </c>
      <c r="D1485" s="44">
        <v>429</v>
      </c>
      <c r="E1485" s="26"/>
      <c r="F1485" s="2"/>
      <c r="G1485" s="29"/>
    </row>
    <row r="1486" spans="1:8" s="8" customFormat="1" ht="15.75" customHeight="1" x14ac:dyDescent="0.25">
      <c r="A1486" s="1">
        <v>1480</v>
      </c>
      <c r="B1486" s="2"/>
      <c r="C1486" s="34" t="s">
        <v>1882</v>
      </c>
      <c r="D1486" s="44">
        <v>414</v>
      </c>
      <c r="E1486" s="26"/>
      <c r="F1486" s="2"/>
      <c r="G1486" s="29"/>
    </row>
    <row r="1487" spans="1:8" s="8" customFormat="1" ht="15.75" customHeight="1" x14ac:dyDescent="0.25">
      <c r="A1487" s="1">
        <v>1481</v>
      </c>
      <c r="B1487" s="2"/>
      <c r="C1487" s="34" t="s">
        <v>881</v>
      </c>
      <c r="D1487" s="44">
        <v>513</v>
      </c>
      <c r="E1487" s="26"/>
      <c r="F1487" s="2"/>
      <c r="G1487" s="29"/>
    </row>
    <row r="1488" spans="1:8" s="8" customFormat="1" ht="15.75" customHeight="1" x14ac:dyDescent="0.25">
      <c r="A1488" s="1">
        <v>1482</v>
      </c>
      <c r="B1488" s="2"/>
      <c r="C1488" s="34" t="s">
        <v>1189</v>
      </c>
      <c r="D1488" s="44">
        <v>2103</v>
      </c>
      <c r="E1488" s="26"/>
      <c r="F1488" s="2"/>
      <c r="G1488" s="29"/>
    </row>
    <row r="1489" spans="1:7" s="8" customFormat="1" ht="15.75" customHeight="1" x14ac:dyDescent="0.25">
      <c r="A1489" s="1">
        <v>1483</v>
      </c>
      <c r="B1489" s="2"/>
      <c r="C1489" s="34" t="s">
        <v>478</v>
      </c>
      <c r="D1489" s="44">
        <v>477</v>
      </c>
      <c r="E1489" s="26"/>
      <c r="F1489" s="2"/>
      <c r="G1489" s="29"/>
    </row>
    <row r="1490" spans="1:7" s="8" customFormat="1" ht="15.75" customHeight="1" x14ac:dyDescent="0.25">
      <c r="A1490" s="1">
        <v>1484</v>
      </c>
      <c r="B1490" s="2"/>
      <c r="C1490" s="34" t="s">
        <v>1622</v>
      </c>
      <c r="D1490" s="44">
        <v>407</v>
      </c>
      <c r="E1490" s="26"/>
      <c r="F1490" s="2"/>
      <c r="G1490" s="29"/>
    </row>
    <row r="1491" spans="1:7" s="8" customFormat="1" ht="15.75" customHeight="1" x14ac:dyDescent="0.25">
      <c r="A1491" s="1">
        <v>1485</v>
      </c>
      <c r="B1491" s="2"/>
      <c r="C1491" s="34" t="s">
        <v>1883</v>
      </c>
      <c r="D1491" s="44">
        <v>376</v>
      </c>
      <c r="E1491" s="26"/>
      <c r="F1491" s="2"/>
      <c r="G1491" s="29"/>
    </row>
    <row r="1492" spans="1:7" s="8" customFormat="1" ht="15.75" customHeight="1" x14ac:dyDescent="0.25">
      <c r="A1492" s="1">
        <v>1486</v>
      </c>
      <c r="B1492" s="2"/>
      <c r="C1492" s="34" t="s">
        <v>1884</v>
      </c>
      <c r="D1492" s="44">
        <v>3070</v>
      </c>
      <c r="E1492" s="26"/>
      <c r="F1492" s="2"/>
      <c r="G1492" s="29"/>
    </row>
    <row r="1493" spans="1:7" s="8" customFormat="1" ht="15.75" customHeight="1" x14ac:dyDescent="0.25">
      <c r="A1493" s="1">
        <v>1487</v>
      </c>
      <c r="B1493" s="2"/>
      <c r="C1493" s="34" t="s">
        <v>1885</v>
      </c>
      <c r="D1493" s="44">
        <v>836</v>
      </c>
      <c r="E1493" s="26"/>
      <c r="F1493" s="2"/>
      <c r="G1493" s="29"/>
    </row>
    <row r="1494" spans="1:7" s="8" customFormat="1" ht="15.75" customHeight="1" x14ac:dyDescent="0.25">
      <c r="A1494" s="1">
        <v>1488</v>
      </c>
      <c r="B1494" s="2"/>
      <c r="C1494" s="34" t="s">
        <v>1886</v>
      </c>
      <c r="D1494" s="44">
        <v>1163</v>
      </c>
      <c r="E1494" s="26"/>
      <c r="F1494" s="2"/>
      <c r="G1494" s="29"/>
    </row>
    <row r="1495" spans="1:7" s="8" customFormat="1" ht="15.75" customHeight="1" x14ac:dyDescent="0.25">
      <c r="A1495" s="1">
        <v>1489</v>
      </c>
      <c r="B1495" s="2"/>
      <c r="C1495" s="34" t="s">
        <v>1076</v>
      </c>
      <c r="D1495" s="44">
        <v>935</v>
      </c>
      <c r="E1495" s="26"/>
      <c r="F1495" s="2"/>
      <c r="G1495" s="29"/>
    </row>
    <row r="1496" spans="1:7" s="8" customFormat="1" ht="15.75" customHeight="1" x14ac:dyDescent="0.25">
      <c r="A1496" s="1">
        <v>1490</v>
      </c>
      <c r="B1496" s="2"/>
      <c r="C1496" s="34" t="s">
        <v>1887</v>
      </c>
      <c r="D1496" s="44">
        <v>598</v>
      </c>
      <c r="E1496" s="26"/>
      <c r="F1496" s="2"/>
      <c r="G1496" s="29"/>
    </row>
    <row r="1497" spans="1:7" s="8" customFormat="1" ht="15.75" customHeight="1" x14ac:dyDescent="0.25">
      <c r="A1497" s="1">
        <v>1491</v>
      </c>
      <c r="B1497" s="2"/>
      <c r="C1497" s="34" t="s">
        <v>1888</v>
      </c>
      <c r="D1497" s="44">
        <v>706</v>
      </c>
      <c r="E1497" s="26"/>
      <c r="F1497" s="2"/>
      <c r="G1497" s="29"/>
    </row>
    <row r="1498" spans="1:7" s="8" customFormat="1" ht="15.75" customHeight="1" x14ac:dyDescent="0.25">
      <c r="A1498" s="1">
        <v>1492</v>
      </c>
      <c r="B1498" s="2"/>
      <c r="C1498" s="34" t="s">
        <v>168</v>
      </c>
      <c r="D1498" s="44">
        <v>213</v>
      </c>
      <c r="E1498" s="26"/>
      <c r="F1498" s="2"/>
      <c r="G1498" s="29"/>
    </row>
    <row r="1499" spans="1:7" s="8" customFormat="1" ht="15.75" customHeight="1" x14ac:dyDescent="0.25">
      <c r="A1499" s="1">
        <v>1493</v>
      </c>
      <c r="B1499" s="2"/>
      <c r="C1499" s="34" t="s">
        <v>95</v>
      </c>
      <c r="D1499" s="44">
        <v>1146</v>
      </c>
      <c r="E1499" s="26"/>
      <c r="F1499" s="2"/>
      <c r="G1499" s="29"/>
    </row>
    <row r="1500" spans="1:7" s="8" customFormat="1" ht="15.75" customHeight="1" x14ac:dyDescent="0.25">
      <c r="A1500" s="1">
        <v>1494</v>
      </c>
      <c r="B1500" s="2"/>
      <c r="C1500" s="34" t="s">
        <v>88</v>
      </c>
      <c r="D1500" s="44">
        <v>731</v>
      </c>
      <c r="E1500" s="26"/>
      <c r="F1500" s="2"/>
      <c r="G1500" s="29"/>
    </row>
    <row r="1501" spans="1:7" s="8" customFormat="1" ht="15.75" customHeight="1" x14ac:dyDescent="0.25">
      <c r="A1501" s="1">
        <v>1495</v>
      </c>
      <c r="B1501" s="2"/>
      <c r="C1501" s="34" t="s">
        <v>1889</v>
      </c>
      <c r="D1501" s="44">
        <v>902</v>
      </c>
      <c r="E1501" s="26"/>
      <c r="F1501" s="2"/>
      <c r="G1501" s="29"/>
    </row>
    <row r="1502" spans="1:7" s="8" customFormat="1" ht="15.75" customHeight="1" x14ac:dyDescent="0.25">
      <c r="A1502" s="1">
        <v>1496</v>
      </c>
      <c r="B1502" s="2"/>
      <c r="C1502" s="34" t="s">
        <v>1734</v>
      </c>
      <c r="D1502" s="44">
        <v>622</v>
      </c>
      <c r="E1502" s="26"/>
      <c r="F1502" s="2"/>
      <c r="G1502" s="29"/>
    </row>
    <row r="1503" spans="1:7" s="8" customFormat="1" ht="15.75" customHeight="1" x14ac:dyDescent="0.25">
      <c r="A1503" s="1">
        <v>1497</v>
      </c>
      <c r="B1503" s="2"/>
      <c r="C1503" s="34" t="s">
        <v>1890</v>
      </c>
      <c r="D1503" s="44">
        <v>402</v>
      </c>
      <c r="E1503" s="26"/>
      <c r="F1503" s="2"/>
      <c r="G1503" s="29"/>
    </row>
    <row r="1504" spans="1:7" s="8" customFormat="1" ht="15.75" customHeight="1" x14ac:dyDescent="0.25">
      <c r="A1504" s="1">
        <v>1498</v>
      </c>
      <c r="B1504" s="2"/>
      <c r="C1504" s="34" t="s">
        <v>235</v>
      </c>
      <c r="D1504" s="44">
        <v>702</v>
      </c>
      <c r="E1504" s="26"/>
      <c r="F1504" s="2"/>
      <c r="G1504" s="29"/>
    </row>
    <row r="1505" spans="1:7" s="8" customFormat="1" ht="15.75" customHeight="1" x14ac:dyDescent="0.25">
      <c r="A1505" s="1">
        <v>1499</v>
      </c>
      <c r="B1505" s="2"/>
      <c r="C1505" s="34" t="s">
        <v>1891</v>
      </c>
      <c r="D1505" s="44">
        <v>605</v>
      </c>
      <c r="E1505" s="26"/>
      <c r="F1505" s="2"/>
      <c r="G1505" s="29"/>
    </row>
    <row r="1506" spans="1:7" s="8" customFormat="1" ht="15.75" customHeight="1" x14ac:dyDescent="0.25">
      <c r="A1506" s="1">
        <v>1500</v>
      </c>
      <c r="B1506" s="2"/>
      <c r="C1506" s="34" t="s">
        <v>1892</v>
      </c>
      <c r="D1506" s="44">
        <v>788</v>
      </c>
      <c r="E1506" s="26"/>
      <c r="F1506" s="2"/>
      <c r="G1506" s="29"/>
    </row>
    <row r="1507" spans="1:7" s="8" customFormat="1" ht="15.75" customHeight="1" x14ac:dyDescent="0.25">
      <c r="A1507" s="1">
        <v>1501</v>
      </c>
      <c r="B1507" s="2"/>
      <c r="C1507" s="34" t="s">
        <v>48</v>
      </c>
      <c r="D1507" s="44">
        <v>489</v>
      </c>
      <c r="E1507" s="26"/>
      <c r="F1507" s="2"/>
      <c r="G1507" s="29"/>
    </row>
    <row r="1508" spans="1:7" s="8" customFormat="1" ht="15.75" customHeight="1" x14ac:dyDescent="0.25">
      <c r="A1508" s="1">
        <v>1502</v>
      </c>
      <c r="B1508" s="2"/>
      <c r="C1508" s="34" t="s">
        <v>250</v>
      </c>
      <c r="D1508" s="44">
        <v>728</v>
      </c>
      <c r="E1508" s="26"/>
      <c r="F1508" s="2"/>
      <c r="G1508" s="29"/>
    </row>
    <row r="1509" spans="1:7" s="8" customFormat="1" ht="15.75" customHeight="1" x14ac:dyDescent="0.25">
      <c r="A1509" s="1">
        <v>1503</v>
      </c>
      <c r="B1509" s="2"/>
      <c r="C1509" s="34" t="s">
        <v>1893</v>
      </c>
      <c r="D1509" s="44">
        <v>533</v>
      </c>
      <c r="E1509" s="26"/>
      <c r="F1509" s="2"/>
      <c r="G1509" s="29"/>
    </row>
    <row r="1510" spans="1:7" s="8" customFormat="1" ht="15.75" customHeight="1" x14ac:dyDescent="0.25">
      <c r="A1510" s="1">
        <v>1504</v>
      </c>
      <c r="B1510" s="2"/>
      <c r="C1510" s="34" t="s">
        <v>856</v>
      </c>
      <c r="D1510" s="44">
        <v>1193</v>
      </c>
      <c r="E1510" s="26"/>
      <c r="F1510" s="2"/>
      <c r="G1510" s="29"/>
    </row>
    <row r="1511" spans="1:7" s="8" customFormat="1" ht="15.75" customHeight="1" x14ac:dyDescent="0.25">
      <c r="A1511" s="1">
        <v>1505</v>
      </c>
      <c r="B1511" s="2"/>
      <c r="C1511" s="34" t="s">
        <v>1894</v>
      </c>
      <c r="D1511" s="44">
        <v>1343</v>
      </c>
      <c r="E1511" s="26"/>
      <c r="F1511" s="2"/>
      <c r="G1511" s="29"/>
    </row>
    <row r="1512" spans="1:7" s="8" customFormat="1" ht="15.75" customHeight="1" x14ac:dyDescent="0.25">
      <c r="A1512" s="1">
        <v>1506</v>
      </c>
      <c r="B1512" s="2"/>
      <c r="C1512" s="34" t="s">
        <v>141</v>
      </c>
      <c r="D1512" s="44">
        <v>1147</v>
      </c>
      <c r="E1512" s="26"/>
      <c r="F1512" s="2"/>
      <c r="G1512" s="29"/>
    </row>
    <row r="1513" spans="1:7" s="8" customFormat="1" ht="15.75" customHeight="1" x14ac:dyDescent="0.25">
      <c r="A1513" s="1">
        <v>1507</v>
      </c>
      <c r="B1513" s="2"/>
      <c r="C1513" s="34" t="s">
        <v>1895</v>
      </c>
      <c r="D1513" s="44">
        <v>3989</v>
      </c>
      <c r="E1513" s="26"/>
      <c r="F1513" s="2"/>
      <c r="G1513" s="29"/>
    </row>
    <row r="1514" spans="1:7" s="8" customFormat="1" ht="15.75" customHeight="1" x14ac:dyDescent="0.25">
      <c r="A1514" s="1">
        <v>1508</v>
      </c>
      <c r="B1514" s="2"/>
      <c r="C1514" s="34" t="s">
        <v>137</v>
      </c>
      <c r="D1514" s="44">
        <v>410</v>
      </c>
      <c r="E1514" s="26"/>
      <c r="F1514" s="2"/>
      <c r="G1514" s="29"/>
    </row>
    <row r="1515" spans="1:7" s="8" customFormat="1" ht="15.75" customHeight="1" x14ac:dyDescent="0.25">
      <c r="A1515" s="1">
        <v>1509</v>
      </c>
      <c r="B1515" s="2"/>
      <c r="C1515" s="34" t="s">
        <v>964</v>
      </c>
      <c r="D1515" s="44">
        <v>717</v>
      </c>
      <c r="E1515" s="26"/>
      <c r="F1515" s="2"/>
      <c r="G1515" s="29"/>
    </row>
    <row r="1516" spans="1:7" s="8" customFormat="1" ht="15.75" customHeight="1" x14ac:dyDescent="0.25">
      <c r="A1516" s="1">
        <v>1510</v>
      </c>
      <c r="B1516" s="2"/>
      <c r="C1516" s="34" t="s">
        <v>838</v>
      </c>
      <c r="D1516" s="44">
        <v>942</v>
      </c>
      <c r="E1516" s="26"/>
      <c r="F1516" s="2"/>
      <c r="G1516" s="29"/>
    </row>
    <row r="1517" spans="1:7" s="8" customFormat="1" ht="15.75" customHeight="1" x14ac:dyDescent="0.25">
      <c r="A1517" s="1">
        <v>1511</v>
      </c>
      <c r="B1517" s="2"/>
      <c r="C1517" s="34" t="s">
        <v>1896</v>
      </c>
      <c r="D1517" s="44">
        <v>3320</v>
      </c>
      <c r="E1517" s="26"/>
      <c r="F1517" s="2"/>
      <c r="G1517" s="29"/>
    </row>
    <row r="1518" spans="1:7" s="8" customFormat="1" ht="15.75" customHeight="1" x14ac:dyDescent="0.25">
      <c r="A1518" s="1">
        <v>1512</v>
      </c>
      <c r="B1518" s="2"/>
      <c r="C1518" s="34" t="s">
        <v>1897</v>
      </c>
      <c r="D1518" s="44">
        <v>1169</v>
      </c>
      <c r="E1518" s="26"/>
      <c r="F1518" s="2"/>
      <c r="G1518" s="29"/>
    </row>
    <row r="1519" spans="1:7" s="8" customFormat="1" ht="15.75" customHeight="1" x14ac:dyDescent="0.25">
      <c r="A1519" s="1">
        <v>1513</v>
      </c>
      <c r="B1519" s="2"/>
      <c r="C1519" s="34" t="s">
        <v>1285</v>
      </c>
      <c r="D1519" s="44">
        <v>1351</v>
      </c>
      <c r="E1519" s="26"/>
      <c r="F1519" s="2"/>
      <c r="G1519" s="29"/>
    </row>
    <row r="1520" spans="1:7" s="8" customFormat="1" ht="15.75" customHeight="1" x14ac:dyDescent="0.25">
      <c r="A1520" s="1">
        <v>1514</v>
      </c>
      <c r="B1520" s="2"/>
      <c r="C1520" s="34" t="s">
        <v>185</v>
      </c>
      <c r="D1520" s="44">
        <v>1259</v>
      </c>
      <c r="E1520" s="26"/>
      <c r="F1520" s="2"/>
      <c r="G1520" s="29"/>
    </row>
    <row r="1521" spans="1:8" s="8" customFormat="1" ht="15.75" customHeight="1" x14ac:dyDescent="0.25">
      <c r="A1521" s="1">
        <v>1515</v>
      </c>
      <c r="B1521" s="2"/>
      <c r="C1521" s="34" t="s">
        <v>5</v>
      </c>
      <c r="D1521" s="44">
        <v>966</v>
      </c>
      <c r="E1521" s="26"/>
      <c r="F1521" s="2"/>
      <c r="G1521" s="29"/>
    </row>
    <row r="1522" spans="1:8" s="8" customFormat="1" ht="15.75" customHeight="1" x14ac:dyDescent="0.25">
      <c r="A1522" s="1">
        <v>1516</v>
      </c>
      <c r="B1522" s="2"/>
      <c r="C1522" s="34" t="s">
        <v>342</v>
      </c>
      <c r="D1522" s="44">
        <v>3541</v>
      </c>
      <c r="E1522" s="26"/>
      <c r="F1522" s="2"/>
      <c r="G1522" s="29"/>
    </row>
    <row r="1523" spans="1:8" s="8" customFormat="1" ht="15.75" customHeight="1" x14ac:dyDescent="0.25">
      <c r="A1523" s="1">
        <v>1517</v>
      </c>
      <c r="B1523" s="2"/>
      <c r="C1523" s="34" t="s">
        <v>1898</v>
      </c>
      <c r="D1523" s="44">
        <v>1158</v>
      </c>
      <c r="E1523" s="26"/>
      <c r="F1523" s="2"/>
      <c r="G1523" s="29"/>
    </row>
    <row r="1524" spans="1:8" s="8" customFormat="1" ht="15.75" customHeight="1" x14ac:dyDescent="0.25">
      <c r="A1524" s="1">
        <v>1518</v>
      </c>
      <c r="B1524" s="2"/>
      <c r="C1524" s="34" t="s">
        <v>12</v>
      </c>
      <c r="D1524" s="44">
        <v>732</v>
      </c>
      <c r="E1524" s="26"/>
      <c r="F1524" s="2"/>
      <c r="G1524" s="29"/>
    </row>
    <row r="1525" spans="1:8" s="8" customFormat="1" ht="15.75" customHeight="1" x14ac:dyDescent="0.25">
      <c r="A1525" s="1">
        <v>1519</v>
      </c>
      <c r="B1525" s="2"/>
      <c r="C1525" s="34" t="s">
        <v>1457</v>
      </c>
      <c r="D1525" s="44">
        <v>1234</v>
      </c>
      <c r="E1525" s="26"/>
      <c r="F1525" s="2"/>
      <c r="G1525" s="29"/>
    </row>
    <row r="1526" spans="1:8" s="8" customFormat="1" ht="15.75" customHeight="1" x14ac:dyDescent="0.25">
      <c r="A1526" s="1">
        <v>1520</v>
      </c>
      <c r="B1526" s="2"/>
      <c r="C1526" s="34" t="s">
        <v>1899</v>
      </c>
      <c r="D1526" s="44">
        <v>3747</v>
      </c>
      <c r="E1526" s="26"/>
      <c r="F1526" s="2"/>
      <c r="G1526" s="29"/>
    </row>
    <row r="1527" spans="1:8" s="8" customFormat="1" ht="15.75" customHeight="1" x14ac:dyDescent="0.25">
      <c r="A1527" s="1">
        <v>1521</v>
      </c>
      <c r="B1527" s="2"/>
      <c r="C1527" s="34" t="s">
        <v>1900</v>
      </c>
      <c r="D1527" s="44">
        <v>572</v>
      </c>
      <c r="E1527" s="26"/>
      <c r="F1527" s="2"/>
      <c r="G1527" s="29"/>
    </row>
    <row r="1528" spans="1:8" s="8" customFormat="1" ht="15.75" customHeight="1" x14ac:dyDescent="0.25">
      <c r="A1528" s="1">
        <v>1522</v>
      </c>
      <c r="B1528" s="2"/>
      <c r="C1528" s="34" t="s">
        <v>1901</v>
      </c>
      <c r="D1528" s="44">
        <v>851</v>
      </c>
      <c r="E1528" s="26"/>
      <c r="F1528" s="2"/>
      <c r="G1528" s="29"/>
    </row>
    <row r="1529" spans="1:8" s="8" customFormat="1" ht="15.75" customHeight="1" x14ac:dyDescent="0.25">
      <c r="A1529" s="1">
        <v>1523</v>
      </c>
      <c r="B1529" s="2"/>
      <c r="C1529" s="34" t="s">
        <v>597</v>
      </c>
      <c r="D1529" s="44">
        <v>1062</v>
      </c>
      <c r="E1529" s="26"/>
      <c r="F1529" s="2"/>
      <c r="G1529" s="29"/>
    </row>
    <row r="1530" spans="1:8" s="8" customFormat="1" ht="15.75" customHeight="1" x14ac:dyDescent="0.25">
      <c r="A1530" s="1">
        <v>1524</v>
      </c>
      <c r="B1530" s="2"/>
      <c r="C1530" s="34" t="s">
        <v>1484</v>
      </c>
      <c r="D1530" s="44">
        <v>1166</v>
      </c>
      <c r="E1530" s="26"/>
      <c r="F1530" s="2"/>
      <c r="G1530" s="29"/>
    </row>
    <row r="1531" spans="1:8" s="8" customFormat="1" ht="15.75" customHeight="1" x14ac:dyDescent="0.25">
      <c r="A1531" s="1">
        <v>1525</v>
      </c>
      <c r="B1531" s="2"/>
      <c r="C1531" s="34" t="s">
        <v>1902</v>
      </c>
      <c r="D1531" s="44">
        <v>2068</v>
      </c>
      <c r="E1531" s="26"/>
      <c r="F1531" s="2"/>
      <c r="G1531" s="29"/>
    </row>
    <row r="1532" spans="1:8" s="8" customFormat="1" ht="15.75" customHeight="1" x14ac:dyDescent="0.25">
      <c r="A1532" s="1">
        <v>1526</v>
      </c>
      <c r="B1532" s="2"/>
      <c r="C1532" s="34"/>
      <c r="D1532" s="44"/>
      <c r="E1532" s="26"/>
      <c r="F1532" s="2"/>
      <c r="G1532" s="29"/>
    </row>
    <row r="1533" spans="1:8" s="6" customFormat="1" ht="15.75" customHeight="1" x14ac:dyDescent="0.25">
      <c r="A1533" s="1">
        <v>1527</v>
      </c>
      <c r="B1533" s="2"/>
      <c r="C1533" s="37" t="s">
        <v>1903</v>
      </c>
      <c r="D1533" s="43">
        <f>SUM(D1534:D1548)</f>
        <v>20708</v>
      </c>
      <c r="E1533" s="26"/>
      <c r="F1533" s="2"/>
      <c r="G1533" s="29"/>
      <c r="H1533" s="8"/>
    </row>
    <row r="1534" spans="1:8" s="8" customFormat="1" ht="15.75" customHeight="1" x14ac:dyDescent="0.25">
      <c r="A1534" s="1">
        <v>1528</v>
      </c>
      <c r="B1534" s="2"/>
      <c r="C1534" s="34" t="s">
        <v>685</v>
      </c>
      <c r="D1534" s="44">
        <v>660</v>
      </c>
      <c r="E1534" s="26"/>
      <c r="F1534" s="2"/>
      <c r="G1534" s="29"/>
    </row>
    <row r="1535" spans="1:8" s="8" customFormat="1" ht="15.75" customHeight="1" x14ac:dyDescent="0.25">
      <c r="A1535" s="1">
        <v>1529</v>
      </c>
      <c r="B1535" s="2"/>
      <c r="C1535" s="34" t="s">
        <v>1904</v>
      </c>
      <c r="D1535" s="44">
        <v>758</v>
      </c>
      <c r="E1535" s="26"/>
      <c r="F1535" s="2"/>
      <c r="G1535" s="29"/>
      <c r="H1535" s="6"/>
    </row>
    <row r="1536" spans="1:8" s="8" customFormat="1" ht="15.75" customHeight="1" x14ac:dyDescent="0.25">
      <c r="A1536" s="1">
        <v>1530</v>
      </c>
      <c r="B1536" s="2"/>
      <c r="C1536" s="34" t="s">
        <v>1905</v>
      </c>
      <c r="D1536" s="44">
        <v>506</v>
      </c>
      <c r="E1536" s="26"/>
      <c r="F1536" s="2"/>
      <c r="G1536" s="29"/>
    </row>
    <row r="1537" spans="1:8" s="8" customFormat="1" ht="15.75" customHeight="1" x14ac:dyDescent="0.25">
      <c r="A1537" s="1">
        <v>1531</v>
      </c>
      <c r="B1537" s="2"/>
      <c r="C1537" s="34" t="s">
        <v>1906</v>
      </c>
      <c r="D1537" s="44">
        <v>635</v>
      </c>
      <c r="E1537" s="26"/>
      <c r="F1537" s="2"/>
      <c r="G1537" s="29"/>
    </row>
    <row r="1538" spans="1:8" s="8" customFormat="1" ht="15.75" customHeight="1" x14ac:dyDescent="0.25">
      <c r="A1538" s="1">
        <v>1532</v>
      </c>
      <c r="B1538" s="2"/>
      <c r="C1538" s="34" t="s">
        <v>40</v>
      </c>
      <c r="D1538" s="44">
        <v>1125</v>
      </c>
      <c r="E1538" s="26"/>
      <c r="F1538" s="2"/>
      <c r="G1538" s="29"/>
    </row>
    <row r="1539" spans="1:8" s="8" customFormat="1" ht="15.75" customHeight="1" x14ac:dyDescent="0.25">
      <c r="A1539" s="1">
        <v>1533</v>
      </c>
      <c r="B1539" s="2"/>
      <c r="C1539" s="34" t="s">
        <v>1907</v>
      </c>
      <c r="D1539" s="44">
        <v>1124</v>
      </c>
      <c r="E1539" s="26"/>
      <c r="F1539" s="2"/>
      <c r="G1539" s="29"/>
    </row>
    <row r="1540" spans="1:8" s="8" customFormat="1" ht="15.75" customHeight="1" x14ac:dyDescent="0.25">
      <c r="A1540" s="1">
        <v>1534</v>
      </c>
      <c r="B1540" s="2"/>
      <c r="C1540" s="34" t="s">
        <v>1908</v>
      </c>
      <c r="D1540" s="44">
        <v>2170</v>
      </c>
      <c r="E1540" s="26"/>
      <c r="F1540" s="2"/>
      <c r="G1540" s="29"/>
    </row>
    <row r="1541" spans="1:8" s="8" customFormat="1" ht="15.75" customHeight="1" x14ac:dyDescent="0.25">
      <c r="A1541" s="1">
        <v>1535</v>
      </c>
      <c r="B1541" s="2"/>
      <c r="C1541" s="34" t="s">
        <v>2</v>
      </c>
      <c r="D1541" s="44">
        <v>841</v>
      </c>
      <c r="E1541" s="26"/>
      <c r="F1541" s="2"/>
      <c r="G1541" s="29"/>
    </row>
    <row r="1542" spans="1:8" s="8" customFormat="1" ht="15.75" customHeight="1" x14ac:dyDescent="0.25">
      <c r="A1542" s="1">
        <v>1536</v>
      </c>
      <c r="B1542" s="2"/>
      <c r="C1542" s="34" t="s">
        <v>1909</v>
      </c>
      <c r="D1542" s="44">
        <v>1666</v>
      </c>
      <c r="E1542" s="26"/>
      <c r="F1542" s="2"/>
      <c r="G1542" s="29"/>
    </row>
    <row r="1543" spans="1:8" s="8" customFormat="1" ht="15.75" customHeight="1" x14ac:dyDescent="0.25">
      <c r="A1543" s="1">
        <v>1537</v>
      </c>
      <c r="B1543" s="2"/>
      <c r="C1543" s="34" t="s">
        <v>16</v>
      </c>
      <c r="D1543" s="44">
        <v>3364</v>
      </c>
      <c r="E1543" s="26"/>
      <c r="F1543" s="2"/>
      <c r="G1543" s="29"/>
    </row>
    <row r="1544" spans="1:8" s="8" customFormat="1" ht="15.75" customHeight="1" x14ac:dyDescent="0.25">
      <c r="A1544" s="1">
        <v>1538</v>
      </c>
      <c r="B1544" s="2"/>
      <c r="C1544" s="34" t="s">
        <v>9</v>
      </c>
      <c r="D1544" s="44">
        <v>937</v>
      </c>
      <c r="E1544" s="26"/>
      <c r="F1544" s="2"/>
      <c r="G1544" s="29"/>
    </row>
    <row r="1545" spans="1:8" s="8" customFormat="1" ht="15.75" customHeight="1" x14ac:dyDescent="0.25">
      <c r="A1545" s="1">
        <v>1539</v>
      </c>
      <c r="B1545" s="2"/>
      <c r="C1545" s="34" t="s">
        <v>1910</v>
      </c>
      <c r="D1545" s="44">
        <v>2235</v>
      </c>
      <c r="E1545" s="26"/>
      <c r="F1545" s="2"/>
      <c r="G1545" s="29"/>
    </row>
    <row r="1546" spans="1:8" s="8" customFormat="1" ht="15.75" customHeight="1" x14ac:dyDescent="0.25">
      <c r="A1546" s="1">
        <v>1540</v>
      </c>
      <c r="B1546" s="2"/>
      <c r="C1546" s="34" t="s">
        <v>1911</v>
      </c>
      <c r="D1546" s="44">
        <v>2478</v>
      </c>
      <c r="E1546" s="26"/>
      <c r="F1546" s="2"/>
      <c r="G1546" s="29"/>
    </row>
    <row r="1547" spans="1:8" s="8" customFormat="1" ht="15.75" customHeight="1" x14ac:dyDescent="0.25">
      <c r="A1547" s="1">
        <v>1541</v>
      </c>
      <c r="B1547" s="2"/>
      <c r="C1547" s="34" t="s">
        <v>1912</v>
      </c>
      <c r="D1547" s="44">
        <v>1622</v>
      </c>
      <c r="E1547" s="26"/>
      <c r="F1547" s="2"/>
      <c r="G1547" s="29"/>
    </row>
    <row r="1548" spans="1:8" s="8" customFormat="1" ht="15.75" customHeight="1" x14ac:dyDescent="0.25">
      <c r="A1548" s="1">
        <v>1542</v>
      </c>
      <c r="B1548" s="2"/>
      <c r="C1548" s="34" t="s">
        <v>193</v>
      </c>
      <c r="D1548" s="44">
        <v>587</v>
      </c>
      <c r="E1548" s="26"/>
      <c r="F1548" s="2"/>
      <c r="G1548" s="29"/>
    </row>
    <row r="1549" spans="1:8" s="8" customFormat="1" ht="15.75" customHeight="1" x14ac:dyDescent="0.25">
      <c r="A1549" s="1">
        <v>1543</v>
      </c>
      <c r="B1549" s="2"/>
      <c r="C1549" s="34"/>
      <c r="D1549" s="44"/>
      <c r="E1549" s="26"/>
      <c r="F1549" s="2"/>
      <c r="G1549" s="29"/>
    </row>
    <row r="1550" spans="1:8" s="6" customFormat="1" ht="15.75" customHeight="1" x14ac:dyDescent="0.25">
      <c r="A1550" s="1">
        <v>1544</v>
      </c>
      <c r="B1550" s="2"/>
      <c r="C1550" s="37" t="s">
        <v>1913</v>
      </c>
      <c r="D1550" s="43">
        <f>SUM(D1551:D1558)</f>
        <v>7656</v>
      </c>
      <c r="E1550" s="26"/>
      <c r="F1550" s="2"/>
      <c r="G1550" s="29"/>
      <c r="H1550" s="8"/>
    </row>
    <row r="1551" spans="1:8" s="8" customFormat="1" ht="15.75" customHeight="1" x14ac:dyDescent="0.25">
      <c r="A1551" s="1">
        <v>1545</v>
      </c>
      <c r="B1551" s="2"/>
      <c r="C1551" s="34" t="s">
        <v>1914</v>
      </c>
      <c r="D1551" s="44">
        <v>1039</v>
      </c>
      <c r="E1551" s="26"/>
      <c r="F1551" s="2"/>
      <c r="G1551" s="29"/>
    </row>
    <row r="1552" spans="1:8" s="8" customFormat="1" ht="15.75" customHeight="1" x14ac:dyDescent="0.25">
      <c r="A1552" s="1">
        <v>1546</v>
      </c>
      <c r="B1552" s="2"/>
      <c r="C1552" s="34" t="s">
        <v>950</v>
      </c>
      <c r="D1552" s="44">
        <v>757</v>
      </c>
      <c r="E1552" s="26"/>
      <c r="F1552" s="2"/>
      <c r="G1552" s="29"/>
      <c r="H1552" s="6"/>
    </row>
    <row r="1553" spans="1:8" s="8" customFormat="1" ht="15.75" customHeight="1" x14ac:dyDescent="0.25">
      <c r="A1553" s="1">
        <v>1547</v>
      </c>
      <c r="B1553" s="2"/>
      <c r="C1553" s="34" t="s">
        <v>1915</v>
      </c>
      <c r="D1553" s="44">
        <v>510</v>
      </c>
      <c r="E1553" s="26"/>
      <c r="F1553" s="2"/>
      <c r="G1553" s="29"/>
    </row>
    <row r="1554" spans="1:8" s="8" customFormat="1" ht="15.75" customHeight="1" x14ac:dyDescent="0.25">
      <c r="A1554" s="1">
        <v>1548</v>
      </c>
      <c r="B1554" s="2"/>
      <c r="C1554" s="34" t="s">
        <v>192</v>
      </c>
      <c r="D1554" s="44">
        <v>851</v>
      </c>
      <c r="E1554" s="26"/>
      <c r="F1554" s="2"/>
      <c r="G1554" s="29"/>
    </row>
    <row r="1555" spans="1:8" s="8" customFormat="1" ht="15.75" customHeight="1" x14ac:dyDescent="0.25">
      <c r="A1555" s="1">
        <v>1549</v>
      </c>
      <c r="B1555" s="2"/>
      <c r="C1555" s="34" t="s">
        <v>10</v>
      </c>
      <c r="D1555" s="44">
        <v>1179</v>
      </c>
      <c r="E1555" s="26"/>
      <c r="F1555" s="2"/>
      <c r="G1555" s="29"/>
    </row>
    <row r="1556" spans="1:8" s="8" customFormat="1" ht="15.75" customHeight="1" x14ac:dyDescent="0.25">
      <c r="A1556" s="1">
        <v>1550</v>
      </c>
      <c r="B1556" s="2"/>
      <c r="C1556" s="34" t="s">
        <v>16</v>
      </c>
      <c r="D1556" s="44">
        <v>1359</v>
      </c>
      <c r="E1556" s="26"/>
      <c r="F1556" s="2"/>
      <c r="G1556" s="29"/>
    </row>
    <row r="1557" spans="1:8" s="8" customFormat="1" ht="15.75" customHeight="1" x14ac:dyDescent="0.25">
      <c r="A1557" s="1">
        <v>1551</v>
      </c>
      <c r="B1557" s="2"/>
      <c r="C1557" s="34" t="s">
        <v>63</v>
      </c>
      <c r="D1557" s="44">
        <v>856</v>
      </c>
      <c r="E1557" s="26"/>
      <c r="F1557" s="2"/>
      <c r="G1557" s="29"/>
    </row>
    <row r="1558" spans="1:8" s="8" customFormat="1" ht="15.75" customHeight="1" x14ac:dyDescent="0.25">
      <c r="A1558" s="1">
        <v>1552</v>
      </c>
      <c r="B1558" s="2"/>
      <c r="C1558" s="34" t="s">
        <v>869</v>
      </c>
      <c r="D1558" s="44">
        <v>1105</v>
      </c>
      <c r="E1558" s="26"/>
      <c r="F1558" s="2"/>
      <c r="G1558" s="29"/>
    </row>
    <row r="1559" spans="1:8" s="8" customFormat="1" ht="15.75" customHeight="1" x14ac:dyDescent="0.25">
      <c r="A1559" s="1">
        <v>1553</v>
      </c>
      <c r="B1559" s="2"/>
      <c r="C1559" s="34"/>
      <c r="D1559" s="44"/>
      <c r="E1559" s="26"/>
      <c r="F1559" s="2"/>
      <c r="G1559" s="29"/>
    </row>
    <row r="1560" spans="1:8" s="6" customFormat="1" ht="15.75" customHeight="1" x14ac:dyDescent="0.25">
      <c r="A1560" s="1">
        <v>1554</v>
      </c>
      <c r="B1560" s="2"/>
      <c r="C1560" s="37" t="s">
        <v>1916</v>
      </c>
      <c r="D1560" s="43">
        <f>SUM(D1561:D1595)</f>
        <v>42859</v>
      </c>
      <c r="E1560" s="26"/>
      <c r="F1560" s="2"/>
      <c r="G1560" s="29"/>
      <c r="H1560" s="8"/>
    </row>
    <row r="1561" spans="1:8" s="8" customFormat="1" ht="15.75" customHeight="1" x14ac:dyDescent="0.25">
      <c r="A1561" s="1">
        <v>1555</v>
      </c>
      <c r="B1561" s="2"/>
      <c r="C1561" s="34" t="s">
        <v>1917</v>
      </c>
      <c r="D1561" s="44">
        <v>1719</v>
      </c>
      <c r="E1561" s="26"/>
      <c r="F1561" s="2"/>
      <c r="G1561" s="29"/>
    </row>
    <row r="1562" spans="1:8" s="8" customFormat="1" ht="15.75" customHeight="1" x14ac:dyDescent="0.25">
      <c r="A1562" s="1">
        <v>1556</v>
      </c>
      <c r="B1562" s="2"/>
      <c r="C1562" s="34" t="s">
        <v>400</v>
      </c>
      <c r="D1562" s="44">
        <v>1472</v>
      </c>
      <c r="E1562" s="26"/>
      <c r="F1562" s="2"/>
      <c r="G1562" s="29"/>
      <c r="H1562" s="6"/>
    </row>
    <row r="1563" spans="1:8" s="8" customFormat="1" ht="15.75" customHeight="1" x14ac:dyDescent="0.25">
      <c r="A1563" s="1">
        <v>1557</v>
      </c>
      <c r="B1563" s="2"/>
      <c r="C1563" s="34" t="s">
        <v>1918</v>
      </c>
      <c r="D1563" s="44">
        <v>577</v>
      </c>
      <c r="E1563" s="26"/>
      <c r="F1563" s="2"/>
      <c r="G1563" s="29"/>
    </row>
    <row r="1564" spans="1:8" s="8" customFormat="1" ht="15.75" customHeight="1" x14ac:dyDescent="0.25">
      <c r="A1564" s="1">
        <v>1558</v>
      </c>
      <c r="B1564" s="2"/>
      <c r="C1564" s="34" t="s">
        <v>71</v>
      </c>
      <c r="D1564" s="44">
        <v>1008</v>
      </c>
      <c r="E1564" s="26"/>
      <c r="F1564" s="2"/>
      <c r="G1564" s="29"/>
    </row>
    <row r="1565" spans="1:8" s="8" customFormat="1" ht="15.75" customHeight="1" x14ac:dyDescent="0.25">
      <c r="A1565" s="1">
        <v>1559</v>
      </c>
      <c r="B1565" s="2"/>
      <c r="C1565" s="34" t="s">
        <v>108</v>
      </c>
      <c r="D1565" s="44">
        <v>2477</v>
      </c>
      <c r="E1565" s="26"/>
      <c r="F1565" s="2"/>
      <c r="G1565" s="29"/>
    </row>
    <row r="1566" spans="1:8" s="8" customFormat="1" ht="15.75" customHeight="1" x14ac:dyDescent="0.25">
      <c r="A1566" s="1">
        <v>1560</v>
      </c>
      <c r="B1566" s="2"/>
      <c r="C1566" s="34" t="s">
        <v>1919</v>
      </c>
      <c r="D1566" s="44">
        <v>3288</v>
      </c>
      <c r="E1566" s="26"/>
      <c r="F1566" s="2"/>
      <c r="G1566" s="29"/>
    </row>
    <row r="1567" spans="1:8" s="8" customFormat="1" ht="15.75" customHeight="1" x14ac:dyDescent="0.25">
      <c r="A1567" s="1">
        <v>1561</v>
      </c>
      <c r="B1567" s="2"/>
      <c r="C1567" s="34" t="s">
        <v>1920</v>
      </c>
      <c r="D1567" s="44">
        <v>834</v>
      </c>
      <c r="E1567" s="26"/>
      <c r="F1567" s="2"/>
      <c r="G1567" s="29"/>
    </row>
    <row r="1568" spans="1:8" s="8" customFormat="1" ht="15.75" customHeight="1" x14ac:dyDescent="0.25">
      <c r="A1568" s="1">
        <v>1562</v>
      </c>
      <c r="B1568" s="2"/>
      <c r="C1568" s="34" t="s">
        <v>1921</v>
      </c>
      <c r="D1568" s="44">
        <v>1277</v>
      </c>
      <c r="E1568" s="26"/>
      <c r="F1568" s="2"/>
      <c r="G1568" s="29"/>
    </row>
    <row r="1569" spans="1:7" s="8" customFormat="1" ht="15.75" customHeight="1" x14ac:dyDescent="0.25">
      <c r="A1569" s="1">
        <v>1563</v>
      </c>
      <c r="B1569" s="2"/>
      <c r="C1569" s="34" t="s">
        <v>1922</v>
      </c>
      <c r="D1569" s="44">
        <v>431</v>
      </c>
      <c r="E1569" s="26"/>
      <c r="F1569" s="2"/>
      <c r="G1569" s="29"/>
    </row>
    <row r="1570" spans="1:7" s="8" customFormat="1" ht="15.75" customHeight="1" x14ac:dyDescent="0.25">
      <c r="A1570" s="1">
        <v>1564</v>
      </c>
      <c r="B1570" s="2"/>
      <c r="C1570" s="34" t="s">
        <v>1923</v>
      </c>
      <c r="D1570" s="44">
        <v>741</v>
      </c>
      <c r="E1570" s="26"/>
      <c r="F1570" s="2"/>
      <c r="G1570" s="29"/>
    </row>
    <row r="1571" spans="1:7" s="8" customFormat="1" ht="15.75" customHeight="1" x14ac:dyDescent="0.25">
      <c r="A1571" s="1">
        <v>1565</v>
      </c>
      <c r="B1571" s="2"/>
      <c r="C1571" s="34" t="s">
        <v>775</v>
      </c>
      <c r="D1571" s="44">
        <v>1381</v>
      </c>
      <c r="E1571" s="26"/>
      <c r="F1571" s="2"/>
      <c r="G1571" s="29"/>
    </row>
    <row r="1572" spans="1:7" s="8" customFormat="1" ht="15.75" customHeight="1" x14ac:dyDescent="0.25">
      <c r="A1572" s="1">
        <v>1566</v>
      </c>
      <c r="B1572" s="2"/>
      <c r="C1572" s="34" t="s">
        <v>1079</v>
      </c>
      <c r="D1572" s="44">
        <v>558</v>
      </c>
      <c r="E1572" s="26"/>
      <c r="F1572" s="2"/>
      <c r="G1572" s="29"/>
    </row>
    <row r="1573" spans="1:7" s="8" customFormat="1" ht="15.75" customHeight="1" x14ac:dyDescent="0.25">
      <c r="A1573" s="1">
        <v>1567</v>
      </c>
      <c r="B1573" s="2"/>
      <c r="C1573" s="34" t="s">
        <v>1924</v>
      </c>
      <c r="D1573" s="44">
        <v>1609</v>
      </c>
      <c r="E1573" s="26"/>
      <c r="F1573" s="2"/>
      <c r="G1573" s="29"/>
    </row>
    <row r="1574" spans="1:7" s="8" customFormat="1" ht="15.75" customHeight="1" x14ac:dyDescent="0.25">
      <c r="A1574" s="1">
        <v>1568</v>
      </c>
      <c r="B1574" s="2"/>
      <c r="C1574" s="34" t="s">
        <v>1925</v>
      </c>
      <c r="D1574" s="44">
        <v>1433</v>
      </c>
      <c r="E1574" s="26"/>
      <c r="F1574" s="2"/>
      <c r="G1574" s="29"/>
    </row>
    <row r="1575" spans="1:7" s="8" customFormat="1" ht="15.75" customHeight="1" x14ac:dyDescent="0.25">
      <c r="A1575" s="1">
        <v>1569</v>
      </c>
      <c r="B1575" s="2"/>
      <c r="C1575" s="34" t="s">
        <v>1233</v>
      </c>
      <c r="D1575" s="44">
        <v>2616</v>
      </c>
      <c r="E1575" s="26"/>
      <c r="F1575" s="2"/>
      <c r="G1575" s="29"/>
    </row>
    <row r="1576" spans="1:7" s="8" customFormat="1" ht="15.75" customHeight="1" x14ac:dyDescent="0.25">
      <c r="A1576" s="1">
        <v>1570</v>
      </c>
      <c r="B1576" s="2"/>
      <c r="C1576" s="34" t="s">
        <v>1926</v>
      </c>
      <c r="D1576" s="44">
        <v>564</v>
      </c>
      <c r="E1576" s="26"/>
      <c r="F1576" s="2"/>
      <c r="G1576" s="29"/>
    </row>
    <row r="1577" spans="1:7" s="8" customFormat="1" ht="15.75" customHeight="1" x14ac:dyDescent="0.25">
      <c r="A1577" s="1">
        <v>1571</v>
      </c>
      <c r="B1577" s="2"/>
      <c r="C1577" s="34" t="s">
        <v>1927</v>
      </c>
      <c r="D1577" s="44">
        <v>463</v>
      </c>
      <c r="E1577" s="26"/>
      <c r="F1577" s="2"/>
      <c r="G1577" s="29"/>
    </row>
    <row r="1578" spans="1:7" s="8" customFormat="1" ht="15.75" customHeight="1" x14ac:dyDescent="0.25">
      <c r="A1578" s="1">
        <v>1572</v>
      </c>
      <c r="B1578" s="2"/>
      <c r="C1578" s="34" t="s">
        <v>1928</v>
      </c>
      <c r="D1578" s="44">
        <v>908</v>
      </c>
      <c r="E1578" s="26"/>
      <c r="F1578" s="2"/>
      <c r="G1578" s="29"/>
    </row>
    <row r="1579" spans="1:7" s="8" customFormat="1" ht="15.75" customHeight="1" x14ac:dyDescent="0.25">
      <c r="A1579" s="1">
        <v>1573</v>
      </c>
      <c r="B1579" s="2"/>
      <c r="C1579" s="34" t="s">
        <v>1929</v>
      </c>
      <c r="D1579" s="44">
        <v>1314</v>
      </c>
      <c r="E1579" s="26"/>
      <c r="F1579" s="2"/>
      <c r="G1579" s="29"/>
    </row>
    <row r="1580" spans="1:7" s="8" customFormat="1" ht="15.75" customHeight="1" x14ac:dyDescent="0.25">
      <c r="A1580" s="1">
        <v>1574</v>
      </c>
      <c r="B1580" s="2"/>
      <c r="C1580" s="34" t="s">
        <v>1930</v>
      </c>
      <c r="D1580" s="44">
        <v>703</v>
      </c>
      <c r="E1580" s="26"/>
      <c r="F1580" s="2"/>
      <c r="G1580" s="29"/>
    </row>
    <row r="1581" spans="1:7" s="8" customFormat="1" ht="15.75" customHeight="1" x14ac:dyDescent="0.25">
      <c r="A1581" s="1">
        <v>1575</v>
      </c>
      <c r="B1581" s="2"/>
      <c r="C1581" s="34" t="s">
        <v>143</v>
      </c>
      <c r="D1581" s="44">
        <v>1057</v>
      </c>
      <c r="E1581" s="26"/>
      <c r="F1581" s="2"/>
      <c r="G1581" s="29"/>
    </row>
    <row r="1582" spans="1:7" s="8" customFormat="1" ht="15.75" customHeight="1" x14ac:dyDescent="0.25">
      <c r="A1582" s="1">
        <v>1576</v>
      </c>
      <c r="B1582" s="2"/>
      <c r="C1582" s="34" t="s">
        <v>61</v>
      </c>
      <c r="D1582" s="44">
        <v>975</v>
      </c>
      <c r="E1582" s="26"/>
      <c r="F1582" s="2"/>
      <c r="G1582" s="29"/>
    </row>
    <row r="1583" spans="1:7" s="8" customFormat="1" ht="15.75" customHeight="1" x14ac:dyDescent="0.25">
      <c r="A1583" s="1">
        <v>1577</v>
      </c>
      <c r="B1583" s="2"/>
      <c r="C1583" s="34" t="s">
        <v>62</v>
      </c>
      <c r="D1583" s="44">
        <v>1218</v>
      </c>
      <c r="E1583" s="26"/>
      <c r="F1583" s="2"/>
      <c r="G1583" s="29"/>
    </row>
    <row r="1584" spans="1:7" s="8" customFormat="1" ht="15.75" customHeight="1" x14ac:dyDescent="0.25">
      <c r="A1584" s="1">
        <v>1578</v>
      </c>
      <c r="B1584" s="2"/>
      <c r="C1584" s="34" t="s">
        <v>1474</v>
      </c>
      <c r="D1584" s="44">
        <v>1117</v>
      </c>
      <c r="E1584" s="26"/>
      <c r="F1584" s="2"/>
      <c r="G1584" s="29"/>
    </row>
    <row r="1585" spans="1:8" s="8" customFormat="1" ht="15.75" customHeight="1" x14ac:dyDescent="0.25">
      <c r="A1585" s="1">
        <v>1579</v>
      </c>
      <c r="B1585" s="2"/>
      <c r="C1585" s="34" t="s">
        <v>7</v>
      </c>
      <c r="D1585" s="44">
        <v>555</v>
      </c>
      <c r="E1585" s="26"/>
      <c r="F1585" s="2"/>
      <c r="G1585" s="29"/>
    </row>
    <row r="1586" spans="1:8" s="8" customFormat="1" ht="15.75" customHeight="1" x14ac:dyDescent="0.25">
      <c r="A1586" s="1">
        <v>1580</v>
      </c>
      <c r="B1586" s="2"/>
      <c r="C1586" s="34" t="s">
        <v>1931</v>
      </c>
      <c r="D1586" s="44">
        <v>1618</v>
      </c>
      <c r="E1586" s="26"/>
      <c r="F1586" s="2"/>
      <c r="G1586" s="29"/>
    </row>
    <row r="1587" spans="1:8" s="8" customFormat="1" ht="15.75" customHeight="1" x14ac:dyDescent="0.25">
      <c r="A1587" s="1">
        <v>1581</v>
      </c>
      <c r="B1587" s="2"/>
      <c r="C1587" s="34" t="s">
        <v>1932</v>
      </c>
      <c r="D1587" s="44">
        <v>821</v>
      </c>
      <c r="E1587" s="26"/>
      <c r="F1587" s="2"/>
      <c r="G1587" s="29"/>
    </row>
    <row r="1588" spans="1:8" s="8" customFormat="1" ht="15.75" customHeight="1" x14ac:dyDescent="0.25">
      <c r="A1588" s="1">
        <v>1582</v>
      </c>
      <c r="B1588" s="2"/>
      <c r="C1588" s="34" t="s">
        <v>198</v>
      </c>
      <c r="D1588" s="44">
        <v>1575</v>
      </c>
      <c r="E1588" s="26"/>
      <c r="F1588" s="2"/>
      <c r="G1588" s="29"/>
    </row>
    <row r="1589" spans="1:8" s="8" customFormat="1" ht="15.75" customHeight="1" x14ac:dyDescent="0.25">
      <c r="A1589" s="1">
        <v>1583</v>
      </c>
      <c r="B1589" s="2"/>
      <c r="C1589" s="34" t="s">
        <v>1933</v>
      </c>
      <c r="D1589" s="44">
        <v>2682</v>
      </c>
      <c r="E1589" s="26"/>
      <c r="F1589" s="2"/>
      <c r="G1589" s="29"/>
    </row>
    <row r="1590" spans="1:8" s="8" customFormat="1" ht="15.75" customHeight="1" x14ac:dyDescent="0.25">
      <c r="A1590" s="1">
        <v>1584</v>
      </c>
      <c r="B1590" s="2"/>
      <c r="C1590" s="34" t="s">
        <v>1934</v>
      </c>
      <c r="D1590" s="44">
        <v>720</v>
      </c>
      <c r="E1590" s="26"/>
      <c r="F1590" s="2"/>
      <c r="G1590" s="29"/>
    </row>
    <row r="1591" spans="1:8" s="8" customFormat="1" ht="15.75" customHeight="1" x14ac:dyDescent="0.25">
      <c r="A1591" s="1">
        <v>1585</v>
      </c>
      <c r="B1591" s="2"/>
      <c r="C1591" s="39" t="s">
        <v>306</v>
      </c>
      <c r="D1591" s="44">
        <v>350</v>
      </c>
      <c r="E1591" s="26"/>
      <c r="F1591" s="2"/>
      <c r="G1591" s="29"/>
    </row>
    <row r="1592" spans="1:8" s="8" customFormat="1" ht="15.75" customHeight="1" x14ac:dyDescent="0.25">
      <c r="A1592" s="1">
        <v>1586</v>
      </c>
      <c r="B1592" s="2"/>
      <c r="C1592" s="34" t="s">
        <v>1935</v>
      </c>
      <c r="D1592" s="44">
        <v>807</v>
      </c>
      <c r="E1592" s="26"/>
      <c r="F1592" s="2"/>
      <c r="G1592" s="29"/>
    </row>
    <row r="1593" spans="1:8" s="8" customFormat="1" ht="15.75" customHeight="1" x14ac:dyDescent="0.25">
      <c r="A1593" s="1">
        <v>1587</v>
      </c>
      <c r="B1593" s="2"/>
      <c r="C1593" s="34" t="s">
        <v>9</v>
      </c>
      <c r="D1593" s="44">
        <v>347</v>
      </c>
      <c r="E1593" s="26"/>
      <c r="F1593" s="2"/>
      <c r="G1593" s="29"/>
    </row>
    <row r="1594" spans="1:8" s="8" customFormat="1" ht="15.75" customHeight="1" x14ac:dyDescent="0.25">
      <c r="A1594" s="1">
        <v>1588</v>
      </c>
      <c r="B1594" s="2"/>
      <c r="C1594" s="34" t="s">
        <v>12</v>
      </c>
      <c r="D1594" s="44">
        <v>1264</v>
      </c>
      <c r="E1594" s="26"/>
      <c r="F1594" s="2"/>
      <c r="G1594" s="29"/>
    </row>
    <row r="1595" spans="1:8" s="8" customFormat="1" ht="15.75" customHeight="1" x14ac:dyDescent="0.25">
      <c r="A1595" s="1">
        <v>1589</v>
      </c>
      <c r="B1595" s="2"/>
      <c r="C1595" s="34" t="s">
        <v>156</v>
      </c>
      <c r="D1595" s="44">
        <v>2380</v>
      </c>
      <c r="E1595" s="26"/>
      <c r="F1595" s="2"/>
      <c r="G1595" s="29"/>
    </row>
    <row r="1596" spans="1:8" s="8" customFormat="1" ht="15.75" customHeight="1" x14ac:dyDescent="0.25">
      <c r="A1596" s="2"/>
      <c r="B1596" s="2"/>
      <c r="C1596" s="18"/>
      <c r="D1596" s="18"/>
      <c r="E1596" s="15"/>
      <c r="F1596" s="2"/>
      <c r="G1596" s="29"/>
    </row>
    <row r="1597" spans="1:8" s="10" customFormat="1" ht="15.75" customHeight="1" x14ac:dyDescent="0.25">
      <c r="A1597" s="2"/>
      <c r="B1597" s="2"/>
      <c r="C1597" s="11"/>
      <c r="D1597" s="11"/>
      <c r="E1597" s="15"/>
      <c r="F1597" s="2"/>
      <c r="G1597" s="29"/>
      <c r="H1597" s="8"/>
    </row>
    <row r="1598" spans="1:8" s="10" customFormat="1" ht="15.75" customHeight="1" x14ac:dyDescent="0.25">
      <c r="A1598" s="2"/>
      <c r="B1598" s="2"/>
      <c r="C1598" s="19" t="s">
        <v>3258</v>
      </c>
      <c r="D1598" s="11"/>
      <c r="E1598" s="15"/>
      <c r="F1598" s="2"/>
      <c r="G1598" s="29"/>
      <c r="H1598" s="8"/>
    </row>
    <row r="1599" spans="1:8" ht="15.75" customHeight="1" x14ac:dyDescent="0.25">
      <c r="C1599" s="16" t="s">
        <v>3270</v>
      </c>
      <c r="D1599" s="11"/>
      <c r="H1599" s="10"/>
    </row>
    <row r="1601" spans="3:3" ht="15.75" customHeight="1" x14ac:dyDescent="0.25">
      <c r="C1601" s="19" t="s">
        <v>3257</v>
      </c>
    </row>
    <row r="1602" spans="3:3" ht="15.75" customHeight="1" x14ac:dyDescent="0.25">
      <c r="C1602" s="20" t="s">
        <v>3263</v>
      </c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firstPageNumber="29" orientation="portrait" useFirstPageNumber="1" r:id="rId1"/>
  <headerFooter differentOddEven="1">
    <oddHeader>&amp;L&amp;"Arial,Bold Italic"&amp;10 2020 Census of Population and Housing&amp;R&amp;"Arial,Bold Italic"&amp;10 Leyte</oddHeader>
    <oddFooter>&amp;L&amp;"Arial,Bold Italic"&amp;10Philippine Statistics Authority&amp;R&amp;"Arial,Bold"&amp;10&amp;P</oddFooter>
    <evenHeader>&amp;L&amp;"Arial,Bold Italic"&amp;10Leyte&amp;R&amp;"Arial,Bold Italic"&amp;10 2020 Census of Population and Housing</evenHeader>
    <evenFooter>&amp;L&amp;"Arial,Bold"&amp;10&amp;P&amp;R&amp;"Arial,Bold Italic"&amp;10Philippine Statistics Authority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9"/>
  <sheetViews>
    <sheetView view="pageBreakPreview" topLeftCell="A114" zoomScaleNormal="100" zoomScaleSheetLayoutView="100" workbookViewId="0">
      <selection activeCell="H5" sqref="H5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6.42578125" style="2" bestFit="1" customWidth="1"/>
    <col min="7" max="7" width="9.140625" style="29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58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59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s="6" customFormat="1" ht="15.75" customHeight="1" x14ac:dyDescent="0.25">
      <c r="A7" s="1"/>
      <c r="C7" s="33" t="s">
        <v>3268</v>
      </c>
      <c r="D7" s="43">
        <f>SUM(D8:D145)</f>
        <v>251881</v>
      </c>
      <c r="E7" s="26"/>
      <c r="F7" s="27"/>
      <c r="G7" s="28"/>
    </row>
    <row r="8" spans="1:7" s="8" customFormat="1" ht="15.75" customHeight="1" x14ac:dyDescent="0.25">
      <c r="A8" s="1"/>
      <c r="B8" s="6"/>
      <c r="C8" s="34" t="s">
        <v>1743</v>
      </c>
      <c r="D8" s="44">
        <v>384</v>
      </c>
      <c r="E8" s="26"/>
      <c r="F8" s="27"/>
      <c r="G8" s="28"/>
    </row>
    <row r="9" spans="1:7" s="8" customFormat="1" ht="15.75" customHeight="1" x14ac:dyDescent="0.25">
      <c r="A9" s="1"/>
      <c r="B9" s="6"/>
      <c r="C9" s="34" t="s">
        <v>1744</v>
      </c>
      <c r="D9" s="44">
        <v>2657</v>
      </c>
      <c r="E9" s="26"/>
      <c r="F9" s="27"/>
      <c r="G9" s="28"/>
    </row>
    <row r="10" spans="1:7" s="8" customFormat="1" ht="15.75" customHeight="1" x14ac:dyDescent="0.25">
      <c r="A10" s="1"/>
      <c r="B10" s="6"/>
      <c r="C10" s="34" t="s">
        <v>1745</v>
      </c>
      <c r="D10" s="44">
        <v>600</v>
      </c>
      <c r="E10" s="26"/>
      <c r="F10" s="27"/>
      <c r="G10" s="28"/>
    </row>
    <row r="11" spans="1:7" s="8" customFormat="1" ht="15.75" customHeight="1" x14ac:dyDescent="0.25">
      <c r="A11" s="1"/>
      <c r="B11" s="6"/>
      <c r="C11" s="34" t="s">
        <v>1746</v>
      </c>
      <c r="D11" s="44">
        <v>318</v>
      </c>
      <c r="E11" s="26"/>
      <c r="F11" s="27"/>
      <c r="G11" s="28"/>
    </row>
    <row r="12" spans="1:7" s="8" customFormat="1" ht="15.75" customHeight="1" x14ac:dyDescent="0.25">
      <c r="A12" s="1"/>
      <c r="B12" s="6"/>
      <c r="C12" s="34" t="s">
        <v>1747</v>
      </c>
      <c r="D12" s="44">
        <v>1457</v>
      </c>
      <c r="E12" s="26"/>
      <c r="F12" s="27"/>
      <c r="G12" s="28"/>
    </row>
    <row r="13" spans="1:7" s="8" customFormat="1" ht="15.75" customHeight="1" x14ac:dyDescent="0.25">
      <c r="A13" s="1"/>
      <c r="B13" s="6"/>
      <c r="C13" s="34" t="s">
        <v>1748</v>
      </c>
      <c r="D13" s="44">
        <v>1507</v>
      </c>
      <c r="E13" s="26"/>
      <c r="F13" s="27"/>
      <c r="G13" s="28"/>
    </row>
    <row r="14" spans="1:7" s="8" customFormat="1" ht="15.75" customHeight="1" x14ac:dyDescent="0.25">
      <c r="A14" s="1"/>
      <c r="B14" s="6"/>
      <c r="C14" s="34" t="s">
        <v>1749</v>
      </c>
      <c r="D14" s="44">
        <v>205</v>
      </c>
      <c r="E14" s="26"/>
      <c r="F14" s="27"/>
      <c r="G14" s="28"/>
    </row>
    <row r="15" spans="1:7" s="8" customFormat="1" ht="15.75" customHeight="1" x14ac:dyDescent="0.25">
      <c r="A15" s="1"/>
      <c r="B15" s="6"/>
      <c r="C15" s="34" t="s">
        <v>1750</v>
      </c>
      <c r="D15" s="44">
        <v>266</v>
      </c>
      <c r="E15" s="26"/>
      <c r="F15" s="27"/>
      <c r="G15" s="28"/>
    </row>
    <row r="16" spans="1:7" s="8" customFormat="1" ht="15.75" customHeight="1" x14ac:dyDescent="0.25">
      <c r="A16" s="1"/>
      <c r="B16" s="6"/>
      <c r="C16" s="34" t="s">
        <v>1751</v>
      </c>
      <c r="D16" s="44">
        <v>3293</v>
      </c>
      <c r="E16" s="26"/>
      <c r="F16" s="27"/>
      <c r="G16" s="28"/>
    </row>
    <row r="17" spans="1:7" s="8" customFormat="1" ht="15.75" customHeight="1" x14ac:dyDescent="0.25">
      <c r="A17" s="1"/>
      <c r="B17" s="6"/>
      <c r="C17" s="34" t="s">
        <v>1752</v>
      </c>
      <c r="D17" s="44">
        <v>3681</v>
      </c>
      <c r="E17" s="26"/>
      <c r="F17" s="27"/>
      <c r="G17" s="28"/>
    </row>
    <row r="18" spans="1:7" s="8" customFormat="1" ht="15.75" customHeight="1" x14ac:dyDescent="0.25">
      <c r="A18" s="1"/>
      <c r="B18" s="6"/>
      <c r="C18" s="34" t="s">
        <v>1753</v>
      </c>
      <c r="D18" s="44">
        <v>408</v>
      </c>
      <c r="E18" s="26"/>
      <c r="F18" s="27"/>
      <c r="G18" s="28"/>
    </row>
    <row r="19" spans="1:7" s="8" customFormat="1" ht="15.75" customHeight="1" x14ac:dyDescent="0.25">
      <c r="A19" s="1"/>
      <c r="B19" s="6"/>
      <c r="C19" s="34" t="s">
        <v>1754</v>
      </c>
      <c r="D19" s="44">
        <v>4681</v>
      </c>
      <c r="E19" s="26"/>
      <c r="F19" s="27"/>
      <c r="G19" s="28"/>
    </row>
    <row r="20" spans="1:7" s="8" customFormat="1" ht="15.75" customHeight="1" x14ac:dyDescent="0.25">
      <c r="A20" s="1"/>
      <c r="B20" s="6"/>
      <c r="C20" s="34" t="s">
        <v>1755</v>
      </c>
      <c r="D20" s="44">
        <v>371</v>
      </c>
      <c r="E20" s="26"/>
      <c r="F20" s="27"/>
      <c r="G20" s="28"/>
    </row>
    <row r="21" spans="1:7" s="8" customFormat="1" ht="15.75" customHeight="1" x14ac:dyDescent="0.25">
      <c r="A21" s="1"/>
      <c r="B21" s="6"/>
      <c r="C21" s="34" t="s">
        <v>1756</v>
      </c>
      <c r="D21" s="44">
        <v>2348</v>
      </c>
      <c r="E21" s="26"/>
      <c r="F21" s="27"/>
      <c r="G21" s="28"/>
    </row>
    <row r="22" spans="1:7" s="8" customFormat="1" ht="15.75" customHeight="1" x14ac:dyDescent="0.25">
      <c r="A22" s="1"/>
      <c r="B22" s="6"/>
      <c r="C22" s="34" t="s">
        <v>1757</v>
      </c>
      <c r="D22" s="44">
        <v>12296</v>
      </c>
      <c r="E22" s="26"/>
      <c r="F22" s="27"/>
      <c r="G22" s="28"/>
    </row>
    <row r="23" spans="1:7" s="8" customFormat="1" ht="15.75" customHeight="1" x14ac:dyDescent="0.25">
      <c r="A23" s="1"/>
      <c r="B23" s="6"/>
      <c r="C23" s="34" t="s">
        <v>1758</v>
      </c>
      <c r="D23" s="44">
        <v>11661</v>
      </c>
      <c r="E23" s="26"/>
      <c r="F23" s="27"/>
      <c r="G23" s="28"/>
    </row>
    <row r="24" spans="1:7" s="8" customFormat="1" ht="15.75" customHeight="1" x14ac:dyDescent="0.25">
      <c r="A24" s="1"/>
      <c r="B24" s="6"/>
      <c r="C24" s="34" t="s">
        <v>1759</v>
      </c>
      <c r="D24" s="44">
        <v>1749</v>
      </c>
      <c r="E24" s="26"/>
      <c r="F24" s="27"/>
      <c r="G24" s="28"/>
    </row>
    <row r="25" spans="1:7" s="8" customFormat="1" ht="15.75" customHeight="1" x14ac:dyDescent="0.25">
      <c r="A25" s="1"/>
      <c r="B25" s="6"/>
      <c r="C25" s="40" t="s">
        <v>3246</v>
      </c>
      <c r="D25" s="44">
        <v>4759</v>
      </c>
      <c r="E25" s="26"/>
      <c r="F25" s="27"/>
      <c r="G25" s="28"/>
    </row>
    <row r="26" spans="1:7" s="8" customFormat="1" ht="15.75" customHeight="1" x14ac:dyDescent="0.25">
      <c r="A26" s="1"/>
      <c r="B26" s="6"/>
      <c r="C26" s="34" t="s">
        <v>1760</v>
      </c>
      <c r="D26" s="44">
        <v>2649</v>
      </c>
      <c r="E26" s="26"/>
      <c r="F26" s="27"/>
      <c r="G26" s="28"/>
    </row>
    <row r="27" spans="1:7" s="8" customFormat="1" ht="15.75" customHeight="1" x14ac:dyDescent="0.25">
      <c r="A27" s="1"/>
      <c r="B27" s="6"/>
      <c r="C27" s="34" t="s">
        <v>1761</v>
      </c>
      <c r="D27" s="44">
        <v>28</v>
      </c>
      <c r="E27" s="26"/>
      <c r="F27" s="27"/>
      <c r="G27" s="28"/>
    </row>
    <row r="28" spans="1:7" s="8" customFormat="1" ht="15.75" customHeight="1" x14ac:dyDescent="0.25">
      <c r="A28" s="1"/>
      <c r="B28" s="6"/>
      <c r="C28" s="34" t="s">
        <v>1762</v>
      </c>
      <c r="D28" s="44">
        <v>226</v>
      </c>
      <c r="E28" s="26"/>
      <c r="F28" s="27"/>
      <c r="G28" s="28"/>
    </row>
    <row r="29" spans="1:7" s="8" customFormat="1" ht="15.75" customHeight="1" x14ac:dyDescent="0.25">
      <c r="A29" s="1"/>
      <c r="B29" s="6"/>
      <c r="C29" s="39" t="s">
        <v>1763</v>
      </c>
      <c r="D29" s="44">
        <v>82</v>
      </c>
      <c r="E29" s="26"/>
      <c r="F29" s="27"/>
      <c r="G29" s="28"/>
    </row>
    <row r="30" spans="1:7" s="8" customFormat="1" ht="15.75" customHeight="1" x14ac:dyDescent="0.25">
      <c r="A30" s="1"/>
      <c r="B30" s="6"/>
      <c r="C30" s="39" t="s">
        <v>1764</v>
      </c>
      <c r="D30" s="44">
        <v>292</v>
      </c>
      <c r="E30" s="26"/>
      <c r="F30" s="27"/>
      <c r="G30" s="28"/>
    </row>
    <row r="31" spans="1:7" s="8" customFormat="1" ht="15.75" customHeight="1" x14ac:dyDescent="0.25">
      <c r="A31" s="1"/>
      <c r="B31" s="6"/>
      <c r="C31" s="39" t="s">
        <v>1765</v>
      </c>
      <c r="D31" s="44">
        <v>147</v>
      </c>
      <c r="E31" s="26"/>
      <c r="F31" s="27"/>
      <c r="G31" s="28"/>
    </row>
    <row r="32" spans="1:7" s="8" customFormat="1" ht="15.75" customHeight="1" x14ac:dyDescent="0.25">
      <c r="A32" s="1"/>
      <c r="B32" s="6"/>
      <c r="C32" s="39" t="s">
        <v>1766</v>
      </c>
      <c r="D32" s="44">
        <v>188</v>
      </c>
      <c r="E32" s="26"/>
      <c r="F32" s="27"/>
      <c r="G32" s="28"/>
    </row>
    <row r="33" spans="1:7" s="8" customFormat="1" ht="15.75" customHeight="1" x14ac:dyDescent="0.25">
      <c r="A33" s="1"/>
      <c r="B33" s="6"/>
      <c r="C33" s="34" t="s">
        <v>1767</v>
      </c>
      <c r="D33" s="44">
        <v>186</v>
      </c>
      <c r="E33" s="26"/>
      <c r="F33" s="27"/>
      <c r="G33" s="28"/>
    </row>
    <row r="34" spans="1:7" s="8" customFormat="1" ht="15.75" customHeight="1" x14ac:dyDescent="0.25">
      <c r="A34" s="1"/>
      <c r="B34" s="6"/>
      <c r="C34" s="34" t="s">
        <v>1768</v>
      </c>
      <c r="D34" s="44">
        <v>421</v>
      </c>
      <c r="E34" s="26"/>
      <c r="F34" s="27"/>
      <c r="G34" s="28"/>
    </row>
    <row r="35" spans="1:7" s="8" customFormat="1" ht="15.75" customHeight="1" x14ac:dyDescent="0.25">
      <c r="A35" s="1"/>
      <c r="B35" s="6"/>
      <c r="C35" s="39" t="s">
        <v>1769</v>
      </c>
      <c r="D35" s="44">
        <v>280</v>
      </c>
      <c r="E35" s="26"/>
      <c r="F35" s="27"/>
      <c r="G35" s="28"/>
    </row>
    <row r="36" spans="1:7" s="8" customFormat="1" ht="15.75" customHeight="1" x14ac:dyDescent="0.25">
      <c r="A36" s="1"/>
      <c r="B36" s="6"/>
      <c r="C36" s="39" t="s">
        <v>1770</v>
      </c>
      <c r="D36" s="44">
        <v>108</v>
      </c>
      <c r="E36" s="26"/>
      <c r="F36" s="27"/>
      <c r="G36" s="28"/>
    </row>
    <row r="37" spans="1:7" s="8" customFormat="1" ht="15.75" customHeight="1" x14ac:dyDescent="0.25">
      <c r="A37" s="1"/>
      <c r="B37" s="6"/>
      <c r="C37" s="34" t="s">
        <v>1771</v>
      </c>
      <c r="D37" s="44">
        <v>96</v>
      </c>
      <c r="E37" s="26"/>
      <c r="F37" s="27"/>
      <c r="G37" s="28"/>
    </row>
    <row r="38" spans="1:7" s="8" customFormat="1" ht="15.75" customHeight="1" x14ac:dyDescent="0.25">
      <c r="A38" s="1"/>
      <c r="B38" s="6"/>
      <c r="C38" s="39" t="s">
        <v>1772</v>
      </c>
      <c r="D38" s="44">
        <v>451</v>
      </c>
      <c r="E38" s="26"/>
      <c r="F38" s="27"/>
      <c r="G38" s="28"/>
    </row>
    <row r="39" spans="1:7" s="8" customFormat="1" ht="15.75" customHeight="1" x14ac:dyDescent="0.25">
      <c r="A39" s="1"/>
      <c r="B39" s="6"/>
      <c r="C39" s="39" t="s">
        <v>1773</v>
      </c>
      <c r="D39" s="44">
        <v>230</v>
      </c>
      <c r="E39" s="26"/>
      <c r="F39" s="27"/>
      <c r="G39" s="28"/>
    </row>
    <row r="40" spans="1:7" s="8" customFormat="1" ht="15.75" customHeight="1" x14ac:dyDescent="0.25">
      <c r="A40" s="1"/>
      <c r="B40" s="6"/>
      <c r="C40" s="34" t="s">
        <v>1774</v>
      </c>
      <c r="D40" s="44">
        <v>1709</v>
      </c>
      <c r="E40" s="26"/>
      <c r="F40" s="27"/>
      <c r="G40" s="28"/>
    </row>
    <row r="41" spans="1:7" s="8" customFormat="1" ht="15.75" customHeight="1" x14ac:dyDescent="0.25">
      <c r="A41" s="1"/>
      <c r="B41" s="6"/>
      <c r="C41" s="34" t="s">
        <v>1775</v>
      </c>
      <c r="D41" s="44">
        <v>107</v>
      </c>
      <c r="E41" s="26"/>
      <c r="F41" s="27"/>
      <c r="G41" s="28"/>
    </row>
    <row r="42" spans="1:7" s="8" customFormat="1" ht="15.75" customHeight="1" x14ac:dyDescent="0.25">
      <c r="A42" s="1"/>
      <c r="B42" s="6"/>
      <c r="C42" s="39" t="s">
        <v>1776</v>
      </c>
      <c r="D42" s="44">
        <v>245</v>
      </c>
      <c r="E42" s="26"/>
      <c r="F42" s="27"/>
      <c r="G42" s="28"/>
    </row>
    <row r="43" spans="1:7" s="8" customFormat="1" ht="15.75" customHeight="1" x14ac:dyDescent="0.25">
      <c r="A43" s="1"/>
      <c r="B43" s="6"/>
      <c r="C43" s="34" t="s">
        <v>1777</v>
      </c>
      <c r="D43" s="44">
        <v>190</v>
      </c>
      <c r="E43" s="26"/>
      <c r="F43" s="27"/>
      <c r="G43" s="28"/>
    </row>
    <row r="44" spans="1:7" s="8" customFormat="1" ht="15.75" customHeight="1" x14ac:dyDescent="0.25">
      <c r="A44" s="1"/>
      <c r="B44" s="6"/>
      <c r="C44" s="39" t="s">
        <v>1778</v>
      </c>
      <c r="D44" s="44">
        <v>149</v>
      </c>
      <c r="E44" s="26"/>
      <c r="F44" s="27"/>
      <c r="G44" s="28"/>
    </row>
    <row r="45" spans="1:7" s="8" customFormat="1" ht="15.75" customHeight="1" x14ac:dyDescent="0.25">
      <c r="A45" s="1"/>
      <c r="B45" s="6"/>
      <c r="C45" s="34" t="s">
        <v>1779</v>
      </c>
      <c r="D45" s="44">
        <v>126</v>
      </c>
      <c r="E45" s="26"/>
      <c r="F45" s="27"/>
      <c r="G45" s="28"/>
    </row>
    <row r="46" spans="1:7" s="8" customFormat="1" ht="15.75" customHeight="1" x14ac:dyDescent="0.25">
      <c r="A46" s="1"/>
      <c r="B46" s="6"/>
      <c r="C46" s="34" t="s">
        <v>1780</v>
      </c>
      <c r="D46" s="44">
        <v>172</v>
      </c>
      <c r="E46" s="26"/>
      <c r="F46" s="27"/>
      <c r="G46" s="28"/>
    </row>
    <row r="47" spans="1:7" s="8" customFormat="1" ht="15.75" customHeight="1" x14ac:dyDescent="0.25">
      <c r="A47" s="1"/>
      <c r="B47" s="6"/>
      <c r="C47" s="34" t="s">
        <v>1781</v>
      </c>
      <c r="D47" s="44">
        <v>299</v>
      </c>
      <c r="E47" s="26"/>
      <c r="F47" s="27"/>
      <c r="G47" s="28"/>
    </row>
    <row r="48" spans="1:7" s="8" customFormat="1" ht="15.75" customHeight="1" x14ac:dyDescent="0.25">
      <c r="A48" s="1"/>
      <c r="B48" s="6"/>
      <c r="C48" s="39" t="s">
        <v>1782</v>
      </c>
      <c r="D48" s="44">
        <v>193</v>
      </c>
      <c r="E48" s="26"/>
      <c r="F48" s="27"/>
      <c r="G48" s="28"/>
    </row>
    <row r="49" spans="1:7" s="8" customFormat="1" ht="15.75" customHeight="1" x14ac:dyDescent="0.25">
      <c r="A49" s="1"/>
      <c r="B49" s="6"/>
      <c r="C49" s="39" t="s">
        <v>1783</v>
      </c>
      <c r="D49" s="44">
        <v>181</v>
      </c>
      <c r="E49" s="26"/>
      <c r="F49" s="27"/>
      <c r="G49" s="28"/>
    </row>
    <row r="50" spans="1:7" s="8" customFormat="1" ht="15.75" customHeight="1" x14ac:dyDescent="0.25">
      <c r="A50" s="1"/>
      <c r="B50" s="6"/>
      <c r="C50" s="39" t="s">
        <v>1784</v>
      </c>
      <c r="D50" s="44">
        <v>134</v>
      </c>
      <c r="E50" s="26"/>
      <c r="F50" s="27"/>
      <c r="G50" s="28"/>
    </row>
    <row r="51" spans="1:7" s="8" customFormat="1" ht="15.75" customHeight="1" x14ac:dyDescent="0.25">
      <c r="A51" s="1"/>
      <c r="B51" s="6"/>
      <c r="C51" s="34" t="s">
        <v>1785</v>
      </c>
      <c r="D51" s="44">
        <v>337</v>
      </c>
      <c r="E51" s="26"/>
      <c r="F51" s="27"/>
      <c r="G51" s="28"/>
    </row>
    <row r="52" spans="1:7" s="8" customFormat="1" ht="15.75" customHeight="1" x14ac:dyDescent="0.25">
      <c r="A52" s="1"/>
      <c r="B52" s="6"/>
      <c r="C52" s="34" t="s">
        <v>1786</v>
      </c>
      <c r="D52" s="44">
        <v>564</v>
      </c>
      <c r="E52" s="26"/>
      <c r="F52" s="27"/>
      <c r="G52" s="28"/>
    </row>
    <row r="53" spans="1:7" s="8" customFormat="1" ht="15.75" customHeight="1" x14ac:dyDescent="0.25">
      <c r="A53" s="1"/>
      <c r="B53" s="6"/>
      <c r="C53" s="34" t="s">
        <v>1787</v>
      </c>
      <c r="D53" s="44">
        <v>1933</v>
      </c>
      <c r="E53" s="26"/>
      <c r="F53" s="27"/>
      <c r="G53" s="28"/>
    </row>
    <row r="54" spans="1:7" s="8" customFormat="1" ht="15.75" customHeight="1" x14ac:dyDescent="0.25">
      <c r="A54" s="1"/>
      <c r="B54" s="6"/>
      <c r="C54" s="34" t="s">
        <v>1788</v>
      </c>
      <c r="D54" s="44">
        <v>1241</v>
      </c>
      <c r="E54" s="26"/>
      <c r="F54" s="27"/>
      <c r="G54" s="28"/>
    </row>
    <row r="55" spans="1:7" s="8" customFormat="1" ht="15.75" customHeight="1" x14ac:dyDescent="0.25">
      <c r="A55" s="1"/>
      <c r="B55" s="6"/>
      <c r="C55" s="34" t="s">
        <v>1789</v>
      </c>
      <c r="D55" s="44">
        <v>328</v>
      </c>
      <c r="E55" s="26"/>
      <c r="F55" s="27"/>
      <c r="G55" s="28"/>
    </row>
    <row r="56" spans="1:7" s="8" customFormat="1" ht="15.75" customHeight="1" x14ac:dyDescent="0.25">
      <c r="A56" s="1"/>
      <c r="B56" s="6"/>
      <c r="C56" s="34" t="s">
        <v>1790</v>
      </c>
      <c r="D56" s="44">
        <v>3027</v>
      </c>
      <c r="E56" s="26"/>
      <c r="F56" s="27"/>
      <c r="G56" s="28"/>
    </row>
    <row r="57" spans="1:7" s="8" customFormat="1" ht="15.75" customHeight="1" x14ac:dyDescent="0.25">
      <c r="A57" s="1"/>
      <c r="B57" s="6"/>
      <c r="C57" s="39" t="s">
        <v>1791</v>
      </c>
      <c r="D57" s="44">
        <v>166</v>
      </c>
      <c r="E57" s="26"/>
      <c r="F57" s="27"/>
      <c r="G57" s="28"/>
    </row>
    <row r="58" spans="1:7" s="8" customFormat="1" ht="15.75" customHeight="1" x14ac:dyDescent="0.25">
      <c r="A58" s="1"/>
      <c r="B58" s="6"/>
      <c r="C58" s="39" t="s">
        <v>1792</v>
      </c>
      <c r="D58" s="44">
        <v>80</v>
      </c>
      <c r="E58" s="26"/>
      <c r="F58" s="27"/>
      <c r="G58" s="28"/>
    </row>
    <row r="59" spans="1:7" s="8" customFormat="1" ht="15.75" customHeight="1" x14ac:dyDescent="0.25">
      <c r="A59" s="1"/>
      <c r="B59" s="6"/>
      <c r="C59" s="34" t="s">
        <v>1793</v>
      </c>
      <c r="D59" s="44">
        <v>750</v>
      </c>
      <c r="E59" s="26"/>
      <c r="F59" s="27"/>
      <c r="G59" s="28"/>
    </row>
    <row r="60" spans="1:7" s="8" customFormat="1" ht="15.75" customHeight="1" x14ac:dyDescent="0.25">
      <c r="A60" s="1"/>
      <c r="B60" s="6"/>
      <c r="C60" s="34" t="s">
        <v>1794</v>
      </c>
      <c r="D60" s="44">
        <v>354</v>
      </c>
      <c r="E60" s="26"/>
      <c r="F60" s="27"/>
      <c r="G60" s="28"/>
    </row>
    <row r="61" spans="1:7" s="8" customFormat="1" ht="15.75" customHeight="1" x14ac:dyDescent="0.25">
      <c r="A61" s="1"/>
      <c r="B61" s="6"/>
      <c r="C61" s="34" t="s">
        <v>1795</v>
      </c>
      <c r="D61" s="44">
        <v>836</v>
      </c>
      <c r="E61" s="26"/>
      <c r="F61" s="27"/>
      <c r="G61" s="28"/>
    </row>
    <row r="62" spans="1:7" s="8" customFormat="1" ht="15.75" customHeight="1" x14ac:dyDescent="0.25">
      <c r="A62" s="1"/>
      <c r="B62" s="6"/>
      <c r="C62" s="34" t="s">
        <v>1796</v>
      </c>
      <c r="D62" s="44">
        <v>1013</v>
      </c>
      <c r="E62" s="26"/>
      <c r="F62" s="27"/>
      <c r="G62" s="28"/>
    </row>
    <row r="63" spans="1:7" s="8" customFormat="1" ht="15.75" customHeight="1" x14ac:dyDescent="0.25">
      <c r="A63" s="1"/>
      <c r="B63" s="6"/>
      <c r="C63" s="39" t="s">
        <v>1797</v>
      </c>
      <c r="D63" s="44">
        <v>253</v>
      </c>
      <c r="E63" s="26"/>
      <c r="F63" s="27"/>
      <c r="G63" s="28"/>
    </row>
    <row r="64" spans="1:7" s="8" customFormat="1" ht="15.75" customHeight="1" x14ac:dyDescent="0.25">
      <c r="A64" s="1"/>
      <c r="B64" s="6"/>
      <c r="C64" s="39" t="s">
        <v>1798</v>
      </c>
      <c r="D64" s="44">
        <v>180</v>
      </c>
      <c r="E64" s="26"/>
      <c r="F64" s="27"/>
      <c r="G64" s="28"/>
    </row>
    <row r="65" spans="1:7" s="8" customFormat="1" ht="15.75" customHeight="1" x14ac:dyDescent="0.25">
      <c r="A65" s="1"/>
      <c r="B65" s="6"/>
      <c r="C65" s="39" t="s">
        <v>1799</v>
      </c>
      <c r="D65" s="44">
        <v>251</v>
      </c>
      <c r="E65" s="26"/>
      <c r="F65" s="27"/>
      <c r="G65" s="28"/>
    </row>
    <row r="66" spans="1:7" s="8" customFormat="1" ht="15.75" customHeight="1" x14ac:dyDescent="0.25">
      <c r="A66" s="1"/>
      <c r="B66" s="6"/>
      <c r="C66" s="34" t="s">
        <v>1800</v>
      </c>
      <c r="D66" s="44">
        <v>302</v>
      </c>
      <c r="E66" s="26"/>
      <c r="F66" s="27"/>
      <c r="G66" s="28"/>
    </row>
    <row r="67" spans="1:7" s="8" customFormat="1" ht="15.75" customHeight="1" x14ac:dyDescent="0.25">
      <c r="A67" s="1"/>
      <c r="B67" s="6"/>
      <c r="C67" s="39" t="s">
        <v>1801</v>
      </c>
      <c r="D67" s="44">
        <v>354</v>
      </c>
      <c r="E67" s="26"/>
      <c r="F67" s="27"/>
      <c r="G67" s="28"/>
    </row>
    <row r="68" spans="1:7" s="8" customFormat="1" ht="15.75" customHeight="1" x14ac:dyDescent="0.25">
      <c r="A68" s="1"/>
      <c r="B68" s="6"/>
      <c r="C68" s="39" t="s">
        <v>1802</v>
      </c>
      <c r="D68" s="44">
        <v>318</v>
      </c>
      <c r="E68" s="26"/>
      <c r="F68" s="27"/>
      <c r="G68" s="28"/>
    </row>
    <row r="69" spans="1:7" s="8" customFormat="1" ht="15.75" customHeight="1" x14ac:dyDescent="0.25">
      <c r="A69" s="1"/>
      <c r="B69" s="6"/>
      <c r="C69" s="34" t="s">
        <v>1803</v>
      </c>
      <c r="D69" s="44">
        <v>1019</v>
      </c>
      <c r="E69" s="26"/>
      <c r="F69" s="27"/>
      <c r="G69" s="28"/>
    </row>
    <row r="70" spans="1:7" s="8" customFormat="1" ht="15.75" customHeight="1" x14ac:dyDescent="0.25">
      <c r="A70" s="1"/>
      <c r="B70" s="6"/>
      <c r="C70" s="39" t="s">
        <v>1804</v>
      </c>
      <c r="D70" s="44">
        <v>286</v>
      </c>
      <c r="E70" s="26"/>
      <c r="F70" s="27"/>
      <c r="G70" s="28"/>
    </row>
    <row r="71" spans="1:7" s="8" customFormat="1" ht="15.75" customHeight="1" x14ac:dyDescent="0.25">
      <c r="A71" s="1"/>
      <c r="B71" s="6"/>
      <c r="C71" s="39" t="s">
        <v>1805</v>
      </c>
      <c r="D71" s="44">
        <v>660</v>
      </c>
      <c r="E71" s="26"/>
      <c r="F71" s="27"/>
      <c r="G71" s="28"/>
    </row>
    <row r="72" spans="1:7" s="8" customFormat="1" ht="15.75" customHeight="1" x14ac:dyDescent="0.25">
      <c r="A72" s="1"/>
      <c r="B72" s="6"/>
      <c r="C72" s="39" t="s">
        <v>1806</v>
      </c>
      <c r="D72" s="44">
        <v>711</v>
      </c>
      <c r="E72" s="26"/>
      <c r="F72" s="27"/>
      <c r="G72" s="28"/>
    </row>
    <row r="73" spans="1:7" s="8" customFormat="1" ht="15.75" customHeight="1" x14ac:dyDescent="0.25">
      <c r="A73" s="1"/>
      <c r="B73" s="6"/>
      <c r="C73" s="34" t="s">
        <v>1807</v>
      </c>
      <c r="D73" s="44">
        <v>359</v>
      </c>
      <c r="E73" s="26"/>
      <c r="F73" s="27"/>
      <c r="G73" s="28"/>
    </row>
    <row r="74" spans="1:7" s="8" customFormat="1" ht="15.75" customHeight="1" x14ac:dyDescent="0.25">
      <c r="A74" s="1"/>
      <c r="B74" s="6"/>
      <c r="C74" s="34" t="s">
        <v>1808</v>
      </c>
      <c r="D74" s="44">
        <v>594</v>
      </c>
      <c r="E74" s="26"/>
      <c r="F74" s="27"/>
      <c r="G74" s="28"/>
    </row>
    <row r="75" spans="1:7" s="8" customFormat="1" ht="15.75" customHeight="1" x14ac:dyDescent="0.25">
      <c r="A75" s="1"/>
      <c r="B75" s="6"/>
      <c r="C75" s="39" t="s">
        <v>1809</v>
      </c>
      <c r="D75" s="44">
        <v>506</v>
      </c>
      <c r="E75" s="26"/>
      <c r="F75" s="27"/>
      <c r="G75" s="28"/>
    </row>
    <row r="76" spans="1:7" s="8" customFormat="1" ht="15.75" customHeight="1" x14ac:dyDescent="0.25">
      <c r="A76" s="1"/>
      <c r="B76" s="6"/>
      <c r="C76" s="39" t="s">
        <v>1810</v>
      </c>
      <c r="D76" s="44">
        <v>83</v>
      </c>
      <c r="E76" s="26"/>
      <c r="F76" s="27"/>
      <c r="G76" s="28"/>
    </row>
    <row r="77" spans="1:7" s="8" customFormat="1" ht="15.75" customHeight="1" x14ac:dyDescent="0.25">
      <c r="A77" s="1"/>
      <c r="B77" s="6"/>
      <c r="C77" s="39" t="s">
        <v>1811</v>
      </c>
      <c r="D77" s="44">
        <v>691</v>
      </c>
      <c r="E77" s="26"/>
      <c r="F77" s="27"/>
      <c r="G77" s="28"/>
    </row>
    <row r="78" spans="1:7" s="8" customFormat="1" ht="15.75" customHeight="1" x14ac:dyDescent="0.25">
      <c r="A78" s="1"/>
      <c r="B78" s="6"/>
      <c r="C78" s="34" t="s">
        <v>1812</v>
      </c>
      <c r="D78" s="44">
        <v>1191</v>
      </c>
      <c r="E78" s="26"/>
      <c r="F78" s="27"/>
      <c r="G78" s="28"/>
    </row>
    <row r="79" spans="1:7" s="8" customFormat="1" ht="15.75" customHeight="1" x14ac:dyDescent="0.25">
      <c r="A79" s="1"/>
      <c r="B79" s="6"/>
      <c r="C79" s="39" t="s">
        <v>1813</v>
      </c>
      <c r="D79" s="44">
        <v>1037</v>
      </c>
      <c r="E79" s="26"/>
      <c r="F79" s="27"/>
      <c r="G79" s="28"/>
    </row>
    <row r="80" spans="1:7" s="8" customFormat="1" ht="15.75" customHeight="1" x14ac:dyDescent="0.25">
      <c r="A80" s="1"/>
      <c r="B80" s="6"/>
      <c r="C80" s="34" t="s">
        <v>1814</v>
      </c>
      <c r="D80" s="44">
        <v>558</v>
      </c>
      <c r="E80" s="26"/>
      <c r="F80" s="27"/>
      <c r="G80" s="28"/>
    </row>
    <row r="81" spans="1:7" s="8" customFormat="1" ht="15.75" customHeight="1" x14ac:dyDescent="0.25">
      <c r="A81" s="1"/>
      <c r="B81" s="6"/>
      <c r="C81" s="39" t="s">
        <v>1815</v>
      </c>
      <c r="D81" s="44">
        <v>3437</v>
      </c>
      <c r="E81" s="26"/>
      <c r="F81" s="27"/>
      <c r="G81" s="28"/>
    </row>
    <row r="82" spans="1:7" s="8" customFormat="1" ht="15.75" customHeight="1" x14ac:dyDescent="0.25">
      <c r="A82" s="1"/>
      <c r="B82" s="6"/>
      <c r="C82" s="34" t="s">
        <v>1816</v>
      </c>
      <c r="D82" s="44">
        <v>977</v>
      </c>
      <c r="E82" s="26"/>
      <c r="F82" s="27"/>
      <c r="G82" s="28"/>
    </row>
    <row r="83" spans="1:7" s="8" customFormat="1" ht="15.75" customHeight="1" x14ac:dyDescent="0.25">
      <c r="A83" s="1"/>
      <c r="B83" s="6"/>
      <c r="C83" s="34" t="s">
        <v>1817</v>
      </c>
      <c r="D83" s="44">
        <v>403</v>
      </c>
      <c r="E83" s="26"/>
      <c r="F83" s="27"/>
      <c r="G83" s="28"/>
    </row>
    <row r="84" spans="1:7" s="8" customFormat="1" ht="15.75" customHeight="1" x14ac:dyDescent="0.25">
      <c r="A84" s="1"/>
      <c r="B84" s="6"/>
      <c r="C84" s="34" t="s">
        <v>1818</v>
      </c>
      <c r="D84" s="44">
        <v>249</v>
      </c>
      <c r="E84" s="26"/>
      <c r="F84" s="27"/>
      <c r="G84" s="28"/>
    </row>
    <row r="85" spans="1:7" s="8" customFormat="1" ht="15.75" customHeight="1" x14ac:dyDescent="0.25">
      <c r="A85" s="1"/>
      <c r="B85" s="6"/>
      <c r="C85" s="34" t="s">
        <v>1819</v>
      </c>
      <c r="D85" s="44">
        <v>1725</v>
      </c>
      <c r="E85" s="26"/>
      <c r="F85" s="27"/>
      <c r="G85" s="28"/>
    </row>
    <row r="86" spans="1:7" s="8" customFormat="1" ht="15.75" customHeight="1" x14ac:dyDescent="0.25">
      <c r="A86" s="1"/>
      <c r="B86" s="6"/>
      <c r="C86" s="34" t="s">
        <v>1820</v>
      </c>
      <c r="D86" s="44">
        <v>2044</v>
      </c>
      <c r="E86" s="26"/>
      <c r="F86" s="27"/>
      <c r="G86" s="28"/>
    </row>
    <row r="87" spans="1:7" s="8" customFormat="1" ht="15.75" customHeight="1" x14ac:dyDescent="0.25">
      <c r="A87" s="1"/>
      <c r="B87" s="6"/>
      <c r="C87" s="34" t="s">
        <v>1821</v>
      </c>
      <c r="D87" s="44">
        <v>2135</v>
      </c>
      <c r="E87" s="26"/>
      <c r="F87" s="27"/>
      <c r="G87" s="28"/>
    </row>
    <row r="88" spans="1:7" s="8" customFormat="1" ht="15.75" customHeight="1" x14ac:dyDescent="0.25">
      <c r="A88" s="1"/>
      <c r="B88" s="6"/>
      <c r="C88" s="39" t="s">
        <v>1822</v>
      </c>
      <c r="D88" s="44">
        <v>653</v>
      </c>
      <c r="E88" s="26"/>
      <c r="F88" s="27"/>
      <c r="G88" s="28"/>
    </row>
    <row r="89" spans="1:7" s="8" customFormat="1" ht="15.75" customHeight="1" x14ac:dyDescent="0.25">
      <c r="A89" s="1"/>
      <c r="B89" s="6"/>
      <c r="C89" s="34" t="s">
        <v>1823</v>
      </c>
      <c r="D89" s="44">
        <v>389</v>
      </c>
      <c r="E89" s="26"/>
      <c r="F89" s="27"/>
      <c r="G89" s="28"/>
    </row>
    <row r="90" spans="1:7" s="8" customFormat="1" ht="15.75" customHeight="1" x14ac:dyDescent="0.25">
      <c r="A90" s="1"/>
      <c r="B90" s="6"/>
      <c r="C90" s="34" t="s">
        <v>1824</v>
      </c>
      <c r="D90" s="44">
        <v>265</v>
      </c>
      <c r="E90" s="26"/>
      <c r="F90" s="27"/>
      <c r="G90" s="28"/>
    </row>
    <row r="91" spans="1:7" s="8" customFormat="1" ht="15.75" customHeight="1" x14ac:dyDescent="0.25">
      <c r="A91" s="1"/>
      <c r="B91" s="6"/>
      <c r="C91" s="34" t="s">
        <v>1825</v>
      </c>
      <c r="D91" s="44">
        <v>582</v>
      </c>
      <c r="E91" s="26"/>
      <c r="F91" s="27"/>
      <c r="G91" s="28"/>
    </row>
    <row r="92" spans="1:7" s="8" customFormat="1" ht="15.75" customHeight="1" x14ac:dyDescent="0.25">
      <c r="A92" s="1"/>
      <c r="B92" s="6"/>
      <c r="C92" s="34" t="s">
        <v>1826</v>
      </c>
      <c r="D92" s="44">
        <v>938</v>
      </c>
      <c r="E92" s="26"/>
      <c r="F92" s="27"/>
      <c r="G92" s="28"/>
    </row>
    <row r="93" spans="1:7" s="8" customFormat="1" ht="15.75" customHeight="1" x14ac:dyDescent="0.25">
      <c r="A93" s="1"/>
      <c r="B93" s="6"/>
      <c r="C93" s="34" t="s">
        <v>1827</v>
      </c>
      <c r="D93" s="44">
        <v>1037</v>
      </c>
      <c r="E93" s="26"/>
      <c r="F93" s="27"/>
      <c r="G93" s="28"/>
    </row>
    <row r="94" spans="1:7" s="8" customFormat="1" ht="15.75" customHeight="1" x14ac:dyDescent="0.25">
      <c r="A94" s="1"/>
      <c r="B94" s="6"/>
      <c r="C94" s="34" t="s">
        <v>1828</v>
      </c>
      <c r="D94" s="44">
        <v>221</v>
      </c>
      <c r="E94" s="26"/>
      <c r="F94" s="27"/>
      <c r="G94" s="28"/>
    </row>
    <row r="95" spans="1:7" s="8" customFormat="1" ht="15.75" customHeight="1" x14ac:dyDescent="0.25">
      <c r="A95" s="1"/>
      <c r="B95" s="6"/>
      <c r="C95" s="34" t="s">
        <v>1829</v>
      </c>
      <c r="D95" s="44">
        <v>4765</v>
      </c>
      <c r="E95" s="26"/>
      <c r="F95" s="27"/>
      <c r="G95" s="28"/>
    </row>
    <row r="96" spans="1:7" s="8" customFormat="1" ht="15.75" customHeight="1" x14ac:dyDescent="0.25">
      <c r="A96" s="1"/>
      <c r="B96" s="6"/>
      <c r="C96" s="34" t="s">
        <v>1830</v>
      </c>
      <c r="D96" s="44">
        <v>621</v>
      </c>
      <c r="E96" s="26"/>
      <c r="F96" s="27"/>
      <c r="G96" s="28"/>
    </row>
    <row r="97" spans="1:7" s="8" customFormat="1" ht="15.75" customHeight="1" x14ac:dyDescent="0.25">
      <c r="A97" s="1"/>
      <c r="B97" s="6"/>
      <c r="C97" s="34" t="s">
        <v>1831</v>
      </c>
      <c r="D97" s="44">
        <v>417</v>
      </c>
      <c r="E97" s="26"/>
      <c r="F97" s="27"/>
      <c r="G97" s="28"/>
    </row>
    <row r="98" spans="1:7" s="8" customFormat="1" ht="15.75" customHeight="1" x14ac:dyDescent="0.25">
      <c r="A98" s="1"/>
      <c r="B98" s="6"/>
      <c r="C98" s="34" t="s">
        <v>1832</v>
      </c>
      <c r="D98" s="44">
        <v>7875</v>
      </c>
      <c r="E98" s="26"/>
      <c r="F98" s="27"/>
      <c r="G98" s="28"/>
    </row>
    <row r="99" spans="1:7" s="8" customFormat="1" ht="15.75" customHeight="1" x14ac:dyDescent="0.25">
      <c r="A99" s="1"/>
      <c r="B99" s="6"/>
      <c r="C99" s="39" t="s">
        <v>1833</v>
      </c>
      <c r="D99" s="44">
        <v>501</v>
      </c>
      <c r="E99" s="26"/>
      <c r="F99" s="27"/>
      <c r="G99" s="28"/>
    </row>
    <row r="100" spans="1:7" s="8" customFormat="1" ht="15.75" customHeight="1" x14ac:dyDescent="0.25">
      <c r="A100" s="1"/>
      <c r="B100" s="6"/>
      <c r="C100" s="34" t="s">
        <v>1834</v>
      </c>
      <c r="D100" s="44">
        <v>1069</v>
      </c>
      <c r="E100" s="26"/>
      <c r="F100" s="27"/>
      <c r="G100" s="28"/>
    </row>
    <row r="101" spans="1:7" s="8" customFormat="1" ht="15.75" customHeight="1" x14ac:dyDescent="0.25">
      <c r="A101" s="1"/>
      <c r="B101" s="6"/>
      <c r="C101" s="34" t="s">
        <v>1835</v>
      </c>
      <c r="D101" s="44">
        <v>3619</v>
      </c>
      <c r="E101" s="26"/>
      <c r="F101" s="27"/>
      <c r="G101" s="28"/>
    </row>
    <row r="102" spans="1:7" s="8" customFormat="1" ht="15.75" customHeight="1" x14ac:dyDescent="0.25">
      <c r="A102" s="1"/>
      <c r="B102" s="6"/>
      <c r="C102" s="34" t="s">
        <v>1836</v>
      </c>
      <c r="D102" s="44">
        <v>2219</v>
      </c>
      <c r="E102" s="26"/>
      <c r="F102" s="27"/>
      <c r="G102" s="28"/>
    </row>
    <row r="103" spans="1:7" s="8" customFormat="1" ht="15.75" customHeight="1" x14ac:dyDescent="0.25">
      <c r="A103" s="1"/>
      <c r="B103" s="6"/>
      <c r="C103" s="34" t="s">
        <v>1837</v>
      </c>
      <c r="D103" s="44">
        <v>1985</v>
      </c>
      <c r="E103" s="26"/>
      <c r="F103" s="27"/>
      <c r="G103" s="28"/>
    </row>
    <row r="104" spans="1:7" s="8" customFormat="1" ht="15.75" customHeight="1" x14ac:dyDescent="0.25">
      <c r="A104" s="1"/>
      <c r="B104" s="6"/>
      <c r="C104" s="34" t="s">
        <v>3264</v>
      </c>
      <c r="D104" s="44">
        <v>1342</v>
      </c>
      <c r="E104" s="26"/>
      <c r="F104" s="27"/>
      <c r="G104" s="28"/>
    </row>
    <row r="105" spans="1:7" s="8" customFormat="1" ht="15.75" customHeight="1" x14ac:dyDescent="0.25">
      <c r="A105" s="1"/>
      <c r="B105" s="6"/>
      <c r="C105" s="34" t="s">
        <v>1838</v>
      </c>
      <c r="D105" s="44">
        <v>826</v>
      </c>
      <c r="E105" s="26"/>
      <c r="F105" s="27"/>
      <c r="G105" s="28"/>
    </row>
    <row r="106" spans="1:7" s="8" customFormat="1" ht="15.75" customHeight="1" x14ac:dyDescent="0.25">
      <c r="A106" s="1"/>
      <c r="B106" s="6"/>
      <c r="C106" s="34" t="s">
        <v>1839</v>
      </c>
      <c r="D106" s="44">
        <v>1622</v>
      </c>
      <c r="E106" s="26"/>
      <c r="F106" s="27"/>
      <c r="G106" s="28"/>
    </row>
    <row r="107" spans="1:7" s="8" customFormat="1" ht="15.75" customHeight="1" x14ac:dyDescent="0.25">
      <c r="A107" s="1"/>
      <c r="B107" s="6"/>
      <c r="C107" s="34" t="s">
        <v>1840</v>
      </c>
      <c r="D107" s="44">
        <v>2851</v>
      </c>
      <c r="E107" s="26"/>
      <c r="F107" s="27"/>
      <c r="G107" s="28"/>
    </row>
    <row r="108" spans="1:7" s="8" customFormat="1" ht="15.75" customHeight="1" x14ac:dyDescent="0.25">
      <c r="A108" s="1"/>
      <c r="B108" s="6"/>
      <c r="C108" s="34" t="s">
        <v>1841</v>
      </c>
      <c r="D108" s="44">
        <v>1359</v>
      </c>
      <c r="E108" s="26"/>
      <c r="F108" s="27"/>
      <c r="G108" s="28"/>
    </row>
    <row r="109" spans="1:7" s="8" customFormat="1" ht="15.75" customHeight="1" x14ac:dyDescent="0.25">
      <c r="A109" s="1"/>
      <c r="B109" s="6"/>
      <c r="C109" s="34" t="s">
        <v>1842</v>
      </c>
      <c r="D109" s="44">
        <v>6622</v>
      </c>
      <c r="E109" s="26"/>
      <c r="F109" s="27"/>
      <c r="G109" s="28"/>
    </row>
    <row r="110" spans="1:7" s="8" customFormat="1" ht="15.75" customHeight="1" x14ac:dyDescent="0.25">
      <c r="A110" s="1"/>
      <c r="B110" s="6"/>
      <c r="C110" s="34" t="s">
        <v>1843</v>
      </c>
      <c r="D110" s="44">
        <v>1190</v>
      </c>
      <c r="E110" s="26"/>
      <c r="F110" s="27"/>
      <c r="G110" s="28"/>
    </row>
    <row r="111" spans="1:7" s="8" customFormat="1" ht="15.75" customHeight="1" x14ac:dyDescent="0.25">
      <c r="A111" s="1"/>
      <c r="B111" s="6"/>
      <c r="C111" s="34" t="s">
        <v>1844</v>
      </c>
      <c r="D111" s="44">
        <v>1089</v>
      </c>
      <c r="E111" s="26"/>
      <c r="F111" s="27"/>
      <c r="G111" s="28"/>
    </row>
    <row r="112" spans="1:7" s="8" customFormat="1" ht="15.75" customHeight="1" x14ac:dyDescent="0.25">
      <c r="A112" s="1"/>
      <c r="B112" s="6"/>
      <c r="C112" s="34" t="s">
        <v>1845</v>
      </c>
      <c r="D112" s="44">
        <v>3198</v>
      </c>
      <c r="E112" s="26"/>
      <c r="F112" s="27"/>
      <c r="G112" s="28"/>
    </row>
    <row r="113" spans="1:7" s="8" customFormat="1" ht="15.75" customHeight="1" x14ac:dyDescent="0.25">
      <c r="A113" s="1"/>
      <c r="B113" s="6"/>
      <c r="C113" s="34" t="s">
        <v>1846</v>
      </c>
      <c r="D113" s="44">
        <v>3604</v>
      </c>
      <c r="E113" s="26"/>
      <c r="F113" s="27"/>
      <c r="G113" s="28"/>
    </row>
    <row r="114" spans="1:7" s="8" customFormat="1" ht="15.75" customHeight="1" x14ac:dyDescent="0.25">
      <c r="A114" s="1"/>
      <c r="B114" s="6"/>
      <c r="C114" s="34" t="s">
        <v>1847</v>
      </c>
      <c r="D114" s="44">
        <v>3675</v>
      </c>
      <c r="E114" s="26"/>
      <c r="F114" s="27"/>
      <c r="G114" s="28"/>
    </row>
    <row r="115" spans="1:7" s="8" customFormat="1" ht="15.75" customHeight="1" x14ac:dyDescent="0.25">
      <c r="A115" s="1"/>
      <c r="B115" s="6"/>
      <c r="C115" s="34" t="s">
        <v>1848</v>
      </c>
      <c r="D115" s="44">
        <v>5</v>
      </c>
      <c r="E115" s="26"/>
      <c r="F115" s="27"/>
      <c r="G115" s="28"/>
    </row>
    <row r="116" spans="1:7" s="8" customFormat="1" ht="15.75" customHeight="1" x14ac:dyDescent="0.25">
      <c r="A116" s="1"/>
      <c r="B116" s="6"/>
      <c r="C116" s="34" t="s">
        <v>1849</v>
      </c>
      <c r="D116" s="44">
        <v>9892</v>
      </c>
      <c r="E116" s="26"/>
      <c r="F116" s="27"/>
      <c r="G116" s="28"/>
    </row>
    <row r="117" spans="1:7" s="8" customFormat="1" ht="15.75" customHeight="1" x14ac:dyDescent="0.25">
      <c r="A117" s="1"/>
      <c r="B117" s="6"/>
      <c r="C117" s="34" t="s">
        <v>1850</v>
      </c>
      <c r="D117" s="44">
        <v>4369</v>
      </c>
      <c r="E117" s="26"/>
      <c r="F117" s="27"/>
      <c r="G117" s="28"/>
    </row>
    <row r="118" spans="1:7" s="8" customFormat="1" ht="15.75" customHeight="1" x14ac:dyDescent="0.25">
      <c r="A118" s="1"/>
      <c r="B118" s="6"/>
      <c r="C118" s="34" t="s">
        <v>1851</v>
      </c>
      <c r="D118" s="44">
        <v>8764</v>
      </c>
      <c r="E118" s="26"/>
      <c r="F118" s="27"/>
      <c r="G118" s="28"/>
    </row>
    <row r="119" spans="1:7" s="8" customFormat="1" ht="15.75" customHeight="1" x14ac:dyDescent="0.25">
      <c r="A119" s="1"/>
      <c r="B119" s="6"/>
      <c r="C119" s="34" t="s">
        <v>1852</v>
      </c>
      <c r="D119" s="44">
        <v>3216</v>
      </c>
      <c r="E119" s="26"/>
      <c r="F119" s="27"/>
      <c r="G119" s="28"/>
    </row>
    <row r="120" spans="1:7" s="8" customFormat="1" ht="15.75" customHeight="1" x14ac:dyDescent="0.25">
      <c r="A120" s="1"/>
      <c r="B120" s="6"/>
      <c r="C120" s="34" t="s">
        <v>1853</v>
      </c>
      <c r="D120" s="44">
        <v>5241</v>
      </c>
      <c r="E120" s="26"/>
      <c r="F120" s="27"/>
      <c r="G120" s="28"/>
    </row>
    <row r="121" spans="1:7" s="8" customFormat="1" ht="15.75" customHeight="1" x14ac:dyDescent="0.25">
      <c r="A121" s="1"/>
      <c r="B121" s="6"/>
      <c r="C121" s="34" t="s">
        <v>1854</v>
      </c>
      <c r="D121" s="44">
        <v>6263</v>
      </c>
      <c r="E121" s="26"/>
      <c r="F121" s="27"/>
      <c r="G121" s="28"/>
    </row>
    <row r="122" spans="1:7" s="8" customFormat="1" ht="15.75" customHeight="1" x14ac:dyDescent="0.25">
      <c r="A122" s="1"/>
      <c r="B122" s="6"/>
      <c r="C122" s="34" t="s">
        <v>1855</v>
      </c>
      <c r="D122" s="44">
        <v>8782</v>
      </c>
      <c r="E122" s="26"/>
      <c r="F122" s="27"/>
      <c r="G122" s="28"/>
    </row>
    <row r="123" spans="1:7" s="8" customFormat="1" ht="15.75" customHeight="1" x14ac:dyDescent="0.25">
      <c r="A123" s="1"/>
      <c r="B123" s="6"/>
      <c r="C123" s="34" t="s">
        <v>1856</v>
      </c>
      <c r="D123" s="44">
        <v>1540</v>
      </c>
      <c r="E123" s="26"/>
      <c r="F123" s="27"/>
      <c r="G123" s="28"/>
    </row>
    <row r="124" spans="1:7" s="8" customFormat="1" ht="15.75" customHeight="1" x14ac:dyDescent="0.25">
      <c r="A124" s="1"/>
      <c r="B124" s="6"/>
      <c r="C124" s="34" t="s">
        <v>1857</v>
      </c>
      <c r="D124" s="44">
        <v>6415</v>
      </c>
      <c r="E124" s="26"/>
      <c r="F124" s="27"/>
      <c r="G124" s="28"/>
    </row>
    <row r="125" spans="1:7" s="8" customFormat="1" ht="15.75" customHeight="1" x14ac:dyDescent="0.25">
      <c r="A125" s="1"/>
      <c r="B125" s="6"/>
      <c r="C125" s="34" t="s">
        <v>1858</v>
      </c>
      <c r="D125" s="44">
        <v>5108</v>
      </c>
      <c r="E125" s="26"/>
      <c r="F125" s="27"/>
      <c r="G125" s="28"/>
    </row>
    <row r="126" spans="1:7" s="8" customFormat="1" ht="15.75" customHeight="1" x14ac:dyDescent="0.25">
      <c r="A126" s="1"/>
      <c r="B126" s="6"/>
      <c r="C126" s="34" t="s">
        <v>3247</v>
      </c>
      <c r="D126" s="44">
        <v>8055</v>
      </c>
      <c r="E126" s="26"/>
      <c r="F126" s="27"/>
      <c r="G126" s="28"/>
    </row>
    <row r="127" spans="1:7" s="8" customFormat="1" ht="15.75" customHeight="1" x14ac:dyDescent="0.25">
      <c r="A127" s="1"/>
      <c r="B127" s="6"/>
      <c r="C127" s="34" t="s">
        <v>1859</v>
      </c>
      <c r="D127" s="44">
        <v>7062</v>
      </c>
      <c r="E127" s="26"/>
      <c r="F127" s="27"/>
      <c r="G127" s="28"/>
    </row>
    <row r="128" spans="1:7" s="8" customFormat="1" ht="15.75" customHeight="1" x14ac:dyDescent="0.25">
      <c r="A128" s="1"/>
      <c r="B128" s="6"/>
      <c r="C128" s="39" t="s">
        <v>1860</v>
      </c>
      <c r="D128" s="44">
        <v>412</v>
      </c>
      <c r="E128" s="26"/>
      <c r="F128" s="27"/>
      <c r="G128" s="28"/>
    </row>
    <row r="129" spans="1:7" s="8" customFormat="1" ht="15.75" customHeight="1" x14ac:dyDescent="0.25">
      <c r="A129" s="1"/>
      <c r="B129" s="6"/>
      <c r="C129" s="39" t="s">
        <v>1861</v>
      </c>
      <c r="D129" s="44">
        <v>2477</v>
      </c>
      <c r="E129" s="26"/>
      <c r="F129" s="27"/>
      <c r="G129" s="28"/>
    </row>
    <row r="130" spans="1:7" s="8" customFormat="1" ht="15.75" customHeight="1" x14ac:dyDescent="0.25">
      <c r="A130" s="1"/>
      <c r="B130" s="6"/>
      <c r="C130" s="34" t="s">
        <v>1862</v>
      </c>
      <c r="D130" s="44">
        <v>1504</v>
      </c>
      <c r="E130" s="26"/>
      <c r="F130" s="27"/>
      <c r="G130" s="28"/>
    </row>
    <row r="131" spans="1:7" s="8" customFormat="1" ht="15.75" customHeight="1" x14ac:dyDescent="0.25">
      <c r="A131" s="1"/>
      <c r="B131" s="6"/>
      <c r="C131" s="34" t="s">
        <v>1863</v>
      </c>
      <c r="D131" s="44">
        <v>284</v>
      </c>
      <c r="E131" s="26"/>
      <c r="F131" s="27"/>
      <c r="G131" s="28"/>
    </row>
    <row r="132" spans="1:7" s="8" customFormat="1" ht="15.75" customHeight="1" x14ac:dyDescent="0.25">
      <c r="A132" s="1"/>
      <c r="B132" s="6"/>
      <c r="C132" s="34" t="s">
        <v>1864</v>
      </c>
      <c r="D132" s="44">
        <v>182</v>
      </c>
      <c r="E132" s="26"/>
      <c r="F132" s="27"/>
      <c r="G132" s="28"/>
    </row>
    <row r="133" spans="1:7" s="8" customFormat="1" ht="15.75" customHeight="1" x14ac:dyDescent="0.25">
      <c r="A133" s="1"/>
      <c r="B133" s="6"/>
      <c r="C133" s="34" t="s">
        <v>1865</v>
      </c>
      <c r="D133" s="44">
        <v>108</v>
      </c>
      <c r="E133" s="26"/>
      <c r="F133" s="27"/>
      <c r="G133" s="28"/>
    </row>
    <row r="134" spans="1:7" s="8" customFormat="1" ht="15.75" customHeight="1" x14ac:dyDescent="0.25">
      <c r="A134" s="1"/>
      <c r="B134" s="6"/>
      <c r="C134" s="39" t="s">
        <v>1866</v>
      </c>
      <c r="D134" s="44">
        <v>354</v>
      </c>
      <c r="E134" s="26"/>
      <c r="F134" s="27"/>
      <c r="G134" s="28"/>
    </row>
    <row r="135" spans="1:7" s="8" customFormat="1" ht="15.75" customHeight="1" x14ac:dyDescent="0.25">
      <c r="A135" s="1"/>
      <c r="B135" s="6"/>
      <c r="C135" s="34" t="s">
        <v>1867</v>
      </c>
      <c r="D135" s="44">
        <v>93</v>
      </c>
      <c r="E135" s="26"/>
      <c r="F135" s="27"/>
      <c r="G135" s="28"/>
    </row>
    <row r="136" spans="1:7" s="8" customFormat="1" ht="15.75" customHeight="1" x14ac:dyDescent="0.25">
      <c r="A136" s="1"/>
      <c r="B136" s="6"/>
      <c r="C136" s="34" t="s">
        <v>1868</v>
      </c>
      <c r="D136" s="44">
        <v>3670</v>
      </c>
      <c r="E136" s="26"/>
      <c r="F136" s="27"/>
      <c r="G136" s="28"/>
    </row>
    <row r="137" spans="1:7" s="8" customFormat="1" ht="15.75" customHeight="1" x14ac:dyDescent="0.25">
      <c r="A137" s="1"/>
      <c r="B137" s="6"/>
      <c r="C137" s="39" t="s">
        <v>1869</v>
      </c>
      <c r="D137" s="44">
        <v>675</v>
      </c>
      <c r="E137" s="26"/>
      <c r="F137" s="27"/>
      <c r="G137" s="28"/>
    </row>
    <row r="138" spans="1:7" s="8" customFormat="1" ht="15.75" customHeight="1" x14ac:dyDescent="0.25">
      <c r="A138" s="1"/>
      <c r="B138" s="6"/>
      <c r="C138" s="34" t="s">
        <v>1870</v>
      </c>
      <c r="D138" s="44">
        <v>4988</v>
      </c>
      <c r="E138" s="26"/>
      <c r="F138" s="27"/>
      <c r="G138" s="28"/>
    </row>
    <row r="139" spans="1:7" s="8" customFormat="1" ht="15.75" customHeight="1" x14ac:dyDescent="0.25">
      <c r="A139" s="1"/>
      <c r="B139" s="6"/>
      <c r="C139" s="34" t="s">
        <v>1871</v>
      </c>
      <c r="D139" s="44">
        <v>3487</v>
      </c>
      <c r="E139" s="26"/>
      <c r="F139" s="27"/>
      <c r="G139" s="28"/>
    </row>
    <row r="140" spans="1:7" s="8" customFormat="1" ht="15.75" customHeight="1" x14ac:dyDescent="0.25">
      <c r="A140" s="1"/>
      <c r="B140" s="6"/>
      <c r="C140" s="34" t="s">
        <v>1872</v>
      </c>
      <c r="D140" s="44">
        <v>2896</v>
      </c>
      <c r="E140" s="26"/>
      <c r="F140" s="27"/>
      <c r="G140" s="28"/>
    </row>
    <row r="141" spans="1:7" s="8" customFormat="1" ht="15.75" customHeight="1" x14ac:dyDescent="0.25">
      <c r="A141" s="1"/>
      <c r="B141" s="6"/>
      <c r="C141" s="34" t="s">
        <v>1873</v>
      </c>
      <c r="D141" s="44">
        <v>3919</v>
      </c>
      <c r="E141" s="26"/>
      <c r="F141" s="27"/>
      <c r="G141" s="28"/>
    </row>
    <row r="142" spans="1:7" s="8" customFormat="1" ht="15.75" customHeight="1" x14ac:dyDescent="0.25">
      <c r="A142" s="1"/>
      <c r="B142" s="6"/>
      <c r="C142" s="34" t="s">
        <v>1874</v>
      </c>
      <c r="D142" s="44">
        <v>2827</v>
      </c>
      <c r="E142" s="26"/>
      <c r="F142" s="27"/>
      <c r="G142" s="28"/>
    </row>
    <row r="143" spans="1:7" s="8" customFormat="1" ht="15.75" customHeight="1" x14ac:dyDescent="0.25">
      <c r="A143" s="1"/>
      <c r="B143" s="6"/>
      <c r="C143" s="39" t="s">
        <v>1875</v>
      </c>
      <c r="D143" s="44">
        <v>171</v>
      </c>
      <c r="E143" s="26"/>
      <c r="F143" s="27"/>
      <c r="G143" s="28"/>
    </row>
    <row r="144" spans="1:7" s="8" customFormat="1" ht="15.75" customHeight="1" x14ac:dyDescent="0.25">
      <c r="A144" s="1"/>
      <c r="B144" s="6"/>
      <c r="C144" s="51" t="s">
        <v>1876</v>
      </c>
      <c r="D144" s="44">
        <v>345</v>
      </c>
      <c r="E144" s="26"/>
      <c r="F144" s="27"/>
      <c r="G144" s="28"/>
    </row>
    <row r="145" spans="1:7" s="8" customFormat="1" ht="15.75" customHeight="1" x14ac:dyDescent="0.25">
      <c r="A145" s="1"/>
      <c r="B145" s="6"/>
      <c r="C145" s="34" t="s">
        <v>1877</v>
      </c>
      <c r="D145" s="44">
        <v>1761</v>
      </c>
      <c r="E145" s="26"/>
      <c r="F145" s="27"/>
      <c r="G145" s="28"/>
    </row>
    <row r="146" spans="1:7" s="8" customFormat="1" ht="15.75" customHeight="1" x14ac:dyDescent="0.25">
      <c r="A146" s="1"/>
      <c r="B146" s="6"/>
      <c r="C146" s="18"/>
      <c r="D146" s="18"/>
      <c r="E146" s="26"/>
      <c r="F146" s="27"/>
      <c r="G146" s="28"/>
    </row>
    <row r="147" spans="1:7" s="10" customFormat="1" ht="15.75" customHeight="1" x14ac:dyDescent="0.25">
      <c r="A147" s="1"/>
      <c r="B147" s="6"/>
      <c r="C147" s="9"/>
      <c r="D147" s="5"/>
      <c r="E147" s="26"/>
      <c r="F147" s="27"/>
      <c r="G147" s="28"/>
    </row>
    <row r="148" spans="1:7" ht="15.75" customHeight="1" x14ac:dyDescent="0.25">
      <c r="A148" s="1"/>
      <c r="B148" s="6"/>
      <c r="C148" s="19" t="s">
        <v>3257</v>
      </c>
      <c r="E148" s="26"/>
      <c r="F148" s="27"/>
      <c r="G148" s="28"/>
    </row>
    <row r="149" spans="1:7" ht="15.75" customHeight="1" x14ac:dyDescent="0.25">
      <c r="A149" s="1"/>
      <c r="B149" s="6"/>
      <c r="C149" s="20" t="s">
        <v>3263</v>
      </c>
      <c r="E149" s="26"/>
      <c r="F149" s="27"/>
      <c r="G149" s="28"/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scale="98" firstPageNumber="74" orientation="portrait" useFirstPageNumber="1" r:id="rId1"/>
  <headerFooter differentOddEven="1">
    <oddHeader>&amp;L&amp;"Arial,Bold Italic"&amp;10City of Tacloban (Capital)&amp;R&amp;"Arial,Bold Italic"&amp;10  2020 Census of Population and Housing</oddHeader>
    <oddFooter>&amp;L&amp;"Arial,Bold"&amp;10&amp;P&amp;R&amp;"Arial,Bold Italic"&amp;10Philippine Statistics Authority</oddFooter>
    <evenHeader>&amp;L&amp;"Arial,Bold Italic"&amp;10 2020 Census of Population and Housing&amp;R&amp;"Arial,Bold Italic"&amp;10City of Tacloban (Capital)</evenHeader>
    <evenFooter>&amp;L&amp;"Arial,Bold Italic"&amp;10Philippine Statistics Authority&amp;R&amp;"Arial,Bold"&amp;10&amp;P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7"/>
  <sheetViews>
    <sheetView view="pageBreakPreview" topLeftCell="A592" zoomScaleSheetLayoutView="100" workbookViewId="0">
      <selection activeCell="B1" sqref="A1:B1048576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6.42578125" style="2" bestFit="1" customWidth="1"/>
    <col min="7" max="7" width="9.140625" style="29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22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23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s="4" customFormat="1" ht="15.75" customHeight="1" x14ac:dyDescent="0.25">
      <c r="A7" s="1"/>
      <c r="B7" s="6"/>
      <c r="C7" s="37" t="s">
        <v>1936</v>
      </c>
      <c r="D7" s="45">
        <f>+D9+D31+D41+D61+D75+D132+D181+D209+D267+D284+D339+D367+D382+D408+D442+D470+D483+D495+D511+D529+D547+D556+D583+D601</f>
        <v>639186</v>
      </c>
      <c r="E7" s="26"/>
      <c r="F7" s="27"/>
      <c r="G7" s="28"/>
    </row>
    <row r="8" spans="1:7" s="4" customFormat="1" ht="15.75" customHeight="1" x14ac:dyDescent="0.25">
      <c r="A8" s="1"/>
      <c r="B8" s="6"/>
      <c r="C8" s="37"/>
      <c r="D8" s="45"/>
      <c r="E8" s="26"/>
      <c r="F8" s="27"/>
      <c r="G8" s="28"/>
    </row>
    <row r="9" spans="1:7" s="4" customFormat="1" ht="15.75" customHeight="1" x14ac:dyDescent="0.25">
      <c r="A9" s="1"/>
      <c r="B9" s="6"/>
      <c r="C9" s="37" t="s">
        <v>1937</v>
      </c>
      <c r="D9" s="45">
        <f>SUM(D10:D29)</f>
        <v>25228</v>
      </c>
      <c r="E9" s="26"/>
      <c r="F9" s="27"/>
      <c r="G9" s="28"/>
    </row>
    <row r="10" spans="1:7" customFormat="1" ht="15.75" customHeight="1" x14ac:dyDescent="0.25">
      <c r="A10" s="1"/>
      <c r="B10" s="6"/>
      <c r="C10" s="34" t="s">
        <v>1938</v>
      </c>
      <c r="D10" s="46">
        <v>251</v>
      </c>
      <c r="E10" s="26"/>
      <c r="F10" s="27"/>
      <c r="G10" s="28"/>
    </row>
    <row r="11" spans="1:7" customFormat="1" ht="15.75" customHeight="1" x14ac:dyDescent="0.25">
      <c r="A11" s="1"/>
      <c r="B11" s="6"/>
      <c r="C11" s="34" t="s">
        <v>166</v>
      </c>
      <c r="D11" s="46">
        <v>795</v>
      </c>
      <c r="E11" s="26"/>
      <c r="F11" s="27"/>
      <c r="G11" s="28"/>
    </row>
    <row r="12" spans="1:7" customFormat="1" ht="15.75" customHeight="1" x14ac:dyDescent="0.25">
      <c r="A12" s="1"/>
      <c r="B12" s="6"/>
      <c r="C12" s="34" t="s">
        <v>1269</v>
      </c>
      <c r="D12" s="46">
        <v>2086</v>
      </c>
      <c r="E12" s="26"/>
      <c r="F12" s="27"/>
      <c r="G12" s="28"/>
    </row>
    <row r="13" spans="1:7" customFormat="1" ht="15.75" customHeight="1" x14ac:dyDescent="0.25">
      <c r="A13" s="1"/>
      <c r="B13" s="6"/>
      <c r="C13" s="34" t="s">
        <v>1939</v>
      </c>
      <c r="D13" s="46">
        <v>850</v>
      </c>
      <c r="E13" s="26"/>
      <c r="F13" s="27"/>
      <c r="G13" s="28"/>
    </row>
    <row r="14" spans="1:7" customFormat="1" ht="15.75" customHeight="1" x14ac:dyDescent="0.25">
      <c r="A14" s="1"/>
      <c r="B14" s="6"/>
      <c r="C14" s="34" t="s">
        <v>1940</v>
      </c>
      <c r="D14" s="46">
        <v>622</v>
      </c>
      <c r="E14" s="26"/>
      <c r="F14" s="27"/>
      <c r="G14" s="28"/>
    </row>
    <row r="15" spans="1:7" customFormat="1" ht="15.75" customHeight="1" x14ac:dyDescent="0.25">
      <c r="A15" s="1"/>
      <c r="B15" s="6"/>
      <c r="C15" s="34" t="s">
        <v>1348</v>
      </c>
      <c r="D15" s="46">
        <v>3023</v>
      </c>
      <c r="E15" s="26"/>
      <c r="F15" s="27"/>
      <c r="G15" s="28"/>
    </row>
    <row r="16" spans="1:7" customFormat="1" ht="15.75" customHeight="1" x14ac:dyDescent="0.25">
      <c r="A16" s="1"/>
      <c r="B16" s="6"/>
      <c r="C16" s="34" t="s">
        <v>1941</v>
      </c>
      <c r="D16" s="46">
        <v>1017</v>
      </c>
      <c r="E16" s="26"/>
      <c r="F16" s="27"/>
      <c r="G16" s="28"/>
    </row>
    <row r="17" spans="1:7" customFormat="1" ht="15.75" customHeight="1" x14ac:dyDescent="0.25">
      <c r="A17" s="1"/>
      <c r="B17" s="6"/>
      <c r="C17" s="34" t="s">
        <v>1942</v>
      </c>
      <c r="D17" s="46">
        <v>1183</v>
      </c>
      <c r="E17" s="26"/>
      <c r="F17" s="27"/>
      <c r="G17" s="28"/>
    </row>
    <row r="18" spans="1:7" customFormat="1" ht="15.75" customHeight="1" x14ac:dyDescent="0.25">
      <c r="A18" s="1"/>
      <c r="B18" s="6"/>
      <c r="C18" s="34" t="s">
        <v>1943</v>
      </c>
      <c r="D18" s="46">
        <v>1350</v>
      </c>
      <c r="E18" s="26"/>
      <c r="F18" s="27"/>
      <c r="G18" s="28"/>
    </row>
    <row r="19" spans="1:7" customFormat="1" ht="15.75" customHeight="1" x14ac:dyDescent="0.25">
      <c r="A19" s="1"/>
      <c r="B19" s="6"/>
      <c r="C19" s="34" t="s">
        <v>77</v>
      </c>
      <c r="D19" s="46">
        <v>1723</v>
      </c>
      <c r="E19" s="26"/>
      <c r="F19" s="27"/>
      <c r="G19" s="28"/>
    </row>
    <row r="20" spans="1:7" customFormat="1" ht="15.75" customHeight="1" x14ac:dyDescent="0.25">
      <c r="A20" s="1"/>
      <c r="B20" s="6"/>
      <c r="C20" s="34" t="s">
        <v>1944</v>
      </c>
      <c r="D20" s="46">
        <v>1077</v>
      </c>
      <c r="E20" s="26"/>
      <c r="F20" s="27"/>
      <c r="G20" s="28"/>
    </row>
    <row r="21" spans="1:7" customFormat="1" ht="15.75" customHeight="1" x14ac:dyDescent="0.25">
      <c r="A21" s="1"/>
      <c r="B21" s="6"/>
      <c r="C21" s="34" t="s">
        <v>1945</v>
      </c>
      <c r="D21" s="46">
        <v>960</v>
      </c>
      <c r="E21" s="26"/>
      <c r="F21" s="27"/>
      <c r="G21" s="28"/>
    </row>
    <row r="22" spans="1:7" customFormat="1" ht="15.75" customHeight="1" x14ac:dyDescent="0.25">
      <c r="A22" s="1"/>
      <c r="B22" s="6"/>
      <c r="C22" s="34" t="s">
        <v>113</v>
      </c>
      <c r="D22" s="46">
        <v>380</v>
      </c>
      <c r="E22" s="26"/>
      <c r="F22" s="27"/>
      <c r="G22" s="28"/>
    </row>
    <row r="23" spans="1:7" customFormat="1" ht="15.75" customHeight="1" x14ac:dyDescent="0.25">
      <c r="A23" s="1"/>
      <c r="B23" s="6"/>
      <c r="C23" s="34" t="s">
        <v>1946</v>
      </c>
      <c r="D23" s="46">
        <v>518</v>
      </c>
      <c r="E23" s="26"/>
      <c r="F23" s="27"/>
      <c r="G23" s="28"/>
    </row>
    <row r="24" spans="1:7" customFormat="1" ht="15.75" customHeight="1" x14ac:dyDescent="0.25">
      <c r="A24" s="1"/>
      <c r="B24" s="6"/>
      <c r="C24" s="34" t="s">
        <v>1947</v>
      </c>
      <c r="D24" s="46">
        <v>763</v>
      </c>
      <c r="E24" s="26"/>
      <c r="F24" s="27"/>
      <c r="G24" s="28"/>
    </row>
    <row r="25" spans="1:7" customFormat="1" ht="15.75" customHeight="1" x14ac:dyDescent="0.25">
      <c r="A25" s="1"/>
      <c r="B25" s="6"/>
      <c r="C25" s="34" t="s">
        <v>193</v>
      </c>
      <c r="D25" s="46">
        <v>376</v>
      </c>
      <c r="E25" s="26"/>
      <c r="F25" s="27"/>
      <c r="G25" s="28"/>
    </row>
    <row r="26" spans="1:7" customFormat="1" ht="15.75" customHeight="1" x14ac:dyDescent="0.25">
      <c r="A26" s="1"/>
      <c r="B26" s="6"/>
      <c r="C26" s="34" t="s">
        <v>173</v>
      </c>
      <c r="D26" s="46">
        <v>799</v>
      </c>
      <c r="E26" s="26"/>
      <c r="F26" s="27"/>
      <c r="G26" s="28"/>
    </row>
    <row r="27" spans="1:7" customFormat="1" ht="15.75" customHeight="1" x14ac:dyDescent="0.25">
      <c r="A27" s="1"/>
      <c r="B27" s="6"/>
      <c r="C27" s="34" t="s">
        <v>1948</v>
      </c>
      <c r="D27" s="46">
        <v>3139</v>
      </c>
      <c r="E27" s="26"/>
      <c r="F27" s="27"/>
      <c r="G27" s="28"/>
    </row>
    <row r="28" spans="1:7" customFormat="1" ht="15.75" customHeight="1" x14ac:dyDescent="0.25">
      <c r="A28" s="1"/>
      <c r="B28" s="6"/>
      <c r="C28" s="34" t="s">
        <v>1949</v>
      </c>
      <c r="D28" s="46">
        <v>3845</v>
      </c>
      <c r="E28" s="26"/>
      <c r="F28" s="27"/>
      <c r="G28" s="28"/>
    </row>
    <row r="29" spans="1:7" customFormat="1" ht="15.75" customHeight="1" x14ac:dyDescent="0.25">
      <c r="A29" s="1"/>
      <c r="B29" s="6"/>
      <c r="C29" s="34" t="s">
        <v>139</v>
      </c>
      <c r="D29" s="46">
        <v>471</v>
      </c>
      <c r="E29" s="26"/>
      <c r="F29" s="27"/>
      <c r="G29" s="28"/>
    </row>
    <row r="30" spans="1:7" customFormat="1" ht="15.75" customHeight="1" x14ac:dyDescent="0.25">
      <c r="A30" s="1"/>
      <c r="B30" s="6"/>
      <c r="C30" s="34"/>
      <c r="D30" s="46"/>
      <c r="E30" s="26"/>
      <c r="F30" s="27"/>
      <c r="G30" s="28"/>
    </row>
    <row r="31" spans="1:7" s="4" customFormat="1" ht="15.75" customHeight="1" x14ac:dyDescent="0.25">
      <c r="A31" s="1"/>
      <c r="B31" s="6"/>
      <c r="C31" s="37" t="s">
        <v>1950</v>
      </c>
      <c r="D31" s="45">
        <f>SUM(D32:D39)</f>
        <v>11274</v>
      </c>
      <c r="E31" s="26"/>
      <c r="F31" s="27"/>
      <c r="G31" s="28"/>
    </row>
    <row r="32" spans="1:7" customFormat="1" ht="15.75" customHeight="1" x14ac:dyDescent="0.25">
      <c r="A32" s="1"/>
      <c r="B32" s="6"/>
      <c r="C32" s="34" t="s">
        <v>1951</v>
      </c>
      <c r="D32" s="46">
        <v>3400</v>
      </c>
      <c r="E32" s="26"/>
      <c r="F32" s="27"/>
      <c r="G32" s="28"/>
    </row>
    <row r="33" spans="1:7" customFormat="1" ht="15.75" customHeight="1" x14ac:dyDescent="0.25">
      <c r="A33" s="1"/>
      <c r="B33" s="6"/>
      <c r="C33" s="34" t="s">
        <v>1952</v>
      </c>
      <c r="D33" s="46">
        <v>547</v>
      </c>
      <c r="E33" s="26"/>
      <c r="F33" s="27"/>
      <c r="G33" s="28"/>
    </row>
    <row r="34" spans="1:7" customFormat="1" ht="15.75" customHeight="1" x14ac:dyDescent="0.25">
      <c r="A34" s="1"/>
      <c r="B34" s="6"/>
      <c r="C34" s="34" t="s">
        <v>1953</v>
      </c>
      <c r="D34" s="46">
        <v>764</v>
      </c>
      <c r="E34" s="26"/>
      <c r="F34" s="27"/>
      <c r="G34" s="28"/>
    </row>
    <row r="35" spans="1:7" customFormat="1" ht="15.75" customHeight="1" x14ac:dyDescent="0.25">
      <c r="A35" s="1"/>
      <c r="B35" s="6"/>
      <c r="C35" s="34" t="s">
        <v>1954</v>
      </c>
      <c r="D35" s="46">
        <v>991</v>
      </c>
      <c r="E35" s="26"/>
      <c r="F35" s="27"/>
      <c r="G35" s="28"/>
    </row>
    <row r="36" spans="1:7" customFormat="1" ht="15.75" customHeight="1" x14ac:dyDescent="0.25">
      <c r="A36" s="1"/>
      <c r="B36" s="6"/>
      <c r="C36" s="34" t="s">
        <v>1955</v>
      </c>
      <c r="D36" s="46">
        <v>892</v>
      </c>
      <c r="E36" s="26"/>
      <c r="F36" s="27"/>
      <c r="G36" s="28"/>
    </row>
    <row r="37" spans="1:7" customFormat="1" ht="15.75" customHeight="1" x14ac:dyDescent="0.25">
      <c r="A37" s="1"/>
      <c r="B37" s="6"/>
      <c r="C37" s="34" t="s">
        <v>3</v>
      </c>
      <c r="D37" s="46">
        <v>1798</v>
      </c>
      <c r="E37" s="26"/>
      <c r="F37" s="27"/>
      <c r="G37" s="28"/>
    </row>
    <row r="38" spans="1:7" customFormat="1" ht="15.75" customHeight="1" x14ac:dyDescent="0.25">
      <c r="A38" s="1"/>
      <c r="B38" s="6"/>
      <c r="C38" s="34" t="s">
        <v>10</v>
      </c>
      <c r="D38" s="46">
        <v>1173</v>
      </c>
      <c r="E38" s="26"/>
      <c r="F38" s="27"/>
      <c r="G38" s="28"/>
    </row>
    <row r="39" spans="1:7" customFormat="1" ht="15.75" customHeight="1" x14ac:dyDescent="0.25">
      <c r="A39" s="1"/>
      <c r="B39" s="6"/>
      <c r="C39" s="34" t="s">
        <v>14</v>
      </c>
      <c r="D39" s="46">
        <v>1709</v>
      </c>
      <c r="E39" s="26"/>
      <c r="F39" s="27"/>
      <c r="G39" s="28"/>
    </row>
    <row r="40" spans="1:7" customFormat="1" ht="15.75" customHeight="1" x14ac:dyDescent="0.25">
      <c r="A40" s="1"/>
      <c r="B40" s="6"/>
      <c r="C40" s="34"/>
      <c r="D40" s="46"/>
      <c r="E40" s="26"/>
      <c r="F40" s="27"/>
      <c r="G40" s="28"/>
    </row>
    <row r="41" spans="1:7" s="4" customFormat="1" ht="15.75" customHeight="1" x14ac:dyDescent="0.25">
      <c r="A41" s="1"/>
      <c r="B41" s="6"/>
      <c r="C41" s="37" t="s">
        <v>1956</v>
      </c>
      <c r="D41" s="45">
        <f>SUM(D42:D59)</f>
        <v>25964</v>
      </c>
      <c r="E41" s="26"/>
      <c r="F41" s="27"/>
      <c r="G41" s="28"/>
    </row>
    <row r="42" spans="1:7" customFormat="1" ht="15.75" customHeight="1" x14ac:dyDescent="0.25">
      <c r="A42" s="1"/>
      <c r="B42" s="6"/>
      <c r="C42" s="34" t="s">
        <v>1957</v>
      </c>
      <c r="D42" s="46">
        <v>1266</v>
      </c>
      <c r="E42" s="26"/>
      <c r="F42" s="27"/>
      <c r="G42" s="28"/>
    </row>
    <row r="43" spans="1:7" customFormat="1" ht="15.75" customHeight="1" x14ac:dyDescent="0.25">
      <c r="A43" s="1"/>
      <c r="B43" s="6"/>
      <c r="C43" s="34" t="s">
        <v>1958</v>
      </c>
      <c r="D43" s="46">
        <v>863</v>
      </c>
      <c r="E43" s="26"/>
      <c r="F43" s="27"/>
      <c r="G43" s="28"/>
    </row>
    <row r="44" spans="1:7" customFormat="1" ht="15.75" customHeight="1" x14ac:dyDescent="0.25">
      <c r="A44" s="1"/>
      <c r="B44" s="6"/>
      <c r="C44" s="34" t="s">
        <v>1959</v>
      </c>
      <c r="D44" s="46">
        <v>903</v>
      </c>
      <c r="E44" s="26"/>
      <c r="F44" s="27"/>
      <c r="G44" s="28"/>
    </row>
    <row r="45" spans="1:7" customFormat="1" ht="15.75" customHeight="1" x14ac:dyDescent="0.25">
      <c r="A45" s="1"/>
      <c r="B45" s="6"/>
      <c r="C45" s="34" t="s">
        <v>1960</v>
      </c>
      <c r="D45" s="46">
        <v>2484</v>
      </c>
      <c r="E45" s="26"/>
      <c r="F45" s="27"/>
      <c r="G45" s="28"/>
    </row>
    <row r="46" spans="1:7" customFormat="1" ht="15.75" customHeight="1" x14ac:dyDescent="0.25">
      <c r="A46" s="1"/>
      <c r="B46" s="6"/>
      <c r="C46" s="34" t="s">
        <v>1961</v>
      </c>
      <c r="D46" s="46">
        <v>916</v>
      </c>
      <c r="E46" s="26"/>
      <c r="F46" s="27"/>
      <c r="G46" s="28"/>
    </row>
    <row r="47" spans="1:7" customFormat="1" ht="15.75" customHeight="1" x14ac:dyDescent="0.25">
      <c r="A47" s="1"/>
      <c r="B47" s="6"/>
      <c r="C47" s="34" t="s">
        <v>1962</v>
      </c>
      <c r="D47" s="46">
        <v>1662</v>
      </c>
      <c r="E47" s="26"/>
      <c r="F47" s="27"/>
      <c r="G47" s="28"/>
    </row>
    <row r="48" spans="1:7" customFormat="1" ht="15.75" customHeight="1" x14ac:dyDescent="0.25">
      <c r="A48" s="1"/>
      <c r="B48" s="6"/>
      <c r="C48" s="34" t="s">
        <v>1963</v>
      </c>
      <c r="D48" s="46">
        <v>374</v>
      </c>
      <c r="E48" s="26"/>
      <c r="F48" s="27"/>
      <c r="G48" s="28"/>
    </row>
    <row r="49" spans="1:7" customFormat="1" ht="15.75" customHeight="1" x14ac:dyDescent="0.25">
      <c r="A49" s="1"/>
      <c r="B49" s="6"/>
      <c r="C49" s="34" t="s">
        <v>1964</v>
      </c>
      <c r="D49" s="46">
        <v>586</v>
      </c>
      <c r="E49" s="26"/>
      <c r="F49" s="27"/>
      <c r="G49" s="28"/>
    </row>
    <row r="50" spans="1:7" customFormat="1" ht="15.75" customHeight="1" x14ac:dyDescent="0.25">
      <c r="A50" s="1"/>
      <c r="B50" s="6"/>
      <c r="C50" s="34" t="s">
        <v>1965</v>
      </c>
      <c r="D50" s="46">
        <v>1973</v>
      </c>
      <c r="E50" s="26"/>
      <c r="F50" s="27"/>
      <c r="G50" s="28"/>
    </row>
    <row r="51" spans="1:7" customFormat="1" ht="15.75" customHeight="1" x14ac:dyDescent="0.25">
      <c r="A51" s="1"/>
      <c r="B51" s="6"/>
      <c r="C51" s="34" t="s">
        <v>1966</v>
      </c>
      <c r="D51" s="46">
        <v>379</v>
      </c>
      <c r="E51" s="26"/>
      <c r="F51" s="27"/>
      <c r="G51" s="28"/>
    </row>
    <row r="52" spans="1:7" customFormat="1" ht="15.75" customHeight="1" x14ac:dyDescent="0.25">
      <c r="A52" s="1"/>
      <c r="B52" s="6"/>
      <c r="C52" s="34" t="s">
        <v>1967</v>
      </c>
      <c r="D52" s="46">
        <v>927</v>
      </c>
      <c r="E52" s="26"/>
      <c r="F52" s="27"/>
      <c r="G52" s="28"/>
    </row>
    <row r="53" spans="1:7" customFormat="1" ht="15.75" customHeight="1" x14ac:dyDescent="0.25">
      <c r="A53" s="1"/>
      <c r="B53" s="6"/>
      <c r="C53" s="34" t="s">
        <v>37</v>
      </c>
      <c r="D53" s="46">
        <v>3866</v>
      </c>
      <c r="E53" s="26"/>
      <c r="F53" s="27"/>
      <c r="G53" s="28"/>
    </row>
    <row r="54" spans="1:7" customFormat="1" ht="15.75" customHeight="1" x14ac:dyDescent="0.25">
      <c r="A54" s="1"/>
      <c r="B54" s="6"/>
      <c r="C54" s="34" t="s">
        <v>5</v>
      </c>
      <c r="D54" s="46">
        <v>1498</v>
      </c>
      <c r="E54" s="26"/>
      <c r="F54" s="27"/>
      <c r="G54" s="28"/>
    </row>
    <row r="55" spans="1:7" customFormat="1" ht="15.75" customHeight="1" x14ac:dyDescent="0.25">
      <c r="A55" s="1"/>
      <c r="B55" s="6"/>
      <c r="C55" s="34" t="s">
        <v>1968</v>
      </c>
      <c r="D55" s="46">
        <v>856</v>
      </c>
      <c r="E55" s="26"/>
      <c r="F55" s="27"/>
      <c r="G55" s="28"/>
    </row>
    <row r="56" spans="1:7" customFormat="1" ht="15.75" customHeight="1" x14ac:dyDescent="0.25">
      <c r="A56" s="1"/>
      <c r="B56" s="6"/>
      <c r="C56" s="34" t="s">
        <v>1969</v>
      </c>
      <c r="D56" s="46">
        <v>4080</v>
      </c>
      <c r="E56" s="26"/>
      <c r="F56" s="27"/>
      <c r="G56" s="28"/>
    </row>
    <row r="57" spans="1:7" customFormat="1" ht="15.75" customHeight="1" x14ac:dyDescent="0.25">
      <c r="A57" s="1"/>
      <c r="B57" s="6"/>
      <c r="C57" s="34" t="s">
        <v>98</v>
      </c>
      <c r="D57" s="46">
        <v>1214</v>
      </c>
      <c r="E57" s="26"/>
      <c r="F57" s="27"/>
      <c r="G57" s="28"/>
    </row>
    <row r="58" spans="1:7" customFormat="1" ht="15.75" customHeight="1" x14ac:dyDescent="0.25">
      <c r="A58" s="1"/>
      <c r="B58" s="6"/>
      <c r="C58" s="34" t="s">
        <v>1970</v>
      </c>
      <c r="D58" s="46">
        <v>1200</v>
      </c>
      <c r="E58" s="26"/>
      <c r="F58" s="27"/>
      <c r="G58" s="28"/>
    </row>
    <row r="59" spans="1:7" customFormat="1" ht="15.75" customHeight="1" x14ac:dyDescent="0.25">
      <c r="A59" s="1"/>
      <c r="B59" s="6"/>
      <c r="C59" s="34" t="s">
        <v>1971</v>
      </c>
      <c r="D59" s="46">
        <v>917</v>
      </c>
      <c r="E59" s="26"/>
      <c r="F59" s="27"/>
      <c r="G59" s="28"/>
    </row>
    <row r="60" spans="1:7" customFormat="1" ht="15.75" customHeight="1" x14ac:dyDescent="0.25">
      <c r="A60" s="1"/>
      <c r="B60" s="6"/>
      <c r="C60" s="34"/>
      <c r="D60" s="46"/>
      <c r="E60" s="26"/>
      <c r="F60" s="27"/>
      <c r="G60" s="28"/>
    </row>
    <row r="61" spans="1:7" s="4" customFormat="1" ht="15.75" customHeight="1" x14ac:dyDescent="0.25">
      <c r="A61" s="1"/>
      <c r="B61" s="6"/>
      <c r="C61" s="37" t="s">
        <v>1972</v>
      </c>
      <c r="D61" s="45">
        <f>SUM(D62:D73)</f>
        <v>12323</v>
      </c>
      <c r="E61" s="26"/>
      <c r="F61" s="27"/>
      <c r="G61" s="28"/>
    </row>
    <row r="62" spans="1:7" customFormat="1" ht="15.75" customHeight="1" x14ac:dyDescent="0.25">
      <c r="A62" s="1"/>
      <c r="B62" s="6"/>
      <c r="C62" s="34" t="s">
        <v>1973</v>
      </c>
      <c r="D62" s="46">
        <v>789</v>
      </c>
      <c r="E62" s="26"/>
      <c r="F62" s="27"/>
      <c r="G62" s="28"/>
    </row>
    <row r="63" spans="1:7" customFormat="1" ht="15.75" customHeight="1" x14ac:dyDescent="0.25">
      <c r="A63" s="1"/>
      <c r="B63" s="6"/>
      <c r="C63" s="34" t="s">
        <v>1974</v>
      </c>
      <c r="D63" s="46">
        <v>561</v>
      </c>
      <c r="E63" s="26"/>
      <c r="F63" s="27"/>
      <c r="G63" s="28"/>
    </row>
    <row r="64" spans="1:7" customFormat="1" ht="15.75" customHeight="1" x14ac:dyDescent="0.25">
      <c r="A64" s="1"/>
      <c r="B64" s="6"/>
      <c r="C64" s="34" t="s">
        <v>1975</v>
      </c>
      <c r="D64" s="46">
        <v>1358</v>
      </c>
      <c r="E64" s="26"/>
      <c r="F64" s="27"/>
      <c r="G64" s="28"/>
    </row>
    <row r="65" spans="1:7" customFormat="1" ht="15.75" customHeight="1" x14ac:dyDescent="0.25">
      <c r="A65" s="1"/>
      <c r="B65" s="6"/>
      <c r="C65" s="34" t="s">
        <v>1976</v>
      </c>
      <c r="D65" s="46">
        <v>797</v>
      </c>
      <c r="E65" s="26"/>
      <c r="F65" s="27"/>
      <c r="G65" s="28"/>
    </row>
    <row r="66" spans="1:7" customFormat="1" ht="15.75" customHeight="1" x14ac:dyDescent="0.25">
      <c r="A66" s="1"/>
      <c r="B66" s="6"/>
      <c r="C66" s="34" t="s">
        <v>587</v>
      </c>
      <c r="D66" s="46">
        <v>723</v>
      </c>
      <c r="E66" s="26"/>
      <c r="F66" s="27"/>
      <c r="G66" s="28"/>
    </row>
    <row r="67" spans="1:7" customFormat="1" ht="15.75" customHeight="1" x14ac:dyDescent="0.25">
      <c r="A67" s="1"/>
      <c r="B67" s="6"/>
      <c r="C67" s="34" t="s">
        <v>588</v>
      </c>
      <c r="D67" s="46">
        <v>512</v>
      </c>
      <c r="E67" s="26"/>
      <c r="F67" s="27"/>
      <c r="G67" s="28"/>
    </row>
    <row r="68" spans="1:7" customFormat="1" ht="15.75" customHeight="1" x14ac:dyDescent="0.25">
      <c r="A68" s="1"/>
      <c r="B68" s="6"/>
      <c r="C68" s="34" t="s">
        <v>589</v>
      </c>
      <c r="D68" s="46">
        <v>499</v>
      </c>
      <c r="E68" s="26"/>
      <c r="F68" s="27"/>
      <c r="G68" s="28"/>
    </row>
    <row r="69" spans="1:7" customFormat="1" ht="15.75" customHeight="1" x14ac:dyDescent="0.25">
      <c r="A69" s="1"/>
      <c r="B69" s="6"/>
      <c r="C69" s="34" t="s">
        <v>590</v>
      </c>
      <c r="D69" s="46">
        <v>514</v>
      </c>
      <c r="E69" s="26"/>
      <c r="F69" s="27"/>
      <c r="G69" s="28"/>
    </row>
    <row r="70" spans="1:7" customFormat="1" ht="15.75" customHeight="1" x14ac:dyDescent="0.25">
      <c r="A70" s="1"/>
      <c r="B70" s="6"/>
      <c r="C70" s="34" t="s">
        <v>591</v>
      </c>
      <c r="D70" s="46">
        <v>2726</v>
      </c>
      <c r="E70" s="26"/>
      <c r="F70" s="27"/>
      <c r="G70" s="28"/>
    </row>
    <row r="71" spans="1:7" customFormat="1" ht="15.75" customHeight="1" x14ac:dyDescent="0.25">
      <c r="A71" s="1"/>
      <c r="B71" s="6"/>
      <c r="C71" s="34" t="s">
        <v>1977</v>
      </c>
      <c r="D71" s="46">
        <v>282</v>
      </c>
      <c r="E71" s="26"/>
      <c r="F71" s="27"/>
      <c r="G71" s="28"/>
    </row>
    <row r="72" spans="1:7" customFormat="1" ht="15.75" customHeight="1" x14ac:dyDescent="0.25">
      <c r="A72" s="1"/>
      <c r="B72" s="6"/>
      <c r="C72" s="34" t="s">
        <v>829</v>
      </c>
      <c r="D72" s="46">
        <v>2088</v>
      </c>
      <c r="E72" s="26"/>
      <c r="F72" s="27"/>
      <c r="G72" s="28"/>
    </row>
    <row r="73" spans="1:7" customFormat="1" ht="15.75" customHeight="1" x14ac:dyDescent="0.25">
      <c r="A73" s="1"/>
      <c r="B73" s="6"/>
      <c r="C73" s="34" t="s">
        <v>35</v>
      </c>
      <c r="D73" s="46">
        <v>1474</v>
      </c>
      <c r="E73" s="26"/>
      <c r="F73" s="27"/>
      <c r="G73" s="28"/>
    </row>
    <row r="74" spans="1:7" customFormat="1" ht="15.75" customHeight="1" x14ac:dyDescent="0.25">
      <c r="A74" s="1"/>
      <c r="B74" s="6"/>
      <c r="C74" s="34"/>
      <c r="D74" s="46"/>
      <c r="E74" s="26"/>
      <c r="F74" s="27"/>
      <c r="G74" s="28"/>
    </row>
    <row r="75" spans="1:7" s="4" customFormat="1" ht="15.75" customHeight="1" x14ac:dyDescent="0.25">
      <c r="A75" s="1"/>
      <c r="B75" s="6"/>
      <c r="C75" s="37" t="s">
        <v>1978</v>
      </c>
      <c r="D75" s="45">
        <f>SUM(D76:D130)</f>
        <v>97879</v>
      </c>
      <c r="E75" s="26"/>
      <c r="F75" s="27"/>
      <c r="G75" s="28"/>
    </row>
    <row r="76" spans="1:7" customFormat="1" ht="15.75" customHeight="1" x14ac:dyDescent="0.25">
      <c r="A76" s="1"/>
      <c r="B76" s="6"/>
      <c r="C76" s="34" t="s">
        <v>434</v>
      </c>
      <c r="D76" s="46">
        <v>458</v>
      </c>
      <c r="E76" s="26"/>
      <c r="F76" s="27"/>
      <c r="G76" s="28"/>
    </row>
    <row r="77" spans="1:7" customFormat="1" ht="15.75" customHeight="1" x14ac:dyDescent="0.25">
      <c r="A77" s="1"/>
      <c r="B77" s="6"/>
      <c r="C77" s="34" t="s">
        <v>1979</v>
      </c>
      <c r="D77" s="46">
        <v>2115</v>
      </c>
      <c r="E77" s="26"/>
      <c r="F77" s="27"/>
      <c r="G77" s="28"/>
    </row>
    <row r="78" spans="1:7" customFormat="1" ht="15.75" customHeight="1" x14ac:dyDescent="0.25">
      <c r="A78" s="1"/>
      <c r="B78" s="6"/>
      <c r="C78" s="34" t="s">
        <v>1980</v>
      </c>
      <c r="D78" s="46">
        <v>6400</v>
      </c>
      <c r="E78" s="26"/>
      <c r="F78" s="27"/>
      <c r="G78" s="28"/>
    </row>
    <row r="79" spans="1:7" customFormat="1" ht="15.75" customHeight="1" x14ac:dyDescent="0.25">
      <c r="A79" s="1"/>
      <c r="B79" s="6"/>
      <c r="C79" s="34" t="s">
        <v>1981</v>
      </c>
      <c r="D79" s="46">
        <v>641</v>
      </c>
      <c r="E79" s="26"/>
      <c r="F79" s="27"/>
      <c r="G79" s="28"/>
    </row>
    <row r="80" spans="1:7" customFormat="1" ht="15.75" customHeight="1" x14ac:dyDescent="0.25">
      <c r="A80" s="1"/>
      <c r="B80" s="6"/>
      <c r="C80" s="34" t="s">
        <v>1982</v>
      </c>
      <c r="D80" s="46">
        <v>242</v>
      </c>
      <c r="E80" s="26"/>
      <c r="F80" s="27"/>
      <c r="G80" s="28"/>
    </row>
    <row r="81" spans="1:7" customFormat="1" ht="15.75" customHeight="1" x14ac:dyDescent="0.25">
      <c r="A81" s="1"/>
      <c r="B81" s="6"/>
      <c r="C81" s="34" t="s">
        <v>1983</v>
      </c>
      <c r="D81" s="46">
        <v>1911</v>
      </c>
      <c r="E81" s="26"/>
      <c r="F81" s="27"/>
      <c r="G81" s="28"/>
    </row>
    <row r="82" spans="1:7" customFormat="1" ht="15.75" customHeight="1" x14ac:dyDescent="0.25">
      <c r="A82" s="1"/>
      <c r="B82" s="6"/>
      <c r="C82" s="34" t="s">
        <v>1984</v>
      </c>
      <c r="D82" s="46">
        <v>1091</v>
      </c>
      <c r="E82" s="26"/>
      <c r="F82" s="27"/>
      <c r="G82" s="28"/>
    </row>
    <row r="83" spans="1:7" customFormat="1" ht="15.75" customHeight="1" x14ac:dyDescent="0.25">
      <c r="A83" s="1"/>
      <c r="B83" s="6"/>
      <c r="C83" s="34" t="s">
        <v>32</v>
      </c>
      <c r="D83" s="46">
        <v>4231</v>
      </c>
      <c r="E83" s="26"/>
      <c r="F83" s="27"/>
      <c r="G83" s="28"/>
    </row>
    <row r="84" spans="1:7" customFormat="1" ht="15.75" customHeight="1" x14ac:dyDescent="0.25">
      <c r="A84" s="1"/>
      <c r="B84" s="6"/>
      <c r="C84" s="34" t="s">
        <v>1985</v>
      </c>
      <c r="D84" s="46">
        <v>3278</v>
      </c>
      <c r="E84" s="26"/>
      <c r="F84" s="27"/>
      <c r="G84" s="28"/>
    </row>
    <row r="85" spans="1:7" customFormat="1" ht="15.75" customHeight="1" x14ac:dyDescent="0.25">
      <c r="A85" s="1"/>
      <c r="B85" s="6"/>
      <c r="C85" s="34" t="s">
        <v>1986</v>
      </c>
      <c r="D85" s="46">
        <v>294</v>
      </c>
      <c r="E85" s="26"/>
      <c r="F85" s="27"/>
      <c r="G85" s="28"/>
    </row>
    <row r="86" spans="1:7" customFormat="1" ht="15.75" customHeight="1" x14ac:dyDescent="0.25">
      <c r="A86" s="1"/>
      <c r="B86" s="6"/>
      <c r="C86" s="34" t="s">
        <v>1987</v>
      </c>
      <c r="D86" s="46">
        <v>2881</v>
      </c>
      <c r="E86" s="26"/>
      <c r="F86" s="27"/>
      <c r="G86" s="28"/>
    </row>
    <row r="87" spans="1:7" customFormat="1" ht="15.75" customHeight="1" x14ac:dyDescent="0.25">
      <c r="A87" s="1"/>
      <c r="B87" s="6"/>
      <c r="C87" s="34" t="s">
        <v>1988</v>
      </c>
      <c r="D87" s="46">
        <v>1881</v>
      </c>
      <c r="E87" s="26"/>
      <c r="F87" s="27"/>
      <c r="G87" s="28"/>
    </row>
    <row r="88" spans="1:7" customFormat="1" ht="15.75" customHeight="1" x14ac:dyDescent="0.25">
      <c r="A88" s="1"/>
      <c r="B88" s="6"/>
      <c r="C88" s="34" t="s">
        <v>466</v>
      </c>
      <c r="D88" s="46">
        <v>645</v>
      </c>
      <c r="E88" s="26"/>
      <c r="F88" s="27"/>
      <c r="G88" s="28"/>
    </row>
    <row r="89" spans="1:7" customFormat="1" ht="15.75" customHeight="1" x14ac:dyDescent="0.25">
      <c r="A89" s="1"/>
      <c r="B89" s="6"/>
      <c r="C89" s="34" t="s">
        <v>119</v>
      </c>
      <c r="D89" s="46">
        <v>513</v>
      </c>
      <c r="E89" s="26"/>
      <c r="F89" s="27"/>
      <c r="G89" s="28"/>
    </row>
    <row r="90" spans="1:7" customFormat="1" ht="15.75" customHeight="1" x14ac:dyDescent="0.25">
      <c r="A90" s="1"/>
      <c r="B90" s="6"/>
      <c r="C90" s="34" t="s">
        <v>1989</v>
      </c>
      <c r="D90" s="46">
        <v>423</v>
      </c>
      <c r="E90" s="26"/>
      <c r="F90" s="27"/>
      <c r="G90" s="28"/>
    </row>
    <row r="91" spans="1:7" customFormat="1" ht="15.75" customHeight="1" x14ac:dyDescent="0.25">
      <c r="A91" s="1"/>
      <c r="B91" s="6"/>
      <c r="C91" s="34" t="s">
        <v>1990</v>
      </c>
      <c r="D91" s="46">
        <v>716</v>
      </c>
      <c r="E91" s="26"/>
      <c r="F91" s="27"/>
      <c r="G91" s="28"/>
    </row>
    <row r="92" spans="1:7" customFormat="1" ht="15.75" customHeight="1" x14ac:dyDescent="0.25">
      <c r="A92" s="1"/>
      <c r="B92" s="6"/>
      <c r="C92" s="34" t="s">
        <v>1991</v>
      </c>
      <c r="D92" s="46">
        <v>1294</v>
      </c>
      <c r="E92" s="26"/>
      <c r="F92" s="27"/>
      <c r="G92" s="28"/>
    </row>
    <row r="93" spans="1:7" customFormat="1" ht="15.75" customHeight="1" x14ac:dyDescent="0.25">
      <c r="A93" s="1"/>
      <c r="B93" s="6"/>
      <c r="C93" s="34" t="s">
        <v>1992</v>
      </c>
      <c r="D93" s="46">
        <v>1240</v>
      </c>
      <c r="E93" s="26"/>
      <c r="F93" s="27"/>
      <c r="G93" s="28"/>
    </row>
    <row r="94" spans="1:7" customFormat="1" ht="15.75" customHeight="1" x14ac:dyDescent="0.25">
      <c r="A94" s="1"/>
      <c r="B94" s="6"/>
      <c r="C94" s="34" t="s">
        <v>1993</v>
      </c>
      <c r="D94" s="46">
        <v>948</v>
      </c>
      <c r="E94" s="26"/>
      <c r="F94" s="27"/>
      <c r="G94" s="28"/>
    </row>
    <row r="95" spans="1:7" customFormat="1" ht="15.75" customHeight="1" x14ac:dyDescent="0.25">
      <c r="A95" s="1"/>
      <c r="B95" s="6"/>
      <c r="C95" s="34" t="s">
        <v>228</v>
      </c>
      <c r="D95" s="46">
        <v>619</v>
      </c>
      <c r="E95" s="26"/>
      <c r="F95" s="27"/>
      <c r="G95" s="28"/>
    </row>
    <row r="96" spans="1:7" customFormat="1" ht="15.75" customHeight="1" x14ac:dyDescent="0.25">
      <c r="A96" s="1"/>
      <c r="B96" s="6"/>
      <c r="C96" s="34" t="s">
        <v>1994</v>
      </c>
      <c r="D96" s="46">
        <v>2284</v>
      </c>
      <c r="E96" s="26"/>
      <c r="F96" s="27"/>
      <c r="G96" s="28"/>
    </row>
    <row r="97" spans="1:7" customFormat="1" ht="15.75" customHeight="1" x14ac:dyDescent="0.25">
      <c r="A97" s="1"/>
      <c r="B97" s="6"/>
      <c r="C97" s="34" t="s">
        <v>22</v>
      </c>
      <c r="D97" s="46">
        <v>1273</v>
      </c>
      <c r="E97" s="26"/>
      <c r="F97" s="27"/>
      <c r="G97" s="28"/>
    </row>
    <row r="98" spans="1:7" customFormat="1" ht="15.75" customHeight="1" x14ac:dyDescent="0.25">
      <c r="A98" s="1"/>
      <c r="B98" s="6"/>
      <c r="C98" s="34" t="s">
        <v>1995</v>
      </c>
      <c r="D98" s="46">
        <v>4269</v>
      </c>
      <c r="E98" s="26"/>
      <c r="F98" s="27"/>
      <c r="G98" s="28"/>
    </row>
    <row r="99" spans="1:7" customFormat="1" ht="15.75" customHeight="1" x14ac:dyDescent="0.25">
      <c r="A99" s="1"/>
      <c r="B99" s="6"/>
      <c r="C99" s="34" t="s">
        <v>305</v>
      </c>
      <c r="D99" s="46">
        <v>2612</v>
      </c>
      <c r="E99" s="26"/>
      <c r="F99" s="27"/>
      <c r="G99" s="28"/>
    </row>
    <row r="100" spans="1:7" customFormat="1" ht="15.75" customHeight="1" x14ac:dyDescent="0.25">
      <c r="A100" s="1"/>
      <c r="B100" s="6"/>
      <c r="C100" s="34" t="s">
        <v>1996</v>
      </c>
      <c r="D100" s="46">
        <v>1245</v>
      </c>
      <c r="E100" s="26"/>
      <c r="F100" s="27"/>
      <c r="G100" s="28"/>
    </row>
    <row r="101" spans="1:7" customFormat="1" ht="15.75" customHeight="1" x14ac:dyDescent="0.25">
      <c r="A101" s="1"/>
      <c r="B101" s="6"/>
      <c r="C101" s="34" t="s">
        <v>1997</v>
      </c>
      <c r="D101" s="46">
        <v>2440</v>
      </c>
      <c r="E101" s="26"/>
      <c r="F101" s="27"/>
      <c r="G101" s="28"/>
    </row>
    <row r="102" spans="1:7" customFormat="1" ht="15.75" customHeight="1" x14ac:dyDescent="0.25">
      <c r="A102" s="1"/>
      <c r="B102" s="6"/>
      <c r="C102" s="34" t="s">
        <v>1998</v>
      </c>
      <c r="D102" s="46">
        <v>1255</v>
      </c>
      <c r="E102" s="26"/>
      <c r="F102" s="27"/>
      <c r="G102" s="28"/>
    </row>
    <row r="103" spans="1:7" customFormat="1" ht="15.75" customHeight="1" x14ac:dyDescent="0.25">
      <c r="A103" s="1"/>
      <c r="B103" s="6"/>
      <c r="C103" s="34" t="s">
        <v>828</v>
      </c>
      <c r="D103" s="46">
        <v>4104</v>
      </c>
      <c r="E103" s="26"/>
      <c r="F103" s="27"/>
      <c r="G103" s="28"/>
    </row>
    <row r="104" spans="1:7" customFormat="1" ht="15.75" customHeight="1" x14ac:dyDescent="0.25">
      <c r="A104" s="1"/>
      <c r="B104" s="6"/>
      <c r="C104" s="34" t="s">
        <v>27</v>
      </c>
      <c r="D104" s="46">
        <v>767</v>
      </c>
      <c r="E104" s="26"/>
      <c r="F104" s="27"/>
      <c r="G104" s="28"/>
    </row>
    <row r="105" spans="1:7" customFormat="1" ht="15.75" customHeight="1" x14ac:dyDescent="0.25">
      <c r="A105" s="1"/>
      <c r="B105" s="6"/>
      <c r="C105" s="34" t="s">
        <v>37</v>
      </c>
      <c r="D105" s="46">
        <v>514</v>
      </c>
      <c r="E105" s="26"/>
      <c r="F105" s="27"/>
      <c r="G105" s="28"/>
    </row>
    <row r="106" spans="1:7" customFormat="1" ht="15.75" customHeight="1" x14ac:dyDescent="0.25">
      <c r="A106" s="1"/>
      <c r="B106" s="6"/>
      <c r="C106" s="34" t="s">
        <v>1999</v>
      </c>
      <c r="D106" s="46">
        <v>396</v>
      </c>
      <c r="E106" s="26"/>
      <c r="F106" s="27"/>
      <c r="G106" s="28"/>
    </row>
    <row r="107" spans="1:7" customFormat="1" ht="15.75" customHeight="1" x14ac:dyDescent="0.25">
      <c r="A107" s="1"/>
      <c r="B107" s="6"/>
      <c r="C107" s="34" t="s">
        <v>2000</v>
      </c>
      <c r="D107" s="46">
        <v>1427</v>
      </c>
      <c r="E107" s="26"/>
      <c r="F107" s="27"/>
      <c r="G107" s="28"/>
    </row>
    <row r="108" spans="1:7" customFormat="1" ht="15.75" customHeight="1" x14ac:dyDescent="0.25">
      <c r="A108" s="1"/>
      <c r="B108" s="6"/>
      <c r="C108" s="34" t="s">
        <v>2001</v>
      </c>
      <c r="D108" s="46">
        <v>560</v>
      </c>
      <c r="E108" s="26"/>
      <c r="F108" s="27"/>
      <c r="G108" s="28"/>
    </row>
    <row r="109" spans="1:7" customFormat="1" ht="15.75" customHeight="1" x14ac:dyDescent="0.25">
      <c r="A109" s="1"/>
      <c r="B109" s="6"/>
      <c r="C109" s="34" t="s">
        <v>2002</v>
      </c>
      <c r="D109" s="46">
        <v>589</v>
      </c>
      <c r="E109" s="26"/>
      <c r="F109" s="27"/>
      <c r="G109" s="28"/>
    </row>
    <row r="110" spans="1:7" customFormat="1" ht="15.75" customHeight="1" x14ac:dyDescent="0.25">
      <c r="A110" s="1"/>
      <c r="B110" s="6"/>
      <c r="C110" s="34" t="s">
        <v>2003</v>
      </c>
      <c r="D110" s="46">
        <v>2049</v>
      </c>
      <c r="E110" s="26"/>
      <c r="F110" s="27"/>
      <c r="G110" s="28"/>
    </row>
    <row r="111" spans="1:7" customFormat="1" ht="15.75" customHeight="1" x14ac:dyDescent="0.25">
      <c r="A111" s="1"/>
      <c r="B111" s="6"/>
      <c r="C111" s="34" t="s">
        <v>2004</v>
      </c>
      <c r="D111" s="46">
        <v>1692</v>
      </c>
      <c r="E111" s="26"/>
      <c r="F111" s="27"/>
      <c r="G111" s="28"/>
    </row>
    <row r="112" spans="1:7" customFormat="1" ht="15.75" customHeight="1" x14ac:dyDescent="0.25">
      <c r="A112" s="1"/>
      <c r="B112" s="6"/>
      <c r="C112" s="34" t="s">
        <v>2005</v>
      </c>
      <c r="D112" s="46">
        <v>1316</v>
      </c>
      <c r="E112" s="26"/>
      <c r="F112" s="27"/>
      <c r="G112" s="28"/>
    </row>
    <row r="113" spans="1:7" customFormat="1" ht="15.75" customHeight="1" x14ac:dyDescent="0.25">
      <c r="A113" s="1"/>
      <c r="B113" s="6"/>
      <c r="C113" s="34" t="s">
        <v>2006</v>
      </c>
      <c r="D113" s="46">
        <v>3118</v>
      </c>
      <c r="E113" s="26"/>
      <c r="F113" s="27"/>
      <c r="G113" s="28"/>
    </row>
    <row r="114" spans="1:7" customFormat="1" ht="15.75" customHeight="1" x14ac:dyDescent="0.25">
      <c r="A114" s="1"/>
      <c r="B114" s="6"/>
      <c r="C114" s="34" t="s">
        <v>2007</v>
      </c>
      <c r="D114" s="46">
        <v>223</v>
      </c>
      <c r="E114" s="26"/>
      <c r="F114" s="27"/>
      <c r="G114" s="28"/>
    </row>
    <row r="115" spans="1:7" customFormat="1" ht="15.75" customHeight="1" x14ac:dyDescent="0.25">
      <c r="A115" s="1"/>
      <c r="B115" s="6"/>
      <c r="C115" s="34" t="s">
        <v>1519</v>
      </c>
      <c r="D115" s="46">
        <v>1599</v>
      </c>
      <c r="E115" s="26"/>
      <c r="F115" s="27"/>
      <c r="G115" s="28"/>
    </row>
    <row r="116" spans="1:7" customFormat="1" ht="15.75" customHeight="1" x14ac:dyDescent="0.25">
      <c r="A116" s="1"/>
      <c r="B116" s="6"/>
      <c r="C116" s="34" t="s">
        <v>2008</v>
      </c>
      <c r="D116" s="46">
        <v>1709</v>
      </c>
      <c r="E116" s="26"/>
      <c r="F116" s="27"/>
      <c r="G116" s="28"/>
    </row>
    <row r="117" spans="1:7" customFormat="1" ht="15.75" customHeight="1" x14ac:dyDescent="0.25">
      <c r="A117" s="1"/>
      <c r="B117" s="6"/>
      <c r="C117" s="34" t="s">
        <v>2009</v>
      </c>
      <c r="D117" s="46">
        <v>2664</v>
      </c>
      <c r="E117" s="26"/>
      <c r="F117" s="27"/>
      <c r="G117" s="28"/>
    </row>
    <row r="118" spans="1:7" customFormat="1" ht="15.75" customHeight="1" x14ac:dyDescent="0.25">
      <c r="A118" s="1"/>
      <c r="B118" s="6"/>
      <c r="C118" s="34" t="s">
        <v>2010</v>
      </c>
      <c r="D118" s="46">
        <v>2389</v>
      </c>
      <c r="E118" s="26"/>
      <c r="F118" s="27"/>
      <c r="G118" s="28"/>
    </row>
    <row r="119" spans="1:7" customFormat="1" ht="15.75" customHeight="1" x14ac:dyDescent="0.25">
      <c r="A119" s="1"/>
      <c r="B119" s="6"/>
      <c r="C119" s="34" t="s">
        <v>2011</v>
      </c>
      <c r="D119" s="46">
        <v>2241</v>
      </c>
      <c r="E119" s="26"/>
      <c r="F119" s="27"/>
      <c r="G119" s="28"/>
    </row>
    <row r="120" spans="1:7" customFormat="1" ht="15.75" customHeight="1" x14ac:dyDescent="0.25">
      <c r="A120" s="1"/>
      <c r="B120" s="6"/>
      <c r="C120" s="34" t="s">
        <v>2012</v>
      </c>
      <c r="D120" s="46">
        <v>1437</v>
      </c>
      <c r="E120" s="26"/>
      <c r="F120" s="27"/>
      <c r="G120" s="28"/>
    </row>
    <row r="121" spans="1:7" customFormat="1" ht="15.75" customHeight="1" x14ac:dyDescent="0.25">
      <c r="A121" s="1"/>
      <c r="B121" s="6"/>
      <c r="C121" s="34" t="s">
        <v>2013</v>
      </c>
      <c r="D121" s="46">
        <v>365</v>
      </c>
      <c r="E121" s="26"/>
      <c r="F121" s="27"/>
      <c r="G121" s="28"/>
    </row>
    <row r="122" spans="1:7" customFormat="1" ht="15.75" customHeight="1" x14ac:dyDescent="0.25">
      <c r="A122" s="1"/>
      <c r="B122" s="6"/>
      <c r="C122" s="34" t="s">
        <v>2014</v>
      </c>
      <c r="D122" s="46">
        <v>377</v>
      </c>
      <c r="E122" s="26"/>
      <c r="F122" s="27"/>
      <c r="G122" s="28"/>
    </row>
    <row r="123" spans="1:7" customFormat="1" ht="15.75" customHeight="1" x14ac:dyDescent="0.25">
      <c r="A123" s="1"/>
      <c r="B123" s="6"/>
      <c r="C123" s="34" t="s">
        <v>2015</v>
      </c>
      <c r="D123" s="46">
        <v>3149</v>
      </c>
      <c r="E123" s="26"/>
      <c r="F123" s="27"/>
      <c r="G123" s="28"/>
    </row>
    <row r="124" spans="1:7" customFormat="1" ht="15.75" customHeight="1" x14ac:dyDescent="0.25">
      <c r="A124" s="1"/>
      <c r="B124" s="6"/>
      <c r="C124" s="34" t="s">
        <v>2016</v>
      </c>
      <c r="D124" s="46">
        <v>1539</v>
      </c>
      <c r="E124" s="26"/>
      <c r="F124" s="27"/>
      <c r="G124" s="28"/>
    </row>
    <row r="125" spans="1:7" customFormat="1" ht="15.75" customHeight="1" x14ac:dyDescent="0.25">
      <c r="A125" s="1"/>
      <c r="B125" s="6"/>
      <c r="C125" s="34" t="s">
        <v>2017</v>
      </c>
      <c r="D125" s="46">
        <v>446</v>
      </c>
      <c r="E125" s="26"/>
      <c r="F125" s="27"/>
      <c r="G125" s="28"/>
    </row>
    <row r="126" spans="1:7" customFormat="1" ht="15.75" customHeight="1" x14ac:dyDescent="0.25">
      <c r="A126" s="1"/>
      <c r="B126" s="6"/>
      <c r="C126" s="34" t="s">
        <v>2018</v>
      </c>
      <c r="D126" s="46">
        <v>483</v>
      </c>
      <c r="E126" s="26"/>
      <c r="F126" s="27"/>
      <c r="G126" s="28"/>
    </row>
    <row r="127" spans="1:7" customFormat="1" ht="15.75" customHeight="1" x14ac:dyDescent="0.25">
      <c r="A127" s="1"/>
      <c r="B127" s="6"/>
      <c r="C127" s="34" t="s">
        <v>2019</v>
      </c>
      <c r="D127" s="46">
        <v>493</v>
      </c>
      <c r="E127" s="26"/>
      <c r="F127" s="27"/>
      <c r="G127" s="28"/>
    </row>
    <row r="128" spans="1:7" customFormat="1" ht="15.75" customHeight="1" x14ac:dyDescent="0.25">
      <c r="A128" s="1"/>
      <c r="B128" s="6"/>
      <c r="C128" s="34" t="s">
        <v>2020</v>
      </c>
      <c r="D128" s="46">
        <v>2553</v>
      </c>
      <c r="E128" s="26"/>
      <c r="F128" s="27"/>
      <c r="G128" s="28"/>
    </row>
    <row r="129" spans="1:7" customFormat="1" ht="15.75" customHeight="1" x14ac:dyDescent="0.25">
      <c r="A129" s="1"/>
      <c r="B129" s="6"/>
      <c r="C129" s="34" t="s">
        <v>2021</v>
      </c>
      <c r="D129" s="46">
        <v>12075</v>
      </c>
      <c r="E129" s="26"/>
      <c r="F129" s="27"/>
      <c r="G129" s="28"/>
    </row>
    <row r="130" spans="1:7" customFormat="1" ht="15.75" customHeight="1" x14ac:dyDescent="0.25">
      <c r="A130" s="1"/>
      <c r="B130" s="6"/>
      <c r="C130" s="34" t="s">
        <v>55</v>
      </c>
      <c r="D130" s="46">
        <v>406</v>
      </c>
      <c r="E130" s="26"/>
      <c r="F130" s="27"/>
      <c r="G130" s="28"/>
    </row>
    <row r="131" spans="1:7" customFormat="1" ht="15.75" customHeight="1" x14ac:dyDescent="0.25">
      <c r="A131" s="1"/>
      <c r="B131" s="6"/>
      <c r="C131" s="34"/>
      <c r="D131" s="46"/>
      <c r="E131" s="26"/>
      <c r="F131" s="27"/>
      <c r="G131" s="28"/>
    </row>
    <row r="132" spans="1:7" s="4" customFormat="1" ht="15.75" customHeight="1" x14ac:dyDescent="0.25">
      <c r="A132" s="1"/>
      <c r="B132" s="6"/>
      <c r="C132" s="37" t="s">
        <v>2022</v>
      </c>
      <c r="D132" s="45">
        <f>SUM(D133:D179)</f>
        <v>32174</v>
      </c>
      <c r="E132" s="26"/>
      <c r="F132" s="27"/>
      <c r="G132" s="28"/>
    </row>
    <row r="133" spans="1:7" customFormat="1" ht="15.75" customHeight="1" x14ac:dyDescent="0.25">
      <c r="A133" s="1"/>
      <c r="B133" s="6"/>
      <c r="C133" s="34" t="s">
        <v>2023</v>
      </c>
      <c r="D133" s="46">
        <v>763</v>
      </c>
      <c r="E133" s="26"/>
      <c r="F133" s="27"/>
      <c r="G133" s="28"/>
    </row>
    <row r="134" spans="1:7" customFormat="1" ht="15.75" customHeight="1" x14ac:dyDescent="0.25">
      <c r="A134" s="1"/>
      <c r="B134" s="6"/>
      <c r="C134" s="34" t="s">
        <v>2024</v>
      </c>
      <c r="D134" s="46">
        <v>576</v>
      </c>
      <c r="E134" s="26"/>
      <c r="F134" s="27"/>
      <c r="G134" s="28"/>
    </row>
    <row r="135" spans="1:7" customFormat="1" ht="15.75" customHeight="1" x14ac:dyDescent="0.25">
      <c r="A135" s="1"/>
      <c r="B135" s="6"/>
      <c r="C135" s="34" t="s">
        <v>166</v>
      </c>
      <c r="D135" s="46">
        <v>420</v>
      </c>
      <c r="E135" s="26"/>
      <c r="F135" s="27"/>
      <c r="G135" s="28"/>
    </row>
    <row r="136" spans="1:7" customFormat="1" ht="15.75" customHeight="1" x14ac:dyDescent="0.25">
      <c r="A136" s="1"/>
      <c r="B136" s="6"/>
      <c r="C136" s="34" t="s">
        <v>2025</v>
      </c>
      <c r="D136" s="46">
        <v>181</v>
      </c>
      <c r="E136" s="26"/>
      <c r="F136" s="27"/>
      <c r="G136" s="28"/>
    </row>
    <row r="137" spans="1:7" customFormat="1" ht="15.75" customHeight="1" x14ac:dyDescent="0.25">
      <c r="A137" s="1"/>
      <c r="B137" s="6"/>
      <c r="C137" s="34" t="s">
        <v>2026</v>
      </c>
      <c r="D137" s="46">
        <v>639</v>
      </c>
      <c r="E137" s="26"/>
      <c r="F137" s="27"/>
      <c r="G137" s="28"/>
    </row>
    <row r="138" spans="1:7" customFormat="1" ht="15.75" customHeight="1" x14ac:dyDescent="0.25">
      <c r="A138" s="1"/>
      <c r="B138" s="6"/>
      <c r="C138" s="34" t="s">
        <v>663</v>
      </c>
      <c r="D138" s="46">
        <v>1068</v>
      </c>
      <c r="E138" s="26"/>
      <c r="F138" s="27"/>
      <c r="G138" s="28"/>
    </row>
    <row r="139" spans="1:7" customFormat="1" ht="15.75" customHeight="1" x14ac:dyDescent="0.25">
      <c r="A139" s="1"/>
      <c r="B139" s="6"/>
      <c r="C139" s="34" t="s">
        <v>2027</v>
      </c>
      <c r="D139" s="46">
        <v>515</v>
      </c>
      <c r="E139" s="26"/>
      <c r="F139" s="27"/>
      <c r="G139" s="28"/>
    </row>
    <row r="140" spans="1:7" customFormat="1" ht="15.75" customHeight="1" x14ac:dyDescent="0.25">
      <c r="A140" s="1"/>
      <c r="B140" s="6"/>
      <c r="C140" s="34" t="s">
        <v>2028</v>
      </c>
      <c r="D140" s="46">
        <v>1259</v>
      </c>
      <c r="E140" s="26"/>
      <c r="F140" s="27"/>
      <c r="G140" s="28"/>
    </row>
    <row r="141" spans="1:7" customFormat="1" ht="15.75" customHeight="1" x14ac:dyDescent="0.25">
      <c r="A141" s="1"/>
      <c r="B141" s="6"/>
      <c r="C141" s="34" t="s">
        <v>2029</v>
      </c>
      <c r="D141" s="46">
        <v>334</v>
      </c>
      <c r="E141" s="26"/>
      <c r="F141" s="27"/>
      <c r="G141" s="28"/>
    </row>
    <row r="142" spans="1:7" customFormat="1" ht="15.75" customHeight="1" x14ac:dyDescent="0.25">
      <c r="A142" s="1"/>
      <c r="B142" s="6"/>
      <c r="C142" s="34" t="s">
        <v>2030</v>
      </c>
      <c r="D142" s="46">
        <v>451</v>
      </c>
      <c r="E142" s="26"/>
      <c r="F142" s="27"/>
      <c r="G142" s="28"/>
    </row>
    <row r="143" spans="1:7" customFormat="1" ht="15.75" customHeight="1" x14ac:dyDescent="0.25">
      <c r="A143" s="1"/>
      <c r="B143" s="6"/>
      <c r="C143" s="34" t="s">
        <v>2031</v>
      </c>
      <c r="D143" s="46">
        <v>813</v>
      </c>
      <c r="E143" s="26"/>
      <c r="F143" s="27"/>
      <c r="G143" s="28"/>
    </row>
    <row r="144" spans="1:7" customFormat="1" ht="15.75" customHeight="1" x14ac:dyDescent="0.25">
      <c r="A144" s="1"/>
      <c r="B144" s="6"/>
      <c r="C144" s="34" t="s">
        <v>2032</v>
      </c>
      <c r="D144" s="46">
        <v>727</v>
      </c>
      <c r="E144" s="26"/>
      <c r="F144" s="27"/>
      <c r="G144" s="28"/>
    </row>
    <row r="145" spans="1:7" customFormat="1" ht="15.75" customHeight="1" x14ac:dyDescent="0.25">
      <c r="A145" s="1"/>
      <c r="B145" s="6"/>
      <c r="C145" s="34" t="s">
        <v>2033</v>
      </c>
      <c r="D145" s="46">
        <v>1247</v>
      </c>
      <c r="E145" s="26"/>
      <c r="F145" s="27"/>
      <c r="G145" s="28"/>
    </row>
    <row r="146" spans="1:7" customFormat="1" ht="15.75" customHeight="1" x14ac:dyDescent="0.25">
      <c r="A146" s="1"/>
      <c r="B146" s="6"/>
      <c r="C146" s="34" t="s">
        <v>268</v>
      </c>
      <c r="D146" s="46">
        <v>155</v>
      </c>
      <c r="E146" s="26"/>
      <c r="F146" s="27"/>
      <c r="G146" s="28"/>
    </row>
    <row r="147" spans="1:7" customFormat="1" ht="15.75" customHeight="1" x14ac:dyDescent="0.25">
      <c r="A147" s="1"/>
      <c r="B147" s="6"/>
      <c r="C147" s="34" t="s">
        <v>2034</v>
      </c>
      <c r="D147" s="46">
        <v>1042</v>
      </c>
      <c r="E147" s="26"/>
      <c r="F147" s="27"/>
      <c r="G147" s="28"/>
    </row>
    <row r="148" spans="1:7" customFormat="1" ht="15.75" customHeight="1" x14ac:dyDescent="0.25">
      <c r="A148" s="1"/>
      <c r="B148" s="6"/>
      <c r="C148" s="34" t="s">
        <v>2035</v>
      </c>
      <c r="D148" s="46">
        <v>284</v>
      </c>
      <c r="E148" s="26"/>
      <c r="F148" s="27"/>
      <c r="G148" s="28"/>
    </row>
    <row r="149" spans="1:7" customFormat="1" ht="15.75" customHeight="1" x14ac:dyDescent="0.25">
      <c r="A149" s="1"/>
      <c r="B149" s="6"/>
      <c r="C149" s="34" t="s">
        <v>2036</v>
      </c>
      <c r="D149" s="46">
        <v>475</v>
      </c>
      <c r="E149" s="26"/>
      <c r="F149" s="27"/>
      <c r="G149" s="28"/>
    </row>
    <row r="150" spans="1:7" customFormat="1" ht="15.75" customHeight="1" x14ac:dyDescent="0.25">
      <c r="A150" s="1"/>
      <c r="B150" s="6"/>
      <c r="C150" s="34" t="s">
        <v>2037</v>
      </c>
      <c r="D150" s="46">
        <v>382</v>
      </c>
      <c r="E150" s="26"/>
      <c r="F150" s="27"/>
      <c r="G150" s="28"/>
    </row>
    <row r="151" spans="1:7" customFormat="1" ht="15.75" customHeight="1" x14ac:dyDescent="0.25">
      <c r="A151" s="1"/>
      <c r="B151" s="6"/>
      <c r="C151" s="34" t="s">
        <v>2038</v>
      </c>
      <c r="D151" s="46">
        <v>446</v>
      </c>
      <c r="E151" s="26"/>
      <c r="F151" s="27"/>
      <c r="G151" s="28"/>
    </row>
    <row r="152" spans="1:7" customFormat="1" ht="15.75" customHeight="1" x14ac:dyDescent="0.25">
      <c r="A152" s="1"/>
      <c r="B152" s="6"/>
      <c r="C152" s="34" t="s">
        <v>2039</v>
      </c>
      <c r="D152" s="46">
        <v>847</v>
      </c>
      <c r="E152" s="26"/>
      <c r="F152" s="27"/>
      <c r="G152" s="28"/>
    </row>
    <row r="153" spans="1:7" customFormat="1" ht="15.75" customHeight="1" x14ac:dyDescent="0.25">
      <c r="A153" s="1"/>
      <c r="B153" s="6"/>
      <c r="C153" s="34" t="s">
        <v>2040</v>
      </c>
      <c r="D153" s="46">
        <v>325</v>
      </c>
      <c r="E153" s="26"/>
      <c r="F153" s="27"/>
      <c r="G153" s="28"/>
    </row>
    <row r="154" spans="1:7" customFormat="1" ht="15.75" customHeight="1" x14ac:dyDescent="0.25">
      <c r="A154" s="1"/>
      <c r="B154" s="6"/>
      <c r="C154" s="34" t="s">
        <v>2041</v>
      </c>
      <c r="D154" s="46">
        <v>350</v>
      </c>
      <c r="E154" s="26"/>
      <c r="F154" s="27"/>
      <c r="G154" s="28"/>
    </row>
    <row r="155" spans="1:7" customFormat="1" ht="15.75" customHeight="1" x14ac:dyDescent="0.25">
      <c r="A155" s="1"/>
      <c r="B155" s="6"/>
      <c r="C155" s="34" t="s">
        <v>2042</v>
      </c>
      <c r="D155" s="46">
        <v>695</v>
      </c>
      <c r="E155" s="26"/>
      <c r="F155" s="27"/>
      <c r="G155" s="28"/>
    </row>
    <row r="156" spans="1:7" customFormat="1" ht="15.75" customHeight="1" x14ac:dyDescent="0.25">
      <c r="A156" s="1"/>
      <c r="B156" s="6"/>
      <c r="C156" s="34" t="s">
        <v>2043</v>
      </c>
      <c r="D156" s="46">
        <v>168</v>
      </c>
      <c r="E156" s="26"/>
      <c r="F156" s="27"/>
      <c r="G156" s="28"/>
    </row>
    <row r="157" spans="1:7" customFormat="1" ht="15.75" customHeight="1" x14ac:dyDescent="0.25">
      <c r="A157" s="1"/>
      <c r="B157" s="6"/>
      <c r="C157" s="34" t="s">
        <v>1908</v>
      </c>
      <c r="D157" s="46">
        <v>723</v>
      </c>
      <c r="E157" s="26"/>
      <c r="F157" s="27"/>
      <c r="G157" s="28"/>
    </row>
    <row r="158" spans="1:7" customFormat="1" ht="15.75" customHeight="1" x14ac:dyDescent="0.25">
      <c r="A158" s="1"/>
      <c r="B158" s="6"/>
      <c r="C158" s="34" t="s">
        <v>2044</v>
      </c>
      <c r="D158" s="46">
        <v>348</v>
      </c>
      <c r="E158" s="26"/>
      <c r="F158" s="27"/>
      <c r="G158" s="28"/>
    </row>
    <row r="159" spans="1:7" customFormat="1" ht="15.75" customHeight="1" x14ac:dyDescent="0.25">
      <c r="A159" s="1"/>
      <c r="B159" s="6"/>
      <c r="C159" s="34" t="s">
        <v>559</v>
      </c>
      <c r="D159" s="46">
        <v>305</v>
      </c>
      <c r="E159" s="26"/>
      <c r="F159" s="27"/>
      <c r="G159" s="28"/>
    </row>
    <row r="160" spans="1:7" customFormat="1" ht="15.75" customHeight="1" x14ac:dyDescent="0.25">
      <c r="A160" s="1"/>
      <c r="B160" s="6"/>
      <c r="C160" s="34" t="s">
        <v>2045</v>
      </c>
      <c r="D160" s="46">
        <v>459</v>
      </c>
      <c r="E160" s="26"/>
      <c r="F160" s="27"/>
      <c r="G160" s="28"/>
    </row>
    <row r="161" spans="1:7" customFormat="1" ht="15.75" customHeight="1" x14ac:dyDescent="0.25">
      <c r="A161" s="1"/>
      <c r="B161" s="6"/>
      <c r="C161" s="34" t="s">
        <v>74</v>
      </c>
      <c r="D161" s="46">
        <v>1143</v>
      </c>
      <c r="E161" s="26"/>
      <c r="F161" s="27"/>
      <c r="G161" s="28"/>
    </row>
    <row r="162" spans="1:7" customFormat="1" ht="15.75" customHeight="1" x14ac:dyDescent="0.25">
      <c r="A162" s="1"/>
      <c r="B162" s="6"/>
      <c r="C162" s="34" t="s">
        <v>2046</v>
      </c>
      <c r="D162" s="46">
        <v>575</v>
      </c>
      <c r="E162" s="26"/>
      <c r="F162" s="27"/>
      <c r="G162" s="28"/>
    </row>
    <row r="163" spans="1:7" customFormat="1" ht="15.75" customHeight="1" x14ac:dyDescent="0.25">
      <c r="A163" s="1"/>
      <c r="B163" s="6"/>
      <c r="C163" s="34" t="s">
        <v>3</v>
      </c>
      <c r="D163" s="46">
        <v>463</v>
      </c>
      <c r="E163" s="26"/>
      <c r="F163" s="27"/>
      <c r="G163" s="28"/>
    </row>
    <row r="164" spans="1:7" customFormat="1" ht="15.75" customHeight="1" x14ac:dyDescent="0.25">
      <c r="A164" s="1"/>
      <c r="B164" s="6"/>
      <c r="C164" s="34" t="s">
        <v>7</v>
      </c>
      <c r="D164" s="46">
        <v>1395</v>
      </c>
      <c r="E164" s="26"/>
      <c r="F164" s="27"/>
      <c r="G164" s="28"/>
    </row>
    <row r="165" spans="1:7" customFormat="1" ht="15.75" customHeight="1" x14ac:dyDescent="0.25">
      <c r="A165" s="1"/>
      <c r="B165" s="6"/>
      <c r="C165" s="34" t="s">
        <v>2047</v>
      </c>
      <c r="D165" s="46">
        <v>2700</v>
      </c>
      <c r="E165" s="26"/>
      <c r="F165" s="27"/>
      <c r="G165" s="28"/>
    </row>
    <row r="166" spans="1:7" customFormat="1" ht="15.75" customHeight="1" x14ac:dyDescent="0.25">
      <c r="A166" s="1"/>
      <c r="B166" s="6"/>
      <c r="C166" s="34" t="s">
        <v>9</v>
      </c>
      <c r="D166" s="46">
        <v>1767</v>
      </c>
      <c r="E166" s="26"/>
      <c r="F166" s="27"/>
      <c r="G166" s="28"/>
    </row>
    <row r="167" spans="1:7" customFormat="1" ht="15.75" customHeight="1" x14ac:dyDescent="0.25">
      <c r="A167" s="1"/>
      <c r="B167" s="6"/>
      <c r="C167" s="34" t="s">
        <v>82</v>
      </c>
      <c r="D167" s="46">
        <v>1119</v>
      </c>
      <c r="E167" s="26"/>
      <c r="F167" s="27"/>
      <c r="G167" s="28"/>
    </row>
    <row r="168" spans="1:7" customFormat="1" ht="15.75" customHeight="1" x14ac:dyDescent="0.25">
      <c r="A168" s="1"/>
      <c r="B168" s="6"/>
      <c r="C168" s="34" t="s">
        <v>2048</v>
      </c>
      <c r="D168" s="46">
        <v>747</v>
      </c>
      <c r="E168" s="26"/>
      <c r="F168" s="27"/>
      <c r="G168" s="28"/>
    </row>
    <row r="169" spans="1:7" customFormat="1" ht="15.75" customHeight="1" x14ac:dyDescent="0.25">
      <c r="A169" s="1"/>
      <c r="B169" s="6"/>
      <c r="C169" s="34" t="s">
        <v>271</v>
      </c>
      <c r="D169" s="46">
        <v>551</v>
      </c>
      <c r="E169" s="26"/>
      <c r="F169" s="27"/>
      <c r="G169" s="28"/>
    </row>
    <row r="170" spans="1:7" customFormat="1" ht="15.75" customHeight="1" x14ac:dyDescent="0.25">
      <c r="A170" s="1"/>
      <c r="B170" s="6"/>
      <c r="C170" s="34" t="s">
        <v>2049</v>
      </c>
      <c r="D170" s="46">
        <v>178</v>
      </c>
      <c r="E170" s="26"/>
      <c r="F170" s="27"/>
      <c r="G170" s="28"/>
    </row>
    <row r="171" spans="1:7" customFormat="1" ht="15.75" customHeight="1" x14ac:dyDescent="0.25">
      <c r="A171" s="1"/>
      <c r="B171" s="6"/>
      <c r="C171" s="34" t="s">
        <v>2050</v>
      </c>
      <c r="D171" s="46">
        <v>308</v>
      </c>
      <c r="E171" s="26"/>
      <c r="F171" s="27"/>
      <c r="G171" s="28"/>
    </row>
    <row r="172" spans="1:7" customFormat="1" ht="15.75" customHeight="1" x14ac:dyDescent="0.25">
      <c r="A172" s="1"/>
      <c r="B172" s="6"/>
      <c r="C172" s="34" t="s">
        <v>560</v>
      </c>
      <c r="D172" s="46">
        <v>2243</v>
      </c>
      <c r="E172" s="26"/>
      <c r="F172" s="27"/>
      <c r="G172" s="28"/>
    </row>
    <row r="173" spans="1:7" customFormat="1" ht="15.75" customHeight="1" x14ac:dyDescent="0.25">
      <c r="A173" s="1"/>
      <c r="B173" s="6"/>
      <c r="C173" s="34" t="s">
        <v>567</v>
      </c>
      <c r="D173" s="46">
        <v>484</v>
      </c>
      <c r="E173" s="26"/>
      <c r="F173" s="27"/>
      <c r="G173" s="28"/>
    </row>
    <row r="174" spans="1:7" customFormat="1" ht="15.75" customHeight="1" x14ac:dyDescent="0.25">
      <c r="A174" s="1"/>
      <c r="B174" s="6"/>
      <c r="C174" s="34" t="s">
        <v>568</v>
      </c>
      <c r="D174" s="46">
        <v>563</v>
      </c>
      <c r="E174" s="26"/>
      <c r="F174" s="27"/>
      <c r="G174" s="28"/>
    </row>
    <row r="175" spans="1:7" customFormat="1" ht="15.75" customHeight="1" x14ac:dyDescent="0.25">
      <c r="A175" s="1"/>
      <c r="B175" s="6"/>
      <c r="C175" s="34" t="s">
        <v>569</v>
      </c>
      <c r="D175" s="46">
        <v>386</v>
      </c>
      <c r="E175" s="26"/>
      <c r="F175" s="27"/>
      <c r="G175" s="28"/>
    </row>
    <row r="176" spans="1:7" customFormat="1" ht="15.75" customHeight="1" x14ac:dyDescent="0.25">
      <c r="A176" s="1"/>
      <c r="B176" s="6"/>
      <c r="C176" s="34" t="s">
        <v>570</v>
      </c>
      <c r="D176" s="46">
        <v>314</v>
      </c>
      <c r="E176" s="26"/>
      <c r="F176" s="27"/>
      <c r="G176" s="28"/>
    </row>
    <row r="177" spans="1:7" customFormat="1" ht="15.75" customHeight="1" x14ac:dyDescent="0.25">
      <c r="A177" s="1"/>
      <c r="B177" s="6"/>
      <c r="C177" s="34" t="s">
        <v>571</v>
      </c>
      <c r="D177" s="46">
        <v>356</v>
      </c>
      <c r="E177" s="26"/>
      <c r="F177" s="27"/>
      <c r="G177" s="28"/>
    </row>
    <row r="178" spans="1:7" customFormat="1" ht="15.75" customHeight="1" x14ac:dyDescent="0.25">
      <c r="A178" s="1"/>
      <c r="B178" s="6"/>
      <c r="C178" s="34" t="s">
        <v>572</v>
      </c>
      <c r="D178" s="46">
        <v>251</v>
      </c>
      <c r="E178" s="26"/>
      <c r="F178" s="27"/>
      <c r="G178" s="28"/>
    </row>
    <row r="179" spans="1:7" customFormat="1" ht="15.75" customHeight="1" x14ac:dyDescent="0.25">
      <c r="A179" s="1"/>
      <c r="B179" s="6"/>
      <c r="C179" s="34" t="s">
        <v>573</v>
      </c>
      <c r="D179" s="46">
        <v>634</v>
      </c>
      <c r="E179" s="26"/>
      <c r="F179" s="27"/>
      <c r="G179" s="28"/>
    </row>
    <row r="180" spans="1:7" customFormat="1" ht="15.75" customHeight="1" x14ac:dyDescent="0.25">
      <c r="A180" s="1"/>
      <c r="B180" s="6"/>
      <c r="C180" s="34"/>
      <c r="D180" s="46"/>
      <c r="E180" s="26"/>
      <c r="F180" s="27"/>
      <c r="G180" s="28"/>
    </row>
    <row r="181" spans="1:7" s="4" customFormat="1" ht="15.75" customHeight="1" x14ac:dyDescent="0.25">
      <c r="A181" s="1"/>
      <c r="B181" s="6"/>
      <c r="C181" s="37" t="s">
        <v>2051</v>
      </c>
      <c r="D181" s="45">
        <f>SUM(D182:D207)</f>
        <v>23367</v>
      </c>
      <c r="E181" s="26"/>
      <c r="F181" s="27"/>
      <c r="G181" s="28"/>
    </row>
    <row r="182" spans="1:7" customFormat="1" ht="15.75" customHeight="1" x14ac:dyDescent="0.25">
      <c r="A182" s="1"/>
      <c r="B182" s="6"/>
      <c r="C182" s="34" t="s">
        <v>2052</v>
      </c>
      <c r="D182" s="46">
        <v>2081</v>
      </c>
      <c r="E182" s="26"/>
      <c r="F182" s="27"/>
      <c r="G182" s="28"/>
    </row>
    <row r="183" spans="1:7" customFormat="1" ht="15.75" customHeight="1" x14ac:dyDescent="0.25">
      <c r="A183" s="1"/>
      <c r="B183" s="6"/>
      <c r="C183" s="34" t="s">
        <v>462</v>
      </c>
      <c r="D183" s="46">
        <v>1196</v>
      </c>
      <c r="E183" s="26"/>
      <c r="F183" s="27"/>
      <c r="G183" s="28"/>
    </row>
    <row r="184" spans="1:7" customFormat="1" ht="15.75" customHeight="1" x14ac:dyDescent="0.25">
      <c r="A184" s="1"/>
      <c r="B184" s="6"/>
      <c r="C184" s="34" t="s">
        <v>118</v>
      </c>
      <c r="D184" s="46">
        <v>1101</v>
      </c>
      <c r="E184" s="26"/>
      <c r="F184" s="27"/>
      <c r="G184" s="28"/>
    </row>
    <row r="185" spans="1:7" customFormat="1" ht="15.75" customHeight="1" x14ac:dyDescent="0.25">
      <c r="A185" s="1"/>
      <c r="B185" s="6"/>
      <c r="C185" s="34" t="s">
        <v>166</v>
      </c>
      <c r="D185" s="46">
        <v>475</v>
      </c>
      <c r="E185" s="26"/>
      <c r="F185" s="27"/>
      <c r="G185" s="28"/>
    </row>
    <row r="186" spans="1:7" customFormat="1" ht="15.75" customHeight="1" x14ac:dyDescent="0.25">
      <c r="A186" s="1"/>
      <c r="B186" s="6"/>
      <c r="C186" s="34" t="s">
        <v>975</v>
      </c>
      <c r="D186" s="46">
        <v>478</v>
      </c>
      <c r="E186" s="26"/>
      <c r="F186" s="27"/>
      <c r="G186" s="28"/>
    </row>
    <row r="187" spans="1:7" customFormat="1" ht="15.75" customHeight="1" x14ac:dyDescent="0.25">
      <c r="A187" s="1"/>
      <c r="B187" s="6"/>
      <c r="C187" s="34" t="s">
        <v>2053</v>
      </c>
      <c r="D187" s="46">
        <v>880</v>
      </c>
      <c r="E187" s="26"/>
      <c r="F187" s="27"/>
      <c r="G187" s="28"/>
    </row>
    <row r="188" spans="1:7" customFormat="1" ht="15.75" customHeight="1" x14ac:dyDescent="0.25">
      <c r="A188" s="1"/>
      <c r="B188" s="6"/>
      <c r="C188" s="34" t="s">
        <v>2054</v>
      </c>
      <c r="D188" s="46">
        <v>539</v>
      </c>
      <c r="E188" s="26"/>
      <c r="F188" s="27"/>
      <c r="G188" s="28"/>
    </row>
    <row r="189" spans="1:7" customFormat="1" ht="15.75" customHeight="1" x14ac:dyDescent="0.25">
      <c r="A189" s="1"/>
      <c r="B189" s="6"/>
      <c r="C189" s="34" t="s">
        <v>2055</v>
      </c>
      <c r="D189" s="46">
        <v>1555</v>
      </c>
      <c r="E189" s="26"/>
      <c r="F189" s="27"/>
      <c r="G189" s="28"/>
    </row>
    <row r="190" spans="1:7" customFormat="1" ht="15.75" customHeight="1" x14ac:dyDescent="0.25">
      <c r="A190" s="1"/>
      <c r="B190" s="6"/>
      <c r="C190" s="34" t="s">
        <v>34</v>
      </c>
      <c r="D190" s="46">
        <v>1016</v>
      </c>
      <c r="E190" s="26"/>
      <c r="F190" s="27"/>
      <c r="G190" s="28"/>
    </row>
    <row r="191" spans="1:7" customFormat="1" ht="15.75" customHeight="1" x14ac:dyDescent="0.25">
      <c r="A191" s="1"/>
      <c r="B191" s="6"/>
      <c r="C191" s="34" t="s">
        <v>2056</v>
      </c>
      <c r="D191" s="46">
        <v>708</v>
      </c>
      <c r="E191" s="26"/>
      <c r="F191" s="27"/>
      <c r="G191" s="28"/>
    </row>
    <row r="192" spans="1:7" customFormat="1" ht="15.75" customHeight="1" x14ac:dyDescent="0.25">
      <c r="A192" s="1"/>
      <c r="B192" s="6"/>
      <c r="C192" s="34" t="s">
        <v>135</v>
      </c>
      <c r="D192" s="46">
        <v>534</v>
      </c>
      <c r="E192" s="26"/>
      <c r="F192" s="27"/>
      <c r="G192" s="28"/>
    </row>
    <row r="193" spans="1:7" customFormat="1" ht="15.75" customHeight="1" x14ac:dyDescent="0.25">
      <c r="A193" s="1"/>
      <c r="B193" s="6"/>
      <c r="C193" s="34" t="s">
        <v>2057</v>
      </c>
      <c r="D193" s="46">
        <v>484</v>
      </c>
      <c r="E193" s="26"/>
      <c r="F193" s="27"/>
      <c r="G193" s="28"/>
    </row>
    <row r="194" spans="1:7" customFormat="1" ht="15.75" customHeight="1" x14ac:dyDescent="0.25">
      <c r="A194" s="1"/>
      <c r="B194" s="6"/>
      <c r="C194" s="34" t="s">
        <v>122</v>
      </c>
      <c r="D194" s="46">
        <v>144</v>
      </c>
      <c r="E194" s="26"/>
      <c r="F194" s="27"/>
      <c r="G194" s="28"/>
    </row>
    <row r="195" spans="1:7" customFormat="1" ht="15.75" customHeight="1" x14ac:dyDescent="0.25">
      <c r="A195" s="1"/>
      <c r="B195" s="6"/>
      <c r="C195" s="34" t="s">
        <v>1447</v>
      </c>
      <c r="D195" s="46">
        <v>295</v>
      </c>
      <c r="E195" s="26"/>
      <c r="F195" s="27"/>
      <c r="G195" s="28"/>
    </row>
    <row r="196" spans="1:7" customFormat="1" ht="15.75" customHeight="1" x14ac:dyDescent="0.25">
      <c r="A196" s="1"/>
      <c r="B196" s="6"/>
      <c r="C196" s="34" t="s">
        <v>2058</v>
      </c>
      <c r="D196" s="46">
        <v>527</v>
      </c>
      <c r="E196" s="26"/>
      <c r="F196" s="27"/>
      <c r="G196" s="28"/>
    </row>
    <row r="197" spans="1:7" customFormat="1" ht="15.75" customHeight="1" x14ac:dyDescent="0.25">
      <c r="A197" s="1"/>
      <c r="B197" s="6"/>
      <c r="C197" s="34" t="s">
        <v>2059</v>
      </c>
      <c r="D197" s="46">
        <v>856</v>
      </c>
      <c r="E197" s="26"/>
      <c r="F197" s="27"/>
      <c r="G197" s="28"/>
    </row>
    <row r="198" spans="1:7" customFormat="1" ht="15.75" customHeight="1" x14ac:dyDescent="0.25">
      <c r="A198" s="1"/>
      <c r="B198" s="6"/>
      <c r="C198" s="34" t="s">
        <v>2060</v>
      </c>
      <c r="D198" s="46">
        <v>368</v>
      </c>
      <c r="E198" s="26"/>
      <c r="F198" s="27"/>
      <c r="G198" s="28"/>
    </row>
    <row r="199" spans="1:7" customFormat="1" ht="15.75" customHeight="1" x14ac:dyDescent="0.25">
      <c r="A199" s="1"/>
      <c r="B199" s="6"/>
      <c r="C199" s="34" t="s">
        <v>2061</v>
      </c>
      <c r="D199" s="46">
        <v>1392</v>
      </c>
      <c r="E199" s="26"/>
      <c r="F199" s="27"/>
      <c r="G199" s="28"/>
    </row>
    <row r="200" spans="1:7" customFormat="1" ht="15.75" customHeight="1" x14ac:dyDescent="0.25">
      <c r="A200" s="1"/>
      <c r="B200" s="6"/>
      <c r="C200" s="34" t="s">
        <v>19</v>
      </c>
      <c r="D200" s="46">
        <v>480</v>
      </c>
      <c r="E200" s="26"/>
      <c r="F200" s="27"/>
      <c r="G200" s="28"/>
    </row>
    <row r="201" spans="1:7" customFormat="1" ht="15.75" customHeight="1" x14ac:dyDescent="0.25">
      <c r="A201" s="1"/>
      <c r="B201" s="6"/>
      <c r="C201" s="34" t="s">
        <v>3</v>
      </c>
      <c r="D201" s="46">
        <v>394</v>
      </c>
      <c r="E201" s="26"/>
      <c r="F201" s="27"/>
      <c r="G201" s="28"/>
    </row>
    <row r="202" spans="1:7" customFormat="1" ht="15.75" customHeight="1" x14ac:dyDescent="0.25">
      <c r="A202" s="1"/>
      <c r="B202" s="6"/>
      <c r="C202" s="34" t="s">
        <v>2062</v>
      </c>
      <c r="D202" s="46">
        <v>2141</v>
      </c>
      <c r="E202" s="26"/>
      <c r="F202" s="27"/>
      <c r="G202" s="28"/>
    </row>
    <row r="203" spans="1:7" customFormat="1" ht="15.75" customHeight="1" x14ac:dyDescent="0.25">
      <c r="A203" s="1"/>
      <c r="B203" s="6"/>
      <c r="C203" s="34" t="s">
        <v>2063</v>
      </c>
      <c r="D203" s="46">
        <v>1675</v>
      </c>
      <c r="E203" s="26"/>
      <c r="F203" s="27"/>
      <c r="G203" s="28"/>
    </row>
    <row r="204" spans="1:7" customFormat="1" ht="15.75" customHeight="1" x14ac:dyDescent="0.25">
      <c r="A204" s="1"/>
      <c r="B204" s="6"/>
      <c r="C204" s="34" t="s">
        <v>2064</v>
      </c>
      <c r="D204" s="46">
        <v>1248</v>
      </c>
      <c r="E204" s="26"/>
      <c r="F204" s="27"/>
      <c r="G204" s="28"/>
    </row>
    <row r="205" spans="1:7" customFormat="1" ht="15.75" customHeight="1" x14ac:dyDescent="0.25">
      <c r="A205" s="1"/>
      <c r="B205" s="6"/>
      <c r="C205" s="34" t="s">
        <v>2065</v>
      </c>
      <c r="D205" s="46">
        <v>1251</v>
      </c>
      <c r="E205" s="26"/>
      <c r="F205" s="27"/>
      <c r="G205" s="28"/>
    </row>
    <row r="206" spans="1:7" customFormat="1" ht="15.75" customHeight="1" x14ac:dyDescent="0.25">
      <c r="A206" s="1"/>
      <c r="B206" s="6"/>
      <c r="C206" s="34" t="s">
        <v>2066</v>
      </c>
      <c r="D206" s="46">
        <v>832</v>
      </c>
      <c r="E206" s="26"/>
      <c r="F206" s="27"/>
      <c r="G206" s="28"/>
    </row>
    <row r="207" spans="1:7" customFormat="1" ht="15.75" customHeight="1" x14ac:dyDescent="0.25">
      <c r="A207" s="1"/>
      <c r="B207" s="6"/>
      <c r="C207" s="34" t="s">
        <v>2067</v>
      </c>
      <c r="D207" s="46">
        <v>717</v>
      </c>
      <c r="E207" s="26"/>
      <c r="F207" s="27"/>
      <c r="G207" s="28"/>
    </row>
    <row r="208" spans="1:7" customFormat="1" ht="15.75" customHeight="1" x14ac:dyDescent="0.25">
      <c r="A208" s="1"/>
      <c r="B208" s="6"/>
      <c r="C208" s="34"/>
      <c r="D208" s="46"/>
      <c r="E208" s="26"/>
      <c r="F208" s="27"/>
      <c r="G208" s="28"/>
    </row>
    <row r="209" spans="1:7" s="4" customFormat="1" ht="15.75" customHeight="1" x14ac:dyDescent="0.25">
      <c r="A209" s="1"/>
      <c r="B209" s="6"/>
      <c r="C209" s="37" t="s">
        <v>2068</v>
      </c>
      <c r="D209" s="45">
        <f>SUM(D210:D265)</f>
        <v>60607</v>
      </c>
      <c r="E209" s="26"/>
      <c r="F209" s="27"/>
      <c r="G209" s="28"/>
    </row>
    <row r="210" spans="1:7" customFormat="1" ht="15.75" customHeight="1" x14ac:dyDescent="0.25">
      <c r="A210" s="1"/>
      <c r="B210" s="6"/>
      <c r="C210" s="34" t="s">
        <v>2069</v>
      </c>
      <c r="D210" s="46">
        <v>513</v>
      </c>
      <c r="E210" s="26"/>
      <c r="F210" s="27"/>
      <c r="G210" s="28"/>
    </row>
    <row r="211" spans="1:7" customFormat="1" ht="15.75" customHeight="1" x14ac:dyDescent="0.25">
      <c r="A211" s="1"/>
      <c r="B211" s="6"/>
      <c r="C211" s="34" t="s">
        <v>2070</v>
      </c>
      <c r="D211" s="46">
        <v>1262</v>
      </c>
      <c r="E211" s="26"/>
      <c r="F211" s="27"/>
      <c r="G211" s="28"/>
    </row>
    <row r="212" spans="1:7" customFormat="1" ht="15.75" customHeight="1" x14ac:dyDescent="0.25">
      <c r="A212" s="1"/>
      <c r="B212" s="6"/>
      <c r="C212" s="34" t="s">
        <v>547</v>
      </c>
      <c r="D212" s="46">
        <v>632</v>
      </c>
      <c r="E212" s="26"/>
      <c r="F212" s="27"/>
      <c r="G212" s="28"/>
    </row>
    <row r="213" spans="1:7" customFormat="1" ht="15.75" customHeight="1" x14ac:dyDescent="0.25">
      <c r="A213" s="1"/>
      <c r="B213" s="6"/>
      <c r="C213" s="34" t="s">
        <v>417</v>
      </c>
      <c r="D213" s="46">
        <v>614</v>
      </c>
      <c r="E213" s="26"/>
      <c r="F213" s="27"/>
      <c r="G213" s="28"/>
    </row>
    <row r="214" spans="1:7" customFormat="1" ht="15.75" customHeight="1" x14ac:dyDescent="0.25">
      <c r="A214" s="1"/>
      <c r="B214" s="6"/>
      <c r="C214" s="34" t="s">
        <v>2071</v>
      </c>
      <c r="D214" s="46">
        <v>703</v>
      </c>
      <c r="E214" s="26"/>
      <c r="F214" s="27"/>
      <c r="G214" s="28"/>
    </row>
    <row r="215" spans="1:7" customFormat="1" ht="15.75" customHeight="1" x14ac:dyDescent="0.25">
      <c r="A215" s="1"/>
      <c r="B215" s="6"/>
      <c r="C215" s="34" t="s">
        <v>809</v>
      </c>
      <c r="D215" s="46">
        <v>1323</v>
      </c>
      <c r="E215" s="26"/>
      <c r="F215" s="27"/>
      <c r="G215" s="28"/>
    </row>
    <row r="216" spans="1:7" customFormat="1" ht="15.75" customHeight="1" x14ac:dyDescent="0.25">
      <c r="A216" s="1"/>
      <c r="B216" s="6"/>
      <c r="C216" s="34" t="s">
        <v>2072</v>
      </c>
      <c r="D216" s="46">
        <v>527</v>
      </c>
      <c r="E216" s="26"/>
      <c r="F216" s="27"/>
      <c r="G216" s="28"/>
    </row>
    <row r="217" spans="1:7" customFormat="1" ht="15.75" customHeight="1" x14ac:dyDescent="0.25">
      <c r="A217" s="1"/>
      <c r="B217" s="6"/>
      <c r="C217" s="34" t="s">
        <v>2073</v>
      </c>
      <c r="D217" s="46">
        <v>1548</v>
      </c>
      <c r="E217" s="26"/>
      <c r="F217" s="27"/>
      <c r="G217" s="28"/>
    </row>
    <row r="218" spans="1:7" customFormat="1" ht="15.75" customHeight="1" x14ac:dyDescent="0.25">
      <c r="A218" s="1"/>
      <c r="B218" s="6"/>
      <c r="C218" s="34" t="s">
        <v>2074</v>
      </c>
      <c r="D218" s="46">
        <v>723</v>
      </c>
      <c r="E218" s="26"/>
      <c r="F218" s="27"/>
      <c r="G218" s="28"/>
    </row>
    <row r="219" spans="1:7" customFormat="1" ht="15.75" customHeight="1" x14ac:dyDescent="0.25">
      <c r="A219" s="1"/>
      <c r="B219" s="6"/>
      <c r="C219" s="34" t="s">
        <v>2075</v>
      </c>
      <c r="D219" s="46">
        <v>946</v>
      </c>
      <c r="E219" s="26"/>
      <c r="F219" s="27"/>
      <c r="G219" s="28"/>
    </row>
    <row r="220" spans="1:7" customFormat="1" ht="15.75" customHeight="1" x14ac:dyDescent="0.25">
      <c r="A220" s="1"/>
      <c r="B220" s="6"/>
      <c r="C220" s="34" t="s">
        <v>150</v>
      </c>
      <c r="D220" s="46">
        <v>2790</v>
      </c>
      <c r="E220" s="26"/>
      <c r="F220" s="27"/>
      <c r="G220" s="28"/>
    </row>
    <row r="221" spans="1:7" customFormat="1" ht="15.75" customHeight="1" x14ac:dyDescent="0.25">
      <c r="A221" s="1"/>
      <c r="B221" s="6"/>
      <c r="C221" s="34" t="s">
        <v>2076</v>
      </c>
      <c r="D221" s="46">
        <v>534</v>
      </c>
      <c r="E221" s="26"/>
      <c r="F221" s="27"/>
      <c r="G221" s="28"/>
    </row>
    <row r="222" spans="1:7" customFormat="1" ht="15.75" customHeight="1" x14ac:dyDescent="0.25">
      <c r="A222" s="1"/>
      <c r="B222" s="6"/>
      <c r="C222" s="34" t="s">
        <v>549</v>
      </c>
      <c r="D222" s="46">
        <v>946</v>
      </c>
      <c r="E222" s="26"/>
      <c r="F222" s="27"/>
      <c r="G222" s="28"/>
    </row>
    <row r="223" spans="1:7" customFormat="1" ht="15.75" customHeight="1" x14ac:dyDescent="0.25">
      <c r="A223" s="1"/>
      <c r="B223" s="6"/>
      <c r="C223" s="34" t="s">
        <v>2077</v>
      </c>
      <c r="D223" s="46">
        <v>1059</v>
      </c>
      <c r="E223" s="26"/>
      <c r="F223" s="27"/>
      <c r="G223" s="28"/>
    </row>
    <row r="224" spans="1:7" customFormat="1" ht="15.75" customHeight="1" x14ac:dyDescent="0.25">
      <c r="A224" s="1"/>
      <c r="B224" s="6"/>
      <c r="C224" s="34" t="s">
        <v>2078</v>
      </c>
      <c r="D224" s="46">
        <v>632</v>
      </c>
      <c r="E224" s="26"/>
      <c r="F224" s="27"/>
      <c r="G224" s="28"/>
    </row>
    <row r="225" spans="1:7" customFormat="1" ht="15.75" customHeight="1" x14ac:dyDescent="0.25">
      <c r="A225" s="1"/>
      <c r="B225" s="6"/>
      <c r="C225" s="34" t="s">
        <v>616</v>
      </c>
      <c r="D225" s="46">
        <v>607</v>
      </c>
      <c r="E225" s="26"/>
      <c r="F225" s="27"/>
      <c r="G225" s="28"/>
    </row>
    <row r="226" spans="1:7" customFormat="1" ht="15.75" customHeight="1" x14ac:dyDescent="0.25">
      <c r="A226" s="1"/>
      <c r="B226" s="6"/>
      <c r="C226" s="34" t="s">
        <v>2079</v>
      </c>
      <c r="D226" s="46">
        <v>1925</v>
      </c>
      <c r="E226" s="26"/>
      <c r="F226" s="27"/>
      <c r="G226" s="28"/>
    </row>
    <row r="227" spans="1:7" customFormat="1" ht="15.75" customHeight="1" x14ac:dyDescent="0.25">
      <c r="A227" s="1"/>
      <c r="B227" s="6"/>
      <c r="C227" s="34" t="s">
        <v>2080</v>
      </c>
      <c r="D227" s="46">
        <v>1160</v>
      </c>
      <c r="E227" s="26"/>
      <c r="F227" s="27"/>
      <c r="G227" s="28"/>
    </row>
    <row r="228" spans="1:7" customFormat="1" ht="15.75" customHeight="1" x14ac:dyDescent="0.25">
      <c r="A228" s="1"/>
      <c r="B228" s="6"/>
      <c r="C228" s="34" t="s">
        <v>2081</v>
      </c>
      <c r="D228" s="46">
        <v>1261</v>
      </c>
      <c r="E228" s="26"/>
      <c r="F228" s="27"/>
      <c r="G228" s="28"/>
    </row>
    <row r="229" spans="1:7" customFormat="1" ht="15.75" customHeight="1" x14ac:dyDescent="0.25">
      <c r="A229" s="1"/>
      <c r="B229" s="6"/>
      <c r="C229" s="34" t="s">
        <v>2082</v>
      </c>
      <c r="D229" s="46">
        <v>768</v>
      </c>
      <c r="E229" s="26"/>
      <c r="F229" s="27"/>
      <c r="G229" s="28"/>
    </row>
    <row r="230" spans="1:7" customFormat="1" ht="15.75" customHeight="1" x14ac:dyDescent="0.25">
      <c r="A230" s="1"/>
      <c r="B230" s="6"/>
      <c r="C230" s="34" t="s">
        <v>2083</v>
      </c>
      <c r="D230" s="46">
        <v>925</v>
      </c>
      <c r="E230" s="26"/>
      <c r="F230" s="27"/>
      <c r="G230" s="28"/>
    </row>
    <row r="231" spans="1:7" customFormat="1" ht="15.75" customHeight="1" x14ac:dyDescent="0.25">
      <c r="A231" s="1"/>
      <c r="B231" s="6"/>
      <c r="C231" s="34" t="s">
        <v>2084</v>
      </c>
      <c r="D231" s="46">
        <v>531</v>
      </c>
      <c r="E231" s="26"/>
      <c r="F231" s="27"/>
      <c r="G231" s="28"/>
    </row>
    <row r="232" spans="1:7" customFormat="1" ht="15.75" customHeight="1" x14ac:dyDescent="0.25">
      <c r="A232" s="1"/>
      <c r="B232" s="6"/>
      <c r="C232" s="34" t="s">
        <v>168</v>
      </c>
      <c r="D232" s="46">
        <v>875</v>
      </c>
      <c r="E232" s="26"/>
      <c r="F232" s="27"/>
      <c r="G232" s="28"/>
    </row>
    <row r="233" spans="1:7" customFormat="1" ht="15.75" customHeight="1" x14ac:dyDescent="0.25">
      <c r="A233" s="1"/>
      <c r="B233" s="6"/>
      <c r="C233" s="34" t="s">
        <v>2085</v>
      </c>
      <c r="D233" s="46">
        <v>751</v>
      </c>
      <c r="E233" s="26"/>
      <c r="F233" s="27"/>
      <c r="G233" s="28"/>
    </row>
    <row r="234" spans="1:7" customFormat="1" ht="15.75" customHeight="1" x14ac:dyDescent="0.25">
      <c r="A234" s="1"/>
      <c r="B234" s="6"/>
      <c r="C234" s="34" t="s">
        <v>2086</v>
      </c>
      <c r="D234" s="46">
        <v>229</v>
      </c>
      <c r="E234" s="26"/>
      <c r="F234" s="27"/>
      <c r="G234" s="28"/>
    </row>
    <row r="235" spans="1:7" customFormat="1" ht="15.75" customHeight="1" x14ac:dyDescent="0.25">
      <c r="A235" s="1"/>
      <c r="B235" s="6"/>
      <c r="C235" s="34" t="s">
        <v>2087</v>
      </c>
      <c r="D235" s="46">
        <v>510</v>
      </c>
      <c r="E235" s="26"/>
      <c r="F235" s="27"/>
      <c r="G235" s="28"/>
    </row>
    <row r="236" spans="1:7" customFormat="1" ht="15.75" customHeight="1" x14ac:dyDescent="0.25">
      <c r="A236" s="1"/>
      <c r="B236" s="6"/>
      <c r="C236" s="34" t="s">
        <v>2088</v>
      </c>
      <c r="D236" s="46">
        <v>2415</v>
      </c>
      <c r="E236" s="26"/>
      <c r="F236" s="27"/>
      <c r="G236" s="28"/>
    </row>
    <row r="237" spans="1:7" customFormat="1" ht="15.75" customHeight="1" x14ac:dyDescent="0.25">
      <c r="A237" s="1"/>
      <c r="B237" s="6"/>
      <c r="C237" s="34" t="s">
        <v>2089</v>
      </c>
      <c r="D237" s="46">
        <v>909</v>
      </c>
      <c r="E237" s="26"/>
      <c r="F237" s="27"/>
      <c r="G237" s="28"/>
    </row>
    <row r="238" spans="1:7" customFormat="1" ht="15.75" customHeight="1" x14ac:dyDescent="0.25">
      <c r="A238" s="1"/>
      <c r="B238" s="6"/>
      <c r="C238" s="34" t="s">
        <v>2090</v>
      </c>
      <c r="D238" s="46">
        <v>1531</v>
      </c>
      <c r="E238" s="26"/>
      <c r="F238" s="27"/>
      <c r="G238" s="28"/>
    </row>
    <row r="239" spans="1:7" customFormat="1" ht="15.75" customHeight="1" x14ac:dyDescent="0.25">
      <c r="A239" s="1"/>
      <c r="B239" s="6"/>
      <c r="C239" s="34" t="s">
        <v>2091</v>
      </c>
      <c r="D239" s="46">
        <v>579</v>
      </c>
      <c r="E239" s="26"/>
      <c r="F239" s="27"/>
      <c r="G239" s="28"/>
    </row>
    <row r="240" spans="1:7" customFormat="1" ht="15.75" customHeight="1" x14ac:dyDescent="0.25">
      <c r="A240" s="1"/>
      <c r="B240" s="6"/>
      <c r="C240" s="34" t="s">
        <v>115</v>
      </c>
      <c r="D240" s="46">
        <v>801</v>
      </c>
      <c r="E240" s="26"/>
      <c r="F240" s="27"/>
      <c r="G240" s="28"/>
    </row>
    <row r="241" spans="1:7" customFormat="1" ht="15.75" customHeight="1" x14ac:dyDescent="0.25">
      <c r="A241" s="1"/>
      <c r="B241" s="6"/>
      <c r="C241" s="34" t="s">
        <v>2092</v>
      </c>
      <c r="D241" s="46">
        <v>3512</v>
      </c>
      <c r="E241" s="26"/>
      <c r="F241" s="27"/>
      <c r="G241" s="28"/>
    </row>
    <row r="242" spans="1:7" customFormat="1" ht="15.75" customHeight="1" x14ac:dyDescent="0.25">
      <c r="A242" s="1"/>
      <c r="B242" s="6"/>
      <c r="C242" s="34" t="s">
        <v>11</v>
      </c>
      <c r="D242" s="46">
        <v>724</v>
      </c>
      <c r="E242" s="26"/>
      <c r="F242" s="27"/>
      <c r="G242" s="28"/>
    </row>
    <row r="243" spans="1:7" customFormat="1" ht="15.75" customHeight="1" x14ac:dyDescent="0.25">
      <c r="A243" s="1"/>
      <c r="B243" s="6"/>
      <c r="C243" s="34" t="s">
        <v>2093</v>
      </c>
      <c r="D243" s="46">
        <v>1286</v>
      </c>
      <c r="E243" s="26"/>
      <c r="F243" s="27"/>
      <c r="G243" s="28"/>
    </row>
    <row r="244" spans="1:7" customFormat="1" ht="15.75" customHeight="1" x14ac:dyDescent="0.25">
      <c r="A244" s="1"/>
      <c r="B244" s="6"/>
      <c r="C244" s="34" t="s">
        <v>2094</v>
      </c>
      <c r="D244" s="46">
        <v>580</v>
      </c>
      <c r="E244" s="26"/>
      <c r="F244" s="27"/>
      <c r="G244" s="28"/>
    </row>
    <row r="245" spans="1:7" customFormat="1" ht="15.75" customHeight="1" x14ac:dyDescent="0.25">
      <c r="A245" s="1"/>
      <c r="B245" s="6"/>
      <c r="C245" s="34" t="s">
        <v>2095</v>
      </c>
      <c r="D245" s="46">
        <v>1510</v>
      </c>
      <c r="E245" s="26"/>
      <c r="F245" s="27"/>
      <c r="G245" s="28"/>
    </row>
    <row r="246" spans="1:7" customFormat="1" ht="15.75" customHeight="1" x14ac:dyDescent="0.25">
      <c r="A246" s="1"/>
      <c r="B246" s="6"/>
      <c r="C246" s="34" t="s">
        <v>2096</v>
      </c>
      <c r="D246" s="46">
        <v>1981</v>
      </c>
      <c r="E246" s="26"/>
      <c r="F246" s="27"/>
      <c r="G246" s="28"/>
    </row>
    <row r="247" spans="1:7" customFormat="1" ht="15.75" customHeight="1" x14ac:dyDescent="0.25">
      <c r="A247" s="1"/>
      <c r="B247" s="6"/>
      <c r="C247" s="34" t="s">
        <v>2097</v>
      </c>
      <c r="D247" s="46">
        <v>1161</v>
      </c>
      <c r="E247" s="26"/>
      <c r="F247" s="27"/>
      <c r="G247" s="28"/>
    </row>
    <row r="248" spans="1:7" customFormat="1" ht="15.75" customHeight="1" x14ac:dyDescent="0.25">
      <c r="A248" s="1"/>
      <c r="B248" s="6"/>
      <c r="C248" s="34" t="s">
        <v>2098</v>
      </c>
      <c r="D248" s="46">
        <v>319</v>
      </c>
      <c r="E248" s="26"/>
      <c r="F248" s="27"/>
      <c r="G248" s="28"/>
    </row>
    <row r="249" spans="1:7" customFormat="1" ht="15.75" customHeight="1" x14ac:dyDescent="0.25">
      <c r="A249" s="1"/>
      <c r="B249" s="6"/>
      <c r="C249" s="34" t="s">
        <v>205</v>
      </c>
      <c r="D249" s="46">
        <v>507</v>
      </c>
      <c r="E249" s="26"/>
      <c r="F249" s="27"/>
      <c r="G249" s="28"/>
    </row>
    <row r="250" spans="1:7" customFormat="1" ht="15.75" customHeight="1" x14ac:dyDescent="0.25">
      <c r="A250" s="1"/>
      <c r="B250" s="6"/>
      <c r="C250" s="34" t="s">
        <v>545</v>
      </c>
      <c r="D250" s="46">
        <v>4711</v>
      </c>
      <c r="E250" s="26"/>
      <c r="F250" s="27"/>
      <c r="G250" s="28"/>
    </row>
    <row r="251" spans="1:7" customFormat="1" ht="15.75" customHeight="1" x14ac:dyDescent="0.25">
      <c r="A251" s="1"/>
      <c r="B251" s="6"/>
      <c r="C251" s="34" t="s">
        <v>2099</v>
      </c>
      <c r="D251" s="46">
        <v>878</v>
      </c>
      <c r="E251" s="26"/>
      <c r="F251" s="27"/>
      <c r="G251" s="28"/>
    </row>
    <row r="252" spans="1:7" customFormat="1" ht="15.75" customHeight="1" x14ac:dyDescent="0.25">
      <c r="A252" s="1"/>
      <c r="B252" s="6"/>
      <c r="C252" s="34" t="s">
        <v>2100</v>
      </c>
      <c r="D252" s="46">
        <v>510</v>
      </c>
      <c r="E252" s="26"/>
      <c r="F252" s="27"/>
      <c r="G252" s="28"/>
    </row>
    <row r="253" spans="1:7" customFormat="1" ht="15.75" customHeight="1" x14ac:dyDescent="0.25">
      <c r="A253" s="1"/>
      <c r="B253" s="6"/>
      <c r="C253" s="34" t="s">
        <v>2101</v>
      </c>
      <c r="D253" s="46">
        <v>2856</v>
      </c>
      <c r="E253" s="26"/>
      <c r="F253" s="27"/>
      <c r="G253" s="28"/>
    </row>
    <row r="254" spans="1:7" customFormat="1" ht="15.75" customHeight="1" x14ac:dyDescent="0.25">
      <c r="A254" s="1"/>
      <c r="B254" s="6"/>
      <c r="C254" s="34" t="s">
        <v>2102</v>
      </c>
      <c r="D254" s="46">
        <v>498</v>
      </c>
      <c r="E254" s="26"/>
      <c r="F254" s="27"/>
      <c r="G254" s="28"/>
    </row>
    <row r="255" spans="1:7" customFormat="1" ht="15.75" customHeight="1" x14ac:dyDescent="0.25">
      <c r="A255" s="1"/>
      <c r="B255" s="6"/>
      <c r="C255" s="34" t="s">
        <v>2103</v>
      </c>
      <c r="D255" s="46">
        <v>452</v>
      </c>
      <c r="E255" s="26"/>
      <c r="F255" s="27"/>
      <c r="G255" s="28"/>
    </row>
    <row r="256" spans="1:7" customFormat="1" ht="15.75" customHeight="1" x14ac:dyDescent="0.25">
      <c r="A256" s="1"/>
      <c r="B256" s="6"/>
      <c r="C256" s="34" t="s">
        <v>2104</v>
      </c>
      <c r="D256" s="46">
        <v>795</v>
      </c>
      <c r="E256" s="26"/>
      <c r="F256" s="27"/>
      <c r="G256" s="28"/>
    </row>
    <row r="257" spans="1:7" customFormat="1" ht="15.75" customHeight="1" x14ac:dyDescent="0.25">
      <c r="A257" s="1"/>
      <c r="B257" s="6"/>
      <c r="C257" s="34" t="s">
        <v>156</v>
      </c>
      <c r="D257" s="46">
        <v>677</v>
      </c>
      <c r="E257" s="26"/>
      <c r="F257" s="27"/>
      <c r="G257" s="28"/>
    </row>
    <row r="258" spans="1:7" customFormat="1" ht="15.75" customHeight="1" x14ac:dyDescent="0.25">
      <c r="A258" s="1"/>
      <c r="B258" s="6"/>
      <c r="C258" s="34" t="s">
        <v>212</v>
      </c>
      <c r="D258" s="46">
        <v>771</v>
      </c>
      <c r="E258" s="26"/>
      <c r="F258" s="27"/>
      <c r="G258" s="28"/>
    </row>
    <row r="259" spans="1:7" customFormat="1" ht="15.75" customHeight="1" x14ac:dyDescent="0.25">
      <c r="A259" s="1"/>
      <c r="B259" s="6"/>
      <c r="C259" s="34" t="s">
        <v>2105</v>
      </c>
      <c r="D259" s="46">
        <v>374</v>
      </c>
      <c r="E259" s="26"/>
      <c r="F259" s="27"/>
      <c r="G259" s="28"/>
    </row>
    <row r="260" spans="1:7" customFormat="1" ht="15.75" customHeight="1" x14ac:dyDescent="0.25">
      <c r="A260" s="1"/>
      <c r="B260" s="6"/>
      <c r="C260" s="34" t="s">
        <v>2106</v>
      </c>
      <c r="D260" s="46">
        <v>457</v>
      </c>
      <c r="E260" s="26"/>
      <c r="F260" s="27"/>
      <c r="G260" s="28"/>
    </row>
    <row r="261" spans="1:7" customFormat="1" ht="15.75" customHeight="1" x14ac:dyDescent="0.25">
      <c r="A261" s="1"/>
      <c r="B261" s="6"/>
      <c r="C261" s="34" t="s">
        <v>2107</v>
      </c>
      <c r="D261" s="46">
        <v>775</v>
      </c>
      <c r="E261" s="26"/>
      <c r="F261" s="27"/>
      <c r="G261" s="28"/>
    </row>
    <row r="262" spans="1:7" customFormat="1" ht="15.75" customHeight="1" x14ac:dyDescent="0.25">
      <c r="A262" s="1"/>
      <c r="B262" s="6"/>
      <c r="C262" s="34" t="s">
        <v>2108</v>
      </c>
      <c r="D262" s="46">
        <v>2075</v>
      </c>
      <c r="E262" s="26"/>
      <c r="F262" s="27"/>
      <c r="G262" s="28"/>
    </row>
    <row r="263" spans="1:7" customFormat="1" ht="15.75" customHeight="1" x14ac:dyDescent="0.25">
      <c r="A263" s="1"/>
      <c r="B263" s="6"/>
      <c r="C263" s="34" t="s">
        <v>2109</v>
      </c>
      <c r="D263" s="46">
        <v>649</v>
      </c>
      <c r="E263" s="26"/>
      <c r="F263" s="27"/>
      <c r="G263" s="28"/>
    </row>
    <row r="264" spans="1:7" customFormat="1" ht="15.75" customHeight="1" x14ac:dyDescent="0.25">
      <c r="A264" s="1"/>
      <c r="B264" s="6"/>
      <c r="C264" s="34" t="s">
        <v>2110</v>
      </c>
      <c r="D264" s="46">
        <v>433</v>
      </c>
      <c r="E264" s="26"/>
      <c r="F264" s="27"/>
      <c r="G264" s="28"/>
    </row>
    <row r="265" spans="1:7" customFormat="1" ht="15.75" customHeight="1" x14ac:dyDescent="0.25">
      <c r="A265" s="1"/>
      <c r="B265" s="6"/>
      <c r="C265" s="34" t="s">
        <v>29</v>
      </c>
      <c r="D265" s="46">
        <v>1587</v>
      </c>
      <c r="E265" s="26"/>
      <c r="F265" s="27"/>
      <c r="G265" s="28"/>
    </row>
    <row r="266" spans="1:7" customFormat="1" ht="15.75" customHeight="1" x14ac:dyDescent="0.25">
      <c r="A266" s="1"/>
      <c r="B266" s="6"/>
      <c r="C266" s="34"/>
      <c r="D266" s="46"/>
      <c r="E266" s="26"/>
      <c r="F266" s="27"/>
      <c r="G266" s="28"/>
    </row>
    <row r="267" spans="1:7" s="4" customFormat="1" ht="15.75" customHeight="1" x14ac:dyDescent="0.25">
      <c r="A267" s="1"/>
      <c r="B267" s="6"/>
      <c r="C267" s="37" t="s">
        <v>2111</v>
      </c>
      <c r="D267" s="45">
        <f>SUM(D268:D282)</f>
        <v>11844</v>
      </c>
      <c r="E267" s="26"/>
      <c r="F267" s="27"/>
      <c r="G267" s="28"/>
    </row>
    <row r="268" spans="1:7" customFormat="1" ht="15.75" customHeight="1" x14ac:dyDescent="0.25">
      <c r="A268" s="1"/>
      <c r="B268" s="6"/>
      <c r="C268" s="34" t="s">
        <v>280</v>
      </c>
      <c r="D268" s="46">
        <v>530</v>
      </c>
      <c r="E268" s="26"/>
      <c r="F268" s="27"/>
      <c r="G268" s="28"/>
    </row>
    <row r="269" spans="1:7" customFormat="1" ht="15.75" customHeight="1" x14ac:dyDescent="0.25">
      <c r="A269" s="1"/>
      <c r="B269" s="6"/>
      <c r="C269" s="34" t="s">
        <v>38</v>
      </c>
      <c r="D269" s="46">
        <v>365</v>
      </c>
      <c r="E269" s="26"/>
      <c r="F269" s="27"/>
      <c r="G269" s="28"/>
    </row>
    <row r="270" spans="1:7" customFormat="1" ht="15.75" customHeight="1" x14ac:dyDescent="0.25">
      <c r="A270" s="1"/>
      <c r="B270" s="6"/>
      <c r="C270" s="34" t="s">
        <v>2112</v>
      </c>
      <c r="D270" s="46">
        <v>611</v>
      </c>
      <c r="E270" s="26"/>
      <c r="F270" s="27"/>
      <c r="G270" s="28"/>
    </row>
    <row r="271" spans="1:7" customFormat="1" ht="15.75" customHeight="1" x14ac:dyDescent="0.25">
      <c r="A271" s="1"/>
      <c r="B271" s="6"/>
      <c r="C271" s="34" t="s">
        <v>2113</v>
      </c>
      <c r="D271" s="46">
        <v>642</v>
      </c>
      <c r="E271" s="26"/>
      <c r="F271" s="27"/>
      <c r="G271" s="28"/>
    </row>
    <row r="272" spans="1:7" customFormat="1" ht="15.75" customHeight="1" x14ac:dyDescent="0.25">
      <c r="A272" s="1"/>
      <c r="B272" s="6"/>
      <c r="C272" s="34" t="s">
        <v>2114</v>
      </c>
      <c r="D272" s="46">
        <v>254</v>
      </c>
      <c r="E272" s="26"/>
      <c r="F272" s="27"/>
      <c r="G272" s="28"/>
    </row>
    <row r="273" spans="1:7" customFormat="1" ht="15.75" customHeight="1" x14ac:dyDescent="0.25">
      <c r="A273" s="1"/>
      <c r="B273" s="6"/>
      <c r="C273" s="34" t="s">
        <v>193</v>
      </c>
      <c r="D273" s="46">
        <v>639</v>
      </c>
      <c r="E273" s="26"/>
      <c r="F273" s="27"/>
      <c r="G273" s="28"/>
    </row>
    <row r="274" spans="1:7" customFormat="1" ht="15.75" customHeight="1" x14ac:dyDescent="0.25">
      <c r="A274" s="1"/>
      <c r="B274" s="6"/>
      <c r="C274" s="34" t="s">
        <v>2115</v>
      </c>
      <c r="D274" s="46">
        <v>1406</v>
      </c>
      <c r="E274" s="26"/>
      <c r="F274" s="27"/>
      <c r="G274" s="28"/>
    </row>
    <row r="275" spans="1:7" customFormat="1" ht="15.75" customHeight="1" x14ac:dyDescent="0.25">
      <c r="A275" s="1"/>
      <c r="B275" s="6"/>
      <c r="C275" s="34" t="s">
        <v>2116</v>
      </c>
      <c r="D275" s="46">
        <v>2423</v>
      </c>
      <c r="E275" s="26"/>
      <c r="F275" s="27"/>
      <c r="G275" s="28"/>
    </row>
    <row r="276" spans="1:7" customFormat="1" ht="15.75" customHeight="1" x14ac:dyDescent="0.25">
      <c r="A276" s="1"/>
      <c r="B276" s="6"/>
      <c r="C276" s="34" t="s">
        <v>327</v>
      </c>
      <c r="D276" s="46">
        <v>885</v>
      </c>
      <c r="E276" s="26"/>
      <c r="F276" s="27"/>
      <c r="G276" s="28"/>
    </row>
    <row r="277" spans="1:7" customFormat="1" ht="15.75" customHeight="1" x14ac:dyDescent="0.25">
      <c r="A277" s="1"/>
      <c r="B277" s="6"/>
      <c r="C277" s="34" t="s">
        <v>22</v>
      </c>
      <c r="D277" s="46">
        <v>637</v>
      </c>
      <c r="E277" s="26"/>
      <c r="F277" s="27"/>
      <c r="G277" s="28"/>
    </row>
    <row r="278" spans="1:7" customFormat="1" ht="15.75" customHeight="1" x14ac:dyDescent="0.25">
      <c r="A278" s="1"/>
      <c r="B278" s="6"/>
      <c r="C278" s="34" t="s">
        <v>2117</v>
      </c>
      <c r="D278" s="46">
        <v>341</v>
      </c>
      <c r="E278" s="26"/>
      <c r="F278" s="27"/>
      <c r="G278" s="28"/>
    </row>
    <row r="279" spans="1:7" customFormat="1" ht="15.75" customHeight="1" x14ac:dyDescent="0.25">
      <c r="A279" s="1"/>
      <c r="B279" s="6"/>
      <c r="C279" s="34" t="s">
        <v>231</v>
      </c>
      <c r="D279" s="46">
        <v>264</v>
      </c>
      <c r="E279" s="26"/>
      <c r="F279" s="27"/>
      <c r="G279" s="28"/>
    </row>
    <row r="280" spans="1:7" customFormat="1" ht="15.75" customHeight="1" x14ac:dyDescent="0.25">
      <c r="A280" s="1"/>
      <c r="B280" s="6"/>
      <c r="C280" s="34" t="s">
        <v>1954</v>
      </c>
      <c r="D280" s="46">
        <v>405</v>
      </c>
      <c r="E280" s="26"/>
      <c r="F280" s="27"/>
      <c r="G280" s="28"/>
    </row>
    <row r="281" spans="1:7" customFormat="1" ht="15.75" customHeight="1" x14ac:dyDescent="0.25">
      <c r="A281" s="1"/>
      <c r="B281" s="6"/>
      <c r="C281" s="34" t="s">
        <v>2118</v>
      </c>
      <c r="D281" s="46">
        <v>1125</v>
      </c>
      <c r="E281" s="26"/>
      <c r="F281" s="27"/>
      <c r="G281" s="28"/>
    </row>
    <row r="282" spans="1:7" customFormat="1" ht="15.75" customHeight="1" x14ac:dyDescent="0.25">
      <c r="A282" s="1"/>
      <c r="B282" s="6"/>
      <c r="C282" s="34" t="s">
        <v>2119</v>
      </c>
      <c r="D282" s="46">
        <v>1317</v>
      </c>
      <c r="E282" s="26"/>
      <c r="F282" s="27"/>
      <c r="G282" s="28"/>
    </row>
    <row r="283" spans="1:7" customFormat="1" ht="15.75" customHeight="1" x14ac:dyDescent="0.25">
      <c r="A283" s="1"/>
      <c r="B283" s="6"/>
      <c r="C283" s="34"/>
      <c r="D283" s="46"/>
      <c r="E283" s="26"/>
      <c r="F283" s="27"/>
      <c r="G283" s="28"/>
    </row>
    <row r="284" spans="1:7" s="4" customFormat="1" ht="15.75" customHeight="1" x14ac:dyDescent="0.25">
      <c r="A284" s="1"/>
      <c r="B284" s="6"/>
      <c r="C284" s="37" t="s">
        <v>2120</v>
      </c>
      <c r="D284" s="45">
        <f>SUM(D285:D337)</f>
        <v>36621</v>
      </c>
      <c r="E284" s="26"/>
      <c r="F284" s="27"/>
      <c r="G284" s="28"/>
    </row>
    <row r="285" spans="1:7" customFormat="1" ht="15.75" customHeight="1" x14ac:dyDescent="0.25">
      <c r="A285" s="1"/>
      <c r="B285" s="6"/>
      <c r="C285" s="34" t="s">
        <v>302</v>
      </c>
      <c r="D285" s="46">
        <v>362</v>
      </c>
      <c r="E285" s="26"/>
      <c r="F285" s="27"/>
      <c r="G285" s="28"/>
    </row>
    <row r="286" spans="1:7" customFormat="1" ht="15.75" customHeight="1" x14ac:dyDescent="0.25">
      <c r="A286" s="1"/>
      <c r="B286" s="6"/>
      <c r="C286" s="34" t="s">
        <v>297</v>
      </c>
      <c r="D286" s="46">
        <v>741</v>
      </c>
      <c r="E286" s="26"/>
      <c r="F286" s="27"/>
      <c r="G286" s="28"/>
    </row>
    <row r="287" spans="1:7" customFormat="1" ht="15.75" customHeight="1" x14ac:dyDescent="0.25">
      <c r="A287" s="1"/>
      <c r="B287" s="6"/>
      <c r="C287" s="34" t="s">
        <v>2121</v>
      </c>
      <c r="D287" s="46">
        <v>421</v>
      </c>
      <c r="E287" s="26"/>
      <c r="F287" s="27"/>
      <c r="G287" s="28"/>
    </row>
    <row r="288" spans="1:7" customFormat="1" ht="15.75" customHeight="1" x14ac:dyDescent="0.25">
      <c r="A288" s="1"/>
      <c r="B288" s="6"/>
      <c r="C288" s="34" t="s">
        <v>951</v>
      </c>
      <c r="D288" s="46">
        <v>986</v>
      </c>
      <c r="E288" s="26"/>
      <c r="F288" s="27"/>
      <c r="G288" s="28"/>
    </row>
    <row r="289" spans="1:7" customFormat="1" ht="15.75" customHeight="1" x14ac:dyDescent="0.25">
      <c r="A289" s="1"/>
      <c r="B289" s="6"/>
      <c r="C289" s="34" t="s">
        <v>2122</v>
      </c>
      <c r="D289" s="46">
        <v>1410</v>
      </c>
      <c r="E289" s="26"/>
      <c r="F289" s="27"/>
      <c r="G289" s="28"/>
    </row>
    <row r="290" spans="1:7" customFormat="1" ht="15.75" customHeight="1" x14ac:dyDescent="0.25">
      <c r="A290" s="1"/>
      <c r="B290" s="6"/>
      <c r="C290" s="34" t="s">
        <v>2123</v>
      </c>
      <c r="D290" s="46">
        <v>332</v>
      </c>
      <c r="E290" s="26"/>
      <c r="F290" s="27"/>
      <c r="G290" s="28"/>
    </row>
    <row r="291" spans="1:7" customFormat="1" ht="15.75" customHeight="1" x14ac:dyDescent="0.25">
      <c r="A291" s="1"/>
      <c r="B291" s="6"/>
      <c r="C291" s="34" t="s">
        <v>2124</v>
      </c>
      <c r="D291" s="46">
        <v>334</v>
      </c>
      <c r="E291" s="26"/>
      <c r="F291" s="27"/>
      <c r="G291" s="28"/>
    </row>
    <row r="292" spans="1:7" customFormat="1" ht="15.75" customHeight="1" x14ac:dyDescent="0.25">
      <c r="A292" s="1"/>
      <c r="B292" s="6"/>
      <c r="C292" s="34" t="s">
        <v>2125</v>
      </c>
      <c r="D292" s="46">
        <v>311</v>
      </c>
      <c r="E292" s="26"/>
      <c r="F292" s="27"/>
      <c r="G292" s="28"/>
    </row>
    <row r="293" spans="1:7" customFormat="1" ht="15.75" customHeight="1" x14ac:dyDescent="0.25">
      <c r="A293" s="1"/>
      <c r="B293" s="6"/>
      <c r="C293" s="34" t="s">
        <v>87</v>
      </c>
      <c r="D293" s="46">
        <v>1419</v>
      </c>
      <c r="E293" s="26"/>
      <c r="F293" s="27"/>
      <c r="G293" s="28"/>
    </row>
    <row r="294" spans="1:7" customFormat="1" ht="15.75" customHeight="1" x14ac:dyDescent="0.25">
      <c r="A294" s="1"/>
      <c r="B294" s="6"/>
      <c r="C294" s="34" t="s">
        <v>26</v>
      </c>
      <c r="D294" s="46">
        <v>715</v>
      </c>
      <c r="E294" s="26"/>
      <c r="F294" s="27"/>
      <c r="G294" s="28"/>
    </row>
    <row r="295" spans="1:7" customFormat="1" ht="15.75" customHeight="1" x14ac:dyDescent="0.25">
      <c r="A295" s="1"/>
      <c r="B295" s="6"/>
      <c r="C295" s="34" t="s">
        <v>1582</v>
      </c>
      <c r="D295" s="46">
        <v>379</v>
      </c>
      <c r="E295" s="26"/>
      <c r="F295" s="27"/>
      <c r="G295" s="28"/>
    </row>
    <row r="296" spans="1:7" customFormat="1" ht="15.75" customHeight="1" x14ac:dyDescent="0.25">
      <c r="A296" s="1"/>
      <c r="B296" s="6"/>
      <c r="C296" s="34" t="s">
        <v>2126</v>
      </c>
      <c r="D296" s="46">
        <v>300</v>
      </c>
      <c r="E296" s="26"/>
      <c r="F296" s="27"/>
      <c r="G296" s="28"/>
    </row>
    <row r="297" spans="1:7" customFormat="1" ht="15.75" customHeight="1" x14ac:dyDescent="0.25">
      <c r="A297" s="1"/>
      <c r="B297" s="6"/>
      <c r="C297" s="34" t="s">
        <v>2127</v>
      </c>
      <c r="D297" s="46">
        <v>406</v>
      </c>
      <c r="E297" s="26"/>
      <c r="F297" s="27"/>
      <c r="G297" s="28"/>
    </row>
    <row r="298" spans="1:7" customFormat="1" ht="15.75" customHeight="1" x14ac:dyDescent="0.25">
      <c r="A298" s="1"/>
      <c r="B298" s="6"/>
      <c r="C298" s="34" t="s">
        <v>2128</v>
      </c>
      <c r="D298" s="46">
        <v>387</v>
      </c>
      <c r="E298" s="26"/>
      <c r="F298" s="27"/>
      <c r="G298" s="28"/>
    </row>
    <row r="299" spans="1:7" customFormat="1" ht="15.75" customHeight="1" x14ac:dyDescent="0.25">
      <c r="A299" s="1"/>
      <c r="B299" s="6"/>
      <c r="C299" s="34" t="s">
        <v>2129</v>
      </c>
      <c r="D299" s="46">
        <v>381</v>
      </c>
      <c r="E299" s="26"/>
      <c r="F299" s="27"/>
      <c r="G299" s="28"/>
    </row>
    <row r="300" spans="1:7" customFormat="1" ht="15.75" customHeight="1" x14ac:dyDescent="0.25">
      <c r="A300" s="1"/>
      <c r="B300" s="6"/>
      <c r="C300" s="34" t="s">
        <v>2130</v>
      </c>
      <c r="D300" s="46">
        <v>1982</v>
      </c>
      <c r="E300" s="26"/>
      <c r="F300" s="27"/>
      <c r="G300" s="28"/>
    </row>
    <row r="301" spans="1:7" customFormat="1" ht="15.75" customHeight="1" x14ac:dyDescent="0.25">
      <c r="A301" s="1"/>
      <c r="B301" s="6"/>
      <c r="C301" s="34" t="s">
        <v>2131</v>
      </c>
      <c r="D301" s="46">
        <v>376</v>
      </c>
      <c r="E301" s="26"/>
      <c r="F301" s="27"/>
      <c r="G301" s="28"/>
    </row>
    <row r="302" spans="1:7" customFormat="1" ht="15.75" customHeight="1" x14ac:dyDescent="0.25">
      <c r="A302" s="1"/>
      <c r="B302" s="6"/>
      <c r="C302" s="34" t="s">
        <v>193</v>
      </c>
      <c r="D302" s="46">
        <v>323</v>
      </c>
      <c r="E302" s="26"/>
      <c r="F302" s="27"/>
      <c r="G302" s="28"/>
    </row>
    <row r="303" spans="1:7" customFormat="1" ht="15.75" customHeight="1" x14ac:dyDescent="0.25">
      <c r="A303" s="1"/>
      <c r="B303" s="6"/>
      <c r="C303" s="34" t="s">
        <v>2132</v>
      </c>
      <c r="D303" s="46">
        <v>561</v>
      </c>
      <c r="E303" s="26"/>
      <c r="F303" s="27"/>
      <c r="G303" s="28"/>
    </row>
    <row r="304" spans="1:7" customFormat="1" ht="15.75" customHeight="1" x14ac:dyDescent="0.25">
      <c r="A304" s="1"/>
      <c r="B304" s="6"/>
      <c r="C304" s="34" t="s">
        <v>2133</v>
      </c>
      <c r="D304" s="46">
        <v>313</v>
      </c>
      <c r="E304" s="26"/>
      <c r="F304" s="27"/>
      <c r="G304" s="28"/>
    </row>
    <row r="305" spans="1:7" customFormat="1" ht="15.75" customHeight="1" x14ac:dyDescent="0.25">
      <c r="A305" s="1"/>
      <c r="B305" s="6"/>
      <c r="C305" s="34" t="s">
        <v>2134</v>
      </c>
      <c r="D305" s="46">
        <v>664</v>
      </c>
      <c r="E305" s="26"/>
      <c r="F305" s="27"/>
      <c r="G305" s="28"/>
    </row>
    <row r="306" spans="1:7" customFormat="1" ht="15.75" customHeight="1" x14ac:dyDescent="0.25">
      <c r="A306" s="1"/>
      <c r="B306" s="6"/>
      <c r="C306" s="34" t="s">
        <v>184</v>
      </c>
      <c r="D306" s="46">
        <v>801</v>
      </c>
      <c r="E306" s="26"/>
      <c r="F306" s="27"/>
      <c r="G306" s="28"/>
    </row>
    <row r="307" spans="1:7" customFormat="1" ht="15.75" customHeight="1" x14ac:dyDescent="0.25">
      <c r="A307" s="1"/>
      <c r="B307" s="6"/>
      <c r="C307" s="34" t="s">
        <v>22</v>
      </c>
      <c r="D307" s="46">
        <v>515</v>
      </c>
      <c r="E307" s="26"/>
      <c r="F307" s="27"/>
      <c r="G307" s="28"/>
    </row>
    <row r="308" spans="1:7" customFormat="1" ht="15.75" customHeight="1" x14ac:dyDescent="0.25">
      <c r="A308" s="1"/>
      <c r="B308" s="6"/>
      <c r="C308" s="34" t="s">
        <v>445</v>
      </c>
      <c r="D308" s="46">
        <v>304</v>
      </c>
      <c r="E308" s="26"/>
      <c r="F308" s="27"/>
      <c r="G308" s="28"/>
    </row>
    <row r="309" spans="1:7" customFormat="1" ht="15.75" customHeight="1" x14ac:dyDescent="0.25">
      <c r="A309" s="1"/>
      <c r="B309" s="6"/>
      <c r="C309" s="34" t="s">
        <v>11</v>
      </c>
      <c r="D309" s="46">
        <v>816</v>
      </c>
      <c r="E309" s="26"/>
      <c r="F309" s="27"/>
      <c r="G309" s="28"/>
    </row>
    <row r="310" spans="1:7" customFormat="1" ht="15.75" customHeight="1" x14ac:dyDescent="0.25">
      <c r="A310" s="1"/>
      <c r="B310" s="6"/>
      <c r="C310" s="34" t="s">
        <v>2135</v>
      </c>
      <c r="D310" s="46">
        <v>370</v>
      </c>
      <c r="E310" s="26"/>
      <c r="F310" s="27"/>
      <c r="G310" s="28"/>
    </row>
    <row r="311" spans="1:7" customFormat="1" ht="15.75" customHeight="1" x14ac:dyDescent="0.25">
      <c r="A311" s="1"/>
      <c r="B311" s="6"/>
      <c r="C311" s="34" t="s">
        <v>559</v>
      </c>
      <c r="D311" s="46">
        <v>310</v>
      </c>
      <c r="E311" s="26"/>
      <c r="F311" s="27"/>
      <c r="G311" s="28"/>
    </row>
    <row r="312" spans="1:7" customFormat="1" ht="15.75" customHeight="1" x14ac:dyDescent="0.25">
      <c r="A312" s="1"/>
      <c r="B312" s="6"/>
      <c r="C312" s="34" t="s">
        <v>758</v>
      </c>
      <c r="D312" s="46">
        <v>504</v>
      </c>
      <c r="E312" s="26"/>
      <c r="F312" s="27"/>
      <c r="G312" s="28"/>
    </row>
    <row r="313" spans="1:7" customFormat="1" ht="15.75" customHeight="1" x14ac:dyDescent="0.25">
      <c r="A313" s="1"/>
      <c r="B313" s="6"/>
      <c r="C313" s="34" t="s">
        <v>231</v>
      </c>
      <c r="D313" s="46">
        <v>566</v>
      </c>
      <c r="E313" s="26"/>
      <c r="F313" s="27"/>
      <c r="G313" s="28"/>
    </row>
    <row r="314" spans="1:7" customFormat="1" ht="15.75" customHeight="1" x14ac:dyDescent="0.25">
      <c r="A314" s="1"/>
      <c r="B314" s="6"/>
      <c r="C314" s="34" t="s">
        <v>2136</v>
      </c>
      <c r="D314" s="46">
        <v>437</v>
      </c>
      <c r="E314" s="26"/>
      <c r="F314" s="27"/>
      <c r="G314" s="28"/>
    </row>
    <row r="315" spans="1:7" customFormat="1" ht="15.75" customHeight="1" x14ac:dyDescent="0.25">
      <c r="A315" s="1"/>
      <c r="B315" s="6"/>
      <c r="C315" s="34" t="s">
        <v>1252</v>
      </c>
      <c r="D315" s="46">
        <v>647</v>
      </c>
      <c r="E315" s="26"/>
      <c r="F315" s="27"/>
      <c r="G315" s="28"/>
    </row>
    <row r="316" spans="1:7" customFormat="1" ht="15.75" customHeight="1" x14ac:dyDescent="0.25">
      <c r="A316" s="1"/>
      <c r="B316" s="6"/>
      <c r="C316" s="34" t="s">
        <v>27</v>
      </c>
      <c r="D316" s="46">
        <v>312</v>
      </c>
      <c r="E316" s="26"/>
      <c r="F316" s="27"/>
      <c r="G316" s="28"/>
    </row>
    <row r="317" spans="1:7" customFormat="1" ht="15.75" customHeight="1" x14ac:dyDescent="0.25">
      <c r="A317" s="1"/>
      <c r="B317" s="6"/>
      <c r="C317" s="34" t="s">
        <v>165</v>
      </c>
      <c r="D317" s="46">
        <v>1370</v>
      </c>
      <c r="E317" s="26"/>
      <c r="F317" s="27"/>
      <c r="G317" s="28"/>
    </row>
    <row r="318" spans="1:7" customFormat="1" ht="15.75" customHeight="1" x14ac:dyDescent="0.25">
      <c r="A318" s="1"/>
      <c r="B318" s="6"/>
      <c r="C318" s="34" t="s">
        <v>2137</v>
      </c>
      <c r="D318" s="46">
        <v>2145</v>
      </c>
      <c r="E318" s="26"/>
      <c r="F318" s="27"/>
      <c r="G318" s="28"/>
    </row>
    <row r="319" spans="1:7" customFormat="1" ht="15.75" customHeight="1" x14ac:dyDescent="0.25">
      <c r="A319" s="1"/>
      <c r="B319" s="6"/>
      <c r="C319" s="34" t="s">
        <v>2138</v>
      </c>
      <c r="D319" s="46">
        <v>738</v>
      </c>
      <c r="E319" s="26"/>
      <c r="F319" s="27"/>
      <c r="G319" s="28"/>
    </row>
    <row r="320" spans="1:7" customFormat="1" ht="15.75" customHeight="1" x14ac:dyDescent="0.25">
      <c r="A320" s="1"/>
      <c r="B320" s="6"/>
      <c r="C320" s="34" t="s">
        <v>19</v>
      </c>
      <c r="D320" s="46">
        <v>637</v>
      </c>
      <c r="E320" s="26"/>
      <c r="F320" s="27"/>
      <c r="G320" s="28"/>
    </row>
    <row r="321" spans="1:7" customFormat="1" ht="15.75" customHeight="1" x14ac:dyDescent="0.25">
      <c r="A321" s="1"/>
      <c r="B321" s="6"/>
      <c r="C321" s="34" t="s">
        <v>74</v>
      </c>
      <c r="D321" s="46">
        <v>703</v>
      </c>
      <c r="E321" s="26"/>
      <c r="F321" s="27"/>
      <c r="G321" s="28"/>
    </row>
    <row r="322" spans="1:7" customFormat="1" ht="15.75" customHeight="1" x14ac:dyDescent="0.25">
      <c r="A322" s="1"/>
      <c r="B322" s="6"/>
      <c r="C322" s="34" t="s">
        <v>2139</v>
      </c>
      <c r="D322" s="46">
        <v>224</v>
      </c>
      <c r="E322" s="26"/>
      <c r="F322" s="27"/>
      <c r="G322" s="28"/>
    </row>
    <row r="323" spans="1:7" customFormat="1" ht="15.75" customHeight="1" x14ac:dyDescent="0.25">
      <c r="A323" s="1"/>
      <c r="B323" s="6"/>
      <c r="C323" s="34" t="s">
        <v>2140</v>
      </c>
      <c r="D323" s="46">
        <v>195</v>
      </c>
      <c r="E323" s="26"/>
      <c r="F323" s="27"/>
      <c r="G323" s="28"/>
    </row>
    <row r="324" spans="1:7" customFormat="1" ht="15.75" customHeight="1" x14ac:dyDescent="0.25">
      <c r="A324" s="1"/>
      <c r="B324" s="6"/>
      <c r="C324" s="34" t="s">
        <v>511</v>
      </c>
      <c r="D324" s="46">
        <v>497</v>
      </c>
      <c r="E324" s="26"/>
      <c r="F324" s="27"/>
      <c r="G324" s="28"/>
    </row>
    <row r="325" spans="1:7" customFormat="1" ht="15.75" customHeight="1" x14ac:dyDescent="0.25">
      <c r="A325" s="1"/>
      <c r="B325" s="6"/>
      <c r="C325" s="34" t="s">
        <v>3</v>
      </c>
      <c r="D325" s="46">
        <v>385</v>
      </c>
      <c r="E325" s="26"/>
      <c r="F325" s="27"/>
      <c r="G325" s="28"/>
    </row>
    <row r="326" spans="1:7" customFormat="1" ht="15.75" customHeight="1" x14ac:dyDescent="0.25">
      <c r="A326" s="1"/>
      <c r="B326" s="6"/>
      <c r="C326" s="34" t="s">
        <v>1107</v>
      </c>
      <c r="D326" s="46">
        <v>1312</v>
      </c>
      <c r="E326" s="26"/>
      <c r="F326" s="27"/>
      <c r="G326" s="28"/>
    </row>
    <row r="327" spans="1:7" customFormat="1" ht="15.75" customHeight="1" x14ac:dyDescent="0.25">
      <c r="A327" s="1"/>
      <c r="B327" s="6"/>
      <c r="C327" s="34" t="s">
        <v>7</v>
      </c>
      <c r="D327" s="46">
        <v>654</v>
      </c>
      <c r="E327" s="26"/>
      <c r="F327" s="27"/>
      <c r="G327" s="28"/>
    </row>
    <row r="328" spans="1:7" customFormat="1" ht="15.75" customHeight="1" x14ac:dyDescent="0.25">
      <c r="A328" s="1"/>
      <c r="B328" s="6"/>
      <c r="C328" s="34" t="s">
        <v>5</v>
      </c>
      <c r="D328" s="46">
        <v>2567</v>
      </c>
      <c r="E328" s="26"/>
      <c r="F328" s="27"/>
      <c r="G328" s="28"/>
    </row>
    <row r="329" spans="1:7" customFormat="1" ht="15.75" customHeight="1" x14ac:dyDescent="0.25">
      <c r="A329" s="1"/>
      <c r="B329" s="6"/>
      <c r="C329" s="34" t="s">
        <v>2141</v>
      </c>
      <c r="D329" s="46">
        <v>1125</v>
      </c>
      <c r="E329" s="26"/>
      <c r="F329" s="27"/>
      <c r="G329" s="28"/>
    </row>
    <row r="330" spans="1:7" customFormat="1" ht="15.75" customHeight="1" x14ac:dyDescent="0.25">
      <c r="A330" s="1"/>
      <c r="B330" s="6"/>
      <c r="C330" s="34" t="s">
        <v>6</v>
      </c>
      <c r="D330" s="46">
        <v>256</v>
      </c>
      <c r="E330" s="26"/>
      <c r="F330" s="27"/>
      <c r="G330" s="28"/>
    </row>
    <row r="331" spans="1:7" customFormat="1" ht="15.75" customHeight="1" x14ac:dyDescent="0.25">
      <c r="A331" s="1"/>
      <c r="B331" s="6"/>
      <c r="C331" s="34" t="s">
        <v>4</v>
      </c>
      <c r="D331" s="46">
        <v>1414</v>
      </c>
      <c r="E331" s="26"/>
      <c r="F331" s="27"/>
      <c r="G331" s="28"/>
    </row>
    <row r="332" spans="1:7" customFormat="1" ht="15.75" customHeight="1" x14ac:dyDescent="0.25">
      <c r="A332" s="1"/>
      <c r="B332" s="6"/>
      <c r="C332" s="34" t="s">
        <v>104</v>
      </c>
      <c r="D332" s="46">
        <v>160</v>
      </c>
      <c r="E332" s="26"/>
      <c r="F332" s="27"/>
      <c r="G332" s="28"/>
    </row>
    <row r="333" spans="1:7" customFormat="1" ht="15.75" customHeight="1" x14ac:dyDescent="0.25">
      <c r="A333" s="1"/>
      <c r="B333" s="6"/>
      <c r="C333" s="34" t="s">
        <v>2142</v>
      </c>
      <c r="D333" s="46">
        <v>957</v>
      </c>
      <c r="E333" s="26"/>
      <c r="F333" s="27"/>
      <c r="G333" s="28"/>
    </row>
    <row r="334" spans="1:7" customFormat="1" ht="15.75" customHeight="1" x14ac:dyDescent="0.25">
      <c r="A334" s="1"/>
      <c r="B334" s="6"/>
      <c r="C334" s="34" t="s">
        <v>2143</v>
      </c>
      <c r="D334" s="46">
        <v>338</v>
      </c>
      <c r="E334" s="26"/>
      <c r="F334" s="27"/>
      <c r="G334" s="28"/>
    </row>
    <row r="335" spans="1:7" customFormat="1" ht="15.75" customHeight="1" x14ac:dyDescent="0.25">
      <c r="A335" s="1"/>
      <c r="B335" s="6"/>
      <c r="C335" s="34" t="s">
        <v>2144</v>
      </c>
      <c r="D335" s="46">
        <v>950</v>
      </c>
      <c r="E335" s="26"/>
      <c r="F335" s="27"/>
      <c r="G335" s="28"/>
    </row>
    <row r="336" spans="1:7" customFormat="1" ht="15.75" customHeight="1" x14ac:dyDescent="0.25">
      <c r="A336" s="1"/>
      <c r="B336" s="6"/>
      <c r="C336" s="34" t="s">
        <v>941</v>
      </c>
      <c r="D336" s="46">
        <v>903</v>
      </c>
      <c r="E336" s="26"/>
      <c r="F336" s="27"/>
      <c r="G336" s="28"/>
    </row>
    <row r="337" spans="1:7" customFormat="1" ht="15.75" customHeight="1" x14ac:dyDescent="0.25">
      <c r="A337" s="1"/>
      <c r="B337" s="6"/>
      <c r="C337" s="34" t="s">
        <v>2145</v>
      </c>
      <c r="D337" s="46">
        <v>406</v>
      </c>
      <c r="E337" s="26"/>
      <c r="F337" s="27"/>
      <c r="G337" s="28"/>
    </row>
    <row r="338" spans="1:7" customFormat="1" ht="15.75" customHeight="1" x14ac:dyDescent="0.25">
      <c r="A338" s="1"/>
      <c r="B338" s="6"/>
      <c r="C338" s="34"/>
      <c r="D338" s="46"/>
      <c r="E338" s="26"/>
      <c r="F338" s="27"/>
      <c r="G338" s="28"/>
    </row>
    <row r="339" spans="1:7" s="4" customFormat="1" ht="15.75" customHeight="1" x14ac:dyDescent="0.25">
      <c r="A339" s="1"/>
      <c r="B339" s="6"/>
      <c r="C339" s="37" t="s">
        <v>2146</v>
      </c>
      <c r="D339" s="45">
        <f>SUM(D340:D365)</f>
        <v>29390</v>
      </c>
      <c r="E339" s="26"/>
      <c r="F339" s="27"/>
      <c r="G339" s="28"/>
    </row>
    <row r="340" spans="1:7" customFormat="1" ht="15.75" customHeight="1" x14ac:dyDescent="0.25">
      <c r="A340" s="1"/>
      <c r="B340" s="6"/>
      <c r="C340" s="34" t="s">
        <v>2147</v>
      </c>
      <c r="D340" s="46">
        <v>334</v>
      </c>
      <c r="E340" s="26"/>
      <c r="F340" s="27"/>
      <c r="G340" s="28"/>
    </row>
    <row r="341" spans="1:7" customFormat="1" ht="15.75" customHeight="1" x14ac:dyDescent="0.25">
      <c r="A341" s="1"/>
      <c r="B341" s="6"/>
      <c r="C341" s="34" t="s">
        <v>2148</v>
      </c>
      <c r="D341" s="46">
        <v>700</v>
      </c>
      <c r="E341" s="26"/>
      <c r="F341" s="27"/>
      <c r="G341" s="28"/>
    </row>
    <row r="342" spans="1:7" customFormat="1" ht="15.75" customHeight="1" x14ac:dyDescent="0.25">
      <c r="A342" s="1"/>
      <c r="B342" s="6"/>
      <c r="C342" s="34" t="s">
        <v>2149</v>
      </c>
      <c r="D342" s="46">
        <v>1246</v>
      </c>
      <c r="E342" s="26"/>
      <c r="F342" s="27"/>
      <c r="G342" s="28"/>
    </row>
    <row r="343" spans="1:7" customFormat="1" ht="15.75" customHeight="1" x14ac:dyDescent="0.25">
      <c r="A343" s="1"/>
      <c r="B343" s="6"/>
      <c r="C343" s="34" t="s">
        <v>2150</v>
      </c>
      <c r="D343" s="46">
        <v>1654</v>
      </c>
      <c r="E343" s="26"/>
      <c r="F343" s="27"/>
      <c r="G343" s="28"/>
    </row>
    <row r="344" spans="1:7" customFormat="1" ht="15.75" customHeight="1" x14ac:dyDescent="0.25">
      <c r="A344" s="1"/>
      <c r="B344" s="6"/>
      <c r="C344" s="34" t="s">
        <v>2151</v>
      </c>
      <c r="D344" s="46">
        <v>1175</v>
      </c>
      <c r="E344" s="26"/>
      <c r="F344" s="27"/>
      <c r="G344" s="28"/>
    </row>
    <row r="345" spans="1:7" customFormat="1" ht="15.75" customHeight="1" x14ac:dyDescent="0.25">
      <c r="A345" s="1"/>
      <c r="B345" s="6"/>
      <c r="C345" s="34" t="s">
        <v>2152</v>
      </c>
      <c r="D345" s="46">
        <v>487</v>
      </c>
      <c r="E345" s="26"/>
      <c r="F345" s="27"/>
      <c r="G345" s="28"/>
    </row>
    <row r="346" spans="1:7" customFormat="1" ht="15.75" customHeight="1" x14ac:dyDescent="0.25">
      <c r="A346" s="1"/>
      <c r="B346" s="6"/>
      <c r="C346" s="34" t="s">
        <v>2153</v>
      </c>
      <c r="D346" s="46">
        <v>50</v>
      </c>
      <c r="E346" s="26"/>
      <c r="F346" s="27"/>
      <c r="G346" s="28"/>
    </row>
    <row r="347" spans="1:7" customFormat="1" ht="15.75" customHeight="1" x14ac:dyDescent="0.25">
      <c r="A347" s="1"/>
      <c r="B347" s="6"/>
      <c r="C347" s="34" t="s">
        <v>189</v>
      </c>
      <c r="D347" s="46">
        <v>245</v>
      </c>
      <c r="E347" s="26"/>
      <c r="F347" s="27"/>
      <c r="G347" s="28"/>
    </row>
    <row r="348" spans="1:7" customFormat="1" ht="15.75" customHeight="1" x14ac:dyDescent="0.25">
      <c r="A348" s="1"/>
      <c r="B348" s="6"/>
      <c r="C348" s="34" t="s">
        <v>2154</v>
      </c>
      <c r="D348" s="46">
        <v>2034</v>
      </c>
      <c r="E348" s="26"/>
      <c r="F348" s="27"/>
      <c r="G348" s="28"/>
    </row>
    <row r="349" spans="1:7" customFormat="1" ht="15.75" customHeight="1" x14ac:dyDescent="0.25">
      <c r="A349" s="1"/>
      <c r="B349" s="6"/>
      <c r="C349" s="34" t="s">
        <v>790</v>
      </c>
      <c r="D349" s="46">
        <v>2763</v>
      </c>
      <c r="E349" s="26"/>
      <c r="F349" s="27"/>
      <c r="G349" s="28"/>
    </row>
    <row r="350" spans="1:7" customFormat="1" ht="15.75" customHeight="1" x14ac:dyDescent="0.25">
      <c r="A350" s="1"/>
      <c r="B350" s="6"/>
      <c r="C350" s="34" t="s">
        <v>46</v>
      </c>
      <c r="D350" s="46">
        <v>1658</v>
      </c>
      <c r="E350" s="26"/>
      <c r="F350" s="27"/>
      <c r="G350" s="28"/>
    </row>
    <row r="351" spans="1:7" customFormat="1" ht="15.75" customHeight="1" x14ac:dyDescent="0.25">
      <c r="A351" s="1"/>
      <c r="B351" s="6"/>
      <c r="C351" s="34" t="s">
        <v>445</v>
      </c>
      <c r="D351" s="46">
        <v>1773</v>
      </c>
      <c r="E351" s="26"/>
      <c r="F351" s="27"/>
      <c r="G351" s="28"/>
    </row>
    <row r="352" spans="1:7" customFormat="1" ht="15.75" customHeight="1" x14ac:dyDescent="0.25">
      <c r="A352" s="1"/>
      <c r="B352" s="6"/>
      <c r="C352" s="34" t="s">
        <v>11</v>
      </c>
      <c r="D352" s="46">
        <v>1025</v>
      </c>
      <c r="E352" s="26"/>
      <c r="F352" s="27"/>
      <c r="G352" s="28"/>
    </row>
    <row r="353" spans="1:7" customFormat="1" ht="15.75" customHeight="1" x14ac:dyDescent="0.25">
      <c r="A353" s="1"/>
      <c r="B353" s="6"/>
      <c r="C353" s="34" t="s">
        <v>283</v>
      </c>
      <c r="D353" s="46">
        <v>1008</v>
      </c>
      <c r="E353" s="26"/>
      <c r="F353" s="27"/>
      <c r="G353" s="28"/>
    </row>
    <row r="354" spans="1:7" customFormat="1" ht="15.75" customHeight="1" x14ac:dyDescent="0.25">
      <c r="A354" s="1"/>
      <c r="B354" s="6"/>
      <c r="C354" s="34" t="s">
        <v>2155</v>
      </c>
      <c r="D354" s="46">
        <v>1104</v>
      </c>
      <c r="E354" s="26"/>
      <c r="F354" s="27"/>
      <c r="G354" s="28"/>
    </row>
    <row r="355" spans="1:7" customFormat="1" ht="15.75" customHeight="1" x14ac:dyDescent="0.25">
      <c r="A355" s="1"/>
      <c r="B355" s="6"/>
      <c r="C355" s="34" t="s">
        <v>37</v>
      </c>
      <c r="D355" s="46">
        <v>506</v>
      </c>
      <c r="E355" s="26"/>
      <c r="F355" s="27"/>
      <c r="G355" s="28"/>
    </row>
    <row r="356" spans="1:7" customFormat="1" ht="15.75" customHeight="1" x14ac:dyDescent="0.25">
      <c r="A356" s="1"/>
      <c r="B356" s="6"/>
      <c r="C356" s="34" t="s">
        <v>15</v>
      </c>
      <c r="D356" s="46">
        <v>627</v>
      </c>
      <c r="E356" s="26"/>
      <c r="F356" s="27"/>
      <c r="G356" s="28"/>
    </row>
    <row r="357" spans="1:7" customFormat="1" ht="15.75" customHeight="1" x14ac:dyDescent="0.25">
      <c r="A357" s="1"/>
      <c r="B357" s="6"/>
      <c r="C357" s="34" t="s">
        <v>5</v>
      </c>
      <c r="D357" s="46">
        <v>374</v>
      </c>
      <c r="E357" s="26"/>
      <c r="F357" s="27"/>
      <c r="G357" s="28"/>
    </row>
    <row r="358" spans="1:7" customFormat="1" ht="15.75" customHeight="1" x14ac:dyDescent="0.25">
      <c r="A358" s="1"/>
      <c r="B358" s="6"/>
      <c r="C358" s="34" t="s">
        <v>6</v>
      </c>
      <c r="D358" s="46">
        <v>473</v>
      </c>
      <c r="E358" s="26"/>
      <c r="F358" s="27"/>
      <c r="G358" s="28"/>
    </row>
    <row r="359" spans="1:7" customFormat="1" ht="15.75" customHeight="1" x14ac:dyDescent="0.25">
      <c r="A359" s="1"/>
      <c r="B359" s="6"/>
      <c r="C359" s="34" t="s">
        <v>8</v>
      </c>
      <c r="D359" s="46">
        <v>1277</v>
      </c>
      <c r="E359" s="26"/>
      <c r="F359" s="27"/>
      <c r="G359" s="28"/>
    </row>
    <row r="360" spans="1:7" customFormat="1" ht="15.75" customHeight="1" x14ac:dyDescent="0.25">
      <c r="A360" s="1"/>
      <c r="B360" s="6"/>
      <c r="C360" s="34" t="s">
        <v>4</v>
      </c>
      <c r="D360" s="46">
        <v>1439</v>
      </c>
      <c r="E360" s="26"/>
      <c r="F360" s="27"/>
      <c r="G360" s="28"/>
    </row>
    <row r="361" spans="1:7" customFormat="1" ht="15.75" customHeight="1" x14ac:dyDescent="0.25">
      <c r="A361" s="1"/>
      <c r="B361" s="6"/>
      <c r="C361" s="34" t="s">
        <v>2156</v>
      </c>
      <c r="D361" s="46">
        <v>583</v>
      </c>
      <c r="E361" s="26"/>
      <c r="F361" s="27"/>
      <c r="G361" s="28"/>
    </row>
    <row r="362" spans="1:7" customFormat="1" ht="15.75" customHeight="1" x14ac:dyDescent="0.25">
      <c r="A362" s="1"/>
      <c r="B362" s="6"/>
      <c r="C362" s="34" t="s">
        <v>2157</v>
      </c>
      <c r="D362" s="46">
        <v>2395</v>
      </c>
      <c r="E362" s="26"/>
      <c r="F362" s="27"/>
      <c r="G362" s="28"/>
    </row>
    <row r="363" spans="1:7" customFormat="1" ht="15.75" customHeight="1" x14ac:dyDescent="0.25">
      <c r="A363" s="1"/>
      <c r="B363" s="6"/>
      <c r="C363" s="34" t="s">
        <v>2158</v>
      </c>
      <c r="D363" s="46">
        <v>2179</v>
      </c>
      <c r="E363" s="26"/>
      <c r="F363" s="27"/>
      <c r="G363" s="28"/>
    </row>
    <row r="364" spans="1:7" customFormat="1" ht="15.75" customHeight="1" x14ac:dyDescent="0.25">
      <c r="A364" s="1"/>
      <c r="B364" s="6"/>
      <c r="C364" s="34" t="s">
        <v>54</v>
      </c>
      <c r="D364" s="46">
        <v>505</v>
      </c>
      <c r="E364" s="26"/>
      <c r="F364" s="27"/>
      <c r="G364" s="28"/>
    </row>
    <row r="365" spans="1:7" customFormat="1" ht="15.75" customHeight="1" x14ac:dyDescent="0.25">
      <c r="A365" s="1"/>
      <c r="B365" s="6"/>
      <c r="C365" s="34" t="s">
        <v>2159</v>
      </c>
      <c r="D365" s="46">
        <v>1776</v>
      </c>
      <c r="E365" s="26"/>
      <c r="F365" s="27"/>
      <c r="G365" s="28"/>
    </row>
    <row r="366" spans="1:7" customFormat="1" ht="15.75" customHeight="1" x14ac:dyDescent="0.25">
      <c r="A366" s="1"/>
      <c r="B366" s="6"/>
      <c r="C366" s="34"/>
      <c r="D366" s="46"/>
      <c r="E366" s="26"/>
      <c r="F366" s="27"/>
      <c r="G366" s="28"/>
    </row>
    <row r="367" spans="1:7" s="4" customFormat="1" ht="15.75" customHeight="1" x14ac:dyDescent="0.25">
      <c r="A367" s="1"/>
      <c r="B367" s="6"/>
      <c r="C367" s="37" t="s">
        <v>2160</v>
      </c>
      <c r="D367" s="45">
        <f>SUM(D368:D380)</f>
        <v>14234</v>
      </c>
      <c r="E367" s="26"/>
      <c r="F367" s="27"/>
      <c r="G367" s="28"/>
    </row>
    <row r="368" spans="1:7" customFormat="1" ht="15.75" customHeight="1" x14ac:dyDescent="0.25">
      <c r="A368" s="1"/>
      <c r="B368" s="6"/>
      <c r="C368" s="34" t="s">
        <v>25</v>
      </c>
      <c r="D368" s="46">
        <v>417</v>
      </c>
      <c r="E368" s="26"/>
      <c r="F368" s="27"/>
      <c r="G368" s="28"/>
    </row>
    <row r="369" spans="1:7" customFormat="1" ht="15.75" customHeight="1" x14ac:dyDescent="0.25">
      <c r="A369" s="1"/>
      <c r="B369" s="6"/>
      <c r="C369" s="34" t="s">
        <v>1348</v>
      </c>
      <c r="D369" s="46">
        <v>866</v>
      </c>
      <c r="E369" s="26"/>
      <c r="F369" s="27"/>
      <c r="G369" s="28"/>
    </row>
    <row r="370" spans="1:7" customFormat="1" ht="15.75" customHeight="1" x14ac:dyDescent="0.25">
      <c r="A370" s="1"/>
      <c r="B370" s="6"/>
      <c r="C370" s="34" t="s">
        <v>11</v>
      </c>
      <c r="D370" s="46">
        <v>624</v>
      </c>
      <c r="E370" s="26"/>
      <c r="F370" s="27"/>
      <c r="G370" s="28"/>
    </row>
    <row r="371" spans="1:7" customFormat="1" ht="15.75" customHeight="1" x14ac:dyDescent="0.25">
      <c r="A371" s="1"/>
      <c r="B371" s="6"/>
      <c r="C371" s="34" t="s">
        <v>2161</v>
      </c>
      <c r="D371" s="46">
        <v>2236</v>
      </c>
      <c r="E371" s="26"/>
      <c r="F371" s="27"/>
      <c r="G371" s="28"/>
    </row>
    <row r="372" spans="1:7" customFormat="1" ht="15.75" customHeight="1" x14ac:dyDescent="0.25">
      <c r="A372" s="1"/>
      <c r="B372" s="6"/>
      <c r="C372" s="34" t="s">
        <v>2162</v>
      </c>
      <c r="D372" s="46">
        <v>1575</v>
      </c>
      <c r="E372" s="26"/>
      <c r="F372" s="27"/>
      <c r="G372" s="28"/>
    </row>
    <row r="373" spans="1:7" customFormat="1" ht="15.75" customHeight="1" x14ac:dyDescent="0.25">
      <c r="A373" s="1"/>
      <c r="B373" s="6"/>
      <c r="C373" s="34" t="s">
        <v>2163</v>
      </c>
      <c r="D373" s="46">
        <v>696</v>
      </c>
      <c r="E373" s="26"/>
      <c r="F373" s="27"/>
      <c r="G373" s="28"/>
    </row>
    <row r="374" spans="1:7" customFormat="1" ht="15.75" customHeight="1" x14ac:dyDescent="0.25">
      <c r="A374" s="1"/>
      <c r="B374" s="6"/>
      <c r="C374" s="34" t="s">
        <v>27</v>
      </c>
      <c r="D374" s="46">
        <v>978</v>
      </c>
      <c r="E374" s="26"/>
      <c r="F374" s="27"/>
      <c r="G374" s="28"/>
    </row>
    <row r="375" spans="1:7" customFormat="1" ht="15.75" customHeight="1" x14ac:dyDescent="0.25">
      <c r="A375" s="1"/>
      <c r="B375" s="6"/>
      <c r="C375" s="34" t="s">
        <v>6</v>
      </c>
      <c r="D375" s="46">
        <v>630</v>
      </c>
      <c r="E375" s="26"/>
      <c r="F375" s="27"/>
      <c r="G375" s="28"/>
    </row>
    <row r="376" spans="1:7" customFormat="1" ht="15.75" customHeight="1" x14ac:dyDescent="0.25">
      <c r="A376" s="1"/>
      <c r="B376" s="6"/>
      <c r="C376" s="34" t="s">
        <v>2164</v>
      </c>
      <c r="D376" s="46">
        <v>1631</v>
      </c>
      <c r="E376" s="26"/>
      <c r="F376" s="27"/>
      <c r="G376" s="28"/>
    </row>
    <row r="377" spans="1:7" customFormat="1" ht="15.75" customHeight="1" x14ac:dyDescent="0.25">
      <c r="A377" s="1"/>
      <c r="B377" s="6"/>
      <c r="C377" s="34" t="s">
        <v>2165</v>
      </c>
      <c r="D377" s="46">
        <v>521</v>
      </c>
      <c r="E377" s="26"/>
      <c r="F377" s="27"/>
      <c r="G377" s="28"/>
    </row>
    <row r="378" spans="1:7" customFormat="1" ht="15.75" customHeight="1" x14ac:dyDescent="0.25">
      <c r="A378" s="1"/>
      <c r="B378" s="6"/>
      <c r="C378" s="34" t="s">
        <v>2166</v>
      </c>
      <c r="D378" s="46">
        <v>506</v>
      </c>
      <c r="E378" s="26"/>
      <c r="F378" s="27"/>
      <c r="G378" s="28"/>
    </row>
    <row r="379" spans="1:7" customFormat="1" ht="15.75" customHeight="1" x14ac:dyDescent="0.25">
      <c r="A379" s="1"/>
      <c r="B379" s="6"/>
      <c r="C379" s="34" t="s">
        <v>1680</v>
      </c>
      <c r="D379" s="46">
        <v>1441</v>
      </c>
      <c r="E379" s="26"/>
      <c r="F379" s="27"/>
      <c r="G379" s="28"/>
    </row>
    <row r="380" spans="1:7" customFormat="1" ht="15.75" customHeight="1" x14ac:dyDescent="0.25">
      <c r="A380" s="1"/>
      <c r="B380" s="6"/>
      <c r="C380" s="34" t="s">
        <v>2167</v>
      </c>
      <c r="D380" s="46">
        <v>2113</v>
      </c>
      <c r="E380" s="26"/>
      <c r="F380" s="27"/>
      <c r="G380" s="28"/>
    </row>
    <row r="381" spans="1:7" customFormat="1" ht="15.75" customHeight="1" x14ac:dyDescent="0.25">
      <c r="A381" s="1"/>
      <c r="B381" s="6"/>
      <c r="C381" s="34"/>
      <c r="D381" s="46"/>
      <c r="E381" s="26"/>
      <c r="F381" s="27"/>
      <c r="G381" s="28"/>
    </row>
    <row r="382" spans="1:7" s="4" customFormat="1" ht="15.75" customHeight="1" x14ac:dyDescent="0.25">
      <c r="A382" s="1"/>
      <c r="B382" s="6"/>
      <c r="C382" s="37" t="s">
        <v>2168</v>
      </c>
      <c r="D382" s="45">
        <f>SUM(D383:D406)</f>
        <v>41415</v>
      </c>
      <c r="E382" s="26"/>
      <c r="F382" s="27"/>
      <c r="G382" s="28"/>
    </row>
    <row r="383" spans="1:7" customFormat="1" ht="15.75" customHeight="1" x14ac:dyDescent="0.25">
      <c r="A383" s="1"/>
      <c r="B383" s="6"/>
      <c r="C383" s="34" t="s">
        <v>2169</v>
      </c>
      <c r="D383" s="46">
        <v>1453</v>
      </c>
      <c r="E383" s="26"/>
      <c r="F383" s="27"/>
      <c r="G383" s="28"/>
    </row>
    <row r="384" spans="1:7" customFormat="1" ht="15.75" customHeight="1" x14ac:dyDescent="0.25">
      <c r="A384" s="1"/>
      <c r="B384" s="6"/>
      <c r="C384" s="34" t="s">
        <v>2170</v>
      </c>
      <c r="D384" s="46">
        <v>4717</v>
      </c>
      <c r="E384" s="26"/>
      <c r="F384" s="27"/>
      <c r="G384" s="28"/>
    </row>
    <row r="385" spans="1:7" customFormat="1" ht="15.75" customHeight="1" x14ac:dyDescent="0.25">
      <c r="A385" s="1"/>
      <c r="B385" s="6"/>
      <c r="C385" s="34" t="s">
        <v>2171</v>
      </c>
      <c r="D385" s="46">
        <v>1420</v>
      </c>
      <c r="E385" s="26"/>
      <c r="F385" s="27"/>
      <c r="G385" s="28"/>
    </row>
    <row r="386" spans="1:7" customFormat="1" ht="15.75" customHeight="1" x14ac:dyDescent="0.25">
      <c r="A386" s="1"/>
      <c r="B386" s="6"/>
      <c r="C386" s="34" t="s">
        <v>663</v>
      </c>
      <c r="D386" s="46">
        <v>332</v>
      </c>
      <c r="E386" s="26"/>
      <c r="F386" s="27"/>
      <c r="G386" s="28"/>
    </row>
    <row r="387" spans="1:7" customFormat="1" ht="15.75" customHeight="1" x14ac:dyDescent="0.25">
      <c r="A387" s="1"/>
      <c r="B387" s="6"/>
      <c r="C387" s="34" t="s">
        <v>2172</v>
      </c>
      <c r="D387" s="46">
        <v>889</v>
      </c>
      <c r="E387" s="26"/>
      <c r="F387" s="27"/>
      <c r="G387" s="28"/>
    </row>
    <row r="388" spans="1:7" customFormat="1" ht="15.75" customHeight="1" x14ac:dyDescent="0.25">
      <c r="A388" s="1"/>
      <c r="B388" s="6"/>
      <c r="C388" s="34" t="s">
        <v>2173</v>
      </c>
      <c r="D388" s="46">
        <v>3871</v>
      </c>
      <c r="E388" s="26"/>
      <c r="F388" s="27"/>
      <c r="G388" s="28"/>
    </row>
    <row r="389" spans="1:7" customFormat="1" ht="15.75" customHeight="1" x14ac:dyDescent="0.25">
      <c r="A389" s="1"/>
      <c r="B389" s="6"/>
      <c r="C389" s="34" t="s">
        <v>2174</v>
      </c>
      <c r="D389" s="46">
        <v>666</v>
      </c>
      <c r="E389" s="26"/>
      <c r="F389" s="27"/>
      <c r="G389" s="28"/>
    </row>
    <row r="390" spans="1:7" customFormat="1" ht="15.75" customHeight="1" x14ac:dyDescent="0.25">
      <c r="A390" s="1"/>
      <c r="B390" s="6"/>
      <c r="C390" s="34" t="s">
        <v>2175</v>
      </c>
      <c r="D390" s="46">
        <v>1282</v>
      </c>
      <c r="E390" s="26"/>
      <c r="F390" s="27"/>
      <c r="G390" s="28"/>
    </row>
    <row r="391" spans="1:7" customFormat="1" ht="15.75" customHeight="1" x14ac:dyDescent="0.25">
      <c r="A391" s="1"/>
      <c r="B391" s="6"/>
      <c r="C391" s="34" t="s">
        <v>2176</v>
      </c>
      <c r="D391" s="46">
        <v>3026</v>
      </c>
      <c r="E391" s="26"/>
      <c r="F391" s="27"/>
      <c r="G391" s="28"/>
    </row>
    <row r="392" spans="1:7" customFormat="1" ht="15.75" customHeight="1" x14ac:dyDescent="0.25">
      <c r="A392" s="1"/>
      <c r="B392" s="6"/>
      <c r="C392" s="34" t="s">
        <v>2177</v>
      </c>
      <c r="D392" s="46">
        <v>539</v>
      </c>
      <c r="E392" s="26"/>
      <c r="F392" s="27"/>
      <c r="G392" s="28"/>
    </row>
    <row r="393" spans="1:7" customFormat="1" ht="15.75" customHeight="1" x14ac:dyDescent="0.25">
      <c r="A393" s="1"/>
      <c r="B393" s="6"/>
      <c r="C393" s="34" t="s">
        <v>2178</v>
      </c>
      <c r="D393" s="46">
        <v>449</v>
      </c>
      <c r="E393" s="26"/>
      <c r="F393" s="27"/>
      <c r="G393" s="28"/>
    </row>
    <row r="394" spans="1:7" customFormat="1" ht="15.75" customHeight="1" x14ac:dyDescent="0.25">
      <c r="A394" s="1"/>
      <c r="B394" s="6"/>
      <c r="C394" s="34" t="s">
        <v>193</v>
      </c>
      <c r="D394" s="46">
        <v>3511</v>
      </c>
      <c r="E394" s="26"/>
      <c r="F394" s="27"/>
      <c r="G394" s="28"/>
    </row>
    <row r="395" spans="1:7" customFormat="1" ht="15.75" customHeight="1" x14ac:dyDescent="0.25">
      <c r="A395" s="1"/>
      <c r="B395" s="6"/>
      <c r="C395" s="34" t="s">
        <v>2179</v>
      </c>
      <c r="D395" s="46">
        <v>630</v>
      </c>
      <c r="E395" s="26"/>
      <c r="F395" s="27"/>
      <c r="G395" s="28"/>
    </row>
    <row r="396" spans="1:7" customFormat="1" ht="15.75" customHeight="1" x14ac:dyDescent="0.25">
      <c r="A396" s="1"/>
      <c r="B396" s="6"/>
      <c r="C396" s="34" t="s">
        <v>2180</v>
      </c>
      <c r="D396" s="46">
        <v>5630</v>
      </c>
      <c r="E396" s="26"/>
      <c r="F396" s="27"/>
      <c r="G396" s="28"/>
    </row>
    <row r="397" spans="1:7" customFormat="1" ht="15.75" customHeight="1" x14ac:dyDescent="0.25">
      <c r="A397" s="1"/>
      <c r="B397" s="6"/>
      <c r="C397" s="34" t="s">
        <v>2181</v>
      </c>
      <c r="D397" s="46">
        <v>1663</v>
      </c>
      <c r="E397" s="26"/>
      <c r="F397" s="27"/>
      <c r="G397" s="28"/>
    </row>
    <row r="398" spans="1:7" customFormat="1" ht="15.75" customHeight="1" x14ac:dyDescent="0.25">
      <c r="A398" s="1"/>
      <c r="B398" s="6"/>
      <c r="C398" s="34" t="s">
        <v>2182</v>
      </c>
      <c r="D398" s="46">
        <v>3506</v>
      </c>
      <c r="E398" s="26"/>
      <c r="F398" s="27"/>
      <c r="G398" s="28"/>
    </row>
    <row r="399" spans="1:7" customFormat="1" ht="15.75" customHeight="1" x14ac:dyDescent="0.25">
      <c r="A399" s="1"/>
      <c r="B399" s="6"/>
      <c r="C399" s="34" t="s">
        <v>74</v>
      </c>
      <c r="D399" s="46">
        <v>1204</v>
      </c>
      <c r="E399" s="26"/>
      <c r="F399" s="27"/>
      <c r="G399" s="28"/>
    </row>
    <row r="400" spans="1:7" customFormat="1" ht="15.75" customHeight="1" x14ac:dyDescent="0.25">
      <c r="A400" s="1"/>
      <c r="B400" s="6"/>
      <c r="C400" s="34" t="s">
        <v>15</v>
      </c>
      <c r="D400" s="46">
        <v>1234</v>
      </c>
      <c r="E400" s="26"/>
      <c r="F400" s="27"/>
      <c r="G400" s="28"/>
    </row>
    <row r="401" spans="1:7" customFormat="1" ht="15.75" customHeight="1" x14ac:dyDescent="0.25">
      <c r="A401" s="1"/>
      <c r="B401" s="6"/>
      <c r="C401" s="34" t="s">
        <v>3</v>
      </c>
      <c r="D401" s="46">
        <v>743</v>
      </c>
      <c r="E401" s="26"/>
      <c r="F401" s="27"/>
      <c r="G401" s="28"/>
    </row>
    <row r="402" spans="1:7" customFormat="1" ht="15.75" customHeight="1" x14ac:dyDescent="0.25">
      <c r="A402" s="1"/>
      <c r="B402" s="6"/>
      <c r="C402" s="34" t="s">
        <v>5</v>
      </c>
      <c r="D402" s="46">
        <v>619</v>
      </c>
      <c r="E402" s="26"/>
      <c r="F402" s="27"/>
      <c r="G402" s="28"/>
    </row>
    <row r="403" spans="1:7" customFormat="1" ht="15.75" customHeight="1" x14ac:dyDescent="0.25">
      <c r="A403" s="1"/>
      <c r="B403" s="6"/>
      <c r="C403" s="34" t="s">
        <v>6</v>
      </c>
      <c r="D403" s="46">
        <v>1068</v>
      </c>
      <c r="E403" s="26"/>
      <c r="F403" s="27"/>
      <c r="G403" s="28"/>
    </row>
    <row r="404" spans="1:7" customFormat="1" ht="15.75" customHeight="1" x14ac:dyDescent="0.25">
      <c r="A404" s="1"/>
      <c r="B404" s="6"/>
      <c r="C404" s="34" t="s">
        <v>8</v>
      </c>
      <c r="D404" s="46">
        <v>1738</v>
      </c>
      <c r="E404" s="26"/>
      <c r="F404" s="27"/>
      <c r="G404" s="28"/>
    </row>
    <row r="405" spans="1:7" customFormat="1" ht="15.75" customHeight="1" x14ac:dyDescent="0.25">
      <c r="A405" s="1"/>
      <c r="B405" s="6"/>
      <c r="C405" s="34" t="s">
        <v>218</v>
      </c>
      <c r="D405" s="46">
        <v>508</v>
      </c>
      <c r="E405" s="26"/>
      <c r="F405" s="27"/>
      <c r="G405" s="28"/>
    </row>
    <row r="406" spans="1:7" customFormat="1" ht="15.75" customHeight="1" x14ac:dyDescent="0.25">
      <c r="A406" s="1"/>
      <c r="B406" s="6"/>
      <c r="C406" s="34" t="s">
        <v>1901</v>
      </c>
      <c r="D406" s="46">
        <v>717</v>
      </c>
      <c r="E406" s="26"/>
      <c r="F406" s="27"/>
      <c r="G406" s="28"/>
    </row>
    <row r="407" spans="1:7" customFormat="1" ht="15.75" customHeight="1" x14ac:dyDescent="0.25">
      <c r="A407" s="1"/>
      <c r="B407" s="6"/>
      <c r="C407" s="34"/>
      <c r="D407" s="46"/>
      <c r="E407" s="26"/>
      <c r="F407" s="27"/>
      <c r="G407" s="28"/>
    </row>
    <row r="408" spans="1:7" s="4" customFormat="1" ht="15.75" customHeight="1" x14ac:dyDescent="0.25">
      <c r="A408" s="1"/>
      <c r="B408" s="6"/>
      <c r="C408" s="37" t="s">
        <v>2183</v>
      </c>
      <c r="D408" s="45">
        <f>SUM(D409:D440)</f>
        <v>34034</v>
      </c>
      <c r="E408" s="26"/>
      <c r="F408" s="27"/>
      <c r="G408" s="28"/>
    </row>
    <row r="409" spans="1:7" customFormat="1" ht="15.75" customHeight="1" x14ac:dyDescent="0.25">
      <c r="A409" s="1"/>
      <c r="B409" s="6"/>
      <c r="C409" s="34" t="s">
        <v>2184</v>
      </c>
      <c r="D409" s="46">
        <v>1129</v>
      </c>
      <c r="E409" s="26"/>
      <c r="F409" s="27"/>
      <c r="G409" s="28"/>
    </row>
    <row r="410" spans="1:7" customFormat="1" ht="15.75" customHeight="1" x14ac:dyDescent="0.25">
      <c r="A410" s="1"/>
      <c r="B410" s="6"/>
      <c r="C410" s="34" t="s">
        <v>38</v>
      </c>
      <c r="D410" s="46">
        <v>1248</v>
      </c>
      <c r="E410" s="26"/>
      <c r="F410" s="27"/>
      <c r="G410" s="28"/>
    </row>
    <row r="411" spans="1:7" customFormat="1" ht="15.75" customHeight="1" x14ac:dyDescent="0.25">
      <c r="A411" s="1"/>
      <c r="B411" s="6"/>
      <c r="C411" s="34" t="s">
        <v>462</v>
      </c>
      <c r="D411" s="46">
        <v>304</v>
      </c>
      <c r="E411" s="26"/>
      <c r="F411" s="27"/>
      <c r="G411" s="28"/>
    </row>
    <row r="412" spans="1:7" customFormat="1" ht="15.75" customHeight="1" x14ac:dyDescent="0.25">
      <c r="A412" s="1"/>
      <c r="B412" s="6"/>
      <c r="C412" s="34" t="s">
        <v>2185</v>
      </c>
      <c r="D412" s="46">
        <v>667</v>
      </c>
      <c r="E412" s="26"/>
      <c r="F412" s="27"/>
      <c r="G412" s="28"/>
    </row>
    <row r="413" spans="1:7" customFormat="1" ht="15.75" customHeight="1" x14ac:dyDescent="0.25">
      <c r="A413" s="1"/>
      <c r="B413" s="6"/>
      <c r="C413" s="34" t="s">
        <v>1223</v>
      </c>
      <c r="D413" s="46">
        <v>588</v>
      </c>
      <c r="E413" s="26"/>
      <c r="F413" s="27"/>
      <c r="G413" s="28"/>
    </row>
    <row r="414" spans="1:7" customFormat="1" ht="15.75" customHeight="1" x14ac:dyDescent="0.25">
      <c r="A414" s="1"/>
      <c r="B414" s="6"/>
      <c r="C414" s="34" t="s">
        <v>186</v>
      </c>
      <c r="D414" s="46">
        <v>2284</v>
      </c>
      <c r="E414" s="26"/>
      <c r="F414" s="27"/>
      <c r="G414" s="28"/>
    </row>
    <row r="415" spans="1:7" customFormat="1" ht="15.75" customHeight="1" x14ac:dyDescent="0.25">
      <c r="A415" s="1"/>
      <c r="B415" s="6"/>
      <c r="C415" s="34" t="s">
        <v>2186</v>
      </c>
      <c r="D415" s="46">
        <v>454</v>
      </c>
      <c r="E415" s="26"/>
      <c r="F415" s="27"/>
      <c r="G415" s="28"/>
    </row>
    <row r="416" spans="1:7" customFormat="1" ht="15.75" customHeight="1" x14ac:dyDescent="0.25">
      <c r="A416" s="1"/>
      <c r="B416" s="6"/>
      <c r="C416" s="34" t="s">
        <v>2187</v>
      </c>
      <c r="D416" s="46">
        <v>1623</v>
      </c>
      <c r="E416" s="26"/>
      <c r="F416" s="27"/>
      <c r="G416" s="28"/>
    </row>
    <row r="417" spans="1:7" customFormat="1" ht="15.75" customHeight="1" x14ac:dyDescent="0.25">
      <c r="A417" s="1"/>
      <c r="B417" s="6"/>
      <c r="C417" s="34" t="s">
        <v>2188</v>
      </c>
      <c r="D417" s="46">
        <v>635</v>
      </c>
      <c r="E417" s="26"/>
      <c r="F417" s="27"/>
      <c r="G417" s="28"/>
    </row>
    <row r="418" spans="1:7" customFormat="1" ht="15.75" customHeight="1" x14ac:dyDescent="0.25">
      <c r="A418" s="1"/>
      <c r="B418" s="6"/>
      <c r="C418" s="34" t="s">
        <v>2189</v>
      </c>
      <c r="D418" s="46">
        <v>1615</v>
      </c>
      <c r="E418" s="26"/>
      <c r="F418" s="27"/>
      <c r="G418" s="28"/>
    </row>
    <row r="419" spans="1:7" customFormat="1" ht="15.75" customHeight="1" x14ac:dyDescent="0.25">
      <c r="A419" s="1"/>
      <c r="B419" s="6"/>
      <c r="C419" s="34" t="s">
        <v>2190</v>
      </c>
      <c r="D419" s="46">
        <v>270</v>
      </c>
      <c r="E419" s="26"/>
      <c r="F419" s="27"/>
      <c r="G419" s="28"/>
    </row>
    <row r="420" spans="1:7" customFormat="1" ht="15.75" customHeight="1" x14ac:dyDescent="0.25">
      <c r="A420" s="1"/>
      <c r="B420" s="6"/>
      <c r="C420" s="34" t="s">
        <v>11</v>
      </c>
      <c r="D420" s="46">
        <v>881</v>
      </c>
      <c r="E420" s="26"/>
      <c r="F420" s="27"/>
      <c r="G420" s="28"/>
    </row>
    <row r="421" spans="1:7" customFormat="1" ht="15.75" customHeight="1" x14ac:dyDescent="0.25">
      <c r="A421" s="1"/>
      <c r="B421" s="6"/>
      <c r="C421" s="34" t="s">
        <v>2191</v>
      </c>
      <c r="D421" s="46">
        <v>928</v>
      </c>
      <c r="E421" s="26"/>
      <c r="F421" s="27"/>
      <c r="G421" s="28"/>
    </row>
    <row r="422" spans="1:7" customFormat="1" ht="15.75" customHeight="1" x14ac:dyDescent="0.25">
      <c r="A422" s="1"/>
      <c r="B422" s="6"/>
      <c r="C422" s="34" t="s">
        <v>2192</v>
      </c>
      <c r="D422" s="46">
        <v>1683</v>
      </c>
      <c r="E422" s="26"/>
      <c r="F422" s="1"/>
      <c r="G422" s="28"/>
    </row>
    <row r="423" spans="1:7" customFormat="1" ht="15.75" customHeight="1" x14ac:dyDescent="0.25">
      <c r="A423" s="1"/>
      <c r="B423" s="6"/>
      <c r="C423" s="34" t="s">
        <v>2193</v>
      </c>
      <c r="D423" s="46">
        <v>330</v>
      </c>
      <c r="E423" s="26"/>
      <c r="F423" s="2"/>
      <c r="G423" s="29"/>
    </row>
    <row r="424" spans="1:7" customFormat="1" ht="15.75" customHeight="1" x14ac:dyDescent="0.25">
      <c r="A424" s="1"/>
      <c r="B424" s="6"/>
      <c r="C424" s="34" t="s">
        <v>2194</v>
      </c>
      <c r="D424" s="46">
        <v>480</v>
      </c>
      <c r="E424" s="26"/>
      <c r="F424" s="17"/>
      <c r="G424" s="29"/>
    </row>
    <row r="425" spans="1:7" customFormat="1" ht="15.75" customHeight="1" x14ac:dyDescent="0.25">
      <c r="A425" s="1"/>
      <c r="B425" s="6"/>
      <c r="C425" s="34" t="s">
        <v>2195</v>
      </c>
      <c r="D425" s="46">
        <v>1389</v>
      </c>
      <c r="E425" s="26"/>
      <c r="F425" s="17"/>
      <c r="G425" s="29"/>
    </row>
    <row r="426" spans="1:7" customFormat="1" ht="15.75" customHeight="1" x14ac:dyDescent="0.25">
      <c r="A426" s="1"/>
      <c r="B426" s="6"/>
      <c r="C426" s="34" t="s">
        <v>2196</v>
      </c>
      <c r="D426" s="46">
        <v>622</v>
      </c>
      <c r="E426" s="26"/>
      <c r="F426" s="2"/>
      <c r="G426" s="29"/>
    </row>
    <row r="427" spans="1:7" customFormat="1" ht="15.75" customHeight="1" x14ac:dyDescent="0.25">
      <c r="A427" s="1"/>
      <c r="B427" s="6"/>
      <c r="C427" s="34" t="s">
        <v>154</v>
      </c>
      <c r="D427" s="46">
        <v>505</v>
      </c>
      <c r="E427" s="26"/>
      <c r="F427" s="2"/>
      <c r="G427" s="29"/>
    </row>
    <row r="428" spans="1:7" customFormat="1" ht="15.75" customHeight="1" x14ac:dyDescent="0.25">
      <c r="A428" s="1"/>
      <c r="B428" s="6"/>
      <c r="C428" s="34" t="s">
        <v>2197</v>
      </c>
      <c r="D428" s="46">
        <v>469</v>
      </c>
      <c r="E428" s="26"/>
      <c r="F428" s="2"/>
      <c r="G428" s="29"/>
    </row>
    <row r="429" spans="1:7" customFormat="1" ht="15.75" customHeight="1" x14ac:dyDescent="0.25">
      <c r="A429" s="1"/>
      <c r="B429" s="6"/>
      <c r="C429" s="34" t="s">
        <v>1155</v>
      </c>
      <c r="D429" s="46">
        <v>1282</v>
      </c>
      <c r="E429" s="26"/>
      <c r="F429" s="2"/>
      <c r="G429" s="29"/>
    </row>
    <row r="430" spans="1:7" customFormat="1" ht="15.75" customHeight="1" x14ac:dyDescent="0.25">
      <c r="A430" s="1"/>
      <c r="B430" s="6"/>
      <c r="C430" s="34" t="s">
        <v>559</v>
      </c>
      <c r="D430" s="46">
        <v>1176</v>
      </c>
      <c r="E430" s="26"/>
      <c r="F430" s="2"/>
      <c r="G430" s="29"/>
    </row>
    <row r="431" spans="1:7" customFormat="1" ht="15.75" customHeight="1" x14ac:dyDescent="0.25">
      <c r="A431" s="1"/>
      <c r="B431" s="6"/>
      <c r="C431" s="34" t="s">
        <v>60</v>
      </c>
      <c r="D431" s="46">
        <v>2238</v>
      </c>
      <c r="E431" s="26"/>
      <c r="F431" s="2"/>
      <c r="G431" s="29"/>
    </row>
    <row r="432" spans="1:7" customFormat="1" ht="15.75" customHeight="1" x14ac:dyDescent="0.25">
      <c r="A432" s="1"/>
      <c r="B432" s="6"/>
      <c r="C432" s="34" t="s">
        <v>2198</v>
      </c>
      <c r="D432" s="46">
        <v>795</v>
      </c>
      <c r="E432" s="26"/>
      <c r="F432" s="2"/>
      <c r="G432" s="29"/>
    </row>
    <row r="433" spans="1:7" customFormat="1" ht="15.75" customHeight="1" x14ac:dyDescent="0.25">
      <c r="A433" s="1"/>
      <c r="B433" s="6"/>
      <c r="C433" s="34" t="s">
        <v>2199</v>
      </c>
      <c r="D433" s="46">
        <v>785</v>
      </c>
      <c r="E433" s="26"/>
      <c r="F433" s="2"/>
      <c r="G433" s="29"/>
    </row>
    <row r="434" spans="1:7" customFormat="1" ht="15.75" customHeight="1" x14ac:dyDescent="0.25">
      <c r="A434" s="1"/>
      <c r="B434" s="6"/>
      <c r="C434" s="34" t="s">
        <v>2104</v>
      </c>
      <c r="D434" s="46">
        <v>694</v>
      </c>
      <c r="E434" s="26"/>
      <c r="F434" s="2"/>
      <c r="G434" s="29"/>
    </row>
    <row r="435" spans="1:7" customFormat="1" ht="15.75" customHeight="1" x14ac:dyDescent="0.25">
      <c r="A435" s="1"/>
      <c r="B435" s="6"/>
      <c r="C435" s="34" t="s">
        <v>2200</v>
      </c>
      <c r="D435" s="46">
        <v>703</v>
      </c>
      <c r="E435" s="26"/>
      <c r="F435" s="2"/>
      <c r="G435" s="29"/>
    </row>
    <row r="436" spans="1:7" customFormat="1" ht="15.75" customHeight="1" x14ac:dyDescent="0.25">
      <c r="A436" s="1"/>
      <c r="B436" s="6"/>
      <c r="C436" s="34" t="s">
        <v>2201</v>
      </c>
      <c r="D436" s="46">
        <v>942</v>
      </c>
      <c r="E436" s="26"/>
      <c r="F436" s="2"/>
      <c r="G436" s="29"/>
    </row>
    <row r="437" spans="1:7" customFormat="1" ht="15.75" customHeight="1" x14ac:dyDescent="0.25">
      <c r="A437" s="1"/>
      <c r="B437" s="6"/>
      <c r="C437" s="34" t="s">
        <v>1901</v>
      </c>
      <c r="D437" s="46">
        <v>1504</v>
      </c>
      <c r="E437" s="26"/>
      <c r="F437" s="2"/>
      <c r="G437" s="29"/>
    </row>
    <row r="438" spans="1:7" customFormat="1" ht="15.75" customHeight="1" x14ac:dyDescent="0.25">
      <c r="A438" s="1"/>
      <c r="B438" s="6"/>
      <c r="C438" s="34" t="s">
        <v>2202</v>
      </c>
      <c r="D438" s="46">
        <v>1030</v>
      </c>
      <c r="E438" s="26"/>
      <c r="F438" s="2"/>
      <c r="G438" s="29"/>
    </row>
    <row r="439" spans="1:7" customFormat="1" ht="15.75" customHeight="1" x14ac:dyDescent="0.25">
      <c r="A439" s="1"/>
      <c r="B439" s="6"/>
      <c r="C439" s="34" t="s">
        <v>2203</v>
      </c>
      <c r="D439" s="46">
        <v>2859</v>
      </c>
      <c r="E439" s="26"/>
      <c r="F439" s="2"/>
      <c r="G439" s="29"/>
    </row>
    <row r="440" spans="1:7" customFormat="1" ht="15.75" customHeight="1" x14ac:dyDescent="0.25">
      <c r="A440" s="1"/>
      <c r="B440" s="6"/>
      <c r="C440" s="34" t="s">
        <v>2204</v>
      </c>
      <c r="D440" s="46">
        <v>1922</v>
      </c>
      <c r="E440" s="26"/>
      <c r="F440" s="2"/>
      <c r="G440" s="29"/>
    </row>
    <row r="441" spans="1:7" customFormat="1" ht="15.75" customHeight="1" x14ac:dyDescent="0.25">
      <c r="A441" s="1"/>
      <c r="B441" s="6"/>
      <c r="C441" s="34"/>
      <c r="D441" s="46"/>
      <c r="E441" s="26"/>
      <c r="F441" s="2"/>
      <c r="G441" s="29"/>
    </row>
    <row r="442" spans="1:7" s="4" customFormat="1" ht="15.75" customHeight="1" x14ac:dyDescent="0.25">
      <c r="A442" s="1"/>
      <c r="B442" s="6"/>
      <c r="C442" s="37" t="s">
        <v>2205</v>
      </c>
      <c r="D442" s="45">
        <f>SUM(D443:D468)</f>
        <v>35532</v>
      </c>
      <c r="E442" s="26"/>
      <c r="F442" s="2"/>
      <c r="G442" s="29"/>
    </row>
    <row r="443" spans="1:7" customFormat="1" ht="15.75" customHeight="1" x14ac:dyDescent="0.25">
      <c r="A443" s="1"/>
      <c r="B443" s="6"/>
      <c r="C443" s="34" t="s">
        <v>2206</v>
      </c>
      <c r="D443" s="46">
        <v>2450</v>
      </c>
      <c r="E443" s="26"/>
      <c r="F443" s="2"/>
      <c r="G443" s="29"/>
    </row>
    <row r="444" spans="1:7" customFormat="1" ht="15.75" customHeight="1" x14ac:dyDescent="0.25">
      <c r="A444" s="1"/>
      <c r="B444" s="6"/>
      <c r="C444" s="34" t="s">
        <v>2207</v>
      </c>
      <c r="D444" s="46">
        <v>796</v>
      </c>
      <c r="E444" s="26"/>
      <c r="F444" s="2"/>
      <c r="G444" s="29"/>
    </row>
    <row r="445" spans="1:7" customFormat="1" ht="15.75" customHeight="1" x14ac:dyDescent="0.25">
      <c r="A445" s="1"/>
      <c r="B445" s="6"/>
      <c r="C445" s="34" t="s">
        <v>2208</v>
      </c>
      <c r="D445" s="46">
        <v>576</v>
      </c>
      <c r="E445" s="26"/>
      <c r="F445" s="2"/>
      <c r="G445" s="29"/>
    </row>
    <row r="446" spans="1:7" customFormat="1" ht="15.75" customHeight="1" x14ac:dyDescent="0.25">
      <c r="A446" s="1"/>
      <c r="B446" s="6"/>
      <c r="C446" s="34" t="s">
        <v>2209</v>
      </c>
      <c r="D446" s="46">
        <v>663</v>
      </c>
      <c r="E446" s="26"/>
      <c r="F446" s="2"/>
      <c r="G446" s="29"/>
    </row>
    <row r="447" spans="1:7" customFormat="1" ht="15.75" customHeight="1" x14ac:dyDescent="0.25">
      <c r="A447" s="1"/>
      <c r="B447" s="6"/>
      <c r="C447" s="34" t="s">
        <v>2210</v>
      </c>
      <c r="D447" s="46">
        <v>974</v>
      </c>
      <c r="E447" s="26"/>
      <c r="F447" s="2"/>
      <c r="G447" s="29"/>
    </row>
    <row r="448" spans="1:7" customFormat="1" ht="15.75" customHeight="1" x14ac:dyDescent="0.25">
      <c r="A448" s="1"/>
      <c r="B448" s="6"/>
      <c r="C448" s="34" t="s">
        <v>2211</v>
      </c>
      <c r="D448" s="46">
        <v>2293</v>
      </c>
      <c r="E448" s="26"/>
      <c r="F448" s="2"/>
      <c r="G448" s="29"/>
    </row>
    <row r="449" spans="1:7" customFormat="1" ht="15.75" customHeight="1" x14ac:dyDescent="0.25">
      <c r="A449" s="1"/>
      <c r="B449" s="6"/>
      <c r="C449" s="34" t="s">
        <v>2212</v>
      </c>
      <c r="D449" s="46">
        <v>799</v>
      </c>
      <c r="E449" s="26"/>
      <c r="F449" s="2"/>
      <c r="G449" s="29"/>
    </row>
    <row r="450" spans="1:7" customFormat="1" ht="15.75" customHeight="1" x14ac:dyDescent="0.25">
      <c r="A450" s="1"/>
      <c r="B450" s="6"/>
      <c r="C450" s="34" t="s">
        <v>2213</v>
      </c>
      <c r="D450" s="46">
        <v>2217</v>
      </c>
      <c r="E450" s="26"/>
      <c r="F450" s="2"/>
      <c r="G450" s="29"/>
    </row>
    <row r="451" spans="1:7" customFormat="1" ht="15.75" customHeight="1" x14ac:dyDescent="0.25">
      <c r="A451" s="1"/>
      <c r="B451" s="6"/>
      <c r="C451" s="34" t="s">
        <v>2214</v>
      </c>
      <c r="D451" s="46">
        <v>1292</v>
      </c>
      <c r="E451" s="26"/>
      <c r="F451" s="2"/>
      <c r="G451" s="29"/>
    </row>
    <row r="452" spans="1:7" customFormat="1" ht="15.75" customHeight="1" x14ac:dyDescent="0.25">
      <c r="A452" s="1"/>
      <c r="B452" s="6"/>
      <c r="C452" s="34" t="s">
        <v>2215</v>
      </c>
      <c r="D452" s="46">
        <v>819</v>
      </c>
      <c r="E452" s="26"/>
      <c r="F452" s="2"/>
      <c r="G452" s="29"/>
    </row>
    <row r="453" spans="1:7" customFormat="1" ht="15.75" customHeight="1" x14ac:dyDescent="0.25">
      <c r="A453" s="1"/>
      <c r="B453" s="6"/>
      <c r="C453" s="34" t="s">
        <v>2216</v>
      </c>
      <c r="D453" s="46">
        <v>908</v>
      </c>
      <c r="E453" s="26"/>
      <c r="F453" s="2"/>
      <c r="G453" s="29"/>
    </row>
    <row r="454" spans="1:7" customFormat="1" ht="15.75" customHeight="1" x14ac:dyDescent="0.25">
      <c r="A454" s="1"/>
      <c r="B454" s="6"/>
      <c r="C454" s="34" t="s">
        <v>2217</v>
      </c>
      <c r="D454" s="46">
        <v>616</v>
      </c>
      <c r="E454" s="26"/>
      <c r="F454" s="2"/>
      <c r="G454" s="29"/>
    </row>
    <row r="455" spans="1:7" customFormat="1" ht="15.75" customHeight="1" x14ac:dyDescent="0.25">
      <c r="A455" s="1"/>
      <c r="B455" s="6"/>
      <c r="C455" s="34" t="s">
        <v>2218</v>
      </c>
      <c r="D455" s="46">
        <v>429</v>
      </c>
      <c r="E455" s="26"/>
      <c r="F455" s="2"/>
      <c r="G455" s="29"/>
    </row>
    <row r="456" spans="1:7" customFormat="1" ht="15.75" customHeight="1" x14ac:dyDescent="0.25">
      <c r="A456" s="1"/>
      <c r="B456" s="6"/>
      <c r="C456" s="34" t="s">
        <v>2219</v>
      </c>
      <c r="D456" s="46">
        <v>1509</v>
      </c>
      <c r="E456" s="26"/>
      <c r="F456" s="2"/>
      <c r="G456" s="29"/>
    </row>
    <row r="457" spans="1:7" customFormat="1" ht="15.75" customHeight="1" x14ac:dyDescent="0.25">
      <c r="A457" s="1"/>
      <c r="B457" s="6"/>
      <c r="C457" s="34" t="s">
        <v>1451</v>
      </c>
      <c r="D457" s="46">
        <v>3783</v>
      </c>
      <c r="E457" s="26"/>
      <c r="F457" s="2"/>
      <c r="G457" s="29"/>
    </row>
    <row r="458" spans="1:7" customFormat="1" ht="15.75" customHeight="1" x14ac:dyDescent="0.25">
      <c r="A458" s="1"/>
      <c r="B458" s="6"/>
      <c r="C458" s="34" t="s">
        <v>1452</v>
      </c>
      <c r="D458" s="46">
        <v>1149</v>
      </c>
      <c r="E458" s="26"/>
      <c r="F458" s="2"/>
      <c r="G458" s="29"/>
    </row>
    <row r="459" spans="1:7" customFormat="1" ht="15.75" customHeight="1" x14ac:dyDescent="0.25">
      <c r="A459" s="1"/>
      <c r="B459" s="6"/>
      <c r="C459" s="34" t="s">
        <v>1453</v>
      </c>
      <c r="D459" s="46">
        <v>516</v>
      </c>
      <c r="E459" s="26"/>
      <c r="F459" s="2"/>
      <c r="G459" s="29"/>
    </row>
    <row r="460" spans="1:7" customFormat="1" ht="15.75" customHeight="1" x14ac:dyDescent="0.25">
      <c r="A460" s="1"/>
      <c r="B460" s="6"/>
      <c r="C460" s="34" t="s">
        <v>1454</v>
      </c>
      <c r="D460" s="46">
        <v>1524</v>
      </c>
      <c r="E460" s="26"/>
      <c r="F460" s="2"/>
      <c r="G460" s="29"/>
    </row>
    <row r="461" spans="1:7" customFormat="1" ht="15.75" customHeight="1" x14ac:dyDescent="0.25">
      <c r="A461" s="1"/>
      <c r="B461" s="6"/>
      <c r="C461" s="34" t="s">
        <v>2220</v>
      </c>
      <c r="D461" s="46">
        <v>856</v>
      </c>
      <c r="E461" s="26"/>
      <c r="F461" s="2"/>
      <c r="G461" s="29"/>
    </row>
    <row r="462" spans="1:7" customFormat="1" ht="15.75" customHeight="1" x14ac:dyDescent="0.25">
      <c r="A462" s="1"/>
      <c r="B462" s="6"/>
      <c r="C462" s="34" t="s">
        <v>2221</v>
      </c>
      <c r="D462" s="46">
        <v>1429</v>
      </c>
      <c r="E462" s="26"/>
      <c r="F462" s="2"/>
      <c r="G462" s="29"/>
    </row>
    <row r="463" spans="1:7" customFormat="1" ht="15.75" customHeight="1" x14ac:dyDescent="0.25">
      <c r="A463" s="1"/>
      <c r="B463" s="6"/>
      <c r="C463" s="34" t="s">
        <v>2222</v>
      </c>
      <c r="D463" s="46">
        <v>1555</v>
      </c>
      <c r="E463" s="26"/>
      <c r="F463" s="2"/>
      <c r="G463" s="29"/>
    </row>
    <row r="464" spans="1:7" customFormat="1" ht="15.75" customHeight="1" x14ac:dyDescent="0.25">
      <c r="A464" s="1"/>
      <c r="B464" s="6"/>
      <c r="C464" s="34" t="s">
        <v>2223</v>
      </c>
      <c r="D464" s="46">
        <v>4909</v>
      </c>
      <c r="E464" s="26"/>
      <c r="F464" s="2"/>
      <c r="G464" s="29"/>
    </row>
    <row r="465" spans="1:7" customFormat="1" ht="15.75" customHeight="1" x14ac:dyDescent="0.25">
      <c r="A465" s="1"/>
      <c r="B465" s="6"/>
      <c r="C465" s="34" t="s">
        <v>53</v>
      </c>
      <c r="D465" s="46">
        <v>619</v>
      </c>
      <c r="E465" s="26"/>
      <c r="F465" s="2"/>
      <c r="G465" s="29"/>
    </row>
    <row r="466" spans="1:7" customFormat="1" ht="15.75" customHeight="1" x14ac:dyDescent="0.25">
      <c r="A466" s="1"/>
      <c r="B466" s="6"/>
      <c r="C466" s="34" t="s">
        <v>2224</v>
      </c>
      <c r="D466" s="46">
        <v>741</v>
      </c>
      <c r="E466" s="26"/>
      <c r="F466" s="2"/>
      <c r="G466" s="29"/>
    </row>
    <row r="467" spans="1:7" customFormat="1" ht="15.75" customHeight="1" x14ac:dyDescent="0.25">
      <c r="A467" s="1"/>
      <c r="B467" s="6"/>
      <c r="C467" s="34" t="s">
        <v>2225</v>
      </c>
      <c r="D467" s="46">
        <v>369</v>
      </c>
      <c r="E467" s="26"/>
      <c r="F467" s="2"/>
      <c r="G467" s="29"/>
    </row>
    <row r="468" spans="1:7" customFormat="1" ht="15.75" customHeight="1" x14ac:dyDescent="0.25">
      <c r="A468" s="1"/>
      <c r="B468" s="6"/>
      <c r="C468" s="34" t="s">
        <v>2226</v>
      </c>
      <c r="D468" s="46">
        <v>1741</v>
      </c>
      <c r="E468" s="26"/>
      <c r="F468" s="2"/>
      <c r="G468" s="29"/>
    </row>
    <row r="469" spans="1:7" customFormat="1" ht="15.75" customHeight="1" x14ac:dyDescent="0.25">
      <c r="A469" s="1"/>
      <c r="B469" s="6"/>
      <c r="C469" s="34"/>
      <c r="D469" s="46"/>
      <c r="E469" s="26"/>
      <c r="F469" s="2"/>
      <c r="G469" s="29"/>
    </row>
    <row r="470" spans="1:7" s="4" customFormat="1" ht="15.75" customHeight="1" x14ac:dyDescent="0.25">
      <c r="A470" s="1"/>
      <c r="B470" s="6"/>
      <c r="C470" s="37" t="s">
        <v>2227</v>
      </c>
      <c r="D470" s="45">
        <f>SUM(D471:D481)</f>
        <v>10949</v>
      </c>
      <c r="E470" s="26"/>
      <c r="F470" s="2"/>
      <c r="G470" s="29"/>
    </row>
    <row r="471" spans="1:7" customFormat="1" ht="15.75" customHeight="1" x14ac:dyDescent="0.25">
      <c r="A471" s="1"/>
      <c r="B471" s="6"/>
      <c r="C471" s="34" t="s">
        <v>2228</v>
      </c>
      <c r="D471" s="46">
        <v>332</v>
      </c>
      <c r="E471" s="26"/>
      <c r="F471" s="2"/>
      <c r="G471" s="29"/>
    </row>
    <row r="472" spans="1:7" customFormat="1" ht="15.75" customHeight="1" x14ac:dyDescent="0.25">
      <c r="A472" s="1"/>
      <c r="B472" s="6"/>
      <c r="C472" s="34" t="s">
        <v>23</v>
      </c>
      <c r="D472" s="46">
        <v>1155</v>
      </c>
      <c r="E472" s="26"/>
      <c r="F472" s="2"/>
      <c r="G472" s="29"/>
    </row>
    <row r="473" spans="1:7" customFormat="1" ht="15.75" customHeight="1" x14ac:dyDescent="0.25">
      <c r="A473" s="1"/>
      <c r="B473" s="6"/>
      <c r="C473" s="34" t="s">
        <v>2229</v>
      </c>
      <c r="D473" s="46">
        <v>540</v>
      </c>
      <c r="E473" s="26"/>
      <c r="F473" s="2"/>
      <c r="G473" s="29"/>
    </row>
    <row r="474" spans="1:7" customFormat="1" ht="15.75" customHeight="1" x14ac:dyDescent="0.25">
      <c r="A474" s="1"/>
      <c r="B474" s="6"/>
      <c r="C474" s="34" t="s">
        <v>2230</v>
      </c>
      <c r="D474" s="46">
        <v>814</v>
      </c>
      <c r="E474" s="26"/>
      <c r="F474" s="2"/>
      <c r="G474" s="29"/>
    </row>
    <row r="475" spans="1:7" customFormat="1" ht="15.75" customHeight="1" x14ac:dyDescent="0.25">
      <c r="A475" s="1"/>
      <c r="B475" s="6"/>
      <c r="C475" s="34" t="s">
        <v>2</v>
      </c>
      <c r="D475" s="46">
        <v>935</v>
      </c>
      <c r="E475" s="26"/>
      <c r="F475" s="2"/>
      <c r="G475" s="29"/>
    </row>
    <row r="476" spans="1:7" customFormat="1" ht="15.75" customHeight="1" x14ac:dyDescent="0.25">
      <c r="A476" s="1"/>
      <c r="B476" s="6"/>
      <c r="C476" s="34" t="s">
        <v>2231</v>
      </c>
      <c r="D476" s="46">
        <v>1754</v>
      </c>
      <c r="E476" s="26"/>
      <c r="F476" s="2"/>
      <c r="G476" s="29"/>
    </row>
    <row r="477" spans="1:7" customFormat="1" ht="15.75" customHeight="1" x14ac:dyDescent="0.25">
      <c r="A477" s="1"/>
      <c r="B477" s="6"/>
      <c r="C477" s="34" t="s">
        <v>2232</v>
      </c>
      <c r="D477" s="46">
        <v>1425</v>
      </c>
      <c r="E477" s="26"/>
      <c r="F477" s="2"/>
      <c r="G477" s="29"/>
    </row>
    <row r="478" spans="1:7" customFormat="1" ht="15.75" customHeight="1" x14ac:dyDescent="0.25">
      <c r="A478" s="1"/>
      <c r="B478" s="6"/>
      <c r="C478" s="34" t="s">
        <v>158</v>
      </c>
      <c r="D478" s="46">
        <v>696</v>
      </c>
      <c r="E478" s="26"/>
      <c r="F478" s="2"/>
      <c r="G478" s="29"/>
    </row>
    <row r="479" spans="1:7" customFormat="1" ht="15.75" customHeight="1" x14ac:dyDescent="0.25">
      <c r="A479" s="1"/>
      <c r="B479" s="6"/>
      <c r="C479" s="34" t="s">
        <v>2233</v>
      </c>
      <c r="D479" s="46">
        <v>2050</v>
      </c>
      <c r="E479" s="26"/>
      <c r="F479" s="2"/>
      <c r="G479" s="29"/>
    </row>
    <row r="480" spans="1:7" customFormat="1" ht="15.75" customHeight="1" x14ac:dyDescent="0.25">
      <c r="A480" s="1"/>
      <c r="B480" s="6"/>
      <c r="C480" s="34" t="s">
        <v>2234</v>
      </c>
      <c r="D480" s="46">
        <v>910</v>
      </c>
      <c r="E480" s="26"/>
      <c r="F480" s="2"/>
      <c r="G480" s="29"/>
    </row>
    <row r="481" spans="1:8" customFormat="1" ht="15.75" customHeight="1" x14ac:dyDescent="0.25">
      <c r="A481" s="1"/>
      <c r="B481" s="6"/>
      <c r="C481" s="34" t="s">
        <v>2235</v>
      </c>
      <c r="D481" s="46">
        <v>338</v>
      </c>
      <c r="E481" s="26"/>
      <c r="F481" s="2"/>
      <c r="G481" s="29"/>
    </row>
    <row r="482" spans="1:8" customFormat="1" ht="15.75" customHeight="1" x14ac:dyDescent="0.25">
      <c r="A482" s="1"/>
      <c r="B482" s="6"/>
      <c r="C482" s="34"/>
      <c r="D482" s="46"/>
      <c r="E482" s="26"/>
      <c r="F482" s="2"/>
      <c r="G482" s="29"/>
    </row>
    <row r="483" spans="1:8" s="4" customFormat="1" ht="15.75" customHeight="1" x14ac:dyDescent="0.25">
      <c r="A483" s="1"/>
      <c r="B483" s="6"/>
      <c r="C483" s="37" t="s">
        <v>2236</v>
      </c>
      <c r="D483" s="45">
        <f>SUM(D484:D493)</f>
        <v>8882</v>
      </c>
      <c r="E483" s="26"/>
      <c r="F483" s="2"/>
      <c r="G483" s="29"/>
    </row>
    <row r="484" spans="1:8" customFormat="1" ht="15.75" customHeight="1" x14ac:dyDescent="0.25">
      <c r="A484" s="1"/>
      <c r="B484" s="6"/>
      <c r="C484" s="34" t="s">
        <v>335</v>
      </c>
      <c r="D484" s="46">
        <v>1001</v>
      </c>
      <c r="E484" s="26"/>
      <c r="F484" s="2"/>
      <c r="G484" s="29"/>
    </row>
    <row r="485" spans="1:8" customFormat="1" ht="15.75" customHeight="1" x14ac:dyDescent="0.25">
      <c r="A485" s="1"/>
      <c r="B485" s="6"/>
      <c r="C485" s="34" t="s">
        <v>2237</v>
      </c>
      <c r="D485" s="46">
        <v>1852</v>
      </c>
      <c r="E485" s="26"/>
      <c r="F485" s="2"/>
      <c r="G485" s="29"/>
    </row>
    <row r="486" spans="1:8" customFormat="1" ht="15.75" customHeight="1" x14ac:dyDescent="0.25">
      <c r="A486" s="1"/>
      <c r="B486" s="6"/>
      <c r="C486" s="34" t="s">
        <v>2238</v>
      </c>
      <c r="D486" s="46">
        <v>677</v>
      </c>
      <c r="E486" s="26"/>
      <c r="F486" s="2"/>
      <c r="G486" s="29"/>
    </row>
    <row r="487" spans="1:8" customFormat="1" ht="15.75" customHeight="1" x14ac:dyDescent="0.25">
      <c r="A487" s="1"/>
      <c r="B487" s="6"/>
      <c r="C487" s="34" t="s">
        <v>865</v>
      </c>
      <c r="D487" s="46">
        <v>690</v>
      </c>
      <c r="E487" s="26"/>
      <c r="F487" s="2"/>
      <c r="G487" s="29"/>
    </row>
    <row r="488" spans="1:8" customFormat="1" ht="15.75" customHeight="1" x14ac:dyDescent="0.25">
      <c r="A488" s="1"/>
      <c r="B488" s="6"/>
      <c r="C488" s="34" t="s">
        <v>2239</v>
      </c>
      <c r="D488" s="46">
        <v>863</v>
      </c>
      <c r="E488" s="26"/>
      <c r="F488" s="2"/>
      <c r="G488" s="29"/>
    </row>
    <row r="489" spans="1:8" customFormat="1" ht="15.75" customHeight="1" x14ac:dyDescent="0.25">
      <c r="A489" s="1"/>
      <c r="B489" s="6"/>
      <c r="C489" s="34" t="s">
        <v>19</v>
      </c>
      <c r="D489" s="46">
        <v>329</v>
      </c>
      <c r="E489" s="26"/>
      <c r="F489" s="2"/>
      <c r="G489" s="29"/>
    </row>
    <row r="490" spans="1:8" customFormat="1" ht="15.75" customHeight="1" x14ac:dyDescent="0.25">
      <c r="A490" s="1"/>
      <c r="B490" s="6"/>
      <c r="C490" s="34" t="s">
        <v>2240</v>
      </c>
      <c r="D490" s="46">
        <v>514</v>
      </c>
      <c r="E490" s="26"/>
      <c r="F490" s="2"/>
      <c r="G490" s="29"/>
    </row>
    <row r="491" spans="1:8" customFormat="1" ht="15.75" customHeight="1" x14ac:dyDescent="0.25">
      <c r="A491" s="1"/>
      <c r="B491" s="6"/>
      <c r="C491" s="34" t="s">
        <v>2241</v>
      </c>
      <c r="D491" s="46">
        <v>727</v>
      </c>
      <c r="E491" s="26"/>
      <c r="F491" s="2"/>
      <c r="G491" s="29"/>
    </row>
    <row r="492" spans="1:8" customFormat="1" ht="15.75" customHeight="1" x14ac:dyDescent="0.25">
      <c r="A492" s="1"/>
      <c r="B492" s="6"/>
      <c r="C492" s="34" t="s">
        <v>2242</v>
      </c>
      <c r="D492" s="46">
        <v>707</v>
      </c>
      <c r="E492" s="26"/>
      <c r="F492" s="2"/>
      <c r="G492" s="29"/>
    </row>
    <row r="493" spans="1:8" customFormat="1" ht="15.75" customHeight="1" x14ac:dyDescent="0.25">
      <c r="A493" s="1"/>
      <c r="B493" s="6"/>
      <c r="C493" s="34" t="s">
        <v>2243</v>
      </c>
      <c r="D493" s="46">
        <v>1522</v>
      </c>
      <c r="E493" s="26"/>
      <c r="F493" s="2"/>
      <c r="G493" s="29"/>
    </row>
    <row r="494" spans="1:8" customFormat="1" ht="15.75" customHeight="1" x14ac:dyDescent="0.25">
      <c r="A494" s="1"/>
      <c r="B494" s="6"/>
      <c r="C494" s="34"/>
      <c r="D494" s="46"/>
      <c r="E494" s="26"/>
      <c r="F494" s="2"/>
      <c r="G494" s="29"/>
    </row>
    <row r="495" spans="1:8" s="4" customFormat="1" ht="15.75" customHeight="1" x14ac:dyDescent="0.25">
      <c r="A495" s="1"/>
      <c r="B495" s="6"/>
      <c r="C495" s="37" t="s">
        <v>219</v>
      </c>
      <c r="D495" s="45">
        <f>SUM(D496:D509)</f>
        <v>27867</v>
      </c>
      <c r="E495" s="26"/>
      <c r="F495" s="2"/>
      <c r="G495" s="29"/>
      <c r="H495"/>
    </row>
    <row r="496" spans="1:8" customFormat="1" ht="15.75" customHeight="1" x14ac:dyDescent="0.25">
      <c r="A496" s="1"/>
      <c r="B496" s="6"/>
      <c r="C496" s="34" t="s">
        <v>49</v>
      </c>
      <c r="D496" s="46">
        <v>3383</v>
      </c>
      <c r="E496" s="26"/>
      <c r="F496" s="2"/>
      <c r="G496" s="29"/>
      <c r="H496" s="4"/>
    </row>
    <row r="497" spans="1:8" customFormat="1" ht="15.75" customHeight="1" x14ac:dyDescent="0.25">
      <c r="A497" s="1"/>
      <c r="B497" s="6"/>
      <c r="C497" s="34" t="s">
        <v>400</v>
      </c>
      <c r="D497" s="46">
        <v>3533</v>
      </c>
      <c r="E497" s="26"/>
      <c r="F497" s="2"/>
      <c r="G497" s="29"/>
    </row>
    <row r="498" spans="1:8" customFormat="1" ht="15.75" customHeight="1" x14ac:dyDescent="0.25">
      <c r="A498" s="1"/>
      <c r="B498" s="6"/>
      <c r="C498" s="34" t="s">
        <v>23</v>
      </c>
      <c r="D498" s="46">
        <v>1193</v>
      </c>
      <c r="E498" s="26"/>
      <c r="F498" s="2"/>
      <c r="G498" s="29"/>
    </row>
    <row r="499" spans="1:8" customFormat="1" ht="15.75" customHeight="1" x14ac:dyDescent="0.25">
      <c r="A499" s="1"/>
      <c r="B499" s="6"/>
      <c r="C499" s="34" t="s">
        <v>2244</v>
      </c>
      <c r="D499" s="46">
        <v>1158</v>
      </c>
      <c r="E499" s="26"/>
      <c r="F499" s="2"/>
      <c r="G499" s="29"/>
    </row>
    <row r="500" spans="1:8" customFormat="1" ht="15.75" customHeight="1" x14ac:dyDescent="0.25">
      <c r="A500" s="1"/>
      <c r="B500" s="6"/>
      <c r="C500" s="34" t="s">
        <v>2245</v>
      </c>
      <c r="D500" s="46">
        <v>2297</v>
      </c>
      <c r="E500" s="26"/>
      <c r="F500" s="2"/>
      <c r="G500" s="29"/>
    </row>
    <row r="501" spans="1:8" customFormat="1" ht="15.75" customHeight="1" x14ac:dyDescent="0.25">
      <c r="A501" s="1"/>
      <c r="B501" s="6"/>
      <c r="C501" s="34" t="s">
        <v>201</v>
      </c>
      <c r="D501" s="46">
        <v>1051</v>
      </c>
      <c r="E501" s="26"/>
      <c r="F501" s="2"/>
      <c r="G501" s="29"/>
    </row>
    <row r="502" spans="1:8" customFormat="1" ht="15.75" customHeight="1" x14ac:dyDescent="0.25">
      <c r="A502" s="1"/>
      <c r="B502" s="6"/>
      <c r="C502" s="34" t="s">
        <v>2246</v>
      </c>
      <c r="D502" s="46">
        <v>3410</v>
      </c>
      <c r="E502" s="26"/>
      <c r="F502" s="2"/>
      <c r="G502" s="29"/>
    </row>
    <row r="503" spans="1:8" customFormat="1" ht="15.75" customHeight="1" x14ac:dyDescent="0.25">
      <c r="A503" s="1"/>
      <c r="B503" s="6"/>
      <c r="C503" s="34" t="s">
        <v>61</v>
      </c>
      <c r="D503" s="46">
        <v>2220</v>
      </c>
      <c r="E503" s="26"/>
      <c r="F503" s="2"/>
      <c r="G503" s="29"/>
    </row>
    <row r="504" spans="1:8" customFormat="1" ht="15.75" customHeight="1" x14ac:dyDescent="0.25">
      <c r="A504" s="1"/>
      <c r="B504" s="6"/>
      <c r="C504" s="34" t="s">
        <v>62</v>
      </c>
      <c r="D504" s="46">
        <v>1137</v>
      </c>
      <c r="E504" s="26"/>
      <c r="F504" s="2"/>
      <c r="G504" s="29"/>
    </row>
    <row r="505" spans="1:8" customFormat="1" ht="15.75" customHeight="1" x14ac:dyDescent="0.25">
      <c r="A505" s="1"/>
      <c r="B505" s="6"/>
      <c r="C505" s="34" t="s">
        <v>37</v>
      </c>
      <c r="D505" s="46">
        <v>1284</v>
      </c>
      <c r="E505" s="26"/>
      <c r="F505" s="2"/>
      <c r="G505" s="29"/>
    </row>
    <row r="506" spans="1:8" customFormat="1" ht="15.75" customHeight="1" x14ac:dyDescent="0.25">
      <c r="A506" s="1"/>
      <c r="B506" s="6"/>
      <c r="C506" s="34" t="s">
        <v>8</v>
      </c>
      <c r="D506" s="46">
        <v>2365</v>
      </c>
      <c r="E506" s="26"/>
      <c r="F506" s="2"/>
      <c r="G506" s="29"/>
    </row>
    <row r="507" spans="1:8" customFormat="1" ht="15.75" customHeight="1" x14ac:dyDescent="0.25">
      <c r="A507" s="1"/>
      <c r="B507" s="6"/>
      <c r="C507" s="34" t="s">
        <v>16</v>
      </c>
      <c r="D507" s="46">
        <v>1817</v>
      </c>
      <c r="E507" s="26"/>
      <c r="F507" s="2"/>
      <c r="G507" s="29"/>
    </row>
    <row r="508" spans="1:8" customFormat="1" ht="15.75" customHeight="1" x14ac:dyDescent="0.25">
      <c r="A508" s="1"/>
      <c r="B508" s="6"/>
      <c r="C508" s="34" t="s">
        <v>2247</v>
      </c>
      <c r="D508" s="46">
        <v>817</v>
      </c>
      <c r="E508" s="26"/>
      <c r="F508" s="2"/>
      <c r="G508" s="29"/>
    </row>
    <row r="509" spans="1:8" customFormat="1" ht="15.75" customHeight="1" x14ac:dyDescent="0.25">
      <c r="A509" s="1"/>
      <c r="B509" s="6"/>
      <c r="C509" s="34" t="s">
        <v>2248</v>
      </c>
      <c r="D509" s="46">
        <v>2202</v>
      </c>
      <c r="E509" s="26"/>
      <c r="F509" s="2"/>
      <c r="G509" s="29"/>
    </row>
    <row r="510" spans="1:8" customFormat="1" ht="15.75" customHeight="1" x14ac:dyDescent="0.25">
      <c r="A510" s="1"/>
      <c r="B510" s="6"/>
      <c r="C510" s="34"/>
      <c r="D510" s="46"/>
      <c r="E510" s="26"/>
      <c r="F510" s="2"/>
      <c r="G510" s="29"/>
    </row>
    <row r="511" spans="1:8" s="4" customFormat="1" ht="15.75" customHeight="1" x14ac:dyDescent="0.25">
      <c r="A511" s="1"/>
      <c r="B511" s="6"/>
      <c r="C511" s="37" t="s">
        <v>309</v>
      </c>
      <c r="D511" s="45">
        <f>SUM(D512:D527)</f>
        <v>17641</v>
      </c>
      <c r="E511" s="26"/>
      <c r="F511" s="2"/>
      <c r="G511" s="29"/>
      <c r="H511"/>
    </row>
    <row r="512" spans="1:8" customFormat="1" ht="15.75" customHeight="1" x14ac:dyDescent="0.25">
      <c r="A512" s="1"/>
      <c r="B512" s="6"/>
      <c r="C512" s="34" t="s">
        <v>2070</v>
      </c>
      <c r="D512" s="46">
        <v>1630</v>
      </c>
      <c r="E512" s="26"/>
      <c r="F512" s="2"/>
      <c r="G512" s="29"/>
      <c r="H512" s="4"/>
    </row>
    <row r="513" spans="1:7" customFormat="1" ht="15.75" customHeight="1" x14ac:dyDescent="0.25">
      <c r="A513" s="1"/>
      <c r="B513" s="6"/>
      <c r="C513" s="34" t="s">
        <v>2249</v>
      </c>
      <c r="D513" s="46">
        <v>676</v>
      </c>
      <c r="E513" s="26"/>
      <c r="F513" s="2"/>
      <c r="G513" s="29"/>
    </row>
    <row r="514" spans="1:7" customFormat="1" ht="15.75" customHeight="1" x14ac:dyDescent="0.25">
      <c r="A514" s="1"/>
      <c r="B514" s="6"/>
      <c r="C514" s="34" t="s">
        <v>400</v>
      </c>
      <c r="D514" s="46">
        <v>1727</v>
      </c>
      <c r="E514" s="26"/>
      <c r="F514" s="2"/>
      <c r="G514" s="29"/>
    </row>
    <row r="515" spans="1:7" customFormat="1" ht="15.75" customHeight="1" x14ac:dyDescent="0.25">
      <c r="A515" s="1"/>
      <c r="B515" s="6"/>
      <c r="C515" s="34" t="s">
        <v>2250</v>
      </c>
      <c r="D515" s="46">
        <v>602</v>
      </c>
      <c r="E515" s="26"/>
      <c r="F515" s="2"/>
      <c r="G515" s="29"/>
    </row>
    <row r="516" spans="1:7" customFormat="1" ht="15.75" customHeight="1" x14ac:dyDescent="0.25">
      <c r="A516" s="1"/>
      <c r="B516" s="6"/>
      <c r="C516" s="34" t="s">
        <v>2251</v>
      </c>
      <c r="D516" s="46">
        <v>1432</v>
      </c>
      <c r="E516" s="26"/>
      <c r="F516" s="2"/>
      <c r="G516" s="29"/>
    </row>
    <row r="517" spans="1:7" customFormat="1" ht="15.75" customHeight="1" x14ac:dyDescent="0.25">
      <c r="A517" s="1"/>
      <c r="B517" s="6"/>
      <c r="C517" s="34" t="s">
        <v>2252</v>
      </c>
      <c r="D517" s="46">
        <v>940</v>
      </c>
      <c r="E517" s="26"/>
      <c r="F517" s="2"/>
      <c r="G517" s="29"/>
    </row>
    <row r="518" spans="1:7" customFormat="1" ht="15.75" customHeight="1" x14ac:dyDescent="0.25">
      <c r="A518" s="1"/>
      <c r="B518" s="6"/>
      <c r="C518" s="34" t="s">
        <v>2253</v>
      </c>
      <c r="D518" s="46">
        <v>2108</v>
      </c>
      <c r="E518" s="26"/>
      <c r="F518" s="2"/>
      <c r="G518" s="29"/>
    </row>
    <row r="519" spans="1:7" customFormat="1" ht="15.75" customHeight="1" x14ac:dyDescent="0.25">
      <c r="A519" s="1"/>
      <c r="B519" s="6"/>
      <c r="C519" s="34" t="s">
        <v>2254</v>
      </c>
      <c r="D519" s="46">
        <v>937</v>
      </c>
      <c r="E519" s="26"/>
      <c r="F519" s="2"/>
      <c r="G519" s="29"/>
    </row>
    <row r="520" spans="1:7" customFormat="1" ht="15.75" customHeight="1" x14ac:dyDescent="0.25">
      <c r="A520" s="1"/>
      <c r="B520" s="6"/>
      <c r="C520" s="34" t="s">
        <v>2255</v>
      </c>
      <c r="D520" s="46">
        <v>576</v>
      </c>
      <c r="E520" s="26"/>
      <c r="F520" s="2"/>
      <c r="G520" s="29"/>
    </row>
    <row r="521" spans="1:7" customFormat="1" ht="15.75" customHeight="1" x14ac:dyDescent="0.25">
      <c r="A521" s="1"/>
      <c r="B521" s="6"/>
      <c r="C521" s="34" t="s">
        <v>2256</v>
      </c>
      <c r="D521" s="46">
        <v>2077</v>
      </c>
      <c r="E521" s="26"/>
      <c r="F521" s="2"/>
      <c r="G521" s="29"/>
    </row>
    <row r="522" spans="1:7" customFormat="1" ht="15.75" customHeight="1" x14ac:dyDescent="0.25">
      <c r="A522" s="1"/>
      <c r="B522" s="6"/>
      <c r="C522" s="34" t="s">
        <v>2232</v>
      </c>
      <c r="D522" s="46">
        <v>803</v>
      </c>
      <c r="E522" s="26"/>
      <c r="F522" s="2"/>
      <c r="G522" s="29"/>
    </row>
    <row r="523" spans="1:7" customFormat="1" ht="15.75" customHeight="1" x14ac:dyDescent="0.25">
      <c r="A523" s="1"/>
      <c r="B523" s="6"/>
      <c r="C523" s="34" t="s">
        <v>2257</v>
      </c>
      <c r="D523" s="46">
        <v>390</v>
      </c>
      <c r="E523" s="26"/>
      <c r="F523" s="2"/>
      <c r="G523" s="29"/>
    </row>
    <row r="524" spans="1:7" customFormat="1" ht="15.75" customHeight="1" x14ac:dyDescent="0.25">
      <c r="A524" s="1"/>
      <c r="B524" s="6"/>
      <c r="C524" s="34" t="s">
        <v>2258</v>
      </c>
      <c r="D524" s="46">
        <v>1501</v>
      </c>
      <c r="E524" s="26"/>
      <c r="F524" s="2"/>
      <c r="G524" s="29"/>
    </row>
    <row r="525" spans="1:7" customFormat="1" ht="15.75" customHeight="1" x14ac:dyDescent="0.25">
      <c r="A525" s="1"/>
      <c r="B525" s="6"/>
      <c r="C525" s="34" t="s">
        <v>2259</v>
      </c>
      <c r="D525" s="46">
        <v>323</v>
      </c>
      <c r="E525" s="26"/>
      <c r="F525" s="2"/>
      <c r="G525" s="29"/>
    </row>
    <row r="526" spans="1:7" customFormat="1" ht="15.75" customHeight="1" x14ac:dyDescent="0.25">
      <c r="A526" s="1"/>
      <c r="B526" s="6"/>
      <c r="C526" s="34" t="s">
        <v>2260</v>
      </c>
      <c r="D526" s="46">
        <v>875</v>
      </c>
      <c r="E526" s="26"/>
      <c r="F526" s="2"/>
      <c r="G526" s="29"/>
    </row>
    <row r="527" spans="1:7" customFormat="1" ht="15.75" customHeight="1" x14ac:dyDescent="0.25">
      <c r="A527" s="1"/>
      <c r="B527" s="6"/>
      <c r="C527" s="34" t="s">
        <v>2261</v>
      </c>
      <c r="D527" s="46">
        <v>1044</v>
      </c>
      <c r="E527" s="26"/>
      <c r="F527" s="2"/>
      <c r="G527" s="29"/>
    </row>
    <row r="528" spans="1:7" customFormat="1" ht="15.75" customHeight="1" x14ac:dyDescent="0.25">
      <c r="A528" s="1"/>
      <c r="B528" s="6"/>
      <c r="C528" s="34"/>
      <c r="D528" s="46"/>
      <c r="E528" s="26"/>
      <c r="F528" s="2"/>
      <c r="G528" s="29"/>
    </row>
    <row r="529" spans="1:8" s="4" customFormat="1" ht="15.75" customHeight="1" x14ac:dyDescent="0.25">
      <c r="A529" s="1"/>
      <c r="B529" s="6"/>
      <c r="C529" s="37" t="s">
        <v>2262</v>
      </c>
      <c r="D529" s="45">
        <f>SUM(D530:D545)</f>
        <v>29882</v>
      </c>
      <c r="E529" s="26"/>
      <c r="F529" s="2"/>
      <c r="G529" s="29"/>
      <c r="H529"/>
    </row>
    <row r="530" spans="1:8" customFormat="1" ht="15.75" customHeight="1" x14ac:dyDescent="0.25">
      <c r="A530" s="1"/>
      <c r="B530" s="6"/>
      <c r="C530" s="34" t="s">
        <v>2263</v>
      </c>
      <c r="D530" s="46">
        <v>1420</v>
      </c>
      <c r="E530" s="26"/>
      <c r="F530" s="2"/>
      <c r="G530" s="29"/>
      <c r="H530" s="4"/>
    </row>
    <row r="531" spans="1:8" customFormat="1" ht="15.75" customHeight="1" x14ac:dyDescent="0.25">
      <c r="A531" s="1"/>
      <c r="B531" s="6"/>
      <c r="C531" s="34" t="s">
        <v>103</v>
      </c>
      <c r="D531" s="46">
        <v>930</v>
      </c>
      <c r="E531" s="26"/>
      <c r="F531" s="2"/>
      <c r="G531" s="29"/>
    </row>
    <row r="532" spans="1:8" customFormat="1" ht="15.75" customHeight="1" x14ac:dyDescent="0.25">
      <c r="A532" s="1"/>
      <c r="B532" s="6"/>
      <c r="C532" s="34" t="s">
        <v>57</v>
      </c>
      <c r="D532" s="46">
        <v>5200</v>
      </c>
      <c r="E532" s="26"/>
      <c r="F532" s="2"/>
      <c r="G532" s="29"/>
    </row>
    <row r="533" spans="1:8" customFormat="1" ht="15.75" customHeight="1" x14ac:dyDescent="0.25">
      <c r="A533" s="1"/>
      <c r="B533" s="6"/>
      <c r="C533" s="34" t="s">
        <v>2264</v>
      </c>
      <c r="D533" s="46">
        <v>1481</v>
      </c>
      <c r="E533" s="26"/>
      <c r="F533" s="2"/>
      <c r="G533" s="29"/>
    </row>
    <row r="534" spans="1:8" customFormat="1" ht="15.75" customHeight="1" x14ac:dyDescent="0.25">
      <c r="A534" s="1"/>
      <c r="B534" s="6"/>
      <c r="C534" s="34" t="s">
        <v>2265</v>
      </c>
      <c r="D534" s="46">
        <v>1836</v>
      </c>
      <c r="E534" s="26"/>
      <c r="F534" s="2"/>
      <c r="G534" s="29"/>
    </row>
    <row r="535" spans="1:8" customFormat="1" ht="15.75" customHeight="1" x14ac:dyDescent="0.25">
      <c r="A535" s="1"/>
      <c r="B535" s="6"/>
      <c r="C535" s="34" t="s">
        <v>2266</v>
      </c>
      <c r="D535" s="46">
        <v>1266</v>
      </c>
      <c r="E535" s="26"/>
      <c r="F535" s="2"/>
      <c r="G535" s="29"/>
    </row>
    <row r="536" spans="1:8" customFormat="1" ht="15.75" customHeight="1" x14ac:dyDescent="0.25">
      <c r="A536" s="1"/>
      <c r="B536" s="6"/>
      <c r="C536" s="34" t="s">
        <v>2267</v>
      </c>
      <c r="D536" s="46">
        <v>1531</v>
      </c>
      <c r="E536" s="26"/>
      <c r="F536" s="2"/>
      <c r="G536" s="29"/>
    </row>
    <row r="537" spans="1:8" customFormat="1" ht="15.75" customHeight="1" x14ac:dyDescent="0.25">
      <c r="A537" s="1"/>
      <c r="B537" s="6"/>
      <c r="C537" s="34" t="s">
        <v>115</v>
      </c>
      <c r="D537" s="46">
        <v>628</v>
      </c>
      <c r="E537" s="26"/>
      <c r="F537" s="2"/>
      <c r="G537" s="29"/>
    </row>
    <row r="538" spans="1:8" customFormat="1" ht="15.75" customHeight="1" x14ac:dyDescent="0.25">
      <c r="A538" s="1"/>
      <c r="B538" s="6"/>
      <c r="C538" s="34" t="s">
        <v>558</v>
      </c>
      <c r="D538" s="46">
        <v>1140</v>
      </c>
      <c r="E538" s="26"/>
      <c r="F538" s="2"/>
      <c r="G538" s="29"/>
    </row>
    <row r="539" spans="1:8" customFormat="1" ht="15.75" customHeight="1" x14ac:dyDescent="0.25">
      <c r="A539" s="1"/>
      <c r="B539" s="6"/>
      <c r="C539" s="34" t="s">
        <v>861</v>
      </c>
      <c r="D539" s="46">
        <v>1635</v>
      </c>
      <c r="E539" s="26"/>
      <c r="F539" s="2"/>
      <c r="G539" s="29"/>
    </row>
    <row r="540" spans="1:8" customFormat="1" ht="15.75" customHeight="1" x14ac:dyDescent="0.25">
      <c r="A540" s="1"/>
      <c r="B540" s="6"/>
      <c r="C540" s="34" t="s">
        <v>1712</v>
      </c>
      <c r="D540" s="46">
        <v>3943</v>
      </c>
      <c r="E540" s="26"/>
      <c r="F540" s="2"/>
      <c r="G540" s="29"/>
    </row>
    <row r="541" spans="1:8" customFormat="1" ht="15.75" customHeight="1" x14ac:dyDescent="0.25">
      <c r="A541" s="1"/>
      <c r="B541" s="6"/>
      <c r="C541" s="34" t="s">
        <v>1713</v>
      </c>
      <c r="D541" s="46">
        <v>982</v>
      </c>
      <c r="E541" s="26"/>
      <c r="F541" s="2"/>
      <c r="G541" s="29"/>
    </row>
    <row r="542" spans="1:8" customFormat="1" ht="15.75" customHeight="1" x14ac:dyDescent="0.25">
      <c r="A542" s="1"/>
      <c r="B542" s="6"/>
      <c r="C542" s="34" t="s">
        <v>1714</v>
      </c>
      <c r="D542" s="46">
        <v>2797</v>
      </c>
      <c r="E542" s="26"/>
      <c r="F542" s="2"/>
      <c r="G542" s="29"/>
    </row>
    <row r="543" spans="1:8" customFormat="1" ht="15.75" customHeight="1" x14ac:dyDescent="0.25">
      <c r="A543" s="1"/>
      <c r="B543" s="6"/>
      <c r="C543" s="34" t="s">
        <v>2268</v>
      </c>
      <c r="D543" s="46">
        <v>629</v>
      </c>
      <c r="E543" s="26"/>
      <c r="F543" s="2"/>
      <c r="G543" s="29"/>
    </row>
    <row r="544" spans="1:8" customFormat="1" ht="15.75" customHeight="1" x14ac:dyDescent="0.25">
      <c r="A544" s="1"/>
      <c r="B544" s="6"/>
      <c r="C544" s="34" t="s">
        <v>2269</v>
      </c>
      <c r="D544" s="46">
        <v>2353</v>
      </c>
      <c r="E544" s="26"/>
      <c r="F544" s="2"/>
      <c r="G544" s="29"/>
    </row>
    <row r="545" spans="1:8" customFormat="1" ht="15.75" customHeight="1" x14ac:dyDescent="0.25">
      <c r="A545" s="1"/>
      <c r="B545" s="6"/>
      <c r="C545" s="34" t="s">
        <v>2270</v>
      </c>
      <c r="D545" s="46">
        <v>2111</v>
      </c>
      <c r="E545" s="26"/>
      <c r="F545" s="2"/>
      <c r="G545" s="29"/>
    </row>
    <row r="546" spans="1:8" customFormat="1" ht="15.75" customHeight="1" x14ac:dyDescent="0.25">
      <c r="A546" s="1"/>
      <c r="B546" s="6"/>
      <c r="C546" s="34"/>
      <c r="D546" s="46"/>
      <c r="E546" s="26"/>
      <c r="F546" s="2"/>
      <c r="G546" s="29"/>
    </row>
    <row r="547" spans="1:8" s="4" customFormat="1" ht="15.75" customHeight="1" x14ac:dyDescent="0.25">
      <c r="A547" s="1"/>
      <c r="B547" s="6"/>
      <c r="C547" s="37" t="s">
        <v>2271</v>
      </c>
      <c r="D547" s="45">
        <f>SUM(D548:D554)</f>
        <v>6928</v>
      </c>
      <c r="E547" s="26"/>
      <c r="F547" s="2"/>
      <c r="G547" s="29"/>
      <c r="H547"/>
    </row>
    <row r="548" spans="1:8" customFormat="1" ht="15.75" customHeight="1" x14ac:dyDescent="0.25">
      <c r="A548" s="1"/>
      <c r="B548" s="6"/>
      <c r="C548" s="34" t="s">
        <v>2272</v>
      </c>
      <c r="D548" s="46">
        <v>1314</v>
      </c>
      <c r="E548" s="26"/>
      <c r="F548" s="2"/>
      <c r="G548" s="29"/>
      <c r="H548" s="4"/>
    </row>
    <row r="549" spans="1:8" customFormat="1" ht="15.75" customHeight="1" x14ac:dyDescent="0.25">
      <c r="A549" s="1"/>
      <c r="B549" s="6"/>
      <c r="C549" s="34" t="s">
        <v>2273</v>
      </c>
      <c r="D549" s="46">
        <v>1222</v>
      </c>
      <c r="E549" s="26"/>
      <c r="F549" s="2"/>
      <c r="G549" s="29"/>
    </row>
    <row r="550" spans="1:8" customFormat="1" ht="15.75" customHeight="1" x14ac:dyDescent="0.25">
      <c r="A550" s="1"/>
      <c r="B550" s="6"/>
      <c r="C550" s="34" t="s">
        <v>938</v>
      </c>
      <c r="D550" s="46">
        <v>731</v>
      </c>
      <c r="E550" s="26"/>
      <c r="F550" s="2"/>
      <c r="G550" s="29"/>
    </row>
    <row r="551" spans="1:8" customFormat="1" ht="15.75" customHeight="1" x14ac:dyDescent="0.25">
      <c r="A551" s="1"/>
      <c r="B551" s="6"/>
      <c r="C551" s="34" t="s">
        <v>2274</v>
      </c>
      <c r="D551" s="46">
        <v>449</v>
      </c>
      <c r="E551" s="26"/>
      <c r="F551" s="2"/>
      <c r="G551" s="29"/>
    </row>
    <row r="552" spans="1:8" customFormat="1" ht="15.75" customHeight="1" x14ac:dyDescent="0.25">
      <c r="A552" s="1"/>
      <c r="B552" s="6"/>
      <c r="C552" s="34" t="s">
        <v>2275</v>
      </c>
      <c r="D552" s="46">
        <v>1371</v>
      </c>
      <c r="E552" s="26"/>
      <c r="F552" s="2"/>
      <c r="G552" s="29"/>
    </row>
    <row r="553" spans="1:8" customFormat="1" ht="15.75" customHeight="1" x14ac:dyDescent="0.25">
      <c r="A553" s="1"/>
      <c r="B553" s="6"/>
      <c r="C553" s="34" t="s">
        <v>2276</v>
      </c>
      <c r="D553" s="46">
        <v>928</v>
      </c>
      <c r="E553" s="26"/>
      <c r="F553" s="2"/>
      <c r="G553" s="29"/>
    </row>
    <row r="554" spans="1:8" customFormat="1" ht="15.75" customHeight="1" x14ac:dyDescent="0.25">
      <c r="A554" s="1"/>
      <c r="B554" s="6"/>
      <c r="C554" s="34" t="s">
        <v>2277</v>
      </c>
      <c r="D554" s="46">
        <v>913</v>
      </c>
      <c r="E554" s="26"/>
      <c r="F554" s="2"/>
      <c r="G554" s="29"/>
    </row>
    <row r="555" spans="1:8" customFormat="1" ht="15.75" customHeight="1" x14ac:dyDescent="0.25">
      <c r="A555" s="1"/>
      <c r="B555" s="6"/>
      <c r="C555" s="34"/>
      <c r="D555" s="46"/>
      <c r="E555" s="26"/>
      <c r="F555" s="2"/>
      <c r="G555" s="29"/>
    </row>
    <row r="556" spans="1:8" s="4" customFormat="1" ht="15.75" customHeight="1" x14ac:dyDescent="0.25">
      <c r="A556" s="1"/>
      <c r="B556" s="6"/>
      <c r="C556" s="37" t="s">
        <v>2278</v>
      </c>
      <c r="D556" s="45">
        <f>SUM(D557:D582)</f>
        <v>15100</v>
      </c>
      <c r="E556" s="26"/>
      <c r="F556" s="2"/>
      <c r="G556" s="29"/>
      <c r="H556"/>
    </row>
    <row r="557" spans="1:8" customFormat="1" ht="15.75" customHeight="1" x14ac:dyDescent="0.25">
      <c r="A557" s="1"/>
      <c r="B557" s="6"/>
      <c r="C557" s="34" t="s">
        <v>103</v>
      </c>
      <c r="D557" s="46">
        <v>297</v>
      </c>
      <c r="E557" s="26"/>
      <c r="F557" s="2"/>
      <c r="G557" s="29"/>
      <c r="H557" s="4"/>
    </row>
    <row r="558" spans="1:8" customFormat="1" ht="15.75" customHeight="1" x14ac:dyDescent="0.25">
      <c r="A558" s="1"/>
      <c r="B558" s="6"/>
      <c r="C558" s="34" t="s">
        <v>2279</v>
      </c>
      <c r="D558" s="46">
        <v>764</v>
      </c>
      <c r="E558" s="26"/>
      <c r="F558" s="2"/>
      <c r="G558" s="29"/>
    </row>
    <row r="559" spans="1:8" customFormat="1" ht="15.75" customHeight="1" x14ac:dyDescent="0.25">
      <c r="A559" s="1"/>
      <c r="B559" s="6"/>
      <c r="C559" s="34" t="s">
        <v>108</v>
      </c>
      <c r="D559" s="46">
        <v>1400</v>
      </c>
      <c r="E559" s="26"/>
      <c r="F559" s="2"/>
      <c r="G559" s="29"/>
    </row>
    <row r="560" spans="1:8" customFormat="1" ht="15.75" customHeight="1" x14ac:dyDescent="0.25">
      <c r="A560" s="1"/>
      <c r="B560" s="6"/>
      <c r="C560" s="34" t="s">
        <v>2280</v>
      </c>
      <c r="D560" s="46">
        <v>270</v>
      </c>
      <c r="E560" s="26"/>
      <c r="F560" s="2"/>
      <c r="G560" s="29"/>
    </row>
    <row r="561" spans="1:7" customFormat="1" ht="15.75" customHeight="1" x14ac:dyDescent="0.25">
      <c r="A561" s="1"/>
      <c r="B561" s="6"/>
      <c r="C561" s="34" t="s">
        <v>2281</v>
      </c>
      <c r="D561" s="46">
        <v>455</v>
      </c>
      <c r="E561" s="26"/>
      <c r="F561" s="2"/>
      <c r="G561" s="29"/>
    </row>
    <row r="562" spans="1:7" customFormat="1" ht="15.75" customHeight="1" x14ac:dyDescent="0.25">
      <c r="A562" s="1"/>
      <c r="B562" s="6"/>
      <c r="C562" s="34" t="s">
        <v>2282</v>
      </c>
      <c r="D562" s="46">
        <v>193</v>
      </c>
      <c r="E562" s="26"/>
      <c r="F562" s="2"/>
      <c r="G562" s="29"/>
    </row>
    <row r="563" spans="1:7" customFormat="1" ht="15.75" customHeight="1" x14ac:dyDescent="0.25">
      <c r="A563" s="1"/>
      <c r="B563" s="6"/>
      <c r="C563" s="34" t="s">
        <v>2283</v>
      </c>
      <c r="D563" s="46">
        <v>194</v>
      </c>
      <c r="E563" s="26"/>
      <c r="F563" s="2"/>
      <c r="G563" s="29"/>
    </row>
    <row r="564" spans="1:7" customFormat="1" ht="15.75" customHeight="1" x14ac:dyDescent="0.25">
      <c r="A564" s="1"/>
      <c r="B564" s="6"/>
      <c r="C564" s="34" t="s">
        <v>2284</v>
      </c>
      <c r="D564" s="46">
        <v>654</v>
      </c>
      <c r="E564" s="26"/>
      <c r="F564" s="2"/>
      <c r="G564" s="29"/>
    </row>
    <row r="565" spans="1:7" customFormat="1" ht="15.75" customHeight="1" x14ac:dyDescent="0.25">
      <c r="A565" s="1"/>
      <c r="B565" s="6"/>
      <c r="C565" s="34" t="s">
        <v>2285</v>
      </c>
      <c r="D565" s="46">
        <v>604</v>
      </c>
      <c r="E565" s="26"/>
      <c r="F565" s="2"/>
      <c r="G565" s="29"/>
    </row>
    <row r="566" spans="1:7" customFormat="1" ht="15.75" customHeight="1" x14ac:dyDescent="0.25">
      <c r="A566" s="1"/>
      <c r="B566" s="6"/>
      <c r="C566" s="34" t="s">
        <v>2286</v>
      </c>
      <c r="D566" s="46">
        <v>248</v>
      </c>
      <c r="E566" s="26"/>
      <c r="F566" s="2"/>
      <c r="G566" s="29"/>
    </row>
    <row r="567" spans="1:7" customFormat="1" ht="15.75" customHeight="1" x14ac:dyDescent="0.25">
      <c r="A567" s="1"/>
      <c r="B567" s="6"/>
      <c r="C567" s="34" t="s">
        <v>2287</v>
      </c>
      <c r="D567" s="46">
        <v>797</v>
      </c>
      <c r="E567" s="26"/>
      <c r="F567" s="2"/>
      <c r="G567" s="29"/>
    </row>
    <row r="568" spans="1:7" customFormat="1" ht="15.75" customHeight="1" x14ac:dyDescent="0.25">
      <c r="A568" s="1"/>
      <c r="B568" s="6"/>
      <c r="C568" s="34" t="s">
        <v>2288</v>
      </c>
      <c r="D568" s="46">
        <v>467</v>
      </c>
      <c r="E568" s="26"/>
      <c r="F568" s="2"/>
      <c r="G568" s="29"/>
    </row>
    <row r="569" spans="1:7" customFormat="1" ht="15.75" customHeight="1" x14ac:dyDescent="0.25">
      <c r="A569" s="1"/>
      <c r="B569" s="6"/>
      <c r="C569" s="34" t="s">
        <v>2289</v>
      </c>
      <c r="D569" s="46">
        <v>419</v>
      </c>
      <c r="E569" s="26"/>
      <c r="F569" s="2"/>
      <c r="G569" s="29"/>
    </row>
    <row r="570" spans="1:7" customFormat="1" ht="15.75" customHeight="1" x14ac:dyDescent="0.25">
      <c r="A570" s="1"/>
      <c r="B570" s="6"/>
      <c r="C570" s="34" t="s">
        <v>2290</v>
      </c>
      <c r="D570" s="46">
        <v>766</v>
      </c>
      <c r="E570" s="26"/>
      <c r="F570" s="2"/>
      <c r="G570" s="29"/>
    </row>
    <row r="571" spans="1:7" customFormat="1" ht="15.75" customHeight="1" x14ac:dyDescent="0.25">
      <c r="A571" s="1"/>
      <c r="B571" s="6"/>
      <c r="C571" s="34" t="s">
        <v>2291</v>
      </c>
      <c r="D571" s="46">
        <v>858</v>
      </c>
      <c r="E571" s="26"/>
      <c r="F571" s="2"/>
      <c r="G571" s="29"/>
    </row>
    <row r="572" spans="1:7" customFormat="1" ht="15.75" customHeight="1" x14ac:dyDescent="0.25">
      <c r="A572" s="1"/>
      <c r="B572" s="6"/>
      <c r="C572" s="34" t="s">
        <v>2292</v>
      </c>
      <c r="D572" s="46">
        <v>641</v>
      </c>
      <c r="E572" s="26"/>
      <c r="F572" s="2"/>
      <c r="G572" s="29"/>
    </row>
    <row r="573" spans="1:7" customFormat="1" ht="15.75" customHeight="1" x14ac:dyDescent="0.25">
      <c r="A573" s="1"/>
      <c r="B573" s="6"/>
      <c r="C573" s="34" t="s">
        <v>193</v>
      </c>
      <c r="D573" s="46">
        <v>210</v>
      </c>
      <c r="E573" s="26"/>
      <c r="F573" s="2"/>
      <c r="G573" s="29"/>
    </row>
    <row r="574" spans="1:7" customFormat="1" ht="15.75" customHeight="1" x14ac:dyDescent="0.25">
      <c r="A574" s="1"/>
      <c r="B574" s="6"/>
      <c r="C574" s="34" t="s">
        <v>2293</v>
      </c>
      <c r="D574" s="46">
        <v>158</v>
      </c>
      <c r="E574" s="26"/>
      <c r="F574" s="2"/>
      <c r="G574" s="29"/>
    </row>
    <row r="575" spans="1:7" customFormat="1" ht="15.75" customHeight="1" x14ac:dyDescent="0.25">
      <c r="A575" s="1"/>
      <c r="B575" s="6"/>
      <c r="C575" s="34" t="s">
        <v>146</v>
      </c>
      <c r="D575" s="46">
        <v>1703</v>
      </c>
      <c r="E575" s="26"/>
      <c r="F575" s="2"/>
      <c r="G575" s="29"/>
    </row>
    <row r="576" spans="1:7" customFormat="1" ht="15.75" customHeight="1" x14ac:dyDescent="0.25">
      <c r="A576" s="1"/>
      <c r="B576" s="6"/>
      <c r="C576" s="34" t="s">
        <v>5</v>
      </c>
      <c r="D576" s="46">
        <v>405</v>
      </c>
      <c r="E576" s="26"/>
      <c r="F576" s="2"/>
      <c r="G576" s="29"/>
    </row>
    <row r="577" spans="1:8" customFormat="1" ht="15.75" customHeight="1" x14ac:dyDescent="0.25">
      <c r="A577" s="1"/>
      <c r="B577" s="6"/>
      <c r="C577" s="34" t="s">
        <v>2294</v>
      </c>
      <c r="D577" s="46">
        <v>324</v>
      </c>
      <c r="E577" s="26"/>
      <c r="F577" s="2"/>
      <c r="G577" s="29"/>
    </row>
    <row r="578" spans="1:8" customFormat="1" ht="15.75" customHeight="1" x14ac:dyDescent="0.25">
      <c r="A578" s="1"/>
      <c r="B578" s="6"/>
      <c r="C578" s="34" t="s">
        <v>2295</v>
      </c>
      <c r="D578" s="46">
        <v>125</v>
      </c>
      <c r="E578" s="26"/>
      <c r="F578" s="2"/>
      <c r="G578" s="29"/>
    </row>
    <row r="579" spans="1:8" customFormat="1" ht="15.75" customHeight="1" x14ac:dyDescent="0.25">
      <c r="A579" s="1"/>
      <c r="B579" s="6"/>
      <c r="C579" s="34" t="s">
        <v>941</v>
      </c>
      <c r="D579" s="46">
        <v>560</v>
      </c>
      <c r="E579" s="26"/>
      <c r="F579" s="2"/>
      <c r="G579" s="29"/>
    </row>
    <row r="580" spans="1:8" customFormat="1" ht="15.75" customHeight="1" x14ac:dyDescent="0.25">
      <c r="A580" s="1"/>
      <c r="B580" s="6"/>
      <c r="C580" s="34" t="s">
        <v>214</v>
      </c>
      <c r="D580" s="46">
        <v>1577</v>
      </c>
      <c r="E580" s="26"/>
      <c r="F580" s="2"/>
      <c r="G580" s="29"/>
    </row>
    <row r="581" spans="1:8" customFormat="1" ht="15.75" customHeight="1" x14ac:dyDescent="0.25">
      <c r="A581" s="1"/>
      <c r="B581" s="6"/>
      <c r="C581" s="34" t="s">
        <v>215</v>
      </c>
      <c r="D581" s="46">
        <v>855</v>
      </c>
      <c r="E581" s="26"/>
      <c r="F581" s="2"/>
      <c r="G581" s="29"/>
    </row>
    <row r="582" spans="1:8" customFormat="1" ht="15.75" customHeight="1" x14ac:dyDescent="0.25">
      <c r="A582" s="1"/>
      <c r="B582" s="6"/>
      <c r="C582" s="34" t="s">
        <v>3</v>
      </c>
      <c r="D582" s="46">
        <v>156</v>
      </c>
      <c r="E582" s="26"/>
      <c r="F582" s="2"/>
      <c r="G582" s="29"/>
    </row>
    <row r="583" spans="1:8" s="4" customFormat="1" ht="15.75" customHeight="1" x14ac:dyDescent="0.25">
      <c r="A583" s="1"/>
      <c r="B583" s="6"/>
      <c r="C583" s="37" t="s">
        <v>2296</v>
      </c>
      <c r="D583" s="45">
        <f>SUM(D584:D599)</f>
        <v>15361</v>
      </c>
      <c r="E583" s="26"/>
      <c r="F583" s="2"/>
      <c r="G583" s="29"/>
      <c r="H583"/>
    </row>
    <row r="584" spans="1:8" customFormat="1" ht="15.75" customHeight="1" x14ac:dyDescent="0.25">
      <c r="A584" s="1"/>
      <c r="B584" s="6"/>
      <c r="C584" s="34" t="s">
        <v>2297</v>
      </c>
      <c r="D584" s="46">
        <v>330</v>
      </c>
      <c r="E584" s="26"/>
      <c r="F584" s="2"/>
      <c r="G584" s="29"/>
      <c r="H584" s="4"/>
    </row>
    <row r="585" spans="1:8" customFormat="1" ht="15.75" customHeight="1" x14ac:dyDescent="0.25">
      <c r="A585" s="1"/>
      <c r="B585" s="6"/>
      <c r="C585" s="34" t="s">
        <v>67</v>
      </c>
      <c r="D585" s="46">
        <v>498</v>
      </c>
      <c r="E585" s="26"/>
      <c r="F585" s="2"/>
      <c r="G585" s="29"/>
    </row>
    <row r="586" spans="1:8" customFormat="1" ht="15.75" customHeight="1" x14ac:dyDescent="0.25">
      <c r="A586" s="1"/>
      <c r="B586" s="6"/>
      <c r="C586" s="34" t="s">
        <v>177</v>
      </c>
      <c r="D586" s="46">
        <v>1398</v>
      </c>
      <c r="E586" s="26"/>
      <c r="F586" s="2"/>
      <c r="G586" s="29"/>
    </row>
    <row r="587" spans="1:8" customFormat="1" ht="15.75" customHeight="1" x14ac:dyDescent="0.25">
      <c r="A587" s="1"/>
      <c r="B587" s="6"/>
      <c r="C587" s="34" t="s">
        <v>2298</v>
      </c>
      <c r="D587" s="46">
        <v>1197</v>
      </c>
      <c r="E587" s="26"/>
      <c r="F587" s="2"/>
      <c r="G587" s="29"/>
    </row>
    <row r="588" spans="1:8" customFormat="1" ht="15.75" customHeight="1" x14ac:dyDescent="0.25">
      <c r="A588" s="1"/>
      <c r="B588" s="6"/>
      <c r="C588" s="34" t="s">
        <v>2299</v>
      </c>
      <c r="D588" s="46">
        <v>2534</v>
      </c>
      <c r="E588" s="26"/>
      <c r="F588" s="2"/>
      <c r="G588" s="29"/>
    </row>
    <row r="589" spans="1:8" customFormat="1" ht="15.75" customHeight="1" x14ac:dyDescent="0.25">
      <c r="A589" s="1"/>
      <c r="B589" s="6"/>
      <c r="C589" s="34" t="s">
        <v>46</v>
      </c>
      <c r="D589" s="46">
        <v>1946</v>
      </c>
      <c r="E589" s="26"/>
      <c r="F589" s="2"/>
      <c r="G589" s="29"/>
    </row>
    <row r="590" spans="1:8" customFormat="1" ht="15.75" customHeight="1" x14ac:dyDescent="0.25">
      <c r="A590" s="1"/>
      <c r="B590" s="6"/>
      <c r="C590" s="34" t="s">
        <v>2300</v>
      </c>
      <c r="D590" s="46">
        <v>600</v>
      </c>
      <c r="E590" s="26"/>
      <c r="F590" s="2"/>
      <c r="G590" s="29"/>
    </row>
    <row r="591" spans="1:8" customFormat="1" ht="15.75" customHeight="1" x14ac:dyDescent="0.25">
      <c r="A591" s="1"/>
      <c r="B591" s="6"/>
      <c r="C591" s="34" t="s">
        <v>2301</v>
      </c>
      <c r="D591" s="46">
        <v>779</v>
      </c>
      <c r="E591" s="26"/>
      <c r="F591" s="2"/>
      <c r="G591" s="29"/>
    </row>
    <row r="592" spans="1:8" customFormat="1" ht="15.75" customHeight="1" x14ac:dyDescent="0.25">
      <c r="A592" s="1"/>
      <c r="B592" s="6"/>
      <c r="C592" s="34" t="s">
        <v>2302</v>
      </c>
      <c r="D592" s="46">
        <v>553</v>
      </c>
      <c r="E592" s="26"/>
      <c r="F592" s="2"/>
      <c r="G592" s="29"/>
    </row>
    <row r="593" spans="1:8" customFormat="1" ht="15.75" customHeight="1" x14ac:dyDescent="0.25">
      <c r="A593" s="1"/>
      <c r="B593" s="6"/>
      <c r="C593" s="34" t="s">
        <v>2303</v>
      </c>
      <c r="D593" s="46">
        <v>418</v>
      </c>
      <c r="E593" s="26"/>
      <c r="F593" s="2"/>
      <c r="G593" s="29"/>
    </row>
    <row r="594" spans="1:8" customFormat="1" ht="15.75" customHeight="1" x14ac:dyDescent="0.25">
      <c r="A594" s="1"/>
      <c r="B594" s="6"/>
      <c r="C594" s="34" t="s">
        <v>2304</v>
      </c>
      <c r="D594" s="46">
        <v>888</v>
      </c>
      <c r="E594" s="26"/>
      <c r="F594" s="2"/>
      <c r="G594" s="29"/>
    </row>
    <row r="595" spans="1:8" customFormat="1" ht="15.75" customHeight="1" x14ac:dyDescent="0.25">
      <c r="A595" s="1"/>
      <c r="B595" s="6"/>
      <c r="C595" s="34" t="s">
        <v>2305</v>
      </c>
      <c r="D595" s="46">
        <v>561</v>
      </c>
      <c r="E595" s="26"/>
      <c r="F595" s="2"/>
      <c r="G595" s="29"/>
    </row>
    <row r="596" spans="1:8" customFormat="1" ht="15.75" customHeight="1" x14ac:dyDescent="0.25">
      <c r="A596" s="1"/>
      <c r="B596" s="6"/>
      <c r="C596" s="34" t="s">
        <v>2306</v>
      </c>
      <c r="D596" s="46">
        <v>1674</v>
      </c>
      <c r="E596" s="26"/>
      <c r="F596" s="2"/>
      <c r="G596" s="29"/>
    </row>
    <row r="597" spans="1:8" customFormat="1" ht="15.75" customHeight="1" x14ac:dyDescent="0.25">
      <c r="A597" s="1"/>
      <c r="B597" s="6"/>
      <c r="C597" s="34" t="s">
        <v>2307</v>
      </c>
      <c r="D597" s="46">
        <v>983</v>
      </c>
      <c r="E597" s="26"/>
      <c r="F597" s="2"/>
      <c r="G597" s="29"/>
    </row>
    <row r="598" spans="1:8" customFormat="1" ht="15.75" customHeight="1" x14ac:dyDescent="0.25">
      <c r="A598" s="1"/>
      <c r="B598" s="6"/>
      <c r="C598" s="34" t="s">
        <v>4</v>
      </c>
      <c r="D598" s="46">
        <v>565</v>
      </c>
      <c r="E598" s="26"/>
      <c r="F598" s="2"/>
      <c r="G598" s="29"/>
    </row>
    <row r="599" spans="1:8" customFormat="1" ht="15.75" customHeight="1" x14ac:dyDescent="0.25">
      <c r="A599" s="1"/>
      <c r="B599" s="6"/>
      <c r="C599" s="34" t="s">
        <v>2308</v>
      </c>
      <c r="D599" s="46">
        <v>437</v>
      </c>
      <c r="E599" s="26"/>
      <c r="F599" s="2"/>
      <c r="G599" s="29"/>
    </row>
    <row r="600" spans="1:8" customFormat="1" ht="15.75" customHeight="1" x14ac:dyDescent="0.25">
      <c r="A600" s="1"/>
      <c r="B600" s="6"/>
      <c r="C600" s="34"/>
      <c r="D600" s="46"/>
      <c r="E600" s="26"/>
      <c r="F600" s="2"/>
      <c r="G600" s="29"/>
    </row>
    <row r="601" spans="1:8" s="4" customFormat="1" ht="15.75" customHeight="1" x14ac:dyDescent="0.25">
      <c r="A601" s="1"/>
      <c r="B601" s="6"/>
      <c r="C601" s="37" t="s">
        <v>2309</v>
      </c>
      <c r="D601" s="45">
        <f>SUM(D602:D623)</f>
        <v>14690</v>
      </c>
      <c r="E601" s="26"/>
      <c r="F601" s="2"/>
      <c r="G601" s="29"/>
      <c r="H601"/>
    </row>
    <row r="602" spans="1:8" customFormat="1" ht="15.75" customHeight="1" x14ac:dyDescent="0.25">
      <c r="A602" s="1"/>
      <c r="B602" s="6"/>
      <c r="C602" s="34" t="s">
        <v>2310</v>
      </c>
      <c r="D602" s="46">
        <v>1945</v>
      </c>
      <c r="E602" s="26"/>
      <c r="F602" s="2"/>
      <c r="G602" s="29"/>
      <c r="H602" s="4"/>
    </row>
    <row r="603" spans="1:8" customFormat="1" ht="15.75" customHeight="1" x14ac:dyDescent="0.25">
      <c r="A603" s="1"/>
      <c r="B603" s="6"/>
      <c r="C603" s="34" t="s">
        <v>166</v>
      </c>
      <c r="D603" s="46">
        <v>858</v>
      </c>
      <c r="E603" s="26"/>
      <c r="F603" s="2"/>
      <c r="G603" s="29"/>
    </row>
    <row r="604" spans="1:8" customFormat="1" ht="15.75" customHeight="1" x14ac:dyDescent="0.25">
      <c r="A604" s="1"/>
      <c r="B604" s="6"/>
      <c r="C604" s="34" t="s">
        <v>2311</v>
      </c>
      <c r="D604" s="46">
        <v>159</v>
      </c>
      <c r="E604" s="26"/>
      <c r="F604" s="2"/>
      <c r="G604" s="29"/>
    </row>
    <row r="605" spans="1:8" customFormat="1" ht="15.75" customHeight="1" x14ac:dyDescent="0.25">
      <c r="A605" s="1"/>
      <c r="B605" s="6"/>
      <c r="C605" s="34" t="s">
        <v>2312</v>
      </c>
      <c r="D605" s="46">
        <v>342</v>
      </c>
      <c r="E605" s="26"/>
      <c r="F605" s="2"/>
      <c r="G605" s="29"/>
    </row>
    <row r="606" spans="1:8" customFormat="1" ht="15.75" customHeight="1" x14ac:dyDescent="0.25">
      <c r="A606" s="1"/>
      <c r="B606" s="6"/>
      <c r="C606" s="34" t="s">
        <v>2313</v>
      </c>
      <c r="D606" s="46">
        <v>883</v>
      </c>
      <c r="E606" s="26"/>
      <c r="F606" s="2"/>
      <c r="G606" s="29"/>
    </row>
    <row r="607" spans="1:8" customFormat="1" ht="15.75" customHeight="1" x14ac:dyDescent="0.25">
      <c r="A607" s="1"/>
      <c r="B607" s="6"/>
      <c r="C607" s="34" t="s">
        <v>2286</v>
      </c>
      <c r="D607" s="46">
        <v>525</v>
      </c>
      <c r="E607" s="26"/>
      <c r="F607" s="2"/>
      <c r="G607" s="29"/>
    </row>
    <row r="608" spans="1:8" customFormat="1" ht="15.75" customHeight="1" x14ac:dyDescent="0.25">
      <c r="A608" s="1"/>
      <c r="B608" s="6"/>
      <c r="C608" s="34" t="s">
        <v>2314</v>
      </c>
      <c r="D608" s="46">
        <v>365</v>
      </c>
      <c r="E608" s="26"/>
      <c r="F608" s="2"/>
      <c r="G608" s="29"/>
    </row>
    <row r="609" spans="1:7" customFormat="1" ht="15.75" customHeight="1" x14ac:dyDescent="0.25">
      <c r="A609" s="1"/>
      <c r="B609" s="6"/>
      <c r="C609" s="34" t="s">
        <v>2315</v>
      </c>
      <c r="D609" s="46">
        <v>922</v>
      </c>
      <c r="E609" s="26"/>
      <c r="F609" s="2"/>
      <c r="G609" s="29"/>
    </row>
    <row r="610" spans="1:7" customFormat="1" ht="15.75" customHeight="1" x14ac:dyDescent="0.25">
      <c r="A610" s="1"/>
      <c r="B610" s="6"/>
      <c r="C610" s="34" t="s">
        <v>2316</v>
      </c>
      <c r="D610" s="46">
        <v>220</v>
      </c>
      <c r="E610" s="26"/>
      <c r="F610" s="2"/>
      <c r="G610" s="29"/>
    </row>
    <row r="611" spans="1:7" customFormat="1" ht="15.75" customHeight="1" x14ac:dyDescent="0.25">
      <c r="A611" s="1"/>
      <c r="B611" s="6"/>
      <c r="C611" s="34" t="s">
        <v>2317</v>
      </c>
      <c r="D611" s="46">
        <v>3729</v>
      </c>
      <c r="E611" s="26"/>
      <c r="F611" s="2"/>
      <c r="G611" s="29"/>
    </row>
    <row r="612" spans="1:7" customFormat="1" ht="15.75" customHeight="1" x14ac:dyDescent="0.25">
      <c r="A612" s="1"/>
      <c r="B612" s="6"/>
      <c r="C612" s="34" t="s">
        <v>2318</v>
      </c>
      <c r="D612" s="46">
        <v>946</v>
      </c>
      <c r="E612" s="26"/>
      <c r="F612" s="2"/>
      <c r="G612" s="29"/>
    </row>
    <row r="613" spans="1:7" customFormat="1" ht="15.75" customHeight="1" x14ac:dyDescent="0.25">
      <c r="A613" s="1"/>
      <c r="B613" s="6"/>
      <c r="C613" s="34" t="s">
        <v>2319</v>
      </c>
      <c r="D613" s="46">
        <v>453</v>
      </c>
      <c r="E613" s="26"/>
      <c r="F613" s="2"/>
      <c r="G613" s="29"/>
    </row>
    <row r="614" spans="1:7" customFormat="1" ht="15.75" customHeight="1" x14ac:dyDescent="0.25">
      <c r="A614" s="1"/>
      <c r="B614" s="6"/>
      <c r="C614" s="34" t="s">
        <v>11</v>
      </c>
      <c r="D614" s="46">
        <v>570</v>
      </c>
      <c r="E614" s="26"/>
      <c r="F614" s="2"/>
      <c r="G614" s="29"/>
    </row>
    <row r="615" spans="1:7" customFormat="1" ht="15.75" customHeight="1" x14ac:dyDescent="0.25">
      <c r="A615" s="1"/>
      <c r="B615" s="6"/>
      <c r="C615" s="34" t="s">
        <v>559</v>
      </c>
      <c r="D615" s="46">
        <v>675</v>
      </c>
      <c r="E615" s="26"/>
      <c r="F615" s="2"/>
      <c r="G615" s="29"/>
    </row>
    <row r="616" spans="1:7" customFormat="1" ht="15.75" customHeight="1" x14ac:dyDescent="0.25">
      <c r="A616" s="1"/>
      <c r="B616" s="6"/>
      <c r="C616" s="34" t="s">
        <v>862</v>
      </c>
      <c r="D616" s="46">
        <v>430</v>
      </c>
      <c r="E616" s="26"/>
      <c r="F616" s="2"/>
      <c r="G616" s="29"/>
    </row>
    <row r="617" spans="1:7" customFormat="1" ht="15.75" customHeight="1" x14ac:dyDescent="0.25">
      <c r="A617" s="1"/>
      <c r="B617" s="6"/>
      <c r="C617" s="34" t="s">
        <v>74</v>
      </c>
      <c r="D617" s="46">
        <v>191</v>
      </c>
      <c r="E617" s="26"/>
      <c r="F617" s="2"/>
      <c r="G617" s="29"/>
    </row>
    <row r="618" spans="1:7" customFormat="1" ht="15.75" customHeight="1" x14ac:dyDescent="0.25">
      <c r="A618" s="1"/>
      <c r="B618" s="6"/>
      <c r="C618" s="34" t="s">
        <v>1261</v>
      </c>
      <c r="D618" s="46">
        <v>152</v>
      </c>
      <c r="E618" s="26"/>
      <c r="F618" s="2"/>
      <c r="G618" s="29"/>
    </row>
    <row r="619" spans="1:7" customFormat="1" ht="15.75" customHeight="1" x14ac:dyDescent="0.25">
      <c r="A619" s="1"/>
      <c r="B619" s="6"/>
      <c r="C619" s="34" t="s">
        <v>7</v>
      </c>
      <c r="D619" s="46">
        <v>136</v>
      </c>
      <c r="E619" s="26"/>
      <c r="F619" s="2"/>
      <c r="G619" s="29"/>
    </row>
    <row r="620" spans="1:7" customFormat="1" ht="15.75" customHeight="1" x14ac:dyDescent="0.25">
      <c r="A620" s="1"/>
      <c r="B620" s="6"/>
      <c r="C620" s="34" t="s">
        <v>6</v>
      </c>
      <c r="D620" s="46">
        <v>396</v>
      </c>
      <c r="E620" s="26"/>
      <c r="F620" s="2"/>
      <c r="G620" s="29"/>
    </row>
    <row r="621" spans="1:7" customFormat="1" ht="15.75" customHeight="1" x14ac:dyDescent="0.25">
      <c r="A621" s="1"/>
      <c r="B621" s="6"/>
      <c r="C621" s="34" t="s">
        <v>4</v>
      </c>
      <c r="D621" s="46">
        <v>379</v>
      </c>
      <c r="E621" s="26"/>
      <c r="F621" s="2"/>
      <c r="G621" s="29"/>
    </row>
    <row r="622" spans="1:7" customFormat="1" ht="15.75" customHeight="1" x14ac:dyDescent="0.25">
      <c r="A622" s="1"/>
      <c r="B622" s="6"/>
      <c r="C622" s="34" t="s">
        <v>1970</v>
      </c>
      <c r="D622" s="46">
        <v>164</v>
      </c>
      <c r="E622" s="26"/>
      <c r="F622" s="2"/>
      <c r="G622" s="29"/>
    </row>
    <row r="623" spans="1:7" customFormat="1" ht="15.75" customHeight="1" x14ac:dyDescent="0.25">
      <c r="A623" s="1"/>
      <c r="B623" s="6"/>
      <c r="C623" s="34" t="s">
        <v>2320</v>
      </c>
      <c r="D623" s="46">
        <v>250</v>
      </c>
      <c r="E623" s="26"/>
      <c r="F623" s="2"/>
      <c r="G623" s="29"/>
    </row>
    <row r="624" spans="1:7" customFormat="1" ht="15.75" customHeight="1" x14ac:dyDescent="0.25">
      <c r="A624" s="1"/>
      <c r="B624" s="6"/>
      <c r="C624" s="18"/>
      <c r="D624" s="18"/>
      <c r="E624" s="26"/>
      <c r="F624" s="2"/>
      <c r="G624" s="29"/>
    </row>
    <row r="625" spans="1:8" ht="15.75" customHeight="1" x14ac:dyDescent="0.25">
      <c r="A625" s="1"/>
      <c r="B625" s="6"/>
      <c r="E625" s="26"/>
      <c r="H625"/>
    </row>
    <row r="626" spans="1:8" ht="15.75" customHeight="1" x14ac:dyDescent="0.25">
      <c r="A626" s="1"/>
      <c r="B626" s="6"/>
      <c r="C626" s="19" t="s">
        <v>3257</v>
      </c>
      <c r="E626" s="26"/>
    </row>
    <row r="627" spans="1:8" ht="15.75" customHeight="1" x14ac:dyDescent="0.25">
      <c r="A627" s="1"/>
      <c r="B627" s="6"/>
      <c r="C627" s="20" t="s">
        <v>3263</v>
      </c>
      <c r="E627" s="26"/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firstPageNumber="78" orientation="portrait" useFirstPageNumber="1" r:id="rId1"/>
  <headerFooter differentOddEven="1">
    <oddHeader>&amp;L&amp;"Arial,Bold Italic"&amp;10Northern Samar&amp;R&amp;"Arial,Bold Italic"&amp;10 2020 Census of Population and Housing</oddHeader>
    <oddFooter>&amp;L&amp;"Arial,Bold"&amp;10&amp;P&amp;R&amp;"Arial,Bold Italic"&amp;10Philippine Statistics Authority</oddFooter>
    <evenHeader>&amp;L&amp;"Arial,Bold Italic"&amp;10 2020 Census of Population and Housing&amp;R&amp;"Arial,Bold Italic"&amp;10Northern Samar</evenHeader>
    <evenFooter>&amp;L&amp;"Arial,Bold Italic"&amp;10Philippine Statistics Authority&amp;R&amp;"Arial,Bold"&amp;10&amp;P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4"/>
  <sheetViews>
    <sheetView showWhiteSpace="0" view="pageBreakPreview" topLeftCell="B980" zoomScaleNormal="100" zoomScaleSheetLayoutView="100" workbookViewId="0">
      <selection activeCell="B1" sqref="B1:B1048576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5.5703125" style="2" bestFit="1" customWidth="1"/>
    <col min="7" max="7" width="9.140625" style="29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58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59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s="12" customFormat="1" ht="15.75" customHeight="1" x14ac:dyDescent="0.25">
      <c r="A7" s="1">
        <v>1</v>
      </c>
      <c r="B7" s="6"/>
      <c r="C7" s="37" t="s">
        <v>2321</v>
      </c>
      <c r="D7" s="43">
        <f>+D9+D34+D87+D246+D289+D348+D408+D479+D502+D538+D564+D586+D618+D644+D660+D676+D714+D754+D769+D782+D825+D865+D911+D938+D954+D997</f>
        <v>793183</v>
      </c>
      <c r="E7" s="26"/>
      <c r="F7" s="27"/>
      <c r="G7" s="28"/>
    </row>
    <row r="8" spans="1:7" s="12" customFormat="1" ht="15.75" customHeight="1" x14ac:dyDescent="0.25">
      <c r="A8" s="1">
        <v>2</v>
      </c>
      <c r="B8" s="6"/>
      <c r="C8" s="37"/>
      <c r="D8" s="43"/>
      <c r="E8" s="26"/>
      <c r="F8" s="27"/>
      <c r="G8" s="28"/>
    </row>
    <row r="9" spans="1:7" s="13" customFormat="1" ht="15.75" customHeight="1" x14ac:dyDescent="0.25">
      <c r="A9" s="1">
        <v>3</v>
      </c>
      <c r="B9" s="6"/>
      <c r="C9" s="37" t="s">
        <v>2322</v>
      </c>
      <c r="D9" s="43">
        <f>SUM(D10:D32)</f>
        <v>9273</v>
      </c>
      <c r="E9" s="26"/>
      <c r="F9" s="27"/>
      <c r="G9" s="28"/>
    </row>
    <row r="10" spans="1:7" s="12" customFormat="1" ht="15.75" customHeight="1" x14ac:dyDescent="0.25">
      <c r="A10" s="1">
        <v>4</v>
      </c>
      <c r="B10" s="6"/>
      <c r="C10" s="34" t="s">
        <v>450</v>
      </c>
      <c r="D10" s="44">
        <v>810</v>
      </c>
      <c r="E10" s="26"/>
      <c r="F10" s="27"/>
      <c r="G10" s="28"/>
    </row>
    <row r="11" spans="1:7" s="12" customFormat="1" ht="15.75" customHeight="1" x14ac:dyDescent="0.25">
      <c r="A11" s="1">
        <v>5</v>
      </c>
      <c r="B11" s="6"/>
      <c r="C11" s="34" t="s">
        <v>2323</v>
      </c>
      <c r="D11" s="44">
        <v>503</v>
      </c>
      <c r="E11" s="26"/>
      <c r="F11" s="27"/>
      <c r="G11" s="28"/>
    </row>
    <row r="12" spans="1:7" s="12" customFormat="1" ht="15.75" customHeight="1" x14ac:dyDescent="0.25">
      <c r="A12" s="1">
        <v>6</v>
      </c>
      <c r="B12" s="6"/>
      <c r="C12" s="34" t="s">
        <v>2324</v>
      </c>
      <c r="D12" s="44">
        <v>359</v>
      </c>
      <c r="E12" s="26"/>
      <c r="F12" s="27"/>
      <c r="G12" s="28"/>
    </row>
    <row r="13" spans="1:7" s="12" customFormat="1" ht="15.75" customHeight="1" x14ac:dyDescent="0.25">
      <c r="A13" s="1">
        <v>7</v>
      </c>
      <c r="B13" s="6"/>
      <c r="C13" s="34" t="s">
        <v>2325</v>
      </c>
      <c r="D13" s="44">
        <v>340</v>
      </c>
      <c r="E13" s="26"/>
      <c r="F13" s="27"/>
      <c r="G13" s="28"/>
    </row>
    <row r="14" spans="1:7" s="12" customFormat="1" ht="15.75" customHeight="1" x14ac:dyDescent="0.25">
      <c r="A14" s="1">
        <v>8</v>
      </c>
      <c r="B14" s="6"/>
      <c r="C14" s="34" t="s">
        <v>2326</v>
      </c>
      <c r="D14" s="44">
        <v>606</v>
      </c>
      <c r="E14" s="26"/>
      <c r="F14" s="27"/>
      <c r="G14" s="28"/>
    </row>
    <row r="15" spans="1:7" s="12" customFormat="1" ht="15.75" customHeight="1" x14ac:dyDescent="0.25">
      <c r="A15" s="1">
        <v>9</v>
      </c>
      <c r="B15" s="6"/>
      <c r="C15" s="34" t="s">
        <v>2327</v>
      </c>
      <c r="D15" s="44">
        <v>575</v>
      </c>
      <c r="E15" s="26"/>
      <c r="F15" s="27"/>
      <c r="G15" s="28"/>
    </row>
    <row r="16" spans="1:7" s="12" customFormat="1" ht="15.75" customHeight="1" x14ac:dyDescent="0.25">
      <c r="A16" s="1">
        <v>10</v>
      </c>
      <c r="B16" s="6"/>
      <c r="C16" s="34" t="s">
        <v>2328</v>
      </c>
      <c r="D16" s="44">
        <v>443</v>
      </c>
      <c r="E16" s="26"/>
      <c r="F16" s="27"/>
      <c r="G16" s="28"/>
    </row>
    <row r="17" spans="1:7" s="12" customFormat="1" ht="15.75" customHeight="1" x14ac:dyDescent="0.25">
      <c r="A17" s="1">
        <v>11</v>
      </c>
      <c r="B17" s="6"/>
      <c r="C17" s="34" t="s">
        <v>558</v>
      </c>
      <c r="D17" s="44">
        <v>308</v>
      </c>
      <c r="E17" s="26"/>
      <c r="F17" s="27"/>
      <c r="G17" s="28"/>
    </row>
    <row r="18" spans="1:7" s="12" customFormat="1" ht="15.75" customHeight="1" x14ac:dyDescent="0.25">
      <c r="A18" s="1">
        <v>12</v>
      </c>
      <c r="B18" s="6"/>
      <c r="C18" s="34" t="s">
        <v>2329</v>
      </c>
      <c r="D18" s="44">
        <v>230</v>
      </c>
      <c r="E18" s="26"/>
      <c r="F18" s="27"/>
      <c r="G18" s="28"/>
    </row>
    <row r="19" spans="1:7" s="12" customFormat="1" ht="15.75" customHeight="1" x14ac:dyDescent="0.25">
      <c r="A19" s="1">
        <v>13</v>
      </c>
      <c r="B19" s="6"/>
      <c r="C19" s="34" t="s">
        <v>2330</v>
      </c>
      <c r="D19" s="44">
        <v>419</v>
      </c>
      <c r="E19" s="26"/>
      <c r="F19" s="27"/>
      <c r="G19" s="28"/>
    </row>
    <row r="20" spans="1:7" s="12" customFormat="1" ht="15.75" customHeight="1" x14ac:dyDescent="0.25">
      <c r="A20" s="1">
        <v>14</v>
      </c>
      <c r="B20" s="6"/>
      <c r="C20" s="34" t="s">
        <v>2</v>
      </c>
      <c r="D20" s="44">
        <v>249</v>
      </c>
      <c r="E20" s="26"/>
      <c r="F20" s="27"/>
      <c r="G20" s="28"/>
    </row>
    <row r="21" spans="1:7" s="12" customFormat="1" ht="15.75" customHeight="1" x14ac:dyDescent="0.25">
      <c r="A21" s="1">
        <v>15</v>
      </c>
      <c r="B21" s="6"/>
      <c r="C21" s="34" t="s">
        <v>332</v>
      </c>
      <c r="D21" s="44">
        <v>505</v>
      </c>
      <c r="E21" s="26"/>
      <c r="F21" s="27"/>
      <c r="G21" s="28"/>
    </row>
    <row r="22" spans="1:7" s="12" customFormat="1" ht="15.75" customHeight="1" x14ac:dyDescent="0.25">
      <c r="A22" s="1">
        <v>16</v>
      </c>
      <c r="B22" s="6"/>
      <c r="C22" s="34" t="s">
        <v>2331</v>
      </c>
      <c r="D22" s="44">
        <v>194</v>
      </c>
      <c r="E22" s="26"/>
      <c r="F22" s="27"/>
      <c r="G22" s="28"/>
    </row>
    <row r="23" spans="1:7" s="12" customFormat="1" ht="15.75" customHeight="1" x14ac:dyDescent="0.25">
      <c r="A23" s="1">
        <v>17</v>
      </c>
      <c r="B23" s="6"/>
      <c r="C23" s="34" t="s">
        <v>2332</v>
      </c>
      <c r="D23" s="44">
        <v>461</v>
      </c>
      <c r="E23" s="26"/>
      <c r="F23" s="27"/>
      <c r="G23" s="28"/>
    </row>
    <row r="24" spans="1:7" s="12" customFormat="1" ht="15.75" customHeight="1" x14ac:dyDescent="0.25">
      <c r="A24" s="1">
        <v>18</v>
      </c>
      <c r="B24" s="6"/>
      <c r="C24" s="34" t="s">
        <v>2333</v>
      </c>
      <c r="D24" s="44">
        <v>335</v>
      </c>
      <c r="E24" s="26"/>
      <c r="F24" s="27"/>
      <c r="G24" s="28"/>
    </row>
    <row r="25" spans="1:7" s="12" customFormat="1" ht="15.75" customHeight="1" x14ac:dyDescent="0.25">
      <c r="A25" s="1">
        <v>19</v>
      </c>
      <c r="B25" s="6"/>
      <c r="C25" s="34" t="s">
        <v>2334</v>
      </c>
      <c r="D25" s="44">
        <v>296</v>
      </c>
      <c r="E25" s="26"/>
      <c r="F25" s="27"/>
      <c r="G25" s="28"/>
    </row>
    <row r="26" spans="1:7" s="12" customFormat="1" ht="15.75" customHeight="1" x14ac:dyDescent="0.25">
      <c r="A26" s="1">
        <v>20</v>
      </c>
      <c r="B26" s="6"/>
      <c r="C26" s="34" t="s">
        <v>201</v>
      </c>
      <c r="D26" s="44">
        <v>469</v>
      </c>
      <c r="E26" s="26"/>
      <c r="F26" s="27"/>
      <c r="G26" s="28"/>
    </row>
    <row r="27" spans="1:7" s="12" customFormat="1" ht="15.75" customHeight="1" x14ac:dyDescent="0.25">
      <c r="A27" s="1">
        <v>21</v>
      </c>
      <c r="B27" s="6"/>
      <c r="C27" s="34" t="s">
        <v>11</v>
      </c>
      <c r="D27" s="44">
        <v>331</v>
      </c>
      <c r="E27" s="26"/>
      <c r="F27" s="27"/>
      <c r="G27" s="28"/>
    </row>
    <row r="28" spans="1:7" s="12" customFormat="1" ht="15.75" customHeight="1" x14ac:dyDescent="0.25">
      <c r="A28" s="1">
        <v>22</v>
      </c>
      <c r="B28" s="6"/>
      <c r="C28" s="34" t="s">
        <v>2335</v>
      </c>
      <c r="D28" s="44">
        <v>586</v>
      </c>
      <c r="E28" s="26"/>
      <c r="F28" s="27"/>
      <c r="G28" s="28"/>
    </row>
    <row r="29" spans="1:7" s="12" customFormat="1" ht="15.75" customHeight="1" x14ac:dyDescent="0.25">
      <c r="A29" s="1">
        <v>23</v>
      </c>
      <c r="B29" s="6"/>
      <c r="C29" s="34" t="s">
        <v>2336</v>
      </c>
      <c r="D29" s="44">
        <v>238</v>
      </c>
      <c r="E29" s="26"/>
      <c r="F29" s="27"/>
      <c r="G29" s="28"/>
    </row>
    <row r="30" spans="1:7" s="12" customFormat="1" ht="15.75" customHeight="1" x14ac:dyDescent="0.25">
      <c r="A30" s="1">
        <v>24</v>
      </c>
      <c r="B30" s="6"/>
      <c r="C30" s="34" t="s">
        <v>5</v>
      </c>
      <c r="D30" s="44">
        <v>405</v>
      </c>
      <c r="E30" s="26"/>
      <c r="F30" s="27"/>
      <c r="G30" s="28"/>
    </row>
    <row r="31" spans="1:7" s="12" customFormat="1" ht="15.75" customHeight="1" x14ac:dyDescent="0.25">
      <c r="A31" s="1">
        <v>25</v>
      </c>
      <c r="B31" s="6"/>
      <c r="C31" s="34" t="s">
        <v>6</v>
      </c>
      <c r="D31" s="44">
        <v>276</v>
      </c>
      <c r="E31" s="26"/>
      <c r="F31" s="27"/>
      <c r="G31" s="28"/>
    </row>
    <row r="32" spans="1:7" s="12" customFormat="1" ht="15.75" customHeight="1" x14ac:dyDescent="0.25">
      <c r="A32" s="1">
        <v>26</v>
      </c>
      <c r="B32" s="6"/>
      <c r="C32" s="34" t="s">
        <v>2337</v>
      </c>
      <c r="D32" s="44">
        <v>335</v>
      </c>
      <c r="E32" s="26"/>
      <c r="F32" s="27"/>
      <c r="G32" s="28"/>
    </row>
    <row r="33" spans="1:7" s="12" customFormat="1" ht="15.75" customHeight="1" x14ac:dyDescent="0.25">
      <c r="A33" s="1">
        <v>27</v>
      </c>
      <c r="B33" s="6"/>
      <c r="C33" s="34"/>
      <c r="D33" s="44"/>
      <c r="E33" s="26"/>
      <c r="F33" s="27"/>
      <c r="G33" s="28"/>
    </row>
    <row r="34" spans="1:7" s="13" customFormat="1" ht="15.75" customHeight="1" x14ac:dyDescent="0.25">
      <c r="A34" s="1">
        <v>28</v>
      </c>
      <c r="B34" s="6"/>
      <c r="C34" s="37" t="s">
        <v>2338</v>
      </c>
      <c r="D34" s="43">
        <f>SUM(D35:D85)</f>
        <v>56685</v>
      </c>
      <c r="E34" s="26"/>
      <c r="F34" s="27"/>
      <c r="G34" s="28"/>
    </row>
    <row r="35" spans="1:7" s="12" customFormat="1" ht="15.75" customHeight="1" x14ac:dyDescent="0.25">
      <c r="A35" s="1">
        <v>29</v>
      </c>
      <c r="B35" s="6"/>
      <c r="C35" s="34" t="s">
        <v>2339</v>
      </c>
      <c r="D35" s="44">
        <v>1310</v>
      </c>
      <c r="E35" s="26"/>
      <c r="F35" s="27"/>
      <c r="G35" s="28"/>
    </row>
    <row r="36" spans="1:7" s="12" customFormat="1" ht="15.75" customHeight="1" x14ac:dyDescent="0.25">
      <c r="A36" s="1">
        <v>30</v>
      </c>
      <c r="B36" s="6"/>
      <c r="C36" s="34" t="s">
        <v>2340</v>
      </c>
      <c r="D36" s="44">
        <v>548</v>
      </c>
      <c r="E36" s="26"/>
      <c r="F36" s="27"/>
      <c r="G36" s="28"/>
    </row>
    <row r="37" spans="1:7" s="12" customFormat="1" ht="15.75" customHeight="1" x14ac:dyDescent="0.25">
      <c r="A37" s="1">
        <v>31</v>
      </c>
      <c r="B37" s="6"/>
      <c r="C37" s="34" t="s">
        <v>2341</v>
      </c>
      <c r="D37" s="44">
        <v>1451</v>
      </c>
      <c r="E37" s="26"/>
      <c r="F37" s="27"/>
      <c r="G37" s="28"/>
    </row>
    <row r="38" spans="1:7" s="12" customFormat="1" ht="15.75" customHeight="1" x14ac:dyDescent="0.25">
      <c r="A38" s="1">
        <v>32</v>
      </c>
      <c r="B38" s="6"/>
      <c r="C38" s="34" t="s">
        <v>2342</v>
      </c>
      <c r="D38" s="44">
        <v>142</v>
      </c>
      <c r="E38" s="26"/>
      <c r="F38" s="27"/>
      <c r="G38" s="28"/>
    </row>
    <row r="39" spans="1:7" s="12" customFormat="1" ht="15.75" customHeight="1" x14ac:dyDescent="0.25">
      <c r="A39" s="1">
        <v>33</v>
      </c>
      <c r="B39" s="6"/>
      <c r="C39" s="34" t="s">
        <v>116</v>
      </c>
      <c r="D39" s="44">
        <v>1432</v>
      </c>
      <c r="E39" s="26"/>
      <c r="F39" s="27"/>
      <c r="G39" s="28"/>
    </row>
    <row r="40" spans="1:7" s="12" customFormat="1" ht="15.75" customHeight="1" x14ac:dyDescent="0.25">
      <c r="A40" s="1">
        <v>34</v>
      </c>
      <c r="B40" s="6"/>
      <c r="C40" s="34" t="s">
        <v>23</v>
      </c>
      <c r="D40" s="44">
        <v>763</v>
      </c>
      <c r="E40" s="26"/>
      <c r="F40" s="27"/>
      <c r="G40" s="28"/>
    </row>
    <row r="41" spans="1:7" s="12" customFormat="1" ht="15.75" customHeight="1" x14ac:dyDescent="0.25">
      <c r="A41" s="1">
        <v>35</v>
      </c>
      <c r="B41" s="6"/>
      <c r="C41" s="34" t="s">
        <v>25</v>
      </c>
      <c r="D41" s="44">
        <v>903</v>
      </c>
      <c r="E41" s="26"/>
      <c r="F41" s="27"/>
      <c r="G41" s="28"/>
    </row>
    <row r="42" spans="1:7" s="12" customFormat="1" ht="15.75" customHeight="1" x14ac:dyDescent="0.25">
      <c r="A42" s="1">
        <v>36</v>
      </c>
      <c r="B42" s="6"/>
      <c r="C42" s="34" t="s">
        <v>2343</v>
      </c>
      <c r="D42" s="44">
        <v>558</v>
      </c>
      <c r="E42" s="26"/>
      <c r="F42" s="27"/>
      <c r="G42" s="28"/>
    </row>
    <row r="43" spans="1:7" s="12" customFormat="1" ht="15.75" customHeight="1" x14ac:dyDescent="0.25">
      <c r="A43" s="1">
        <v>37</v>
      </c>
      <c r="B43" s="6"/>
      <c r="C43" s="34" t="s">
        <v>2344</v>
      </c>
      <c r="D43" s="44">
        <v>1931</v>
      </c>
      <c r="E43" s="26"/>
      <c r="F43" s="27"/>
      <c r="G43" s="28"/>
    </row>
    <row r="44" spans="1:7" s="12" customFormat="1" ht="15.75" customHeight="1" x14ac:dyDescent="0.25">
      <c r="A44" s="1">
        <v>38</v>
      </c>
      <c r="B44" s="6"/>
      <c r="C44" s="34" t="s">
        <v>2345</v>
      </c>
      <c r="D44" s="44">
        <v>607</v>
      </c>
      <c r="E44" s="26"/>
      <c r="F44" s="27"/>
      <c r="G44" s="28"/>
    </row>
    <row r="45" spans="1:7" s="12" customFormat="1" ht="15.75" customHeight="1" x14ac:dyDescent="0.25">
      <c r="A45" s="1">
        <v>39</v>
      </c>
      <c r="B45" s="6"/>
      <c r="C45" s="34" t="s">
        <v>2346</v>
      </c>
      <c r="D45" s="44">
        <v>1537</v>
      </c>
      <c r="E45" s="26"/>
      <c r="F45" s="27"/>
      <c r="G45" s="28"/>
    </row>
    <row r="46" spans="1:7" s="12" customFormat="1" ht="15.75" customHeight="1" x14ac:dyDescent="0.25">
      <c r="A46" s="1">
        <v>40</v>
      </c>
      <c r="B46" s="6"/>
      <c r="C46" s="34" t="s">
        <v>2347</v>
      </c>
      <c r="D46" s="44">
        <v>670</v>
      </c>
      <c r="E46" s="26"/>
      <c r="F46" s="27"/>
      <c r="G46" s="28"/>
    </row>
    <row r="47" spans="1:7" s="12" customFormat="1" ht="15.75" customHeight="1" x14ac:dyDescent="0.25">
      <c r="A47" s="1">
        <v>41</v>
      </c>
      <c r="B47" s="6"/>
      <c r="C47" s="34" t="s">
        <v>88</v>
      </c>
      <c r="D47" s="44">
        <v>1256</v>
      </c>
      <c r="E47" s="26"/>
      <c r="F47" s="27"/>
      <c r="G47" s="28"/>
    </row>
    <row r="48" spans="1:7" s="12" customFormat="1" ht="15.75" customHeight="1" x14ac:dyDescent="0.25">
      <c r="A48" s="1">
        <v>42</v>
      </c>
      <c r="B48" s="6"/>
      <c r="C48" s="34" t="s">
        <v>2348</v>
      </c>
      <c r="D48" s="44">
        <v>1414</v>
      </c>
      <c r="E48" s="26"/>
      <c r="F48" s="27"/>
      <c r="G48" s="28"/>
    </row>
    <row r="49" spans="1:7" s="12" customFormat="1" ht="15.75" customHeight="1" x14ac:dyDescent="0.25">
      <c r="A49" s="1">
        <v>43</v>
      </c>
      <c r="B49" s="6"/>
      <c r="C49" s="34" t="s">
        <v>945</v>
      </c>
      <c r="D49" s="44">
        <v>453</v>
      </c>
      <c r="E49" s="26"/>
      <c r="F49" s="27"/>
      <c r="G49" s="28"/>
    </row>
    <row r="50" spans="1:7" s="12" customFormat="1" ht="15.75" customHeight="1" x14ac:dyDescent="0.25">
      <c r="A50" s="1">
        <v>44</v>
      </c>
      <c r="B50" s="6"/>
      <c r="C50" s="34" t="s">
        <v>2349</v>
      </c>
      <c r="D50" s="44">
        <v>2799</v>
      </c>
      <c r="E50" s="26"/>
      <c r="F50" s="27"/>
      <c r="G50" s="28"/>
    </row>
    <row r="51" spans="1:7" s="12" customFormat="1" ht="15.75" customHeight="1" x14ac:dyDescent="0.25">
      <c r="A51" s="1">
        <v>45</v>
      </c>
      <c r="B51" s="6"/>
      <c r="C51" s="34" t="s">
        <v>1408</v>
      </c>
      <c r="D51" s="44">
        <v>617</v>
      </c>
      <c r="E51" s="26"/>
      <c r="F51" s="27"/>
      <c r="G51" s="28"/>
    </row>
    <row r="52" spans="1:7" s="12" customFormat="1" ht="15.75" customHeight="1" x14ac:dyDescent="0.25">
      <c r="A52" s="1">
        <v>46</v>
      </c>
      <c r="B52" s="6"/>
      <c r="C52" s="34" t="s">
        <v>2350</v>
      </c>
      <c r="D52" s="44">
        <v>619</v>
      </c>
      <c r="E52" s="26"/>
      <c r="F52" s="27"/>
      <c r="G52" s="28"/>
    </row>
    <row r="53" spans="1:7" s="12" customFormat="1" ht="15.75" customHeight="1" x14ac:dyDescent="0.25">
      <c r="A53" s="1">
        <v>47</v>
      </c>
      <c r="B53" s="6"/>
      <c r="C53" s="34" t="s">
        <v>2351</v>
      </c>
      <c r="D53" s="44">
        <v>641</v>
      </c>
      <c r="E53" s="26"/>
      <c r="F53" s="27"/>
      <c r="G53" s="28"/>
    </row>
    <row r="54" spans="1:7" s="12" customFormat="1" ht="15.75" customHeight="1" x14ac:dyDescent="0.25">
      <c r="A54" s="1">
        <v>48</v>
      </c>
      <c r="B54" s="6"/>
      <c r="C54" s="34" t="s">
        <v>2352</v>
      </c>
      <c r="D54" s="44">
        <v>1456</v>
      </c>
      <c r="E54" s="26"/>
      <c r="F54" s="27"/>
      <c r="G54" s="28"/>
    </row>
    <row r="55" spans="1:7" s="12" customFormat="1" ht="15.75" customHeight="1" x14ac:dyDescent="0.25">
      <c r="A55" s="1">
        <v>49</v>
      </c>
      <c r="B55" s="6"/>
      <c r="C55" s="34" t="s">
        <v>22</v>
      </c>
      <c r="D55" s="44">
        <v>2831</v>
      </c>
      <c r="E55" s="26"/>
      <c r="F55" s="27"/>
      <c r="G55" s="28"/>
    </row>
    <row r="56" spans="1:7" s="12" customFormat="1" ht="15.75" customHeight="1" x14ac:dyDescent="0.25">
      <c r="A56" s="1">
        <v>50</v>
      </c>
      <c r="B56" s="6"/>
      <c r="C56" s="34" t="s">
        <v>2353</v>
      </c>
      <c r="D56" s="44">
        <v>604</v>
      </c>
      <c r="E56" s="26"/>
      <c r="F56" s="27"/>
      <c r="G56" s="28"/>
    </row>
    <row r="57" spans="1:7" s="12" customFormat="1" ht="15.75" customHeight="1" x14ac:dyDescent="0.25">
      <c r="A57" s="1">
        <v>51</v>
      </c>
      <c r="B57" s="6"/>
      <c r="C57" s="34" t="s">
        <v>2354</v>
      </c>
      <c r="D57" s="44">
        <v>284</v>
      </c>
      <c r="E57" s="26"/>
      <c r="F57" s="27"/>
      <c r="G57" s="28"/>
    </row>
    <row r="58" spans="1:7" s="12" customFormat="1" ht="15.75" customHeight="1" x14ac:dyDescent="0.25">
      <c r="A58" s="1">
        <v>52</v>
      </c>
      <c r="B58" s="6"/>
      <c r="C58" s="34" t="s">
        <v>26</v>
      </c>
      <c r="D58" s="44">
        <v>1020</v>
      </c>
      <c r="E58" s="26"/>
      <c r="F58" s="27"/>
      <c r="G58" s="28"/>
    </row>
    <row r="59" spans="1:7" s="12" customFormat="1" ht="15.75" customHeight="1" x14ac:dyDescent="0.25">
      <c r="A59" s="1">
        <v>53</v>
      </c>
      <c r="B59" s="6"/>
      <c r="C59" s="34" t="s">
        <v>2355</v>
      </c>
      <c r="D59" s="44">
        <v>613</v>
      </c>
      <c r="E59" s="26"/>
      <c r="F59" s="27"/>
      <c r="G59" s="28"/>
    </row>
    <row r="60" spans="1:7" s="12" customFormat="1" ht="15.75" customHeight="1" x14ac:dyDescent="0.25">
      <c r="A60" s="1">
        <v>54</v>
      </c>
      <c r="B60" s="6"/>
      <c r="C60" s="34" t="s">
        <v>2356</v>
      </c>
      <c r="D60" s="44">
        <v>341</v>
      </c>
      <c r="E60" s="26"/>
      <c r="F60" s="27"/>
      <c r="G60" s="28"/>
    </row>
    <row r="61" spans="1:7" s="12" customFormat="1" ht="15.75" customHeight="1" x14ac:dyDescent="0.25">
      <c r="A61" s="1">
        <v>55</v>
      </c>
      <c r="B61" s="6"/>
      <c r="C61" s="34" t="s">
        <v>2357</v>
      </c>
      <c r="D61" s="44">
        <v>824</v>
      </c>
      <c r="E61" s="26"/>
      <c r="F61" s="27"/>
      <c r="G61" s="28"/>
    </row>
    <row r="62" spans="1:7" s="12" customFormat="1" ht="15.75" customHeight="1" x14ac:dyDescent="0.25">
      <c r="A62" s="1">
        <v>56</v>
      </c>
      <c r="B62" s="6"/>
      <c r="C62" s="34" t="s">
        <v>2358</v>
      </c>
      <c r="D62" s="44">
        <v>1294</v>
      </c>
      <c r="E62" s="26"/>
      <c r="F62" s="27"/>
      <c r="G62" s="28"/>
    </row>
    <row r="63" spans="1:7" s="12" customFormat="1" ht="15.75" customHeight="1" x14ac:dyDescent="0.25">
      <c r="A63" s="1">
        <v>57</v>
      </c>
      <c r="B63" s="6"/>
      <c r="C63" s="34" t="s">
        <v>2359</v>
      </c>
      <c r="D63" s="44">
        <v>1669</v>
      </c>
      <c r="E63" s="26"/>
      <c r="F63" s="27"/>
      <c r="G63" s="28"/>
    </row>
    <row r="64" spans="1:7" s="12" customFormat="1" ht="15.75" customHeight="1" x14ac:dyDescent="0.25">
      <c r="A64" s="1">
        <v>58</v>
      </c>
      <c r="B64" s="6"/>
      <c r="C64" s="34" t="s">
        <v>2360</v>
      </c>
      <c r="D64" s="44">
        <v>1810</v>
      </c>
      <c r="E64" s="26"/>
      <c r="F64" s="27"/>
      <c r="G64" s="28"/>
    </row>
    <row r="65" spans="1:7" s="12" customFormat="1" ht="15.75" customHeight="1" x14ac:dyDescent="0.25">
      <c r="A65" s="1">
        <v>59</v>
      </c>
      <c r="B65" s="6"/>
      <c r="C65" s="34" t="s">
        <v>2361</v>
      </c>
      <c r="D65" s="44">
        <v>721</v>
      </c>
      <c r="E65" s="26"/>
      <c r="F65" s="27"/>
      <c r="G65" s="28"/>
    </row>
    <row r="66" spans="1:7" s="12" customFormat="1" ht="15.75" customHeight="1" x14ac:dyDescent="0.25">
      <c r="A66" s="1">
        <v>60</v>
      </c>
      <c r="B66" s="6"/>
      <c r="C66" s="34" t="s">
        <v>2362</v>
      </c>
      <c r="D66" s="44">
        <v>784</v>
      </c>
      <c r="E66" s="26"/>
      <c r="F66" s="27"/>
      <c r="G66" s="28"/>
    </row>
    <row r="67" spans="1:7" s="12" customFormat="1" ht="15.75" customHeight="1" x14ac:dyDescent="0.25">
      <c r="A67" s="1">
        <v>61</v>
      </c>
      <c r="B67" s="6"/>
      <c r="C67" s="34" t="s">
        <v>809</v>
      </c>
      <c r="D67" s="44">
        <v>446</v>
      </c>
      <c r="E67" s="26"/>
      <c r="F67" s="27"/>
      <c r="G67" s="28"/>
    </row>
    <row r="68" spans="1:7" s="12" customFormat="1" ht="15.75" customHeight="1" x14ac:dyDescent="0.25">
      <c r="A68" s="1">
        <v>62</v>
      </c>
      <c r="B68" s="6"/>
      <c r="C68" s="34" t="s">
        <v>2363</v>
      </c>
      <c r="D68" s="44">
        <v>882</v>
      </c>
      <c r="E68" s="26"/>
      <c r="F68" s="27"/>
      <c r="G68" s="28"/>
    </row>
    <row r="69" spans="1:7" s="12" customFormat="1" ht="15.75" customHeight="1" x14ac:dyDescent="0.25">
      <c r="A69" s="1">
        <v>63</v>
      </c>
      <c r="B69" s="6"/>
      <c r="C69" s="34" t="s">
        <v>2364</v>
      </c>
      <c r="D69" s="44">
        <v>676</v>
      </c>
      <c r="E69" s="26"/>
      <c r="F69" s="27"/>
      <c r="G69" s="28"/>
    </row>
    <row r="70" spans="1:7" s="12" customFormat="1" ht="15.75" customHeight="1" x14ac:dyDescent="0.25">
      <c r="A70" s="1">
        <v>64</v>
      </c>
      <c r="B70" s="6"/>
      <c r="C70" s="34" t="s">
        <v>2365</v>
      </c>
      <c r="D70" s="44">
        <v>1207</v>
      </c>
      <c r="E70" s="26"/>
      <c r="F70" s="27"/>
      <c r="G70" s="28"/>
    </row>
    <row r="71" spans="1:7" s="12" customFormat="1" ht="15.75" customHeight="1" x14ac:dyDescent="0.25">
      <c r="A71" s="1">
        <v>65</v>
      </c>
      <c r="B71" s="6"/>
      <c r="C71" s="34" t="s">
        <v>2366</v>
      </c>
      <c r="D71" s="44">
        <v>356</v>
      </c>
      <c r="E71" s="26"/>
      <c r="F71" s="27"/>
      <c r="G71" s="28"/>
    </row>
    <row r="72" spans="1:7" s="12" customFormat="1" ht="15.75" customHeight="1" x14ac:dyDescent="0.25">
      <c r="A72" s="1">
        <v>66</v>
      </c>
      <c r="B72" s="6"/>
      <c r="C72" s="34" t="s">
        <v>2367</v>
      </c>
      <c r="D72" s="44">
        <v>1480</v>
      </c>
      <c r="E72" s="26"/>
      <c r="F72" s="27"/>
      <c r="G72" s="28"/>
    </row>
    <row r="73" spans="1:7" s="12" customFormat="1" ht="15.75" customHeight="1" x14ac:dyDescent="0.25">
      <c r="A73" s="1">
        <v>67</v>
      </c>
      <c r="B73" s="6"/>
      <c r="C73" s="34" t="s">
        <v>2368</v>
      </c>
      <c r="D73" s="44">
        <v>650</v>
      </c>
      <c r="E73" s="26"/>
      <c r="F73" s="27"/>
      <c r="G73" s="28"/>
    </row>
    <row r="74" spans="1:7" s="12" customFormat="1" ht="15.75" customHeight="1" x14ac:dyDescent="0.25">
      <c r="A74" s="1">
        <v>68</v>
      </c>
      <c r="B74" s="6"/>
      <c r="C74" s="34" t="s">
        <v>74</v>
      </c>
      <c r="D74" s="44">
        <v>1439</v>
      </c>
      <c r="E74" s="26"/>
      <c r="F74" s="27"/>
      <c r="G74" s="28"/>
    </row>
    <row r="75" spans="1:7" s="12" customFormat="1" ht="15.75" customHeight="1" x14ac:dyDescent="0.25">
      <c r="A75" s="1">
        <v>69</v>
      </c>
      <c r="B75" s="6"/>
      <c r="C75" s="34" t="s">
        <v>37</v>
      </c>
      <c r="D75" s="44">
        <v>1511</v>
      </c>
      <c r="E75" s="26"/>
      <c r="F75" s="27"/>
      <c r="G75" s="28"/>
    </row>
    <row r="76" spans="1:7" s="12" customFormat="1" ht="15.75" customHeight="1" x14ac:dyDescent="0.25">
      <c r="A76" s="1">
        <v>70</v>
      </c>
      <c r="B76" s="6"/>
      <c r="C76" s="34" t="s">
        <v>3</v>
      </c>
      <c r="D76" s="44">
        <v>2979</v>
      </c>
      <c r="E76" s="26"/>
      <c r="F76" s="27"/>
      <c r="G76" s="28"/>
    </row>
    <row r="77" spans="1:7" s="12" customFormat="1" ht="15.75" customHeight="1" x14ac:dyDescent="0.25">
      <c r="A77" s="1">
        <v>71</v>
      </c>
      <c r="B77" s="6"/>
      <c r="C77" s="34" t="s">
        <v>2369</v>
      </c>
      <c r="D77" s="44">
        <v>1422</v>
      </c>
      <c r="E77" s="26"/>
      <c r="F77" s="27"/>
      <c r="G77" s="28"/>
    </row>
    <row r="78" spans="1:7" s="12" customFormat="1" ht="15.75" customHeight="1" x14ac:dyDescent="0.25">
      <c r="A78" s="1">
        <v>72</v>
      </c>
      <c r="B78" s="6"/>
      <c r="C78" s="34" t="s">
        <v>2370</v>
      </c>
      <c r="D78" s="44">
        <v>1073</v>
      </c>
      <c r="E78" s="26"/>
      <c r="F78" s="27"/>
      <c r="G78" s="28"/>
    </row>
    <row r="79" spans="1:7" s="12" customFormat="1" ht="15.75" customHeight="1" x14ac:dyDescent="0.25">
      <c r="A79" s="1">
        <v>73</v>
      </c>
      <c r="B79" s="6"/>
      <c r="C79" s="34" t="s">
        <v>2371</v>
      </c>
      <c r="D79" s="44">
        <v>290</v>
      </c>
      <c r="E79" s="26"/>
      <c r="F79" s="27"/>
      <c r="G79" s="28"/>
    </row>
    <row r="80" spans="1:7" s="12" customFormat="1" ht="15.75" customHeight="1" x14ac:dyDescent="0.25">
      <c r="A80" s="1">
        <v>74</v>
      </c>
      <c r="B80" s="6"/>
      <c r="C80" s="34" t="s">
        <v>2372</v>
      </c>
      <c r="D80" s="44">
        <v>308</v>
      </c>
      <c r="E80" s="26"/>
      <c r="F80" s="27"/>
      <c r="G80" s="28"/>
    </row>
    <row r="81" spans="1:7" s="12" customFormat="1" ht="15.75" customHeight="1" x14ac:dyDescent="0.25">
      <c r="A81" s="1">
        <v>75</v>
      </c>
      <c r="B81" s="6"/>
      <c r="C81" s="34" t="s">
        <v>300</v>
      </c>
      <c r="D81" s="44">
        <v>1441</v>
      </c>
      <c r="E81" s="26"/>
      <c r="F81" s="27"/>
      <c r="G81" s="28"/>
    </row>
    <row r="82" spans="1:7" s="12" customFormat="1" ht="15.75" customHeight="1" x14ac:dyDescent="0.25">
      <c r="A82" s="1">
        <v>76</v>
      </c>
      <c r="B82" s="6"/>
      <c r="C82" s="34" t="s">
        <v>1687</v>
      </c>
      <c r="D82" s="44">
        <v>3632</v>
      </c>
      <c r="E82" s="26"/>
      <c r="F82" s="27"/>
      <c r="G82" s="28"/>
    </row>
    <row r="83" spans="1:7" s="12" customFormat="1" ht="15.75" customHeight="1" x14ac:dyDescent="0.25">
      <c r="A83" s="1">
        <v>77</v>
      </c>
      <c r="B83" s="6"/>
      <c r="C83" s="34" t="s">
        <v>167</v>
      </c>
      <c r="D83" s="44">
        <v>1189</v>
      </c>
      <c r="E83" s="26"/>
      <c r="F83" s="27"/>
      <c r="G83" s="28"/>
    </row>
    <row r="84" spans="1:7" s="12" customFormat="1" ht="15.75" customHeight="1" x14ac:dyDescent="0.25">
      <c r="A84" s="1">
        <v>78</v>
      </c>
      <c r="B84" s="6"/>
      <c r="C84" s="34" t="s">
        <v>2373</v>
      </c>
      <c r="D84" s="44">
        <v>479</v>
      </c>
      <c r="E84" s="26"/>
      <c r="F84" s="27"/>
      <c r="G84" s="28"/>
    </row>
    <row r="85" spans="1:7" s="12" customFormat="1" ht="15.75" customHeight="1" x14ac:dyDescent="0.25">
      <c r="A85" s="1">
        <v>79</v>
      </c>
      <c r="B85" s="6"/>
      <c r="C85" s="34" t="s">
        <v>2122</v>
      </c>
      <c r="D85" s="44">
        <v>1323</v>
      </c>
      <c r="E85" s="26"/>
      <c r="F85" s="27"/>
      <c r="G85" s="28"/>
    </row>
    <row r="86" spans="1:7" s="12" customFormat="1" ht="15.75" customHeight="1" x14ac:dyDescent="0.25">
      <c r="A86" s="1">
        <v>80</v>
      </c>
      <c r="B86" s="6"/>
      <c r="C86" s="34"/>
      <c r="D86" s="44"/>
      <c r="E86" s="26"/>
      <c r="F86" s="27"/>
      <c r="G86" s="28"/>
    </row>
    <row r="87" spans="1:7" s="13" customFormat="1" ht="15.75" customHeight="1" x14ac:dyDescent="0.25">
      <c r="A87" s="1">
        <v>81</v>
      </c>
      <c r="B87" s="6"/>
      <c r="C87" s="37" t="s">
        <v>2374</v>
      </c>
      <c r="D87" s="43">
        <f>SUM(D88:D244)</f>
        <v>186960</v>
      </c>
      <c r="E87" s="26"/>
      <c r="F87" s="27"/>
      <c r="G87" s="28"/>
    </row>
    <row r="88" spans="1:7" s="12" customFormat="1" ht="15.75" customHeight="1" x14ac:dyDescent="0.25">
      <c r="A88" s="1">
        <v>82</v>
      </c>
      <c r="B88" s="6"/>
      <c r="C88" s="34" t="s">
        <v>2375</v>
      </c>
      <c r="D88" s="44">
        <v>446</v>
      </c>
      <c r="E88" s="26"/>
      <c r="F88" s="27"/>
      <c r="G88" s="28"/>
    </row>
    <row r="89" spans="1:7" s="12" customFormat="1" ht="15.75" customHeight="1" x14ac:dyDescent="0.25">
      <c r="A89" s="1">
        <v>83</v>
      </c>
      <c r="B89" s="6"/>
      <c r="C89" s="34" t="s">
        <v>2297</v>
      </c>
      <c r="D89" s="44">
        <v>615</v>
      </c>
      <c r="E89" s="26"/>
      <c r="F89" s="27"/>
      <c r="G89" s="28"/>
    </row>
    <row r="90" spans="1:7" s="12" customFormat="1" ht="15.75" customHeight="1" x14ac:dyDescent="0.25">
      <c r="A90" s="1">
        <v>84</v>
      </c>
      <c r="B90" s="6"/>
      <c r="C90" s="34" t="s">
        <v>2376</v>
      </c>
      <c r="D90" s="44">
        <v>407</v>
      </c>
      <c r="E90" s="26"/>
      <c r="F90" s="27"/>
      <c r="G90" s="28"/>
    </row>
    <row r="91" spans="1:7" s="12" customFormat="1" ht="15.75" customHeight="1" x14ac:dyDescent="0.25">
      <c r="A91" s="1">
        <v>85</v>
      </c>
      <c r="B91" s="6"/>
      <c r="C91" s="34" t="s">
        <v>2377</v>
      </c>
      <c r="D91" s="44">
        <v>847</v>
      </c>
      <c r="E91" s="26"/>
      <c r="F91" s="27"/>
      <c r="G91" s="28"/>
    </row>
    <row r="92" spans="1:7" s="12" customFormat="1" ht="15.75" customHeight="1" x14ac:dyDescent="0.25">
      <c r="A92" s="1">
        <v>86</v>
      </c>
      <c r="B92" s="6"/>
      <c r="C92" s="34" t="s">
        <v>182</v>
      </c>
      <c r="D92" s="44">
        <v>1428</v>
      </c>
      <c r="E92" s="26"/>
      <c r="F92" s="27"/>
      <c r="G92" s="28"/>
    </row>
    <row r="93" spans="1:7" s="12" customFormat="1" ht="15.75" customHeight="1" x14ac:dyDescent="0.25">
      <c r="A93" s="1">
        <v>87</v>
      </c>
      <c r="B93" s="6"/>
      <c r="C93" s="34" t="s">
        <v>2378</v>
      </c>
      <c r="D93" s="44">
        <v>1863</v>
      </c>
      <c r="E93" s="26"/>
      <c r="F93" s="27"/>
      <c r="G93" s="28"/>
    </row>
    <row r="94" spans="1:7" s="12" customFormat="1" ht="15.75" customHeight="1" x14ac:dyDescent="0.25">
      <c r="A94" s="1">
        <v>88</v>
      </c>
      <c r="B94" s="6"/>
      <c r="C94" s="34" t="s">
        <v>38</v>
      </c>
      <c r="D94" s="44">
        <v>3263</v>
      </c>
      <c r="E94" s="26"/>
      <c r="F94" s="27"/>
      <c r="G94" s="28"/>
    </row>
    <row r="95" spans="1:7" s="12" customFormat="1" ht="15.75" customHeight="1" x14ac:dyDescent="0.25">
      <c r="A95" s="1">
        <v>89</v>
      </c>
      <c r="B95" s="6"/>
      <c r="C95" s="34" t="s">
        <v>2379</v>
      </c>
      <c r="D95" s="44">
        <v>348</v>
      </c>
      <c r="E95" s="26"/>
      <c r="F95" s="27"/>
      <c r="G95" s="28"/>
    </row>
    <row r="96" spans="1:7" s="12" customFormat="1" ht="15.75" customHeight="1" x14ac:dyDescent="0.25">
      <c r="A96" s="1">
        <v>90</v>
      </c>
      <c r="B96" s="6"/>
      <c r="C96" s="34" t="s">
        <v>435</v>
      </c>
      <c r="D96" s="44">
        <v>3129</v>
      </c>
      <c r="E96" s="26"/>
      <c r="F96" s="27"/>
      <c r="G96" s="28"/>
    </row>
    <row r="97" spans="1:7" s="12" customFormat="1" ht="15.75" customHeight="1" x14ac:dyDescent="0.25">
      <c r="A97" s="1">
        <v>91</v>
      </c>
      <c r="B97" s="6"/>
      <c r="C97" s="34" t="s">
        <v>2380</v>
      </c>
      <c r="D97" s="44">
        <v>1750</v>
      </c>
      <c r="E97" s="26"/>
      <c r="F97" s="27"/>
      <c r="G97" s="28"/>
    </row>
    <row r="98" spans="1:7" s="12" customFormat="1" ht="15.75" customHeight="1" x14ac:dyDescent="0.25">
      <c r="A98" s="1">
        <v>92</v>
      </c>
      <c r="B98" s="6"/>
      <c r="C98" s="34" t="s">
        <v>2381</v>
      </c>
      <c r="D98" s="44">
        <v>1379</v>
      </c>
      <c r="E98" s="26"/>
      <c r="F98" s="27"/>
      <c r="G98" s="28"/>
    </row>
    <row r="99" spans="1:7" s="12" customFormat="1" ht="15.75" customHeight="1" x14ac:dyDescent="0.25">
      <c r="A99" s="1">
        <v>93</v>
      </c>
      <c r="B99" s="6"/>
      <c r="C99" s="34" t="s">
        <v>1463</v>
      </c>
      <c r="D99" s="44">
        <v>1614</v>
      </c>
      <c r="E99" s="26"/>
      <c r="F99" s="27"/>
      <c r="G99" s="28"/>
    </row>
    <row r="100" spans="1:7" s="12" customFormat="1" ht="15.75" customHeight="1" x14ac:dyDescent="0.25">
      <c r="A100" s="1">
        <v>94</v>
      </c>
      <c r="B100" s="6"/>
      <c r="C100" s="34" t="s">
        <v>2382</v>
      </c>
      <c r="D100" s="44">
        <v>612</v>
      </c>
      <c r="E100" s="26"/>
      <c r="F100" s="27"/>
      <c r="G100" s="28"/>
    </row>
    <row r="101" spans="1:7" s="12" customFormat="1" ht="15.75" customHeight="1" x14ac:dyDescent="0.25">
      <c r="A101" s="1">
        <v>95</v>
      </c>
      <c r="B101" s="6"/>
      <c r="C101" s="34" t="s">
        <v>2383</v>
      </c>
      <c r="D101" s="44">
        <v>1550</v>
      </c>
      <c r="E101" s="26"/>
      <c r="F101" s="27"/>
      <c r="G101" s="28"/>
    </row>
    <row r="102" spans="1:7" s="12" customFormat="1" ht="15.75" customHeight="1" x14ac:dyDescent="0.25">
      <c r="A102" s="1">
        <v>96</v>
      </c>
      <c r="B102" s="6"/>
      <c r="C102" s="34" t="s">
        <v>259</v>
      </c>
      <c r="D102" s="44">
        <v>2010</v>
      </c>
      <c r="E102" s="26"/>
      <c r="F102" s="27"/>
      <c r="G102" s="28"/>
    </row>
    <row r="103" spans="1:7" s="12" customFormat="1" ht="15.75" customHeight="1" x14ac:dyDescent="0.25">
      <c r="A103" s="1">
        <v>97</v>
      </c>
      <c r="B103" s="6"/>
      <c r="C103" s="34" t="s">
        <v>2384</v>
      </c>
      <c r="D103" s="44">
        <v>1844</v>
      </c>
      <c r="E103" s="26"/>
      <c r="F103" s="27"/>
      <c r="G103" s="28"/>
    </row>
    <row r="104" spans="1:7" s="12" customFormat="1" ht="15.75" customHeight="1" x14ac:dyDescent="0.25">
      <c r="A104" s="1">
        <v>98</v>
      </c>
      <c r="B104" s="6"/>
      <c r="C104" s="34" t="s">
        <v>23</v>
      </c>
      <c r="D104" s="44">
        <v>75</v>
      </c>
      <c r="E104" s="26"/>
      <c r="F104" s="27"/>
      <c r="G104" s="28"/>
    </row>
    <row r="105" spans="1:7" s="12" customFormat="1" ht="15.75" customHeight="1" x14ac:dyDescent="0.25">
      <c r="A105" s="1">
        <v>99</v>
      </c>
      <c r="B105" s="6"/>
      <c r="C105" s="34" t="s">
        <v>1269</v>
      </c>
      <c r="D105" s="44">
        <v>947</v>
      </c>
      <c r="E105" s="26"/>
      <c r="F105" s="27"/>
      <c r="G105" s="28"/>
    </row>
    <row r="106" spans="1:7" s="12" customFormat="1" ht="15.75" customHeight="1" x14ac:dyDescent="0.25">
      <c r="A106" s="1">
        <v>100</v>
      </c>
      <c r="B106" s="6"/>
      <c r="C106" s="34" t="s">
        <v>186</v>
      </c>
      <c r="D106" s="44">
        <v>1436</v>
      </c>
      <c r="E106" s="26"/>
      <c r="F106" s="27"/>
      <c r="G106" s="28"/>
    </row>
    <row r="107" spans="1:7" s="12" customFormat="1" ht="15.75" customHeight="1" x14ac:dyDescent="0.25">
      <c r="A107" s="1">
        <v>101</v>
      </c>
      <c r="B107" s="6"/>
      <c r="C107" s="34" t="s">
        <v>2385</v>
      </c>
      <c r="D107" s="44">
        <v>672</v>
      </c>
      <c r="E107" s="26"/>
      <c r="F107" s="27"/>
      <c r="G107" s="28"/>
    </row>
    <row r="108" spans="1:7" s="12" customFormat="1" ht="15.75" customHeight="1" x14ac:dyDescent="0.25">
      <c r="A108" s="1">
        <v>102</v>
      </c>
      <c r="B108" s="6"/>
      <c r="C108" s="34" t="s">
        <v>2386</v>
      </c>
      <c r="D108" s="44">
        <v>619</v>
      </c>
      <c r="E108" s="26"/>
      <c r="F108" s="27"/>
      <c r="G108" s="28"/>
    </row>
    <row r="109" spans="1:7" s="12" customFormat="1" ht="15.75" customHeight="1" x14ac:dyDescent="0.25">
      <c r="A109" s="1">
        <v>103</v>
      </c>
      <c r="B109" s="6"/>
      <c r="C109" s="34" t="s">
        <v>2387</v>
      </c>
      <c r="D109" s="44">
        <v>794</v>
      </c>
      <c r="E109" s="26"/>
      <c r="F109" s="27"/>
      <c r="G109" s="28"/>
    </row>
    <row r="110" spans="1:7" s="12" customFormat="1" ht="15.75" customHeight="1" x14ac:dyDescent="0.25">
      <c r="A110" s="1">
        <v>104</v>
      </c>
      <c r="B110" s="6"/>
      <c r="C110" s="34" t="s">
        <v>451</v>
      </c>
      <c r="D110" s="44">
        <v>804</v>
      </c>
      <c r="E110" s="26"/>
      <c r="F110" s="27"/>
      <c r="G110" s="28"/>
    </row>
    <row r="111" spans="1:7" s="12" customFormat="1" ht="15.75" customHeight="1" x14ac:dyDescent="0.25">
      <c r="A111" s="1">
        <v>105</v>
      </c>
      <c r="B111" s="6"/>
      <c r="C111" s="34" t="s">
        <v>2388</v>
      </c>
      <c r="D111" s="44">
        <v>414</v>
      </c>
      <c r="E111" s="26"/>
      <c r="F111" s="27"/>
      <c r="G111" s="28"/>
    </row>
    <row r="112" spans="1:7" s="12" customFormat="1" ht="15.75" customHeight="1" x14ac:dyDescent="0.25">
      <c r="A112" s="1">
        <v>106</v>
      </c>
      <c r="B112" s="6"/>
      <c r="C112" s="34" t="s">
        <v>2389</v>
      </c>
      <c r="D112" s="44">
        <v>305</v>
      </c>
      <c r="E112" s="26"/>
      <c r="F112" s="27"/>
      <c r="G112" s="28"/>
    </row>
    <row r="113" spans="1:7" s="12" customFormat="1" ht="15.75" customHeight="1" x14ac:dyDescent="0.25">
      <c r="A113" s="1">
        <v>107</v>
      </c>
      <c r="B113" s="6"/>
      <c r="C113" s="34" t="s">
        <v>2390</v>
      </c>
      <c r="D113" s="44">
        <v>900</v>
      </c>
      <c r="E113" s="26"/>
      <c r="F113" s="27"/>
      <c r="G113" s="28"/>
    </row>
    <row r="114" spans="1:7" s="12" customFormat="1" ht="15.75" customHeight="1" x14ac:dyDescent="0.25">
      <c r="A114" s="1">
        <v>108</v>
      </c>
      <c r="B114" s="6"/>
      <c r="C114" s="34" t="s">
        <v>2391</v>
      </c>
      <c r="D114" s="44">
        <v>650</v>
      </c>
      <c r="E114" s="26"/>
      <c r="F114" s="27"/>
      <c r="G114" s="28"/>
    </row>
    <row r="115" spans="1:7" s="12" customFormat="1" ht="15.75" customHeight="1" x14ac:dyDescent="0.25">
      <c r="A115" s="1">
        <v>109</v>
      </c>
      <c r="B115" s="6"/>
      <c r="C115" s="34" t="s">
        <v>2392</v>
      </c>
      <c r="D115" s="44">
        <v>391</v>
      </c>
      <c r="E115" s="26"/>
      <c r="F115" s="27"/>
      <c r="G115" s="28"/>
    </row>
    <row r="116" spans="1:7" s="12" customFormat="1" ht="15.75" customHeight="1" x14ac:dyDescent="0.25">
      <c r="A116" s="1">
        <v>110</v>
      </c>
      <c r="B116" s="6"/>
      <c r="C116" s="34" t="s">
        <v>2393</v>
      </c>
      <c r="D116" s="44">
        <v>1124</v>
      </c>
      <c r="E116" s="26"/>
      <c r="F116" s="27"/>
      <c r="G116" s="28"/>
    </row>
    <row r="117" spans="1:7" s="12" customFormat="1" ht="15.75" customHeight="1" x14ac:dyDescent="0.25">
      <c r="A117" s="1">
        <v>111</v>
      </c>
      <c r="B117" s="6"/>
      <c r="C117" s="34" t="s">
        <v>2394</v>
      </c>
      <c r="D117" s="44">
        <v>1774</v>
      </c>
      <c r="E117" s="26"/>
      <c r="F117" s="27"/>
      <c r="G117" s="28"/>
    </row>
    <row r="118" spans="1:7" s="12" customFormat="1" ht="15.75" customHeight="1" x14ac:dyDescent="0.25">
      <c r="A118" s="1">
        <v>112</v>
      </c>
      <c r="B118" s="6"/>
      <c r="C118" s="34" t="s">
        <v>2395</v>
      </c>
      <c r="D118" s="44">
        <v>572</v>
      </c>
      <c r="E118" s="26"/>
      <c r="F118" s="27"/>
      <c r="G118" s="28"/>
    </row>
    <row r="119" spans="1:7" s="12" customFormat="1" ht="15.75" customHeight="1" x14ac:dyDescent="0.25">
      <c r="A119" s="1">
        <v>113</v>
      </c>
      <c r="B119" s="6"/>
      <c r="C119" s="34" t="s">
        <v>2396</v>
      </c>
      <c r="D119" s="44">
        <v>2325</v>
      </c>
      <c r="E119" s="26"/>
      <c r="F119" s="27"/>
      <c r="G119" s="28"/>
    </row>
    <row r="120" spans="1:7" s="12" customFormat="1" ht="15.75" customHeight="1" x14ac:dyDescent="0.25">
      <c r="A120" s="1">
        <v>114</v>
      </c>
      <c r="B120" s="6"/>
      <c r="C120" s="34" t="s">
        <v>2397</v>
      </c>
      <c r="D120" s="44">
        <v>1841</v>
      </c>
      <c r="E120" s="26"/>
      <c r="F120" s="27"/>
      <c r="G120" s="28"/>
    </row>
    <row r="121" spans="1:7" s="12" customFormat="1" ht="15.75" customHeight="1" x14ac:dyDescent="0.25">
      <c r="A121" s="1">
        <v>115</v>
      </c>
      <c r="B121" s="6"/>
      <c r="C121" s="34" t="s">
        <v>2398</v>
      </c>
      <c r="D121" s="44">
        <v>612</v>
      </c>
      <c r="E121" s="26"/>
      <c r="F121" s="27"/>
      <c r="G121" s="28"/>
    </row>
    <row r="122" spans="1:7" s="12" customFormat="1" ht="15.75" customHeight="1" x14ac:dyDescent="0.25">
      <c r="A122" s="1">
        <v>116</v>
      </c>
      <c r="B122" s="6"/>
      <c r="C122" s="34" t="s">
        <v>2399</v>
      </c>
      <c r="D122" s="44">
        <v>112</v>
      </c>
      <c r="E122" s="26"/>
      <c r="F122" s="27"/>
      <c r="G122" s="28"/>
    </row>
    <row r="123" spans="1:7" s="12" customFormat="1" ht="15.75" customHeight="1" x14ac:dyDescent="0.25">
      <c r="A123" s="1">
        <v>117</v>
      </c>
      <c r="B123" s="6"/>
      <c r="C123" s="34" t="s">
        <v>2400</v>
      </c>
      <c r="D123" s="44">
        <v>201</v>
      </c>
      <c r="E123" s="26"/>
      <c r="F123" s="27"/>
      <c r="G123" s="28"/>
    </row>
    <row r="124" spans="1:7" s="12" customFormat="1" ht="15.75" customHeight="1" x14ac:dyDescent="0.25">
      <c r="A124" s="1">
        <v>118</v>
      </c>
      <c r="B124" s="6"/>
      <c r="C124" s="34" t="s">
        <v>2401</v>
      </c>
      <c r="D124" s="44">
        <v>376</v>
      </c>
      <c r="E124" s="26"/>
      <c r="F124" s="27"/>
      <c r="G124" s="28"/>
    </row>
    <row r="125" spans="1:7" s="12" customFormat="1" ht="15.75" customHeight="1" x14ac:dyDescent="0.25">
      <c r="A125" s="1">
        <v>119</v>
      </c>
      <c r="B125" s="6"/>
      <c r="C125" s="34" t="s">
        <v>2402</v>
      </c>
      <c r="D125" s="44">
        <v>899</v>
      </c>
      <c r="E125" s="26"/>
      <c r="F125" s="27"/>
      <c r="G125" s="28"/>
    </row>
    <row r="126" spans="1:7" s="12" customFormat="1" ht="15.75" customHeight="1" x14ac:dyDescent="0.25">
      <c r="A126" s="1">
        <v>120</v>
      </c>
      <c r="B126" s="6"/>
      <c r="C126" s="34" t="s">
        <v>2403</v>
      </c>
      <c r="D126" s="44">
        <v>5191</v>
      </c>
      <c r="E126" s="26"/>
      <c r="F126" s="27"/>
      <c r="G126" s="28"/>
    </row>
    <row r="127" spans="1:7" s="12" customFormat="1" ht="15.75" customHeight="1" x14ac:dyDescent="0.25">
      <c r="A127" s="1">
        <v>121</v>
      </c>
      <c r="B127" s="6"/>
      <c r="C127" s="34" t="s">
        <v>2404</v>
      </c>
      <c r="D127" s="44">
        <v>5071</v>
      </c>
      <c r="E127" s="26"/>
      <c r="F127" s="27"/>
      <c r="G127" s="28"/>
    </row>
    <row r="128" spans="1:7" s="12" customFormat="1" ht="15.75" customHeight="1" x14ac:dyDescent="0.25">
      <c r="A128" s="1">
        <v>122</v>
      </c>
      <c r="B128" s="6"/>
      <c r="C128" s="34" t="s">
        <v>2405</v>
      </c>
      <c r="D128" s="44">
        <v>274</v>
      </c>
      <c r="E128" s="26"/>
      <c r="F128" s="27"/>
      <c r="G128" s="28"/>
    </row>
    <row r="129" spans="1:7" s="12" customFormat="1" ht="15.75" customHeight="1" x14ac:dyDescent="0.25">
      <c r="A129" s="1">
        <v>123</v>
      </c>
      <c r="B129" s="6"/>
      <c r="C129" s="34" t="s">
        <v>2406</v>
      </c>
      <c r="D129" s="44">
        <v>389</v>
      </c>
      <c r="E129" s="26"/>
      <c r="F129" s="27"/>
      <c r="G129" s="28"/>
    </row>
    <row r="130" spans="1:7" s="12" customFormat="1" ht="15.75" customHeight="1" x14ac:dyDescent="0.25">
      <c r="A130" s="1">
        <v>124</v>
      </c>
      <c r="B130" s="6"/>
      <c r="C130" s="34" t="s">
        <v>290</v>
      </c>
      <c r="D130" s="44">
        <v>512</v>
      </c>
      <c r="E130" s="26"/>
      <c r="F130" s="27"/>
      <c r="G130" s="28"/>
    </row>
    <row r="131" spans="1:7" s="12" customFormat="1" ht="15.75" customHeight="1" x14ac:dyDescent="0.25">
      <c r="A131" s="1">
        <v>125</v>
      </c>
      <c r="B131" s="6"/>
      <c r="C131" s="34" t="s">
        <v>88</v>
      </c>
      <c r="D131" s="44">
        <v>984</v>
      </c>
      <c r="E131" s="26"/>
      <c r="F131" s="27"/>
      <c r="G131" s="28"/>
    </row>
    <row r="132" spans="1:7" s="12" customFormat="1" ht="15.75" customHeight="1" x14ac:dyDescent="0.25">
      <c r="A132" s="1">
        <v>126</v>
      </c>
      <c r="B132" s="6"/>
      <c r="C132" s="34" t="s">
        <v>2407</v>
      </c>
      <c r="D132" s="44">
        <v>6127</v>
      </c>
      <c r="E132" s="26"/>
      <c r="F132" s="27"/>
      <c r="G132" s="28"/>
    </row>
    <row r="133" spans="1:7" s="12" customFormat="1" ht="15.75" customHeight="1" x14ac:dyDescent="0.25">
      <c r="A133" s="1">
        <v>127</v>
      </c>
      <c r="B133" s="6"/>
      <c r="C133" s="34" t="s">
        <v>2408</v>
      </c>
      <c r="D133" s="44">
        <v>1179</v>
      </c>
      <c r="E133" s="26"/>
      <c r="F133" s="27"/>
      <c r="G133" s="28"/>
    </row>
    <row r="134" spans="1:7" s="12" customFormat="1" ht="15.75" customHeight="1" x14ac:dyDescent="0.25">
      <c r="A134" s="1">
        <v>128</v>
      </c>
      <c r="B134" s="6"/>
      <c r="C134" s="34" t="s">
        <v>2409</v>
      </c>
      <c r="D134" s="44">
        <v>367</v>
      </c>
      <c r="E134" s="26"/>
      <c r="F134" s="27"/>
      <c r="G134" s="28"/>
    </row>
    <row r="135" spans="1:7" s="12" customFormat="1" ht="15.75" customHeight="1" x14ac:dyDescent="0.25">
      <c r="A135" s="1">
        <v>129</v>
      </c>
      <c r="B135" s="6"/>
      <c r="C135" s="34" t="s">
        <v>2410</v>
      </c>
      <c r="D135" s="44">
        <v>296</v>
      </c>
      <c r="E135" s="26"/>
      <c r="F135" s="27"/>
      <c r="G135" s="28"/>
    </row>
    <row r="136" spans="1:7" s="12" customFormat="1" ht="15.75" customHeight="1" x14ac:dyDescent="0.25">
      <c r="A136" s="1">
        <v>130</v>
      </c>
      <c r="B136" s="6"/>
      <c r="C136" s="34" t="s">
        <v>2411</v>
      </c>
      <c r="D136" s="44">
        <v>757</v>
      </c>
      <c r="E136" s="26"/>
      <c r="F136" s="27"/>
      <c r="G136" s="28"/>
    </row>
    <row r="137" spans="1:7" s="12" customFormat="1" ht="15.75" customHeight="1" x14ac:dyDescent="0.25">
      <c r="A137" s="1">
        <v>131</v>
      </c>
      <c r="B137" s="6"/>
      <c r="C137" s="34" t="s">
        <v>2412</v>
      </c>
      <c r="D137" s="44">
        <v>419</v>
      </c>
      <c r="E137" s="26"/>
      <c r="F137" s="27"/>
      <c r="G137" s="28"/>
    </row>
    <row r="138" spans="1:7" s="12" customFormat="1" ht="15.75" customHeight="1" x14ac:dyDescent="0.25">
      <c r="A138" s="1">
        <v>132</v>
      </c>
      <c r="B138" s="6"/>
      <c r="C138" s="34" t="s">
        <v>93</v>
      </c>
      <c r="D138" s="44">
        <v>164</v>
      </c>
      <c r="E138" s="26"/>
      <c r="F138" s="27"/>
      <c r="G138" s="28"/>
    </row>
    <row r="139" spans="1:7" s="12" customFormat="1" ht="15.75" customHeight="1" x14ac:dyDescent="0.25">
      <c r="A139" s="1">
        <v>133</v>
      </c>
      <c r="B139" s="6"/>
      <c r="C139" s="34" t="s">
        <v>2413</v>
      </c>
      <c r="D139" s="44">
        <v>1993</v>
      </c>
      <c r="E139" s="26"/>
      <c r="F139" s="27"/>
      <c r="G139" s="28"/>
    </row>
    <row r="140" spans="1:7" s="12" customFormat="1" ht="15.75" customHeight="1" x14ac:dyDescent="0.25">
      <c r="A140" s="1">
        <v>134</v>
      </c>
      <c r="B140" s="6"/>
      <c r="C140" s="34" t="s">
        <v>2414</v>
      </c>
      <c r="D140" s="44">
        <v>139</v>
      </c>
      <c r="E140" s="26"/>
      <c r="F140" s="27"/>
      <c r="G140" s="28"/>
    </row>
    <row r="141" spans="1:7" s="12" customFormat="1" ht="15.75" customHeight="1" x14ac:dyDescent="0.25">
      <c r="A141" s="1">
        <v>135</v>
      </c>
      <c r="B141" s="6"/>
      <c r="C141" s="34" t="s">
        <v>2415</v>
      </c>
      <c r="D141" s="44">
        <v>380</v>
      </c>
      <c r="E141" s="26"/>
      <c r="F141" s="27"/>
      <c r="G141" s="28"/>
    </row>
    <row r="142" spans="1:7" s="12" customFormat="1" ht="15.75" customHeight="1" x14ac:dyDescent="0.25">
      <c r="A142" s="1">
        <v>136</v>
      </c>
      <c r="B142" s="6"/>
      <c r="C142" s="34" t="s">
        <v>2416</v>
      </c>
      <c r="D142" s="44">
        <v>470</v>
      </c>
      <c r="E142" s="26"/>
      <c r="F142" s="27"/>
      <c r="G142" s="28"/>
    </row>
    <row r="143" spans="1:7" s="12" customFormat="1" ht="15.75" customHeight="1" x14ac:dyDescent="0.25">
      <c r="A143" s="1">
        <v>137</v>
      </c>
      <c r="B143" s="6"/>
      <c r="C143" s="34" t="s">
        <v>2417</v>
      </c>
      <c r="D143" s="44">
        <v>1280</v>
      </c>
      <c r="E143" s="26"/>
      <c r="F143" s="27"/>
      <c r="G143" s="28"/>
    </row>
    <row r="144" spans="1:7" s="12" customFormat="1" ht="15.75" customHeight="1" x14ac:dyDescent="0.25">
      <c r="A144" s="1">
        <v>138</v>
      </c>
      <c r="B144" s="6"/>
      <c r="C144" s="34" t="s">
        <v>2418</v>
      </c>
      <c r="D144" s="44">
        <v>746</v>
      </c>
      <c r="E144" s="26"/>
      <c r="F144" s="27"/>
      <c r="G144" s="28"/>
    </row>
    <row r="145" spans="1:7" s="12" customFormat="1" ht="15.75" customHeight="1" x14ac:dyDescent="0.25">
      <c r="A145" s="1">
        <v>139</v>
      </c>
      <c r="B145" s="6"/>
      <c r="C145" s="34" t="s">
        <v>2419</v>
      </c>
      <c r="D145" s="44">
        <v>802</v>
      </c>
      <c r="E145" s="26"/>
      <c r="F145" s="27"/>
      <c r="G145" s="28"/>
    </row>
    <row r="146" spans="1:7" s="12" customFormat="1" ht="15.75" customHeight="1" x14ac:dyDescent="0.25">
      <c r="A146" s="1">
        <v>140</v>
      </c>
      <c r="B146" s="6"/>
      <c r="C146" s="34" t="s">
        <v>627</v>
      </c>
      <c r="D146" s="44">
        <v>4636</v>
      </c>
      <c r="E146" s="26"/>
      <c r="F146" s="27"/>
      <c r="G146" s="28"/>
    </row>
    <row r="147" spans="1:7" s="12" customFormat="1" ht="15.75" customHeight="1" x14ac:dyDescent="0.25">
      <c r="A147" s="1">
        <v>141</v>
      </c>
      <c r="B147" s="6"/>
      <c r="C147" s="34" t="s">
        <v>2420</v>
      </c>
      <c r="D147" s="44">
        <v>202</v>
      </c>
      <c r="E147" s="26"/>
      <c r="F147" s="27"/>
      <c r="G147" s="28"/>
    </row>
    <row r="148" spans="1:7" s="12" customFormat="1" ht="15.75" customHeight="1" x14ac:dyDescent="0.25">
      <c r="A148" s="1">
        <v>142</v>
      </c>
      <c r="B148" s="6"/>
      <c r="C148" s="34" t="s">
        <v>2421</v>
      </c>
      <c r="D148" s="44">
        <v>180</v>
      </c>
      <c r="E148" s="26"/>
      <c r="F148" s="27"/>
      <c r="G148" s="28"/>
    </row>
    <row r="149" spans="1:7" s="12" customFormat="1" ht="15.75" customHeight="1" x14ac:dyDescent="0.25">
      <c r="A149" s="1">
        <v>143</v>
      </c>
      <c r="B149" s="6"/>
      <c r="C149" s="34" t="s">
        <v>2422</v>
      </c>
      <c r="D149" s="44">
        <v>178</v>
      </c>
      <c r="E149" s="26"/>
      <c r="F149" s="27"/>
      <c r="G149" s="28"/>
    </row>
    <row r="150" spans="1:7" s="12" customFormat="1" ht="15.75" customHeight="1" x14ac:dyDescent="0.25">
      <c r="A150" s="1">
        <v>144</v>
      </c>
      <c r="B150" s="6"/>
      <c r="C150" s="34" t="s">
        <v>2423</v>
      </c>
      <c r="D150" s="44">
        <v>763</v>
      </c>
      <c r="E150" s="26"/>
      <c r="F150" s="27"/>
      <c r="G150" s="28"/>
    </row>
    <row r="151" spans="1:7" s="12" customFormat="1" ht="15.75" customHeight="1" x14ac:dyDescent="0.25">
      <c r="A151" s="1">
        <v>145</v>
      </c>
      <c r="B151" s="6"/>
      <c r="C151" s="34" t="s">
        <v>2424</v>
      </c>
      <c r="D151" s="44">
        <v>651</v>
      </c>
      <c r="E151" s="26"/>
      <c r="F151" s="27"/>
      <c r="G151" s="28"/>
    </row>
    <row r="152" spans="1:7" s="12" customFormat="1" ht="15.75" customHeight="1" x14ac:dyDescent="0.25">
      <c r="A152" s="1">
        <v>146</v>
      </c>
      <c r="B152" s="6"/>
      <c r="C152" s="34" t="s">
        <v>2425</v>
      </c>
      <c r="D152" s="44">
        <v>333</v>
      </c>
      <c r="E152" s="26"/>
      <c r="F152" s="27"/>
      <c r="G152" s="28"/>
    </row>
    <row r="153" spans="1:7" s="12" customFormat="1" ht="15.75" customHeight="1" x14ac:dyDescent="0.25">
      <c r="A153" s="1">
        <v>147</v>
      </c>
      <c r="B153" s="6"/>
      <c r="C153" s="34" t="s">
        <v>2426</v>
      </c>
      <c r="D153" s="44">
        <v>136</v>
      </c>
      <c r="E153" s="26"/>
      <c r="F153" s="27"/>
      <c r="G153" s="28"/>
    </row>
    <row r="154" spans="1:7" s="12" customFormat="1" ht="15.75" customHeight="1" x14ac:dyDescent="0.25">
      <c r="A154" s="1">
        <v>148</v>
      </c>
      <c r="B154" s="6"/>
      <c r="C154" s="34" t="s">
        <v>2427</v>
      </c>
      <c r="D154" s="44">
        <v>2648</v>
      </c>
      <c r="E154" s="26"/>
      <c r="F154" s="27"/>
      <c r="G154" s="28"/>
    </row>
    <row r="155" spans="1:7" s="12" customFormat="1" ht="15.75" customHeight="1" x14ac:dyDescent="0.25">
      <c r="A155" s="1">
        <v>149</v>
      </c>
      <c r="B155" s="6"/>
      <c r="C155" s="34" t="s">
        <v>2428</v>
      </c>
      <c r="D155" s="44">
        <v>347</v>
      </c>
      <c r="E155" s="26"/>
      <c r="F155" s="27"/>
      <c r="G155" s="28"/>
    </row>
    <row r="156" spans="1:7" s="12" customFormat="1" ht="15.75" customHeight="1" x14ac:dyDescent="0.25">
      <c r="A156" s="1">
        <v>150</v>
      </c>
      <c r="B156" s="6"/>
      <c r="C156" s="34" t="s">
        <v>105</v>
      </c>
      <c r="D156" s="44">
        <v>628</v>
      </c>
      <c r="E156" s="26"/>
      <c r="F156" s="27"/>
      <c r="G156" s="28"/>
    </row>
    <row r="157" spans="1:7" s="12" customFormat="1" ht="15.75" customHeight="1" x14ac:dyDescent="0.25">
      <c r="A157" s="1">
        <v>151</v>
      </c>
      <c r="B157" s="6"/>
      <c r="C157" s="34" t="s">
        <v>2429</v>
      </c>
      <c r="D157" s="44">
        <v>215</v>
      </c>
      <c r="E157" s="26"/>
      <c r="F157" s="27"/>
      <c r="G157" s="28"/>
    </row>
    <row r="158" spans="1:7" s="12" customFormat="1" ht="15.75" customHeight="1" x14ac:dyDescent="0.25">
      <c r="A158" s="1">
        <v>152</v>
      </c>
      <c r="B158" s="6"/>
      <c r="C158" s="34" t="s">
        <v>2430</v>
      </c>
      <c r="D158" s="44">
        <v>466</v>
      </c>
      <c r="E158" s="26"/>
      <c r="F158" s="27"/>
      <c r="G158" s="28"/>
    </row>
    <row r="159" spans="1:7" s="12" customFormat="1" ht="15.75" customHeight="1" x14ac:dyDescent="0.25">
      <c r="A159" s="1">
        <v>153</v>
      </c>
      <c r="B159" s="6"/>
      <c r="C159" s="34" t="s">
        <v>46</v>
      </c>
      <c r="D159" s="44">
        <v>330</v>
      </c>
      <c r="E159" s="26"/>
      <c r="F159" s="27"/>
      <c r="G159" s="28"/>
    </row>
    <row r="160" spans="1:7" s="12" customFormat="1" ht="15.75" customHeight="1" x14ac:dyDescent="0.25">
      <c r="A160" s="1">
        <v>154</v>
      </c>
      <c r="B160" s="6"/>
      <c r="C160" s="34" t="s">
        <v>2431</v>
      </c>
      <c r="D160" s="44">
        <v>511</v>
      </c>
      <c r="E160" s="26"/>
      <c r="F160" s="27"/>
      <c r="G160" s="28"/>
    </row>
    <row r="161" spans="1:7" s="12" customFormat="1" ht="15.75" customHeight="1" x14ac:dyDescent="0.25">
      <c r="A161" s="1">
        <v>155</v>
      </c>
      <c r="B161" s="6"/>
      <c r="C161" s="34" t="s">
        <v>203</v>
      </c>
      <c r="D161" s="44">
        <v>461</v>
      </c>
      <c r="E161" s="26"/>
      <c r="F161" s="27"/>
      <c r="G161" s="28"/>
    </row>
    <row r="162" spans="1:7" s="12" customFormat="1" ht="15.75" customHeight="1" x14ac:dyDescent="0.25">
      <c r="A162" s="1">
        <v>156</v>
      </c>
      <c r="B162" s="6"/>
      <c r="C162" s="34" t="s">
        <v>2432</v>
      </c>
      <c r="D162" s="44">
        <v>677</v>
      </c>
      <c r="E162" s="26"/>
      <c r="F162" s="27"/>
      <c r="G162" s="28"/>
    </row>
    <row r="163" spans="1:7" s="12" customFormat="1" ht="15.75" customHeight="1" x14ac:dyDescent="0.25">
      <c r="A163" s="1">
        <v>157</v>
      </c>
      <c r="B163" s="6"/>
      <c r="C163" s="34" t="s">
        <v>122</v>
      </c>
      <c r="D163" s="44">
        <v>1083</v>
      </c>
      <c r="E163" s="26"/>
      <c r="F163" s="27"/>
      <c r="G163" s="28"/>
    </row>
    <row r="164" spans="1:7" s="12" customFormat="1" ht="15.75" customHeight="1" x14ac:dyDescent="0.25">
      <c r="A164" s="1">
        <v>158</v>
      </c>
      <c r="B164" s="6"/>
      <c r="C164" s="34" t="s">
        <v>2433</v>
      </c>
      <c r="D164" s="44">
        <v>338</v>
      </c>
      <c r="E164" s="26"/>
      <c r="F164" s="27"/>
      <c r="G164" s="28"/>
    </row>
    <row r="165" spans="1:7" s="12" customFormat="1" ht="15.75" customHeight="1" x14ac:dyDescent="0.25">
      <c r="A165" s="1">
        <v>159</v>
      </c>
      <c r="B165" s="6"/>
      <c r="C165" s="34" t="s">
        <v>2434</v>
      </c>
      <c r="D165" s="44">
        <v>408</v>
      </c>
      <c r="E165" s="26"/>
      <c r="F165" s="27"/>
      <c r="G165" s="28"/>
    </row>
    <row r="166" spans="1:7" s="12" customFormat="1" ht="15.75" customHeight="1" x14ac:dyDescent="0.25">
      <c r="A166" s="1">
        <v>160</v>
      </c>
      <c r="B166" s="6"/>
      <c r="C166" s="34" t="s">
        <v>2435</v>
      </c>
      <c r="D166" s="44">
        <v>1683</v>
      </c>
      <c r="E166" s="26"/>
      <c r="F166" s="27"/>
      <c r="G166" s="28"/>
    </row>
    <row r="167" spans="1:7" s="12" customFormat="1" ht="15.75" customHeight="1" x14ac:dyDescent="0.25">
      <c r="A167" s="1">
        <v>161</v>
      </c>
      <c r="B167" s="6"/>
      <c r="C167" s="34" t="s">
        <v>2436</v>
      </c>
      <c r="D167" s="44">
        <v>1618</v>
      </c>
      <c r="E167" s="26"/>
      <c r="F167" s="27"/>
      <c r="G167" s="28"/>
    </row>
    <row r="168" spans="1:7" s="12" customFormat="1" ht="15.75" customHeight="1" x14ac:dyDescent="0.25">
      <c r="A168" s="1">
        <v>162</v>
      </c>
      <c r="B168" s="6"/>
      <c r="C168" s="34" t="s">
        <v>2437</v>
      </c>
      <c r="D168" s="44">
        <v>1181</v>
      </c>
      <c r="E168" s="26"/>
      <c r="F168" s="27"/>
      <c r="G168" s="28"/>
    </row>
    <row r="169" spans="1:7" s="12" customFormat="1" ht="15.75" customHeight="1" x14ac:dyDescent="0.25">
      <c r="A169" s="1">
        <v>163</v>
      </c>
      <c r="B169" s="6"/>
      <c r="C169" s="34" t="s">
        <v>298</v>
      </c>
      <c r="D169" s="44">
        <v>1929</v>
      </c>
      <c r="E169" s="26"/>
      <c r="F169" s="27"/>
      <c r="G169" s="28"/>
    </row>
    <row r="170" spans="1:7" s="12" customFormat="1" ht="15.75" customHeight="1" x14ac:dyDescent="0.25">
      <c r="A170" s="1">
        <v>164</v>
      </c>
      <c r="B170" s="6"/>
      <c r="C170" s="34" t="s">
        <v>2438</v>
      </c>
      <c r="D170" s="44">
        <v>2132</v>
      </c>
      <c r="E170" s="26"/>
      <c r="F170" s="27"/>
      <c r="G170" s="28"/>
    </row>
    <row r="171" spans="1:7" s="12" customFormat="1" ht="15.75" customHeight="1" x14ac:dyDescent="0.25">
      <c r="A171" s="1">
        <v>165</v>
      </c>
      <c r="B171" s="6"/>
      <c r="C171" s="34" t="s">
        <v>2439</v>
      </c>
      <c r="D171" s="44">
        <v>1353</v>
      </c>
      <c r="E171" s="26"/>
      <c r="F171" s="27"/>
      <c r="G171" s="28"/>
    </row>
    <row r="172" spans="1:7" s="12" customFormat="1" ht="15.75" customHeight="1" x14ac:dyDescent="0.25">
      <c r="A172" s="1">
        <v>166</v>
      </c>
      <c r="B172" s="6"/>
      <c r="C172" s="34" t="s">
        <v>2440</v>
      </c>
      <c r="D172" s="44">
        <v>1226</v>
      </c>
      <c r="E172" s="26"/>
      <c r="F172" s="27"/>
      <c r="G172" s="28"/>
    </row>
    <row r="173" spans="1:7" s="12" customFormat="1" ht="15.75" customHeight="1" x14ac:dyDescent="0.25">
      <c r="A173" s="1">
        <v>167</v>
      </c>
      <c r="B173" s="6"/>
      <c r="C173" s="34" t="s">
        <v>2441</v>
      </c>
      <c r="D173" s="44">
        <v>816</v>
      </c>
      <c r="E173" s="26"/>
      <c r="F173" s="27"/>
      <c r="G173" s="28"/>
    </row>
    <row r="174" spans="1:7" s="12" customFormat="1" ht="15.75" customHeight="1" x14ac:dyDescent="0.25">
      <c r="A174" s="1">
        <v>168</v>
      </c>
      <c r="B174" s="6"/>
      <c r="C174" s="34" t="s">
        <v>2442</v>
      </c>
      <c r="D174" s="44">
        <v>270</v>
      </c>
      <c r="E174" s="26"/>
      <c r="F174" s="27"/>
      <c r="G174" s="28"/>
    </row>
    <row r="175" spans="1:7" s="12" customFormat="1" ht="15.75" customHeight="1" x14ac:dyDescent="0.25">
      <c r="A175" s="1">
        <v>169</v>
      </c>
      <c r="B175" s="6"/>
      <c r="C175" s="34" t="s">
        <v>2443</v>
      </c>
      <c r="D175" s="44">
        <v>324</v>
      </c>
      <c r="E175" s="26"/>
      <c r="F175" s="27"/>
      <c r="G175" s="28"/>
    </row>
    <row r="176" spans="1:7" s="12" customFormat="1" ht="15.75" customHeight="1" x14ac:dyDescent="0.25">
      <c r="A176" s="1">
        <v>170</v>
      </c>
      <c r="B176" s="6"/>
      <c r="C176" s="34" t="s">
        <v>299</v>
      </c>
      <c r="D176" s="44">
        <v>4534</v>
      </c>
      <c r="E176" s="26"/>
      <c r="F176" s="27"/>
      <c r="G176" s="28"/>
    </row>
    <row r="177" spans="1:7" s="12" customFormat="1" ht="15.75" customHeight="1" x14ac:dyDescent="0.25">
      <c r="A177" s="1">
        <v>171</v>
      </c>
      <c r="B177" s="6"/>
      <c r="C177" s="34" t="s">
        <v>2444</v>
      </c>
      <c r="D177" s="44">
        <v>1099</v>
      </c>
      <c r="E177" s="26"/>
      <c r="F177" s="27"/>
      <c r="G177" s="28"/>
    </row>
    <row r="178" spans="1:7" s="12" customFormat="1" ht="15.75" customHeight="1" x14ac:dyDescent="0.25">
      <c r="A178" s="1">
        <v>172</v>
      </c>
      <c r="B178" s="6"/>
      <c r="C178" s="34" t="s">
        <v>1031</v>
      </c>
      <c r="D178" s="44">
        <v>272</v>
      </c>
      <c r="E178" s="26"/>
      <c r="F178" s="27"/>
      <c r="G178" s="28"/>
    </row>
    <row r="179" spans="1:7" s="12" customFormat="1" ht="15.75" customHeight="1" x14ac:dyDescent="0.25">
      <c r="A179" s="1">
        <v>173</v>
      </c>
      <c r="B179" s="6"/>
      <c r="C179" s="34" t="s">
        <v>2445</v>
      </c>
      <c r="D179" s="44">
        <v>191</v>
      </c>
      <c r="E179" s="26"/>
      <c r="F179" s="27"/>
      <c r="G179" s="28"/>
    </row>
    <row r="180" spans="1:7" s="12" customFormat="1" ht="15.75" customHeight="1" x14ac:dyDescent="0.25">
      <c r="A180" s="1">
        <v>174</v>
      </c>
      <c r="B180" s="6"/>
      <c r="C180" s="34" t="s">
        <v>2446</v>
      </c>
      <c r="D180" s="44">
        <v>1177</v>
      </c>
      <c r="E180" s="26"/>
      <c r="F180" s="27"/>
      <c r="G180" s="28"/>
    </row>
    <row r="181" spans="1:7" s="12" customFormat="1" ht="15.75" customHeight="1" x14ac:dyDescent="0.25">
      <c r="A181" s="1">
        <v>175</v>
      </c>
      <c r="B181" s="6"/>
      <c r="C181" s="34" t="s">
        <v>2447</v>
      </c>
      <c r="D181" s="44">
        <v>615</v>
      </c>
      <c r="E181" s="26"/>
      <c r="F181" s="27"/>
      <c r="G181" s="28"/>
    </row>
    <row r="182" spans="1:7" s="12" customFormat="1" ht="15.75" customHeight="1" x14ac:dyDescent="0.25">
      <c r="A182" s="1">
        <v>176</v>
      </c>
      <c r="B182" s="6"/>
      <c r="C182" s="34" t="s">
        <v>737</v>
      </c>
      <c r="D182" s="44">
        <v>873</v>
      </c>
      <c r="E182" s="26"/>
      <c r="F182" s="27"/>
      <c r="G182" s="28"/>
    </row>
    <row r="183" spans="1:7" s="12" customFormat="1" ht="15.75" customHeight="1" x14ac:dyDescent="0.25">
      <c r="A183" s="1">
        <v>177</v>
      </c>
      <c r="B183" s="6"/>
      <c r="C183" s="34" t="s">
        <v>2448</v>
      </c>
      <c r="D183" s="44">
        <v>66</v>
      </c>
      <c r="E183" s="26"/>
      <c r="F183" s="27"/>
      <c r="G183" s="28"/>
    </row>
    <row r="184" spans="1:7" s="12" customFormat="1" ht="15.75" customHeight="1" x14ac:dyDescent="0.25">
      <c r="A184" s="1">
        <v>178</v>
      </c>
      <c r="B184" s="6"/>
      <c r="C184" s="34" t="s">
        <v>2449</v>
      </c>
      <c r="D184" s="44">
        <v>617</v>
      </c>
      <c r="E184" s="26"/>
      <c r="F184" s="27"/>
      <c r="G184" s="28"/>
    </row>
    <row r="185" spans="1:7" s="12" customFormat="1" ht="15.75" customHeight="1" x14ac:dyDescent="0.25">
      <c r="A185" s="1">
        <v>179</v>
      </c>
      <c r="B185" s="6"/>
      <c r="C185" s="34" t="s">
        <v>2450</v>
      </c>
      <c r="D185" s="44">
        <v>2951</v>
      </c>
      <c r="E185" s="26"/>
      <c r="F185" s="27"/>
      <c r="G185" s="28"/>
    </row>
    <row r="186" spans="1:7" s="12" customFormat="1" ht="15.75" customHeight="1" x14ac:dyDescent="0.25">
      <c r="A186" s="1">
        <v>180</v>
      </c>
      <c r="B186" s="6"/>
      <c r="C186" s="34" t="s">
        <v>2451</v>
      </c>
      <c r="D186" s="44">
        <v>471</v>
      </c>
      <c r="E186" s="26"/>
      <c r="F186" s="27"/>
      <c r="G186" s="28"/>
    </row>
    <row r="187" spans="1:7" s="12" customFormat="1" ht="15.75" customHeight="1" x14ac:dyDescent="0.25">
      <c r="A187" s="1">
        <v>181</v>
      </c>
      <c r="B187" s="6"/>
      <c r="C187" s="34" t="s">
        <v>2452</v>
      </c>
      <c r="D187" s="44">
        <v>4640</v>
      </c>
      <c r="E187" s="26"/>
      <c r="F187" s="27"/>
      <c r="G187" s="28"/>
    </row>
    <row r="188" spans="1:7" s="12" customFormat="1" ht="15.75" customHeight="1" x14ac:dyDescent="0.25">
      <c r="A188" s="1">
        <v>182</v>
      </c>
      <c r="B188" s="6"/>
      <c r="C188" s="34" t="s">
        <v>2453</v>
      </c>
      <c r="D188" s="44">
        <v>147</v>
      </c>
      <c r="E188" s="26"/>
      <c r="F188" s="27"/>
      <c r="G188" s="28"/>
    </row>
    <row r="189" spans="1:7" s="12" customFormat="1" ht="15.75" customHeight="1" x14ac:dyDescent="0.25">
      <c r="A189" s="1">
        <v>183</v>
      </c>
      <c r="B189" s="6"/>
      <c r="C189" s="34" t="s">
        <v>2454</v>
      </c>
      <c r="D189" s="44">
        <v>2154</v>
      </c>
      <c r="E189" s="26"/>
      <c r="F189" s="27"/>
      <c r="G189" s="28"/>
    </row>
    <row r="190" spans="1:7" s="12" customFormat="1" ht="15.75" customHeight="1" x14ac:dyDescent="0.25">
      <c r="A190" s="1">
        <v>184</v>
      </c>
      <c r="B190" s="6"/>
      <c r="C190" s="34" t="s">
        <v>559</v>
      </c>
      <c r="D190" s="44">
        <v>301</v>
      </c>
      <c r="E190" s="26"/>
      <c r="F190" s="27"/>
      <c r="G190" s="28"/>
    </row>
    <row r="191" spans="1:7" s="12" customFormat="1" ht="15.75" customHeight="1" x14ac:dyDescent="0.25">
      <c r="A191" s="1">
        <v>185</v>
      </c>
      <c r="B191" s="6"/>
      <c r="C191" s="34" t="s">
        <v>231</v>
      </c>
      <c r="D191" s="44">
        <v>471</v>
      </c>
      <c r="E191" s="26"/>
      <c r="F191" s="27"/>
      <c r="G191" s="28"/>
    </row>
    <row r="192" spans="1:7" s="12" customFormat="1" ht="15.75" customHeight="1" x14ac:dyDescent="0.25">
      <c r="A192" s="1">
        <v>186</v>
      </c>
      <c r="B192" s="6"/>
      <c r="C192" s="34" t="s">
        <v>2455</v>
      </c>
      <c r="D192" s="44">
        <v>467</v>
      </c>
      <c r="E192" s="26"/>
      <c r="F192" s="27"/>
      <c r="G192" s="28"/>
    </row>
    <row r="193" spans="1:7" s="12" customFormat="1" ht="15.75" customHeight="1" x14ac:dyDescent="0.25">
      <c r="A193" s="1">
        <v>187</v>
      </c>
      <c r="B193" s="6"/>
      <c r="C193" s="34" t="s">
        <v>2456</v>
      </c>
      <c r="D193" s="44">
        <v>666</v>
      </c>
      <c r="E193" s="26"/>
      <c r="F193" s="27"/>
      <c r="G193" s="28"/>
    </row>
    <row r="194" spans="1:7" s="12" customFormat="1" ht="15.75" customHeight="1" x14ac:dyDescent="0.25">
      <c r="A194" s="1">
        <v>188</v>
      </c>
      <c r="B194" s="6"/>
      <c r="C194" s="34" t="s">
        <v>2457</v>
      </c>
      <c r="D194" s="44">
        <v>203</v>
      </c>
      <c r="E194" s="26"/>
      <c r="F194" s="27"/>
      <c r="G194" s="28"/>
    </row>
    <row r="195" spans="1:7" s="12" customFormat="1" ht="15.75" customHeight="1" x14ac:dyDescent="0.25">
      <c r="A195" s="1">
        <v>189</v>
      </c>
      <c r="B195" s="6"/>
      <c r="C195" s="34" t="s">
        <v>251</v>
      </c>
      <c r="D195" s="44">
        <v>549</v>
      </c>
      <c r="E195" s="26"/>
      <c r="F195" s="27"/>
      <c r="G195" s="28"/>
    </row>
    <row r="196" spans="1:7" s="12" customFormat="1" ht="15.75" customHeight="1" x14ac:dyDescent="0.25">
      <c r="A196" s="1">
        <v>190</v>
      </c>
      <c r="B196" s="6"/>
      <c r="C196" s="34" t="s">
        <v>241</v>
      </c>
      <c r="D196" s="44">
        <v>602</v>
      </c>
      <c r="E196" s="26"/>
      <c r="F196" s="27"/>
      <c r="G196" s="28"/>
    </row>
    <row r="197" spans="1:7" s="12" customFormat="1" ht="15.75" customHeight="1" x14ac:dyDescent="0.25">
      <c r="A197" s="1">
        <v>191</v>
      </c>
      <c r="B197" s="6"/>
      <c r="C197" s="34" t="s">
        <v>2458</v>
      </c>
      <c r="D197" s="44">
        <v>2783</v>
      </c>
      <c r="E197" s="26"/>
      <c r="F197" s="27"/>
      <c r="G197" s="28"/>
    </row>
    <row r="198" spans="1:7" s="12" customFormat="1" ht="15.75" customHeight="1" x14ac:dyDescent="0.25">
      <c r="A198" s="1">
        <v>192</v>
      </c>
      <c r="B198" s="6"/>
      <c r="C198" s="34" t="s">
        <v>865</v>
      </c>
      <c r="D198" s="44">
        <v>2094</v>
      </c>
      <c r="E198" s="26"/>
      <c r="F198" s="27"/>
      <c r="G198" s="28"/>
    </row>
    <row r="199" spans="1:7" s="12" customFormat="1" ht="15.75" customHeight="1" x14ac:dyDescent="0.25">
      <c r="A199" s="1">
        <v>193</v>
      </c>
      <c r="B199" s="6"/>
      <c r="C199" s="34" t="s">
        <v>2459</v>
      </c>
      <c r="D199" s="44">
        <v>354</v>
      </c>
      <c r="E199" s="26"/>
      <c r="F199" s="27"/>
      <c r="G199" s="28"/>
    </row>
    <row r="200" spans="1:7" s="12" customFormat="1" ht="15.75" customHeight="1" x14ac:dyDescent="0.25">
      <c r="A200" s="1">
        <v>194</v>
      </c>
      <c r="B200" s="6"/>
      <c r="C200" s="34" t="s">
        <v>27</v>
      </c>
      <c r="D200" s="44">
        <v>260</v>
      </c>
      <c r="E200" s="26"/>
      <c r="F200" s="27"/>
      <c r="G200" s="28"/>
    </row>
    <row r="201" spans="1:7" s="12" customFormat="1" ht="15.75" customHeight="1" x14ac:dyDescent="0.25">
      <c r="A201" s="1">
        <v>195</v>
      </c>
      <c r="B201" s="6"/>
      <c r="C201" s="34" t="s">
        <v>545</v>
      </c>
      <c r="D201" s="44">
        <v>5077</v>
      </c>
      <c r="E201" s="26"/>
      <c r="F201" s="27"/>
      <c r="G201" s="28"/>
    </row>
    <row r="202" spans="1:7" s="12" customFormat="1" ht="15.75" customHeight="1" x14ac:dyDescent="0.25">
      <c r="A202" s="1">
        <v>196</v>
      </c>
      <c r="B202" s="6"/>
      <c r="C202" s="34" t="s">
        <v>2460</v>
      </c>
      <c r="D202" s="44">
        <v>1896</v>
      </c>
      <c r="E202" s="26"/>
      <c r="F202" s="27"/>
      <c r="G202" s="28"/>
    </row>
    <row r="203" spans="1:7" s="12" customFormat="1" ht="15.75" customHeight="1" x14ac:dyDescent="0.25">
      <c r="A203" s="1">
        <v>197</v>
      </c>
      <c r="B203" s="6"/>
      <c r="C203" s="34" t="s">
        <v>2461</v>
      </c>
      <c r="D203" s="44">
        <v>579</v>
      </c>
      <c r="E203" s="26"/>
      <c r="F203" s="27"/>
      <c r="G203" s="28"/>
    </row>
    <row r="204" spans="1:7" s="12" customFormat="1" ht="15.75" customHeight="1" x14ac:dyDescent="0.25">
      <c r="A204" s="1">
        <v>198</v>
      </c>
      <c r="B204" s="6"/>
      <c r="C204" s="34" t="s">
        <v>2462</v>
      </c>
      <c r="D204" s="44">
        <v>221</v>
      </c>
      <c r="E204" s="26"/>
      <c r="F204" s="27"/>
      <c r="G204" s="28"/>
    </row>
    <row r="205" spans="1:7" s="12" customFormat="1" ht="15.75" customHeight="1" x14ac:dyDescent="0.25">
      <c r="A205" s="1">
        <v>199</v>
      </c>
      <c r="B205" s="6"/>
      <c r="C205" s="34" t="s">
        <v>2463</v>
      </c>
      <c r="D205" s="44">
        <v>860</v>
      </c>
      <c r="E205" s="26"/>
      <c r="F205" s="27"/>
      <c r="G205" s="28"/>
    </row>
    <row r="206" spans="1:7" s="12" customFormat="1" ht="15.75" customHeight="1" x14ac:dyDescent="0.25">
      <c r="A206" s="1">
        <v>200</v>
      </c>
      <c r="B206" s="6"/>
      <c r="C206" s="34" t="s">
        <v>2464</v>
      </c>
      <c r="D206" s="44">
        <v>727</v>
      </c>
      <c r="E206" s="26"/>
      <c r="F206" s="27"/>
      <c r="G206" s="28"/>
    </row>
    <row r="207" spans="1:7" s="12" customFormat="1" ht="15.75" customHeight="1" x14ac:dyDescent="0.25">
      <c r="A207" s="1">
        <v>201</v>
      </c>
      <c r="B207" s="6"/>
      <c r="C207" s="34" t="s">
        <v>37</v>
      </c>
      <c r="D207" s="44">
        <v>168</v>
      </c>
      <c r="E207" s="26"/>
      <c r="F207" s="27"/>
      <c r="G207" s="28"/>
    </row>
    <row r="208" spans="1:7" s="12" customFormat="1" ht="15.75" customHeight="1" x14ac:dyDescent="0.25">
      <c r="A208" s="1">
        <v>202</v>
      </c>
      <c r="B208" s="6"/>
      <c r="C208" s="34" t="s">
        <v>3</v>
      </c>
      <c r="D208" s="44">
        <v>270</v>
      </c>
      <c r="E208" s="26"/>
      <c r="F208" s="27"/>
      <c r="G208" s="28"/>
    </row>
    <row r="209" spans="1:7" s="12" customFormat="1" ht="15.75" customHeight="1" x14ac:dyDescent="0.25">
      <c r="A209" s="1">
        <v>203</v>
      </c>
      <c r="B209" s="6"/>
      <c r="C209" s="34" t="s">
        <v>5</v>
      </c>
      <c r="D209" s="44">
        <v>286</v>
      </c>
      <c r="E209" s="26"/>
      <c r="F209" s="27"/>
      <c r="G209" s="28"/>
    </row>
    <row r="210" spans="1:7" s="12" customFormat="1" ht="15.75" customHeight="1" x14ac:dyDescent="0.25">
      <c r="A210" s="1">
        <v>204</v>
      </c>
      <c r="B210" s="6"/>
      <c r="C210" s="34" t="s">
        <v>1179</v>
      </c>
      <c r="D210" s="44">
        <v>5969</v>
      </c>
      <c r="E210" s="26"/>
      <c r="F210" s="27"/>
      <c r="G210" s="28"/>
    </row>
    <row r="211" spans="1:7" s="12" customFormat="1" ht="15.75" customHeight="1" x14ac:dyDescent="0.25">
      <c r="A211" s="1">
        <v>205</v>
      </c>
      <c r="B211" s="6"/>
      <c r="C211" s="34" t="s">
        <v>6</v>
      </c>
      <c r="D211" s="44">
        <v>373</v>
      </c>
      <c r="E211" s="26"/>
      <c r="F211" s="27"/>
      <c r="G211" s="28"/>
    </row>
    <row r="212" spans="1:7" s="12" customFormat="1" ht="15.75" customHeight="1" x14ac:dyDescent="0.25">
      <c r="A212" s="1">
        <v>206</v>
      </c>
      <c r="B212" s="6"/>
      <c r="C212" s="34" t="s">
        <v>2465</v>
      </c>
      <c r="D212" s="44">
        <v>6674</v>
      </c>
      <c r="E212" s="26"/>
      <c r="F212" s="27"/>
      <c r="G212" s="28"/>
    </row>
    <row r="213" spans="1:7" s="12" customFormat="1" ht="15.75" customHeight="1" x14ac:dyDescent="0.25">
      <c r="A213" s="1">
        <v>207</v>
      </c>
      <c r="B213" s="6"/>
      <c r="C213" s="34" t="s">
        <v>2466</v>
      </c>
      <c r="D213" s="44">
        <v>729</v>
      </c>
      <c r="E213" s="26"/>
      <c r="F213" s="27"/>
      <c r="G213" s="28"/>
    </row>
    <row r="214" spans="1:7" s="12" customFormat="1" ht="15.75" customHeight="1" x14ac:dyDescent="0.25">
      <c r="A214" s="1">
        <v>208</v>
      </c>
      <c r="B214" s="6"/>
      <c r="C214" s="34" t="s">
        <v>2467</v>
      </c>
      <c r="D214" s="44">
        <v>421</v>
      </c>
      <c r="E214" s="26"/>
      <c r="F214" s="27"/>
      <c r="G214" s="28"/>
    </row>
    <row r="215" spans="1:7" s="12" customFormat="1" ht="15.75" customHeight="1" x14ac:dyDescent="0.25">
      <c r="A215" s="1">
        <v>209</v>
      </c>
      <c r="B215" s="6"/>
      <c r="C215" s="34" t="s">
        <v>2468</v>
      </c>
      <c r="D215" s="44">
        <v>811</v>
      </c>
      <c r="E215" s="26"/>
      <c r="F215" s="27"/>
      <c r="G215" s="28"/>
    </row>
    <row r="216" spans="1:7" s="12" customFormat="1" ht="15.75" customHeight="1" x14ac:dyDescent="0.25">
      <c r="A216" s="1">
        <v>210</v>
      </c>
      <c r="B216" s="6"/>
      <c r="C216" s="34" t="s">
        <v>2469</v>
      </c>
      <c r="D216" s="44">
        <v>248</v>
      </c>
      <c r="E216" s="26"/>
      <c r="F216" s="27"/>
      <c r="G216" s="28"/>
    </row>
    <row r="217" spans="1:7" s="12" customFormat="1" ht="15.75" customHeight="1" x14ac:dyDescent="0.25">
      <c r="A217" s="1">
        <v>211</v>
      </c>
      <c r="B217" s="6"/>
      <c r="C217" s="34" t="s">
        <v>2470</v>
      </c>
      <c r="D217" s="44">
        <v>775</v>
      </c>
      <c r="E217" s="26"/>
      <c r="F217" s="27"/>
      <c r="G217" s="28"/>
    </row>
    <row r="218" spans="1:7" s="12" customFormat="1" ht="15.75" customHeight="1" x14ac:dyDescent="0.25">
      <c r="A218" s="1">
        <v>212</v>
      </c>
      <c r="B218" s="6"/>
      <c r="C218" s="34" t="s">
        <v>2471</v>
      </c>
      <c r="D218" s="44">
        <v>674</v>
      </c>
      <c r="E218" s="26"/>
      <c r="F218" s="27"/>
      <c r="G218" s="28"/>
    </row>
    <row r="219" spans="1:7" s="12" customFormat="1" ht="15.75" customHeight="1" x14ac:dyDescent="0.25">
      <c r="A219" s="1">
        <v>213</v>
      </c>
      <c r="B219" s="6"/>
      <c r="C219" s="34" t="s">
        <v>2472</v>
      </c>
      <c r="D219" s="44">
        <v>789</v>
      </c>
      <c r="E219" s="26"/>
      <c r="F219" s="27"/>
      <c r="G219" s="28"/>
    </row>
    <row r="220" spans="1:7" s="12" customFormat="1" ht="15.75" customHeight="1" x14ac:dyDescent="0.25">
      <c r="A220" s="1">
        <v>214</v>
      </c>
      <c r="B220" s="6"/>
      <c r="C220" s="34" t="s">
        <v>2473</v>
      </c>
      <c r="D220" s="44">
        <v>488</v>
      </c>
      <c r="E220" s="26"/>
      <c r="F220" s="27"/>
      <c r="G220" s="28"/>
    </row>
    <row r="221" spans="1:7" s="12" customFormat="1" ht="15.75" customHeight="1" x14ac:dyDescent="0.25">
      <c r="A221" s="1">
        <v>215</v>
      </c>
      <c r="B221" s="6"/>
      <c r="C221" s="34" t="s">
        <v>2474</v>
      </c>
      <c r="D221" s="44">
        <v>409</v>
      </c>
      <c r="E221" s="26"/>
      <c r="F221" s="27"/>
      <c r="G221" s="28"/>
    </row>
    <row r="222" spans="1:7" s="12" customFormat="1" ht="15.75" customHeight="1" x14ac:dyDescent="0.25">
      <c r="A222" s="1">
        <v>216</v>
      </c>
      <c r="B222" s="6"/>
      <c r="C222" s="34" t="s">
        <v>2475</v>
      </c>
      <c r="D222" s="44">
        <v>2035</v>
      </c>
      <c r="E222" s="26"/>
      <c r="F222" s="27"/>
      <c r="G222" s="28"/>
    </row>
    <row r="223" spans="1:7" s="12" customFormat="1" ht="15.75" customHeight="1" x14ac:dyDescent="0.25">
      <c r="A223" s="1">
        <v>217</v>
      </c>
      <c r="B223" s="6"/>
      <c r="C223" s="34" t="s">
        <v>2476</v>
      </c>
      <c r="D223" s="44">
        <v>230</v>
      </c>
      <c r="E223" s="26"/>
      <c r="F223" s="27"/>
      <c r="G223" s="28"/>
    </row>
    <row r="224" spans="1:7" s="12" customFormat="1" ht="15.75" customHeight="1" x14ac:dyDescent="0.25">
      <c r="A224" s="1">
        <v>218</v>
      </c>
      <c r="B224" s="6"/>
      <c r="C224" s="34" t="s">
        <v>2477</v>
      </c>
      <c r="D224" s="44">
        <v>1687</v>
      </c>
      <c r="E224" s="26"/>
      <c r="F224" s="27"/>
      <c r="G224" s="28"/>
    </row>
    <row r="225" spans="1:7" s="12" customFormat="1" ht="15.75" customHeight="1" x14ac:dyDescent="0.25">
      <c r="A225" s="1">
        <v>219</v>
      </c>
      <c r="B225" s="6"/>
      <c r="C225" s="34" t="s">
        <v>2478</v>
      </c>
      <c r="D225" s="44">
        <v>1005</v>
      </c>
      <c r="E225" s="26"/>
      <c r="F225" s="27"/>
      <c r="G225" s="28"/>
    </row>
    <row r="226" spans="1:7" s="12" customFormat="1" ht="15.75" customHeight="1" x14ac:dyDescent="0.25">
      <c r="A226" s="1">
        <v>220</v>
      </c>
      <c r="B226" s="6"/>
      <c r="C226" s="34" t="s">
        <v>2479</v>
      </c>
      <c r="D226" s="44">
        <v>4441</v>
      </c>
      <c r="E226" s="26"/>
      <c r="F226" s="27"/>
      <c r="G226" s="28"/>
    </row>
    <row r="227" spans="1:7" s="12" customFormat="1" ht="15.75" customHeight="1" x14ac:dyDescent="0.25">
      <c r="A227" s="1">
        <v>221</v>
      </c>
      <c r="B227" s="6"/>
      <c r="C227" s="34" t="s">
        <v>941</v>
      </c>
      <c r="D227" s="44">
        <v>499</v>
      </c>
      <c r="E227" s="26"/>
      <c r="F227" s="27"/>
      <c r="G227" s="28"/>
    </row>
    <row r="228" spans="1:7" s="12" customFormat="1" ht="15.75" customHeight="1" x14ac:dyDescent="0.25">
      <c r="A228" s="1">
        <v>222</v>
      </c>
      <c r="B228" s="6"/>
      <c r="C228" s="34" t="s">
        <v>54</v>
      </c>
      <c r="D228" s="44">
        <v>669</v>
      </c>
      <c r="E228" s="26"/>
      <c r="F228" s="27"/>
      <c r="G228" s="28"/>
    </row>
    <row r="229" spans="1:7" s="12" customFormat="1" ht="15.75" customHeight="1" x14ac:dyDescent="0.25">
      <c r="A229" s="1">
        <v>223</v>
      </c>
      <c r="B229" s="6"/>
      <c r="C229" s="34" t="s">
        <v>2480</v>
      </c>
      <c r="D229" s="44">
        <v>2223</v>
      </c>
      <c r="E229" s="26"/>
      <c r="F229" s="27"/>
      <c r="G229" s="28"/>
    </row>
    <row r="230" spans="1:7" s="12" customFormat="1" ht="15.75" customHeight="1" x14ac:dyDescent="0.25">
      <c r="A230" s="1">
        <v>224</v>
      </c>
      <c r="B230" s="6"/>
      <c r="C230" s="34" t="s">
        <v>2481</v>
      </c>
      <c r="D230" s="44">
        <v>2066</v>
      </c>
      <c r="E230" s="26"/>
      <c r="F230" s="27"/>
      <c r="G230" s="28"/>
    </row>
    <row r="231" spans="1:7" s="12" customFormat="1" ht="15.75" customHeight="1" x14ac:dyDescent="0.25">
      <c r="A231" s="1">
        <v>225</v>
      </c>
      <c r="B231" s="6"/>
      <c r="C231" s="34" t="s">
        <v>1216</v>
      </c>
      <c r="D231" s="44">
        <v>231</v>
      </c>
      <c r="E231" s="26"/>
      <c r="F231" s="27"/>
      <c r="G231" s="28"/>
    </row>
    <row r="232" spans="1:7" s="12" customFormat="1" ht="15.75" customHeight="1" x14ac:dyDescent="0.25">
      <c r="A232" s="1">
        <v>226</v>
      </c>
      <c r="B232" s="6"/>
      <c r="C232" s="34" t="s">
        <v>2482</v>
      </c>
      <c r="D232" s="44">
        <v>436</v>
      </c>
      <c r="E232" s="26"/>
      <c r="F232" s="27"/>
      <c r="G232" s="28"/>
    </row>
    <row r="233" spans="1:7" s="12" customFormat="1" ht="15.75" customHeight="1" x14ac:dyDescent="0.25">
      <c r="A233" s="1">
        <v>227</v>
      </c>
      <c r="B233" s="6"/>
      <c r="C233" s="34" t="s">
        <v>2483</v>
      </c>
      <c r="D233" s="44">
        <v>254</v>
      </c>
      <c r="E233" s="26"/>
      <c r="F233" s="27"/>
      <c r="G233" s="28"/>
    </row>
    <row r="234" spans="1:7" s="12" customFormat="1" ht="15.75" customHeight="1" x14ac:dyDescent="0.25">
      <c r="A234" s="1">
        <v>228</v>
      </c>
      <c r="B234" s="6"/>
      <c r="C234" s="34" t="s">
        <v>106</v>
      </c>
      <c r="D234" s="44">
        <v>2571</v>
      </c>
      <c r="E234" s="26"/>
      <c r="F234" s="27"/>
      <c r="G234" s="28"/>
    </row>
    <row r="235" spans="1:7" s="12" customFormat="1" ht="15.75" customHeight="1" x14ac:dyDescent="0.25">
      <c r="A235" s="1">
        <v>229</v>
      </c>
      <c r="B235" s="6"/>
      <c r="C235" s="34" t="s">
        <v>2484</v>
      </c>
      <c r="D235" s="44">
        <v>2965</v>
      </c>
      <c r="E235" s="26"/>
      <c r="F235" s="27"/>
      <c r="G235" s="28"/>
    </row>
    <row r="236" spans="1:7" s="12" customFormat="1" ht="15.75" customHeight="1" x14ac:dyDescent="0.25">
      <c r="A236" s="1">
        <v>230</v>
      </c>
      <c r="B236" s="6"/>
      <c r="C236" s="34" t="s">
        <v>2485</v>
      </c>
      <c r="D236" s="44">
        <v>481</v>
      </c>
      <c r="E236" s="26"/>
      <c r="F236" s="27"/>
      <c r="G236" s="28"/>
    </row>
    <row r="237" spans="1:7" s="12" customFormat="1" ht="15.75" customHeight="1" x14ac:dyDescent="0.25">
      <c r="A237" s="1">
        <v>231</v>
      </c>
      <c r="B237" s="6"/>
      <c r="C237" s="34" t="s">
        <v>2486</v>
      </c>
      <c r="D237" s="44">
        <v>213</v>
      </c>
      <c r="E237" s="26"/>
      <c r="F237" s="27"/>
      <c r="G237" s="28"/>
    </row>
    <row r="238" spans="1:7" s="12" customFormat="1" ht="15.75" customHeight="1" x14ac:dyDescent="0.25">
      <c r="A238" s="1">
        <v>232</v>
      </c>
      <c r="B238" s="6"/>
      <c r="C238" s="34" t="s">
        <v>2487</v>
      </c>
      <c r="D238" s="44">
        <v>782</v>
      </c>
      <c r="E238" s="26"/>
      <c r="F238" s="27"/>
      <c r="G238" s="28"/>
    </row>
    <row r="239" spans="1:7" s="12" customFormat="1" ht="15.75" customHeight="1" x14ac:dyDescent="0.25">
      <c r="A239" s="1">
        <v>233</v>
      </c>
      <c r="B239" s="6"/>
      <c r="C239" s="34" t="s">
        <v>162</v>
      </c>
      <c r="D239" s="44">
        <v>3479</v>
      </c>
      <c r="E239" s="26"/>
      <c r="F239" s="27"/>
      <c r="G239" s="28"/>
    </row>
    <row r="240" spans="1:7" s="12" customFormat="1" ht="15.75" customHeight="1" x14ac:dyDescent="0.25">
      <c r="A240" s="1">
        <v>234</v>
      </c>
      <c r="B240" s="6"/>
      <c r="C240" s="34" t="s">
        <v>2488</v>
      </c>
      <c r="D240" s="44">
        <v>466</v>
      </c>
      <c r="E240" s="26"/>
      <c r="F240" s="27"/>
      <c r="G240" s="28"/>
    </row>
    <row r="241" spans="1:7" s="12" customFormat="1" ht="15.75" customHeight="1" x14ac:dyDescent="0.25">
      <c r="A241" s="1">
        <v>235</v>
      </c>
      <c r="B241" s="6"/>
      <c r="C241" s="34" t="s">
        <v>2489</v>
      </c>
      <c r="D241" s="44">
        <v>2134</v>
      </c>
      <c r="E241" s="26"/>
      <c r="F241" s="27"/>
      <c r="G241" s="28"/>
    </row>
    <row r="242" spans="1:7" s="12" customFormat="1" ht="15.75" customHeight="1" x14ac:dyDescent="0.25">
      <c r="A242" s="1">
        <v>236</v>
      </c>
      <c r="B242" s="6"/>
      <c r="C242" s="34" t="s">
        <v>2490</v>
      </c>
      <c r="D242" s="44">
        <v>3269</v>
      </c>
      <c r="E242" s="26"/>
      <c r="F242" s="27"/>
      <c r="G242" s="28"/>
    </row>
    <row r="243" spans="1:7" s="12" customFormat="1" ht="15.75" customHeight="1" x14ac:dyDescent="0.25">
      <c r="A243" s="1">
        <v>237</v>
      </c>
      <c r="B243" s="6"/>
      <c r="C243" s="40" t="s">
        <v>3248</v>
      </c>
      <c r="D243" s="44">
        <v>1189</v>
      </c>
      <c r="E243" s="26"/>
      <c r="F243" s="27"/>
      <c r="G243" s="28"/>
    </row>
    <row r="244" spans="1:7" s="12" customFormat="1" ht="15.75" customHeight="1" x14ac:dyDescent="0.25">
      <c r="A244" s="1">
        <v>238</v>
      </c>
      <c r="B244" s="6"/>
      <c r="C244" s="40" t="s">
        <v>3249</v>
      </c>
      <c r="D244" s="44">
        <v>423</v>
      </c>
      <c r="E244" s="26"/>
      <c r="F244" s="27"/>
      <c r="G244" s="28"/>
    </row>
    <row r="245" spans="1:7" s="12" customFormat="1" ht="15.75" customHeight="1" x14ac:dyDescent="0.25">
      <c r="A245" s="1">
        <v>239</v>
      </c>
      <c r="B245" s="6"/>
      <c r="C245" s="40"/>
      <c r="D245" s="44"/>
      <c r="E245" s="26"/>
      <c r="F245" s="27"/>
      <c r="G245" s="28"/>
    </row>
    <row r="246" spans="1:7" s="13" customFormat="1" ht="15.75" customHeight="1" x14ac:dyDescent="0.25">
      <c r="A246" s="1">
        <v>240</v>
      </c>
      <c r="B246" s="6"/>
      <c r="C246" s="37" t="s">
        <v>2491</v>
      </c>
      <c r="D246" s="43">
        <f>SUM(D247:D287)</f>
        <v>23310</v>
      </c>
      <c r="E246" s="26"/>
      <c r="F246" s="27"/>
      <c r="G246" s="28"/>
    </row>
    <row r="247" spans="1:7" s="12" customFormat="1" ht="15.75" customHeight="1" x14ac:dyDescent="0.25">
      <c r="A247" s="1">
        <v>241</v>
      </c>
      <c r="B247" s="6"/>
      <c r="C247" s="34" t="s">
        <v>2492</v>
      </c>
      <c r="D247" s="44">
        <v>253</v>
      </c>
      <c r="E247" s="26"/>
      <c r="F247" s="27"/>
      <c r="G247" s="28"/>
    </row>
    <row r="248" spans="1:7" s="12" customFormat="1" ht="15.75" customHeight="1" x14ac:dyDescent="0.25">
      <c r="A248" s="1">
        <v>242</v>
      </c>
      <c r="B248" s="6"/>
      <c r="C248" s="34" t="s">
        <v>2493</v>
      </c>
      <c r="D248" s="44">
        <v>1124</v>
      </c>
      <c r="E248" s="26"/>
      <c r="F248" s="27"/>
      <c r="G248" s="28"/>
    </row>
    <row r="249" spans="1:7" s="12" customFormat="1" ht="15.75" customHeight="1" x14ac:dyDescent="0.25">
      <c r="A249" s="1">
        <v>243</v>
      </c>
      <c r="B249" s="6"/>
      <c r="C249" s="34" t="s">
        <v>437</v>
      </c>
      <c r="D249" s="44">
        <v>291</v>
      </c>
      <c r="E249" s="26"/>
      <c r="F249" s="27"/>
      <c r="G249" s="28"/>
    </row>
    <row r="250" spans="1:7" s="12" customFormat="1" ht="15.75" customHeight="1" x14ac:dyDescent="0.25">
      <c r="A250" s="1">
        <v>244</v>
      </c>
      <c r="B250" s="6"/>
      <c r="C250" s="34" t="s">
        <v>2149</v>
      </c>
      <c r="D250" s="44">
        <v>721</v>
      </c>
      <c r="E250" s="26"/>
      <c r="F250" s="27"/>
      <c r="G250" s="28"/>
    </row>
    <row r="251" spans="1:7" s="12" customFormat="1" ht="15.75" customHeight="1" x14ac:dyDescent="0.25">
      <c r="A251" s="1">
        <v>245</v>
      </c>
      <c r="B251" s="6"/>
      <c r="C251" s="34" t="s">
        <v>2494</v>
      </c>
      <c r="D251" s="44">
        <v>156</v>
      </c>
      <c r="E251" s="26"/>
      <c r="F251" s="27"/>
      <c r="G251" s="28"/>
    </row>
    <row r="252" spans="1:7" s="12" customFormat="1" ht="15.75" customHeight="1" x14ac:dyDescent="0.25">
      <c r="A252" s="1">
        <v>246</v>
      </c>
      <c r="B252" s="6"/>
      <c r="C252" s="34" t="s">
        <v>2495</v>
      </c>
      <c r="D252" s="44">
        <v>521</v>
      </c>
      <c r="E252" s="26"/>
      <c r="F252" s="27"/>
      <c r="G252" s="28"/>
    </row>
    <row r="253" spans="1:7" s="12" customFormat="1" ht="15.75" customHeight="1" x14ac:dyDescent="0.25">
      <c r="A253" s="1">
        <v>247</v>
      </c>
      <c r="B253" s="6"/>
      <c r="C253" s="34" t="s">
        <v>2122</v>
      </c>
      <c r="D253" s="44">
        <v>380</v>
      </c>
      <c r="E253" s="26"/>
      <c r="F253" s="27"/>
      <c r="G253" s="28"/>
    </row>
    <row r="254" spans="1:7" s="12" customFormat="1" ht="15.75" customHeight="1" x14ac:dyDescent="0.25">
      <c r="A254" s="1">
        <v>248</v>
      </c>
      <c r="B254" s="6"/>
      <c r="C254" s="34" t="s">
        <v>2496</v>
      </c>
      <c r="D254" s="44">
        <v>632</v>
      </c>
      <c r="E254" s="26"/>
      <c r="F254" s="27"/>
      <c r="G254" s="28"/>
    </row>
    <row r="255" spans="1:7" s="12" customFormat="1" ht="15.75" customHeight="1" x14ac:dyDescent="0.25">
      <c r="A255" s="1">
        <v>249</v>
      </c>
      <c r="B255" s="6"/>
      <c r="C255" s="34" t="s">
        <v>2497</v>
      </c>
      <c r="D255" s="44">
        <v>228</v>
      </c>
      <c r="E255" s="26"/>
      <c r="F255" s="27"/>
      <c r="G255" s="28"/>
    </row>
    <row r="256" spans="1:7" s="12" customFormat="1" ht="15.75" customHeight="1" x14ac:dyDescent="0.25">
      <c r="A256" s="1">
        <v>250</v>
      </c>
      <c r="B256" s="6"/>
      <c r="C256" s="34" t="s">
        <v>2498</v>
      </c>
      <c r="D256" s="44">
        <v>421</v>
      </c>
      <c r="E256" s="26"/>
      <c r="F256" s="27"/>
      <c r="G256" s="28"/>
    </row>
    <row r="257" spans="1:7" s="12" customFormat="1" ht="15.75" customHeight="1" x14ac:dyDescent="0.25">
      <c r="A257" s="1">
        <v>251</v>
      </c>
      <c r="B257" s="6"/>
      <c r="C257" s="34" t="s">
        <v>2499</v>
      </c>
      <c r="D257" s="44">
        <v>916</v>
      </c>
      <c r="E257" s="26"/>
      <c r="F257" s="27"/>
      <c r="G257" s="28"/>
    </row>
    <row r="258" spans="1:7" s="12" customFormat="1" ht="15.75" customHeight="1" x14ac:dyDescent="0.25">
      <c r="A258" s="1">
        <v>252</v>
      </c>
      <c r="B258" s="6"/>
      <c r="C258" s="34" t="s">
        <v>2500</v>
      </c>
      <c r="D258" s="44">
        <v>422</v>
      </c>
      <c r="E258" s="26"/>
      <c r="F258" s="27"/>
      <c r="G258" s="28"/>
    </row>
    <row r="259" spans="1:7" s="12" customFormat="1" ht="15.75" customHeight="1" x14ac:dyDescent="0.25">
      <c r="A259" s="1">
        <v>253</v>
      </c>
      <c r="B259" s="6"/>
      <c r="C259" s="34" t="s">
        <v>2501</v>
      </c>
      <c r="D259" s="44">
        <v>1426</v>
      </c>
      <c r="E259" s="26"/>
      <c r="F259" s="27"/>
      <c r="G259" s="28"/>
    </row>
    <row r="260" spans="1:7" s="12" customFormat="1" ht="15.75" customHeight="1" x14ac:dyDescent="0.25">
      <c r="A260" s="1">
        <v>254</v>
      </c>
      <c r="B260" s="6"/>
      <c r="C260" s="34" t="s">
        <v>2502</v>
      </c>
      <c r="D260" s="44">
        <v>179</v>
      </c>
      <c r="E260" s="26"/>
      <c r="F260" s="27"/>
      <c r="G260" s="28"/>
    </row>
    <row r="261" spans="1:7" s="12" customFormat="1" ht="15.75" customHeight="1" x14ac:dyDescent="0.25">
      <c r="A261" s="1">
        <v>255</v>
      </c>
      <c r="B261" s="6"/>
      <c r="C261" s="34" t="s">
        <v>2503</v>
      </c>
      <c r="D261" s="44">
        <v>194</v>
      </c>
      <c r="E261" s="26"/>
      <c r="F261" s="27"/>
      <c r="G261" s="28"/>
    </row>
    <row r="262" spans="1:7" s="12" customFormat="1" ht="15.75" customHeight="1" x14ac:dyDescent="0.25">
      <c r="A262" s="1">
        <v>256</v>
      </c>
      <c r="B262" s="6"/>
      <c r="C262" s="34" t="s">
        <v>2504</v>
      </c>
      <c r="D262" s="44">
        <v>162</v>
      </c>
      <c r="E262" s="26"/>
      <c r="F262" s="27"/>
      <c r="G262" s="28"/>
    </row>
    <row r="263" spans="1:7" s="12" customFormat="1" ht="15.75" customHeight="1" x14ac:dyDescent="0.25">
      <c r="A263" s="1">
        <v>257</v>
      </c>
      <c r="B263" s="6"/>
      <c r="C263" s="34" t="s">
        <v>2505</v>
      </c>
      <c r="D263" s="44">
        <v>343</v>
      </c>
      <c r="E263" s="26"/>
      <c r="F263" s="27"/>
      <c r="G263" s="28"/>
    </row>
    <row r="264" spans="1:7" s="12" customFormat="1" ht="15.75" customHeight="1" x14ac:dyDescent="0.25">
      <c r="A264" s="1">
        <v>258</v>
      </c>
      <c r="B264" s="6"/>
      <c r="C264" s="34" t="s">
        <v>169</v>
      </c>
      <c r="D264" s="44">
        <v>157</v>
      </c>
      <c r="E264" s="26"/>
      <c r="F264" s="27"/>
      <c r="G264" s="28"/>
    </row>
    <row r="265" spans="1:7" s="12" customFormat="1" ht="15.75" customHeight="1" x14ac:dyDescent="0.25">
      <c r="A265" s="1">
        <v>259</v>
      </c>
      <c r="B265" s="6"/>
      <c r="C265" s="34" t="s">
        <v>2506</v>
      </c>
      <c r="D265" s="44">
        <v>351</v>
      </c>
      <c r="E265" s="26"/>
      <c r="F265" s="27"/>
      <c r="G265" s="28"/>
    </row>
    <row r="266" spans="1:7" s="12" customFormat="1" ht="15.75" customHeight="1" x14ac:dyDescent="0.25">
      <c r="A266" s="1">
        <v>260</v>
      </c>
      <c r="B266" s="6"/>
      <c r="C266" s="34" t="s">
        <v>2507</v>
      </c>
      <c r="D266" s="44">
        <v>916</v>
      </c>
      <c r="E266" s="26"/>
      <c r="F266" s="27"/>
      <c r="G266" s="28"/>
    </row>
    <row r="267" spans="1:7" s="12" customFormat="1" ht="15.75" customHeight="1" x14ac:dyDescent="0.25">
      <c r="A267" s="1">
        <v>261</v>
      </c>
      <c r="B267" s="6"/>
      <c r="C267" s="34" t="s">
        <v>2508</v>
      </c>
      <c r="D267" s="44">
        <v>1253</v>
      </c>
      <c r="E267" s="26"/>
      <c r="F267" s="27"/>
      <c r="G267" s="28"/>
    </row>
    <row r="268" spans="1:7" s="12" customFormat="1" ht="15.75" customHeight="1" x14ac:dyDescent="0.25">
      <c r="A268" s="1">
        <v>262</v>
      </c>
      <c r="B268" s="6"/>
      <c r="C268" s="34" t="s">
        <v>2509</v>
      </c>
      <c r="D268" s="44">
        <v>387</v>
      </c>
      <c r="E268" s="26"/>
      <c r="F268" s="27"/>
      <c r="G268" s="28"/>
    </row>
    <row r="269" spans="1:7" s="12" customFormat="1" ht="15.75" customHeight="1" x14ac:dyDescent="0.25">
      <c r="A269" s="1">
        <v>263</v>
      </c>
      <c r="B269" s="6"/>
      <c r="C269" s="34" t="s">
        <v>2510</v>
      </c>
      <c r="D269" s="44">
        <v>293</v>
      </c>
      <c r="E269" s="26"/>
      <c r="F269" s="27"/>
      <c r="G269" s="28"/>
    </row>
    <row r="270" spans="1:7" s="12" customFormat="1" ht="15.75" customHeight="1" x14ac:dyDescent="0.25">
      <c r="A270" s="1">
        <v>264</v>
      </c>
      <c r="B270" s="6"/>
      <c r="C270" s="34" t="s">
        <v>2511</v>
      </c>
      <c r="D270" s="44">
        <v>500</v>
      </c>
      <c r="E270" s="26"/>
      <c r="F270" s="27"/>
      <c r="G270" s="28"/>
    </row>
    <row r="271" spans="1:7" s="12" customFormat="1" ht="15.75" customHeight="1" x14ac:dyDescent="0.25">
      <c r="A271" s="1">
        <v>265</v>
      </c>
      <c r="B271" s="6"/>
      <c r="C271" s="34" t="s">
        <v>2512</v>
      </c>
      <c r="D271" s="44">
        <v>570</v>
      </c>
      <c r="E271" s="26"/>
      <c r="F271" s="27"/>
      <c r="G271" s="28"/>
    </row>
    <row r="272" spans="1:7" s="12" customFormat="1" ht="15.75" customHeight="1" x14ac:dyDescent="0.25">
      <c r="A272" s="1">
        <v>266</v>
      </c>
      <c r="B272" s="6"/>
      <c r="C272" s="34" t="s">
        <v>241</v>
      </c>
      <c r="D272" s="44">
        <v>1367</v>
      </c>
      <c r="E272" s="26"/>
      <c r="F272" s="27"/>
      <c r="G272" s="28"/>
    </row>
    <row r="273" spans="1:7" s="12" customFormat="1" ht="15.75" customHeight="1" x14ac:dyDescent="0.25">
      <c r="A273" s="1">
        <v>267</v>
      </c>
      <c r="B273" s="6"/>
      <c r="C273" s="34" t="s">
        <v>560</v>
      </c>
      <c r="D273" s="44">
        <v>360</v>
      </c>
      <c r="E273" s="26"/>
      <c r="F273" s="27"/>
      <c r="G273" s="28"/>
    </row>
    <row r="274" spans="1:7" s="12" customFormat="1" ht="15.75" customHeight="1" x14ac:dyDescent="0.25">
      <c r="A274" s="1">
        <v>268</v>
      </c>
      <c r="B274" s="6"/>
      <c r="C274" s="34" t="s">
        <v>567</v>
      </c>
      <c r="D274" s="44">
        <v>177</v>
      </c>
      <c r="E274" s="26"/>
      <c r="F274" s="27"/>
      <c r="G274" s="28"/>
    </row>
    <row r="275" spans="1:7" s="12" customFormat="1" ht="15.75" customHeight="1" x14ac:dyDescent="0.25">
      <c r="A275" s="1">
        <v>269</v>
      </c>
      <c r="B275" s="6"/>
      <c r="C275" s="34" t="s">
        <v>568</v>
      </c>
      <c r="D275" s="44">
        <v>306</v>
      </c>
      <c r="E275" s="26"/>
      <c r="F275" s="27"/>
      <c r="G275" s="28"/>
    </row>
    <row r="276" spans="1:7" s="12" customFormat="1" ht="15.75" customHeight="1" x14ac:dyDescent="0.25">
      <c r="A276" s="1">
        <v>270</v>
      </c>
      <c r="B276" s="6"/>
      <c r="C276" s="34" t="s">
        <v>569</v>
      </c>
      <c r="D276" s="44">
        <v>388</v>
      </c>
      <c r="E276" s="26"/>
      <c r="F276" s="27"/>
      <c r="G276" s="28"/>
    </row>
    <row r="277" spans="1:7" s="12" customFormat="1" ht="15.75" customHeight="1" x14ac:dyDescent="0.25">
      <c r="A277" s="1">
        <v>271</v>
      </c>
      <c r="B277" s="6"/>
      <c r="C277" s="34" t="s">
        <v>570</v>
      </c>
      <c r="D277" s="44">
        <v>206</v>
      </c>
      <c r="E277" s="26"/>
      <c r="F277" s="27"/>
      <c r="G277" s="28"/>
    </row>
    <row r="278" spans="1:7" s="12" customFormat="1" ht="15.75" customHeight="1" x14ac:dyDescent="0.25">
      <c r="A278" s="1">
        <v>272</v>
      </c>
      <c r="B278" s="6"/>
      <c r="C278" s="34" t="s">
        <v>571</v>
      </c>
      <c r="D278" s="44">
        <v>830</v>
      </c>
      <c r="E278" s="26"/>
      <c r="F278" s="27"/>
      <c r="G278" s="28"/>
    </row>
    <row r="279" spans="1:7" s="12" customFormat="1" ht="15.75" customHeight="1" x14ac:dyDescent="0.25">
      <c r="A279" s="1">
        <v>273</v>
      </c>
      <c r="B279" s="6"/>
      <c r="C279" s="34" t="s">
        <v>572</v>
      </c>
      <c r="D279" s="44">
        <v>543</v>
      </c>
      <c r="E279" s="26"/>
      <c r="F279" s="27"/>
      <c r="G279" s="28"/>
    </row>
    <row r="280" spans="1:7" s="12" customFormat="1" ht="15.75" customHeight="1" x14ac:dyDescent="0.25">
      <c r="A280" s="1">
        <v>274</v>
      </c>
      <c r="B280" s="6"/>
      <c r="C280" s="34" t="s">
        <v>828</v>
      </c>
      <c r="D280" s="44">
        <v>2935</v>
      </c>
      <c r="E280" s="26"/>
      <c r="F280" s="27"/>
      <c r="G280" s="28"/>
    </row>
    <row r="281" spans="1:7" s="12" customFormat="1" ht="15.75" customHeight="1" x14ac:dyDescent="0.25">
      <c r="A281" s="1">
        <v>275</v>
      </c>
      <c r="B281" s="6"/>
      <c r="C281" s="34" t="s">
        <v>545</v>
      </c>
      <c r="D281" s="44">
        <v>606</v>
      </c>
      <c r="E281" s="26"/>
      <c r="F281" s="27"/>
      <c r="G281" s="28"/>
    </row>
    <row r="282" spans="1:7" s="12" customFormat="1" ht="15.75" customHeight="1" x14ac:dyDescent="0.25">
      <c r="A282" s="1">
        <v>276</v>
      </c>
      <c r="B282" s="6"/>
      <c r="C282" s="34" t="s">
        <v>1427</v>
      </c>
      <c r="D282" s="44">
        <v>846</v>
      </c>
      <c r="E282" s="26"/>
      <c r="F282" s="27"/>
      <c r="G282" s="28"/>
    </row>
    <row r="283" spans="1:7" s="12" customFormat="1" ht="15.75" customHeight="1" x14ac:dyDescent="0.25">
      <c r="A283" s="1">
        <v>277</v>
      </c>
      <c r="B283" s="6"/>
      <c r="C283" s="34" t="s">
        <v>2513</v>
      </c>
      <c r="D283" s="44">
        <v>297</v>
      </c>
      <c r="E283" s="26"/>
      <c r="F283" s="27"/>
      <c r="G283" s="28"/>
    </row>
    <row r="284" spans="1:7" s="12" customFormat="1" ht="15.75" customHeight="1" x14ac:dyDescent="0.25">
      <c r="A284" s="1">
        <v>278</v>
      </c>
      <c r="B284" s="6"/>
      <c r="C284" s="34" t="s">
        <v>2514</v>
      </c>
      <c r="D284" s="44">
        <v>152</v>
      </c>
      <c r="E284" s="26"/>
      <c r="F284" s="27"/>
      <c r="G284" s="28"/>
    </row>
    <row r="285" spans="1:7" s="12" customFormat="1" ht="15.75" customHeight="1" x14ac:dyDescent="0.25">
      <c r="A285" s="1">
        <v>279</v>
      </c>
      <c r="B285" s="6"/>
      <c r="C285" s="39" t="s">
        <v>2515</v>
      </c>
      <c r="D285" s="44">
        <v>456</v>
      </c>
      <c r="E285" s="26"/>
      <c r="F285" s="27"/>
      <c r="G285" s="28"/>
    </row>
    <row r="286" spans="1:7" s="12" customFormat="1" ht="15.75" customHeight="1" x14ac:dyDescent="0.25">
      <c r="A286" s="1">
        <v>280</v>
      </c>
      <c r="B286" s="6"/>
      <c r="C286" s="39" t="s">
        <v>188</v>
      </c>
      <c r="D286" s="44">
        <v>922</v>
      </c>
      <c r="E286" s="26"/>
      <c r="F286" s="27"/>
      <c r="G286" s="28"/>
    </row>
    <row r="287" spans="1:7" s="12" customFormat="1" ht="15.75" customHeight="1" x14ac:dyDescent="0.25">
      <c r="A287" s="1">
        <v>281</v>
      </c>
      <c r="B287" s="6"/>
      <c r="C287" s="39" t="s">
        <v>491</v>
      </c>
      <c r="D287" s="44">
        <v>123</v>
      </c>
      <c r="E287" s="26"/>
      <c r="F287" s="27"/>
      <c r="G287" s="28"/>
    </row>
    <row r="288" spans="1:7" s="12" customFormat="1" ht="15.75" customHeight="1" x14ac:dyDescent="0.25">
      <c r="A288" s="1">
        <v>282</v>
      </c>
      <c r="B288" s="6"/>
      <c r="C288" s="39"/>
      <c r="D288" s="44"/>
      <c r="E288" s="26"/>
      <c r="F288" s="27"/>
      <c r="G288" s="28"/>
    </row>
    <row r="289" spans="1:7" s="13" customFormat="1" ht="15.75" customHeight="1" x14ac:dyDescent="0.25">
      <c r="A289" s="1">
        <v>283</v>
      </c>
      <c r="B289" s="6"/>
      <c r="C289" s="52" t="s">
        <v>3234</v>
      </c>
      <c r="D289" s="43">
        <f>SUM(D290:D346)</f>
        <v>106440</v>
      </c>
      <c r="E289" s="26"/>
      <c r="F289" s="27"/>
      <c r="G289" s="28"/>
    </row>
    <row r="290" spans="1:7" s="12" customFormat="1" ht="15.75" customHeight="1" x14ac:dyDescent="0.25">
      <c r="A290" s="1">
        <v>284</v>
      </c>
      <c r="B290" s="6"/>
      <c r="C290" s="34" t="s">
        <v>2516</v>
      </c>
      <c r="D290" s="44">
        <v>293</v>
      </c>
      <c r="E290" s="26"/>
      <c r="F290" s="27"/>
      <c r="G290" s="28"/>
    </row>
    <row r="291" spans="1:7" s="12" customFormat="1" ht="15.75" customHeight="1" x14ac:dyDescent="0.25">
      <c r="A291" s="1">
        <v>285</v>
      </c>
      <c r="B291" s="6"/>
      <c r="C291" s="39" t="s">
        <v>2517</v>
      </c>
      <c r="D291" s="44">
        <v>707</v>
      </c>
      <c r="E291" s="26"/>
      <c r="F291" s="27"/>
      <c r="G291" s="28"/>
    </row>
    <row r="292" spans="1:7" s="12" customFormat="1" ht="15.75" customHeight="1" x14ac:dyDescent="0.25">
      <c r="A292" s="1">
        <v>286</v>
      </c>
      <c r="B292" s="6"/>
      <c r="C292" s="39" t="s">
        <v>462</v>
      </c>
      <c r="D292" s="44">
        <v>272</v>
      </c>
      <c r="E292" s="26"/>
      <c r="F292" s="27"/>
      <c r="G292" s="28"/>
    </row>
    <row r="293" spans="1:7" s="12" customFormat="1" ht="15.75" customHeight="1" x14ac:dyDescent="0.25">
      <c r="A293" s="1">
        <v>287</v>
      </c>
      <c r="B293" s="6"/>
      <c r="C293" s="39" t="s">
        <v>116</v>
      </c>
      <c r="D293" s="44">
        <v>700</v>
      </c>
      <c r="E293" s="26"/>
      <c r="F293" s="27"/>
      <c r="G293" s="28"/>
    </row>
    <row r="294" spans="1:7" s="12" customFormat="1" ht="15.75" customHeight="1" x14ac:dyDescent="0.25">
      <c r="A294" s="1">
        <v>288</v>
      </c>
      <c r="B294" s="6"/>
      <c r="C294" s="39" t="s">
        <v>2496</v>
      </c>
      <c r="D294" s="44">
        <v>791</v>
      </c>
      <c r="E294" s="26"/>
      <c r="F294" s="27"/>
      <c r="G294" s="28"/>
    </row>
    <row r="295" spans="1:7" s="12" customFormat="1" ht="15.75" customHeight="1" x14ac:dyDescent="0.25">
      <c r="A295" s="1">
        <v>289</v>
      </c>
      <c r="B295" s="6"/>
      <c r="C295" s="39" t="s">
        <v>2518</v>
      </c>
      <c r="D295" s="44">
        <v>4786</v>
      </c>
      <c r="E295" s="26"/>
      <c r="F295" s="27"/>
      <c r="G295" s="28"/>
    </row>
    <row r="296" spans="1:7" s="12" customFormat="1" ht="15.75" customHeight="1" x14ac:dyDescent="0.25">
      <c r="A296" s="1">
        <v>290</v>
      </c>
      <c r="B296" s="6"/>
      <c r="C296" s="39" t="s">
        <v>2386</v>
      </c>
      <c r="D296" s="44">
        <v>964</v>
      </c>
      <c r="E296" s="26"/>
      <c r="F296" s="27"/>
      <c r="G296" s="28"/>
    </row>
    <row r="297" spans="1:7" s="12" customFormat="1" ht="15.75" customHeight="1" x14ac:dyDescent="0.25">
      <c r="A297" s="1">
        <v>291</v>
      </c>
      <c r="B297" s="6"/>
      <c r="C297" s="39" t="s">
        <v>2519</v>
      </c>
      <c r="D297" s="44">
        <v>275</v>
      </c>
      <c r="E297" s="26"/>
      <c r="F297" s="27"/>
      <c r="G297" s="28"/>
    </row>
    <row r="298" spans="1:7" s="12" customFormat="1" ht="15.75" customHeight="1" x14ac:dyDescent="0.25">
      <c r="A298" s="1">
        <v>292</v>
      </c>
      <c r="B298" s="6"/>
      <c r="C298" s="39" t="s">
        <v>2520</v>
      </c>
      <c r="D298" s="44">
        <v>231</v>
      </c>
      <c r="E298" s="26"/>
      <c r="F298" s="27"/>
      <c r="G298" s="28"/>
    </row>
    <row r="299" spans="1:7" s="12" customFormat="1" ht="15.75" customHeight="1" x14ac:dyDescent="0.25">
      <c r="A299" s="1">
        <v>293</v>
      </c>
      <c r="B299" s="6"/>
      <c r="C299" s="39" t="s">
        <v>2521</v>
      </c>
      <c r="D299" s="44">
        <v>235</v>
      </c>
      <c r="E299" s="26"/>
      <c r="F299" s="27"/>
      <c r="G299" s="28"/>
    </row>
    <row r="300" spans="1:7" s="12" customFormat="1" ht="15.75" customHeight="1" x14ac:dyDescent="0.25">
      <c r="A300" s="1">
        <v>294</v>
      </c>
      <c r="B300" s="6"/>
      <c r="C300" s="39" t="s">
        <v>2522</v>
      </c>
      <c r="D300" s="44">
        <v>1215</v>
      </c>
      <c r="E300" s="26"/>
      <c r="F300" s="27"/>
      <c r="G300" s="28"/>
    </row>
    <row r="301" spans="1:7" s="12" customFormat="1" ht="15.75" customHeight="1" x14ac:dyDescent="0.25">
      <c r="A301" s="1">
        <v>295</v>
      </c>
      <c r="B301" s="6"/>
      <c r="C301" s="39" t="s">
        <v>2523</v>
      </c>
      <c r="D301" s="44">
        <v>307</v>
      </c>
      <c r="E301" s="26"/>
      <c r="F301" s="27"/>
      <c r="G301" s="28"/>
    </row>
    <row r="302" spans="1:7" s="12" customFormat="1" ht="15.75" customHeight="1" x14ac:dyDescent="0.25">
      <c r="A302" s="1">
        <v>296</v>
      </c>
      <c r="B302" s="6"/>
      <c r="C302" s="39" t="s">
        <v>2524</v>
      </c>
      <c r="D302" s="44">
        <v>11805</v>
      </c>
      <c r="E302" s="26"/>
      <c r="F302" s="27"/>
      <c r="G302" s="28"/>
    </row>
    <row r="303" spans="1:7" s="12" customFormat="1" ht="15.75" customHeight="1" x14ac:dyDescent="0.25">
      <c r="A303" s="1">
        <v>297</v>
      </c>
      <c r="B303" s="6"/>
      <c r="C303" s="39" t="s">
        <v>32</v>
      </c>
      <c r="D303" s="44">
        <v>165</v>
      </c>
      <c r="E303" s="26"/>
      <c r="F303" s="27"/>
      <c r="G303" s="28"/>
    </row>
    <row r="304" spans="1:7" s="12" customFormat="1" ht="15.75" customHeight="1" x14ac:dyDescent="0.25">
      <c r="A304" s="1">
        <v>298</v>
      </c>
      <c r="B304" s="6"/>
      <c r="C304" s="39" t="s">
        <v>2525</v>
      </c>
      <c r="D304" s="44">
        <v>865</v>
      </c>
      <c r="E304" s="26"/>
      <c r="F304" s="27"/>
      <c r="G304" s="28"/>
    </row>
    <row r="305" spans="1:7" s="12" customFormat="1" ht="15.75" customHeight="1" x14ac:dyDescent="0.25">
      <c r="A305" s="1">
        <v>299</v>
      </c>
      <c r="B305" s="6"/>
      <c r="C305" s="39" t="s">
        <v>2526</v>
      </c>
      <c r="D305" s="44">
        <v>810</v>
      </c>
      <c r="E305" s="26"/>
      <c r="F305" s="27"/>
      <c r="G305" s="28"/>
    </row>
    <row r="306" spans="1:7" s="12" customFormat="1" ht="15.75" customHeight="1" x14ac:dyDescent="0.25">
      <c r="A306" s="1">
        <v>300</v>
      </c>
      <c r="B306" s="6"/>
      <c r="C306" s="39" t="s">
        <v>2527</v>
      </c>
      <c r="D306" s="44">
        <v>689</v>
      </c>
      <c r="E306" s="26"/>
      <c r="F306" s="27"/>
      <c r="G306" s="28"/>
    </row>
    <row r="307" spans="1:7" s="12" customFormat="1" ht="15.75" customHeight="1" x14ac:dyDescent="0.25">
      <c r="A307" s="1">
        <v>301</v>
      </c>
      <c r="B307" s="6"/>
      <c r="C307" s="39" t="s">
        <v>2528</v>
      </c>
      <c r="D307" s="44">
        <v>1148</v>
      </c>
      <c r="E307" s="26"/>
      <c r="F307" s="27"/>
      <c r="G307" s="28"/>
    </row>
    <row r="308" spans="1:7" s="12" customFormat="1" ht="15.75" customHeight="1" x14ac:dyDescent="0.25">
      <c r="A308" s="1">
        <v>302</v>
      </c>
      <c r="B308" s="6"/>
      <c r="C308" s="39" t="s">
        <v>2529</v>
      </c>
      <c r="D308" s="44">
        <v>4255</v>
      </c>
      <c r="E308" s="26"/>
      <c r="F308" s="27"/>
      <c r="G308" s="28"/>
    </row>
    <row r="309" spans="1:7" s="12" customFormat="1" ht="15.75" customHeight="1" x14ac:dyDescent="0.25">
      <c r="A309" s="1">
        <v>303</v>
      </c>
      <c r="B309" s="6"/>
      <c r="C309" s="39" t="s">
        <v>2530</v>
      </c>
      <c r="D309" s="44">
        <v>1697</v>
      </c>
      <c r="E309" s="26"/>
      <c r="F309" s="27"/>
      <c r="G309" s="28"/>
    </row>
    <row r="310" spans="1:7" s="12" customFormat="1" ht="15.75" customHeight="1" x14ac:dyDescent="0.25">
      <c r="A310" s="1">
        <v>304</v>
      </c>
      <c r="B310" s="6"/>
      <c r="C310" s="39" t="s">
        <v>1943</v>
      </c>
      <c r="D310" s="44">
        <v>1023</v>
      </c>
      <c r="E310" s="26"/>
      <c r="F310" s="27"/>
      <c r="G310" s="28"/>
    </row>
    <row r="311" spans="1:7" s="12" customFormat="1" ht="15.75" customHeight="1" x14ac:dyDescent="0.25">
      <c r="A311" s="1">
        <v>305</v>
      </c>
      <c r="B311" s="6"/>
      <c r="C311" s="39" t="s">
        <v>790</v>
      </c>
      <c r="D311" s="44">
        <v>325</v>
      </c>
      <c r="E311" s="26"/>
      <c r="F311" s="27"/>
      <c r="G311" s="28"/>
    </row>
    <row r="312" spans="1:7" s="12" customFormat="1" ht="15.75" customHeight="1" x14ac:dyDescent="0.25">
      <c r="A312" s="1">
        <v>306</v>
      </c>
      <c r="B312" s="6"/>
      <c r="C312" s="39" t="s">
        <v>2531</v>
      </c>
      <c r="D312" s="44">
        <v>186</v>
      </c>
      <c r="E312" s="26"/>
      <c r="F312" s="27"/>
      <c r="G312" s="28"/>
    </row>
    <row r="313" spans="1:7" s="12" customFormat="1" ht="15.75" customHeight="1" x14ac:dyDescent="0.25">
      <c r="A313" s="1">
        <v>307</v>
      </c>
      <c r="B313" s="6"/>
      <c r="C313" s="39" t="s">
        <v>2532</v>
      </c>
      <c r="D313" s="44">
        <v>135</v>
      </c>
      <c r="E313" s="26"/>
      <c r="F313" s="27"/>
      <c r="G313" s="28"/>
    </row>
    <row r="314" spans="1:7" s="12" customFormat="1" ht="15.75" customHeight="1" x14ac:dyDescent="0.25">
      <c r="A314" s="1">
        <v>308</v>
      </c>
      <c r="B314" s="6"/>
      <c r="C314" s="39" t="s">
        <v>2533</v>
      </c>
      <c r="D314" s="44">
        <v>5954</v>
      </c>
      <c r="E314" s="26"/>
      <c r="F314" s="27"/>
      <c r="G314" s="28"/>
    </row>
    <row r="315" spans="1:7" s="12" customFormat="1" ht="15.75" customHeight="1" x14ac:dyDescent="0.25">
      <c r="A315" s="1">
        <v>309</v>
      </c>
      <c r="B315" s="6"/>
      <c r="C315" s="39" t="s">
        <v>94</v>
      </c>
      <c r="D315" s="44">
        <v>12281</v>
      </c>
      <c r="E315" s="26"/>
      <c r="F315" s="27"/>
      <c r="G315" s="28"/>
    </row>
    <row r="316" spans="1:7" s="12" customFormat="1" ht="15.75" customHeight="1" x14ac:dyDescent="0.25">
      <c r="A316" s="1">
        <v>310</v>
      </c>
      <c r="B316" s="6"/>
      <c r="C316" s="39" t="s">
        <v>2534</v>
      </c>
      <c r="D316" s="44">
        <v>861</v>
      </c>
      <c r="E316" s="26"/>
      <c r="F316" s="27"/>
      <c r="G316" s="28"/>
    </row>
    <row r="317" spans="1:7" s="12" customFormat="1" ht="15.75" customHeight="1" x14ac:dyDescent="0.25">
      <c r="A317" s="1">
        <v>311</v>
      </c>
      <c r="B317" s="6"/>
      <c r="C317" s="39" t="s">
        <v>2535</v>
      </c>
      <c r="D317" s="44">
        <v>1393</v>
      </c>
      <c r="E317" s="26"/>
      <c r="F317" s="27"/>
      <c r="G317" s="28"/>
    </row>
    <row r="318" spans="1:7" s="12" customFormat="1" ht="15.75" customHeight="1" x14ac:dyDescent="0.25">
      <c r="A318" s="1">
        <v>312</v>
      </c>
      <c r="B318" s="6"/>
      <c r="C318" s="39" t="s">
        <v>2536</v>
      </c>
      <c r="D318" s="44">
        <v>1434</v>
      </c>
      <c r="E318" s="26"/>
      <c r="F318" s="27"/>
      <c r="G318" s="28"/>
    </row>
    <row r="319" spans="1:7" s="12" customFormat="1" ht="15.75" customHeight="1" x14ac:dyDescent="0.25">
      <c r="A319" s="1">
        <v>313</v>
      </c>
      <c r="B319" s="6"/>
      <c r="C319" s="39" t="s">
        <v>2537</v>
      </c>
      <c r="D319" s="44">
        <v>320</v>
      </c>
      <c r="E319" s="26"/>
      <c r="F319" s="27"/>
      <c r="G319" s="28"/>
    </row>
    <row r="320" spans="1:7" s="12" customFormat="1" ht="15.75" customHeight="1" x14ac:dyDescent="0.25">
      <c r="A320" s="1">
        <v>314</v>
      </c>
      <c r="B320" s="6"/>
      <c r="C320" s="39" t="s">
        <v>205</v>
      </c>
      <c r="D320" s="44">
        <v>3334</v>
      </c>
      <c r="E320" s="26"/>
      <c r="F320" s="27"/>
      <c r="G320" s="28"/>
    </row>
    <row r="321" spans="1:7" s="12" customFormat="1" ht="15.75" customHeight="1" x14ac:dyDescent="0.25">
      <c r="A321" s="1">
        <v>315</v>
      </c>
      <c r="B321" s="6"/>
      <c r="C321" s="39" t="s">
        <v>143</v>
      </c>
      <c r="D321" s="44">
        <v>2093</v>
      </c>
      <c r="E321" s="26"/>
      <c r="F321" s="27"/>
      <c r="G321" s="28"/>
    </row>
    <row r="322" spans="1:7" s="12" customFormat="1" ht="15.75" customHeight="1" x14ac:dyDescent="0.25">
      <c r="A322" s="1">
        <v>316</v>
      </c>
      <c r="B322" s="6"/>
      <c r="C322" s="39" t="s">
        <v>2538</v>
      </c>
      <c r="D322" s="44">
        <v>1238</v>
      </c>
      <c r="E322" s="26"/>
      <c r="F322" s="27"/>
      <c r="G322" s="28"/>
    </row>
    <row r="323" spans="1:7" s="12" customFormat="1" ht="15.75" customHeight="1" x14ac:dyDescent="0.25">
      <c r="A323" s="1">
        <v>317</v>
      </c>
      <c r="B323" s="6"/>
      <c r="C323" s="39" t="s">
        <v>2539</v>
      </c>
      <c r="D323" s="44">
        <v>799</v>
      </c>
      <c r="E323" s="26"/>
      <c r="F323" s="27"/>
      <c r="G323" s="28"/>
    </row>
    <row r="324" spans="1:7" s="12" customFormat="1" ht="15.75" customHeight="1" x14ac:dyDescent="0.25">
      <c r="A324" s="1">
        <v>318</v>
      </c>
      <c r="B324" s="6"/>
      <c r="C324" s="39" t="s">
        <v>2540</v>
      </c>
      <c r="D324" s="44">
        <v>3102</v>
      </c>
      <c r="E324" s="26"/>
      <c r="F324" s="27"/>
      <c r="G324" s="28"/>
    </row>
    <row r="325" spans="1:7" s="12" customFormat="1" ht="15.75" customHeight="1" x14ac:dyDescent="0.25">
      <c r="A325" s="1">
        <v>319</v>
      </c>
      <c r="B325" s="6"/>
      <c r="C325" s="39" t="s">
        <v>2541</v>
      </c>
      <c r="D325" s="44">
        <v>1038</v>
      </c>
      <c r="E325" s="26"/>
      <c r="F325" s="27"/>
      <c r="G325" s="28"/>
    </row>
    <row r="326" spans="1:7" s="12" customFormat="1" ht="15.75" customHeight="1" x14ac:dyDescent="0.25">
      <c r="A326" s="1">
        <v>320</v>
      </c>
      <c r="B326" s="6"/>
      <c r="C326" s="39" t="s">
        <v>2542</v>
      </c>
      <c r="D326" s="44">
        <v>537</v>
      </c>
      <c r="E326" s="26"/>
      <c r="F326" s="27"/>
      <c r="G326" s="28"/>
    </row>
    <row r="327" spans="1:7" s="12" customFormat="1" ht="15.75" customHeight="1" x14ac:dyDescent="0.25">
      <c r="A327" s="1">
        <v>321</v>
      </c>
      <c r="B327" s="6"/>
      <c r="C327" s="39" t="s">
        <v>2543</v>
      </c>
      <c r="D327" s="44">
        <v>1344</v>
      </c>
      <c r="E327" s="26"/>
      <c r="F327" s="27"/>
      <c r="G327" s="28"/>
    </row>
    <row r="328" spans="1:7" s="12" customFormat="1" ht="15.75" customHeight="1" x14ac:dyDescent="0.25">
      <c r="A328" s="1">
        <v>322</v>
      </c>
      <c r="B328" s="6"/>
      <c r="C328" s="39" t="s">
        <v>2544</v>
      </c>
      <c r="D328" s="44">
        <v>1368</v>
      </c>
      <c r="E328" s="26"/>
      <c r="F328" s="27"/>
      <c r="G328" s="28"/>
    </row>
    <row r="329" spans="1:7" s="12" customFormat="1" ht="15.75" customHeight="1" x14ac:dyDescent="0.25">
      <c r="A329" s="1">
        <v>323</v>
      </c>
      <c r="B329" s="6"/>
      <c r="C329" s="39" t="s">
        <v>2545</v>
      </c>
      <c r="D329" s="44">
        <v>1169</v>
      </c>
      <c r="E329" s="26"/>
      <c r="F329" s="27"/>
      <c r="G329" s="28"/>
    </row>
    <row r="330" spans="1:7" s="12" customFormat="1" ht="15.75" customHeight="1" x14ac:dyDescent="0.25">
      <c r="A330" s="1">
        <v>324</v>
      </c>
      <c r="B330" s="6"/>
      <c r="C330" s="39" t="s">
        <v>2546</v>
      </c>
      <c r="D330" s="44">
        <v>2988</v>
      </c>
      <c r="E330" s="26"/>
      <c r="F330" s="27"/>
      <c r="G330" s="28"/>
    </row>
    <row r="331" spans="1:7" s="12" customFormat="1" ht="15.75" customHeight="1" x14ac:dyDescent="0.25">
      <c r="A331" s="1">
        <v>325</v>
      </c>
      <c r="B331" s="6"/>
      <c r="C331" s="39" t="s">
        <v>2547</v>
      </c>
      <c r="D331" s="44">
        <v>1838</v>
      </c>
      <c r="E331" s="26"/>
      <c r="F331" s="27"/>
      <c r="G331" s="28"/>
    </row>
    <row r="332" spans="1:7" s="12" customFormat="1" ht="15.75" customHeight="1" x14ac:dyDescent="0.25">
      <c r="A332" s="1">
        <v>326</v>
      </c>
      <c r="B332" s="6"/>
      <c r="C332" s="39" t="s">
        <v>2548</v>
      </c>
      <c r="D332" s="44">
        <v>1027</v>
      </c>
      <c r="E332" s="26"/>
      <c r="F332" s="27"/>
      <c r="G332" s="28"/>
    </row>
    <row r="333" spans="1:7" s="12" customFormat="1" ht="15.75" customHeight="1" x14ac:dyDescent="0.25">
      <c r="A333" s="1">
        <v>327</v>
      </c>
      <c r="B333" s="6"/>
      <c r="C333" s="39" t="s">
        <v>2549</v>
      </c>
      <c r="D333" s="44">
        <v>620</v>
      </c>
      <c r="E333" s="26"/>
      <c r="F333" s="27"/>
      <c r="G333" s="28"/>
    </row>
    <row r="334" spans="1:7" s="12" customFormat="1" ht="15.75" customHeight="1" x14ac:dyDescent="0.25">
      <c r="A334" s="1">
        <v>328</v>
      </c>
      <c r="B334" s="6"/>
      <c r="C334" s="39" t="s">
        <v>2550</v>
      </c>
      <c r="D334" s="44">
        <v>4266</v>
      </c>
      <c r="E334" s="26"/>
      <c r="F334" s="27"/>
      <c r="G334" s="28"/>
    </row>
    <row r="335" spans="1:7" s="12" customFormat="1" ht="15.75" customHeight="1" x14ac:dyDescent="0.25">
      <c r="A335" s="1">
        <v>329</v>
      </c>
      <c r="B335" s="6"/>
      <c r="C335" s="39" t="s">
        <v>2551</v>
      </c>
      <c r="D335" s="44">
        <v>1712</v>
      </c>
      <c r="E335" s="26"/>
      <c r="F335" s="27"/>
      <c r="G335" s="28"/>
    </row>
    <row r="336" spans="1:7" s="12" customFormat="1" ht="15.75" customHeight="1" x14ac:dyDescent="0.25">
      <c r="A336" s="1">
        <v>330</v>
      </c>
      <c r="B336" s="6"/>
      <c r="C336" s="39" t="s">
        <v>2552</v>
      </c>
      <c r="D336" s="44">
        <v>1594</v>
      </c>
      <c r="E336" s="26"/>
      <c r="F336" s="27"/>
      <c r="G336" s="28"/>
    </row>
    <row r="337" spans="1:7" s="12" customFormat="1" ht="15.75" customHeight="1" x14ac:dyDescent="0.25">
      <c r="A337" s="1">
        <v>331</v>
      </c>
      <c r="B337" s="6"/>
      <c r="C337" s="39" t="s">
        <v>2553</v>
      </c>
      <c r="D337" s="44">
        <v>3597</v>
      </c>
      <c r="E337" s="26"/>
      <c r="F337" s="27"/>
      <c r="G337" s="28"/>
    </row>
    <row r="338" spans="1:7" s="12" customFormat="1" ht="15.75" customHeight="1" x14ac:dyDescent="0.25">
      <c r="A338" s="1">
        <v>332</v>
      </c>
      <c r="B338" s="6"/>
      <c r="C338" s="39" t="s">
        <v>2554</v>
      </c>
      <c r="D338" s="44">
        <v>1683</v>
      </c>
      <c r="E338" s="26"/>
      <c r="F338" s="27"/>
      <c r="G338" s="28"/>
    </row>
    <row r="339" spans="1:7" s="12" customFormat="1" ht="15.75" customHeight="1" x14ac:dyDescent="0.25">
      <c r="A339" s="1">
        <v>333</v>
      </c>
      <c r="B339" s="6"/>
      <c r="C339" s="39" t="s">
        <v>511</v>
      </c>
      <c r="D339" s="44">
        <v>5898</v>
      </c>
      <c r="E339" s="26"/>
      <c r="F339" s="27"/>
      <c r="G339" s="28"/>
    </row>
    <row r="340" spans="1:7" s="12" customFormat="1" ht="15.75" customHeight="1" x14ac:dyDescent="0.25">
      <c r="A340" s="1">
        <v>334</v>
      </c>
      <c r="B340" s="6"/>
      <c r="C340" s="39" t="s">
        <v>423</v>
      </c>
      <c r="D340" s="44">
        <v>1209</v>
      </c>
      <c r="E340" s="26"/>
      <c r="F340" s="27"/>
      <c r="G340" s="28"/>
    </row>
    <row r="341" spans="1:7" s="12" customFormat="1" ht="15.75" customHeight="1" x14ac:dyDescent="0.25">
      <c r="A341" s="1">
        <v>335</v>
      </c>
      <c r="B341" s="6"/>
      <c r="C341" s="39" t="s">
        <v>16</v>
      </c>
      <c r="D341" s="44">
        <v>1454</v>
      </c>
      <c r="E341" s="26"/>
      <c r="F341" s="27"/>
      <c r="G341" s="28"/>
    </row>
    <row r="342" spans="1:7" s="12" customFormat="1" ht="15.75" customHeight="1" x14ac:dyDescent="0.25">
      <c r="A342" s="1">
        <v>336</v>
      </c>
      <c r="B342" s="6"/>
      <c r="C342" s="39" t="s">
        <v>9</v>
      </c>
      <c r="D342" s="44">
        <v>936</v>
      </c>
      <c r="E342" s="26"/>
      <c r="F342" s="27"/>
      <c r="G342" s="28"/>
    </row>
    <row r="343" spans="1:7" s="12" customFormat="1" ht="15.75" customHeight="1" x14ac:dyDescent="0.25">
      <c r="A343" s="1">
        <v>337</v>
      </c>
      <c r="B343" s="6"/>
      <c r="C343" s="39" t="s">
        <v>2555</v>
      </c>
      <c r="D343" s="44">
        <v>2974</v>
      </c>
      <c r="E343" s="26"/>
      <c r="F343" s="27"/>
      <c r="G343" s="28"/>
    </row>
    <row r="344" spans="1:7" s="12" customFormat="1" ht="15.75" customHeight="1" x14ac:dyDescent="0.25">
      <c r="A344" s="1">
        <v>338</v>
      </c>
      <c r="B344" s="6"/>
      <c r="C344" s="39" t="s">
        <v>2556</v>
      </c>
      <c r="D344" s="44">
        <v>186</v>
      </c>
      <c r="E344" s="26"/>
      <c r="F344" s="27"/>
      <c r="G344" s="28"/>
    </row>
    <row r="345" spans="1:7" s="12" customFormat="1" ht="15.75" customHeight="1" x14ac:dyDescent="0.25">
      <c r="A345" s="1">
        <v>339</v>
      </c>
      <c r="B345" s="6"/>
      <c r="C345" s="39" t="s">
        <v>2557</v>
      </c>
      <c r="D345" s="44">
        <v>541</v>
      </c>
      <c r="E345" s="26"/>
      <c r="F345" s="27"/>
      <c r="G345" s="28"/>
    </row>
    <row r="346" spans="1:7" s="12" customFormat="1" ht="15.75" customHeight="1" x14ac:dyDescent="0.25">
      <c r="A346" s="1">
        <v>340</v>
      </c>
      <c r="B346" s="6"/>
      <c r="C346" s="40" t="s">
        <v>3250</v>
      </c>
      <c r="D346" s="44">
        <v>1773</v>
      </c>
      <c r="E346" s="26"/>
      <c r="F346" s="27"/>
      <c r="G346" s="28"/>
    </row>
    <row r="347" spans="1:7" s="12" customFormat="1" ht="15.75" customHeight="1" x14ac:dyDescent="0.25">
      <c r="A347" s="1">
        <v>341</v>
      </c>
      <c r="B347" s="6"/>
      <c r="C347" s="40"/>
      <c r="D347" s="44"/>
      <c r="E347" s="26"/>
      <c r="F347" s="27"/>
      <c r="G347" s="28"/>
    </row>
    <row r="348" spans="1:7" s="13" customFormat="1" ht="15.75" customHeight="1" x14ac:dyDescent="0.25">
      <c r="A348" s="1">
        <v>342</v>
      </c>
      <c r="B348" s="6"/>
      <c r="C348" s="53" t="s">
        <v>2558</v>
      </c>
      <c r="D348" s="43">
        <f>SUM(D349:D406)</f>
        <v>41608</v>
      </c>
      <c r="E348" s="26"/>
      <c r="F348" s="27"/>
      <c r="G348" s="28"/>
    </row>
    <row r="349" spans="1:7" s="12" customFormat="1" ht="15.75" customHeight="1" x14ac:dyDescent="0.25">
      <c r="A349" s="1">
        <v>343</v>
      </c>
      <c r="B349" s="6"/>
      <c r="C349" s="34" t="s">
        <v>2559</v>
      </c>
      <c r="D349" s="44">
        <v>294</v>
      </c>
      <c r="E349" s="26"/>
      <c r="F349" s="27"/>
      <c r="G349" s="28"/>
    </row>
    <row r="350" spans="1:7" s="12" customFormat="1" ht="15.75" customHeight="1" x14ac:dyDescent="0.25">
      <c r="A350" s="1">
        <v>344</v>
      </c>
      <c r="B350" s="6"/>
      <c r="C350" s="39" t="s">
        <v>2560</v>
      </c>
      <c r="D350" s="44">
        <v>1849</v>
      </c>
      <c r="E350" s="26"/>
      <c r="F350" s="27"/>
      <c r="G350" s="28"/>
    </row>
    <row r="351" spans="1:7" s="12" customFormat="1" ht="15.75" customHeight="1" x14ac:dyDescent="0.25">
      <c r="A351" s="1">
        <v>345</v>
      </c>
      <c r="B351" s="6"/>
      <c r="C351" s="39" t="s">
        <v>1460</v>
      </c>
      <c r="D351" s="44">
        <v>1342</v>
      </c>
      <c r="E351" s="26"/>
      <c r="F351" s="27"/>
      <c r="G351" s="28"/>
    </row>
    <row r="352" spans="1:7" s="12" customFormat="1" ht="15.75" customHeight="1" x14ac:dyDescent="0.25">
      <c r="A352" s="1">
        <v>346</v>
      </c>
      <c r="B352" s="6"/>
      <c r="C352" s="39" t="s">
        <v>136</v>
      </c>
      <c r="D352" s="44">
        <v>609</v>
      </c>
      <c r="E352" s="26"/>
      <c r="F352" s="27"/>
      <c r="G352" s="28"/>
    </row>
    <row r="353" spans="1:7" s="12" customFormat="1" ht="15.75" customHeight="1" x14ac:dyDescent="0.25">
      <c r="A353" s="1">
        <v>347</v>
      </c>
      <c r="B353" s="6"/>
      <c r="C353" s="39" t="s">
        <v>38</v>
      </c>
      <c r="D353" s="44">
        <v>2114</v>
      </c>
      <c r="E353" s="26"/>
      <c r="F353" s="27"/>
      <c r="G353" s="28"/>
    </row>
    <row r="354" spans="1:7" s="12" customFormat="1" ht="15.75" customHeight="1" x14ac:dyDescent="0.25">
      <c r="A354" s="1">
        <v>348</v>
      </c>
      <c r="B354" s="6"/>
      <c r="C354" s="39" t="s">
        <v>114</v>
      </c>
      <c r="D354" s="44">
        <v>209</v>
      </c>
      <c r="E354" s="26"/>
      <c r="F354" s="27"/>
      <c r="G354" s="28"/>
    </row>
    <row r="355" spans="1:7" s="12" customFormat="1" ht="15.75" customHeight="1" x14ac:dyDescent="0.25">
      <c r="A355" s="1">
        <v>349</v>
      </c>
      <c r="B355" s="6"/>
      <c r="C355" s="39" t="s">
        <v>2561</v>
      </c>
      <c r="D355" s="44">
        <v>975</v>
      </c>
      <c r="E355" s="26"/>
      <c r="F355" s="27"/>
      <c r="G355" s="28"/>
    </row>
    <row r="356" spans="1:7" s="12" customFormat="1" ht="15.75" customHeight="1" x14ac:dyDescent="0.25">
      <c r="A356" s="1">
        <v>350</v>
      </c>
      <c r="B356" s="6"/>
      <c r="C356" s="39" t="s">
        <v>2562</v>
      </c>
      <c r="D356" s="44">
        <v>426</v>
      </c>
      <c r="E356" s="26"/>
      <c r="F356" s="27"/>
      <c r="G356" s="28"/>
    </row>
    <row r="357" spans="1:7" s="12" customFormat="1" ht="15.75" customHeight="1" x14ac:dyDescent="0.25">
      <c r="A357" s="1">
        <v>351</v>
      </c>
      <c r="B357" s="6"/>
      <c r="C357" s="39" t="s">
        <v>2563</v>
      </c>
      <c r="D357" s="44">
        <v>328</v>
      </c>
      <c r="E357" s="26"/>
      <c r="F357" s="27"/>
      <c r="G357" s="28"/>
    </row>
    <row r="358" spans="1:7" s="12" customFormat="1" ht="15.75" customHeight="1" x14ac:dyDescent="0.25">
      <c r="A358" s="1">
        <v>352</v>
      </c>
      <c r="B358" s="6"/>
      <c r="C358" s="39" t="s">
        <v>23</v>
      </c>
      <c r="D358" s="44">
        <v>670</v>
      </c>
      <c r="E358" s="26"/>
      <c r="F358" s="27"/>
      <c r="G358" s="28"/>
    </row>
    <row r="359" spans="1:7" s="12" customFormat="1" ht="15.75" customHeight="1" x14ac:dyDescent="0.25">
      <c r="A359" s="1">
        <v>353</v>
      </c>
      <c r="B359" s="6"/>
      <c r="C359" s="39" t="s">
        <v>25</v>
      </c>
      <c r="D359" s="44">
        <v>580</v>
      </c>
      <c r="E359" s="26"/>
      <c r="F359" s="27"/>
      <c r="G359" s="28"/>
    </row>
    <row r="360" spans="1:7" s="12" customFormat="1" ht="15.75" customHeight="1" x14ac:dyDescent="0.25">
      <c r="A360" s="1">
        <v>354</v>
      </c>
      <c r="B360" s="6"/>
      <c r="C360" s="39" t="s">
        <v>2564</v>
      </c>
      <c r="D360" s="44">
        <v>643</v>
      </c>
      <c r="E360" s="26"/>
      <c r="F360" s="27"/>
      <c r="G360" s="28"/>
    </row>
    <row r="361" spans="1:7" s="12" customFormat="1" ht="15.75" customHeight="1" x14ac:dyDescent="0.25">
      <c r="A361" s="1">
        <v>355</v>
      </c>
      <c r="B361" s="6"/>
      <c r="C361" s="39" t="s">
        <v>230</v>
      </c>
      <c r="D361" s="44">
        <v>367</v>
      </c>
      <c r="E361" s="26"/>
      <c r="F361" s="27"/>
      <c r="G361" s="28"/>
    </row>
    <row r="362" spans="1:7" s="12" customFormat="1" ht="15.75" customHeight="1" x14ac:dyDescent="0.25">
      <c r="A362" s="1">
        <v>356</v>
      </c>
      <c r="B362" s="6"/>
      <c r="C362" s="39" t="s">
        <v>2565</v>
      </c>
      <c r="D362" s="44">
        <v>1105</v>
      </c>
      <c r="E362" s="26"/>
      <c r="F362" s="27"/>
      <c r="G362" s="28"/>
    </row>
    <row r="363" spans="1:7" s="12" customFormat="1" ht="15.75" customHeight="1" x14ac:dyDescent="0.25">
      <c r="A363" s="1">
        <v>357</v>
      </c>
      <c r="B363" s="6"/>
      <c r="C363" s="39" t="s">
        <v>2566</v>
      </c>
      <c r="D363" s="44">
        <v>480</v>
      </c>
      <c r="E363" s="26"/>
      <c r="F363" s="27"/>
      <c r="G363" s="28"/>
    </row>
    <row r="364" spans="1:7" s="12" customFormat="1" ht="15.75" customHeight="1" x14ac:dyDescent="0.25">
      <c r="A364" s="1">
        <v>358</v>
      </c>
      <c r="B364" s="6"/>
      <c r="C364" s="39" t="s">
        <v>2567</v>
      </c>
      <c r="D364" s="44">
        <v>898</v>
      </c>
      <c r="E364" s="26"/>
      <c r="F364" s="27"/>
      <c r="G364" s="28"/>
    </row>
    <row r="365" spans="1:7" s="12" customFormat="1" ht="15.75" customHeight="1" x14ac:dyDescent="0.25">
      <c r="A365" s="1">
        <v>359</v>
      </c>
      <c r="B365" s="6"/>
      <c r="C365" s="39" t="s">
        <v>2568</v>
      </c>
      <c r="D365" s="44">
        <v>454</v>
      </c>
      <c r="E365" s="26"/>
      <c r="F365" s="27"/>
      <c r="G365" s="28"/>
    </row>
    <row r="366" spans="1:7" s="12" customFormat="1" ht="15.75" customHeight="1" x14ac:dyDescent="0.25">
      <c r="A366" s="1">
        <v>360</v>
      </c>
      <c r="B366" s="6"/>
      <c r="C366" s="39" t="s">
        <v>2569</v>
      </c>
      <c r="D366" s="44">
        <v>1008</v>
      </c>
      <c r="E366" s="26"/>
      <c r="F366" s="27"/>
      <c r="G366" s="28"/>
    </row>
    <row r="367" spans="1:7" s="12" customFormat="1" ht="15.75" customHeight="1" x14ac:dyDescent="0.25">
      <c r="A367" s="1">
        <v>361</v>
      </c>
      <c r="B367" s="6"/>
      <c r="C367" s="39" t="s">
        <v>2570</v>
      </c>
      <c r="D367" s="44">
        <v>202</v>
      </c>
      <c r="E367" s="26"/>
      <c r="F367" s="27"/>
      <c r="G367" s="28"/>
    </row>
    <row r="368" spans="1:7" s="12" customFormat="1" ht="15.75" customHeight="1" x14ac:dyDescent="0.25">
      <c r="A368" s="1">
        <v>362</v>
      </c>
      <c r="B368" s="6"/>
      <c r="C368" s="39" t="s">
        <v>2571</v>
      </c>
      <c r="D368" s="44">
        <v>722</v>
      </c>
      <c r="E368" s="26"/>
      <c r="F368" s="27"/>
      <c r="G368" s="28"/>
    </row>
    <row r="369" spans="1:7" s="12" customFormat="1" ht="15.75" customHeight="1" x14ac:dyDescent="0.25">
      <c r="A369" s="1">
        <v>363</v>
      </c>
      <c r="B369" s="6"/>
      <c r="C369" s="39" t="s">
        <v>2572</v>
      </c>
      <c r="D369" s="44">
        <v>379</v>
      </c>
      <c r="E369" s="26"/>
      <c r="F369" s="27"/>
      <c r="G369" s="28"/>
    </row>
    <row r="370" spans="1:7" s="12" customFormat="1" ht="15.75" customHeight="1" x14ac:dyDescent="0.25">
      <c r="A370" s="1">
        <v>364</v>
      </c>
      <c r="B370" s="6"/>
      <c r="C370" s="39" t="s">
        <v>2573</v>
      </c>
      <c r="D370" s="44">
        <v>836</v>
      </c>
      <c r="E370" s="26"/>
      <c r="F370" s="27"/>
      <c r="G370" s="28"/>
    </row>
    <row r="371" spans="1:7" s="12" customFormat="1" ht="15.75" customHeight="1" x14ac:dyDescent="0.25">
      <c r="A371" s="1">
        <v>365</v>
      </c>
      <c r="B371" s="6"/>
      <c r="C371" s="39" t="s">
        <v>2574</v>
      </c>
      <c r="D371" s="44">
        <v>1291</v>
      </c>
      <c r="E371" s="26"/>
      <c r="F371" s="27"/>
      <c r="G371" s="28"/>
    </row>
    <row r="372" spans="1:7" s="12" customFormat="1" ht="15.75" customHeight="1" x14ac:dyDescent="0.25">
      <c r="A372" s="1">
        <v>366</v>
      </c>
      <c r="B372" s="6"/>
      <c r="C372" s="39" t="s">
        <v>379</v>
      </c>
      <c r="D372" s="44">
        <v>379</v>
      </c>
      <c r="E372" s="26"/>
      <c r="F372" s="27"/>
      <c r="G372" s="28"/>
    </row>
    <row r="373" spans="1:7" s="12" customFormat="1" ht="15.75" customHeight="1" x14ac:dyDescent="0.25">
      <c r="A373" s="1">
        <v>367</v>
      </c>
      <c r="B373" s="6"/>
      <c r="C373" s="39" t="s">
        <v>2575</v>
      </c>
      <c r="D373" s="44">
        <v>540</v>
      </c>
      <c r="E373" s="26"/>
      <c r="F373" s="27"/>
      <c r="G373" s="28"/>
    </row>
    <row r="374" spans="1:7" s="12" customFormat="1" ht="15.75" customHeight="1" x14ac:dyDescent="0.25">
      <c r="A374" s="1">
        <v>368</v>
      </c>
      <c r="B374" s="6"/>
      <c r="C374" s="39" t="s">
        <v>2576</v>
      </c>
      <c r="D374" s="44">
        <v>456</v>
      </c>
      <c r="E374" s="26"/>
      <c r="F374" s="27"/>
      <c r="G374" s="28"/>
    </row>
    <row r="375" spans="1:7" s="12" customFormat="1" ht="15.75" customHeight="1" x14ac:dyDescent="0.25">
      <c r="A375" s="1">
        <v>369</v>
      </c>
      <c r="B375" s="6"/>
      <c r="C375" s="39" t="s">
        <v>2577</v>
      </c>
      <c r="D375" s="44">
        <v>614</v>
      </c>
      <c r="E375" s="26"/>
      <c r="F375" s="27"/>
      <c r="G375" s="28"/>
    </row>
    <row r="376" spans="1:7" s="12" customFormat="1" ht="15.75" customHeight="1" x14ac:dyDescent="0.25">
      <c r="A376" s="1">
        <v>370</v>
      </c>
      <c r="B376" s="6"/>
      <c r="C376" s="39" t="s">
        <v>2578</v>
      </c>
      <c r="D376" s="44">
        <v>900</v>
      </c>
      <c r="E376" s="26"/>
      <c r="F376" s="27"/>
      <c r="G376" s="28"/>
    </row>
    <row r="377" spans="1:7" s="12" customFormat="1" ht="15.75" customHeight="1" x14ac:dyDescent="0.25">
      <c r="A377" s="1">
        <v>371</v>
      </c>
      <c r="B377" s="6"/>
      <c r="C377" s="39" t="s">
        <v>22</v>
      </c>
      <c r="D377" s="44">
        <v>674</v>
      </c>
      <c r="E377" s="26"/>
      <c r="F377" s="27"/>
      <c r="G377" s="28"/>
    </row>
    <row r="378" spans="1:7" s="12" customFormat="1" ht="15.75" customHeight="1" x14ac:dyDescent="0.25">
      <c r="A378" s="1">
        <v>372</v>
      </c>
      <c r="B378" s="6"/>
      <c r="C378" s="39" t="s">
        <v>2579</v>
      </c>
      <c r="D378" s="44">
        <v>399</v>
      </c>
      <c r="E378" s="26"/>
      <c r="F378" s="27"/>
      <c r="G378" s="28"/>
    </row>
    <row r="379" spans="1:7" s="12" customFormat="1" ht="15.75" customHeight="1" x14ac:dyDescent="0.25">
      <c r="A379" s="1">
        <v>373</v>
      </c>
      <c r="B379" s="6"/>
      <c r="C379" s="39" t="s">
        <v>2580</v>
      </c>
      <c r="D379" s="44">
        <v>428</v>
      </c>
      <c r="E379" s="26"/>
      <c r="F379" s="27"/>
      <c r="G379" s="28"/>
    </row>
    <row r="380" spans="1:7" s="12" customFormat="1" ht="15.75" customHeight="1" x14ac:dyDescent="0.25">
      <c r="A380" s="1">
        <v>374</v>
      </c>
      <c r="B380" s="6"/>
      <c r="C380" s="39" t="s">
        <v>2581</v>
      </c>
      <c r="D380" s="44">
        <v>611</v>
      </c>
      <c r="E380" s="26"/>
      <c r="F380" s="27"/>
      <c r="G380" s="28"/>
    </row>
    <row r="381" spans="1:7" s="12" customFormat="1" ht="15.75" customHeight="1" x14ac:dyDescent="0.25">
      <c r="A381" s="1">
        <v>375</v>
      </c>
      <c r="B381" s="6"/>
      <c r="C381" s="39" t="s">
        <v>2582</v>
      </c>
      <c r="D381" s="44">
        <v>573</v>
      </c>
      <c r="E381" s="26"/>
      <c r="F381" s="27"/>
      <c r="G381" s="28"/>
    </row>
    <row r="382" spans="1:7" s="12" customFormat="1" ht="15.75" customHeight="1" x14ac:dyDescent="0.25">
      <c r="A382" s="1">
        <v>376</v>
      </c>
      <c r="B382" s="6"/>
      <c r="C382" s="39" t="s">
        <v>2583</v>
      </c>
      <c r="D382" s="44">
        <v>1352</v>
      </c>
      <c r="E382" s="26"/>
      <c r="F382" s="27"/>
      <c r="G382" s="28"/>
    </row>
    <row r="383" spans="1:7" s="12" customFormat="1" ht="15.75" customHeight="1" x14ac:dyDescent="0.25">
      <c r="A383" s="1">
        <v>377</v>
      </c>
      <c r="B383" s="6"/>
      <c r="C383" s="39" t="s">
        <v>1155</v>
      </c>
      <c r="D383" s="44">
        <v>707</v>
      </c>
      <c r="E383" s="26"/>
      <c r="F383" s="27"/>
      <c r="G383" s="28"/>
    </row>
    <row r="384" spans="1:7" s="12" customFormat="1" ht="15.75" customHeight="1" x14ac:dyDescent="0.25">
      <c r="A384" s="1">
        <v>378</v>
      </c>
      <c r="B384" s="6"/>
      <c r="C384" s="39" t="s">
        <v>1375</v>
      </c>
      <c r="D384" s="44">
        <v>557</v>
      </c>
      <c r="E384" s="26"/>
      <c r="F384" s="27"/>
      <c r="G384" s="28"/>
    </row>
    <row r="385" spans="1:7" s="12" customFormat="1" ht="15.75" customHeight="1" x14ac:dyDescent="0.25">
      <c r="A385" s="1">
        <v>379</v>
      </c>
      <c r="B385" s="6"/>
      <c r="C385" s="39" t="s">
        <v>2584</v>
      </c>
      <c r="D385" s="44">
        <v>1132</v>
      </c>
      <c r="E385" s="26"/>
      <c r="F385" s="27"/>
      <c r="G385" s="28"/>
    </row>
    <row r="386" spans="1:7" s="12" customFormat="1" ht="15.75" customHeight="1" x14ac:dyDescent="0.25">
      <c r="A386" s="1">
        <v>380</v>
      </c>
      <c r="B386" s="6"/>
      <c r="C386" s="39" t="s">
        <v>2585</v>
      </c>
      <c r="D386" s="44">
        <v>1692</v>
      </c>
      <c r="E386" s="26"/>
      <c r="F386" s="27"/>
      <c r="G386" s="28"/>
    </row>
    <row r="387" spans="1:7" s="12" customFormat="1" ht="15.75" customHeight="1" x14ac:dyDescent="0.25">
      <c r="A387" s="1">
        <v>381</v>
      </c>
      <c r="B387" s="6"/>
      <c r="C387" s="39" t="s">
        <v>2586</v>
      </c>
      <c r="D387" s="44">
        <v>855</v>
      </c>
      <c r="E387" s="26"/>
      <c r="F387" s="27"/>
      <c r="G387" s="28"/>
    </row>
    <row r="388" spans="1:7" s="12" customFormat="1" ht="15.75" customHeight="1" x14ac:dyDescent="0.25">
      <c r="A388" s="1">
        <v>382</v>
      </c>
      <c r="B388" s="6"/>
      <c r="C388" s="39" t="s">
        <v>2587</v>
      </c>
      <c r="D388" s="44">
        <v>561</v>
      </c>
      <c r="E388" s="26"/>
      <c r="F388" s="27"/>
      <c r="G388" s="28"/>
    </row>
    <row r="389" spans="1:7" s="12" customFormat="1" ht="15.75" customHeight="1" x14ac:dyDescent="0.25">
      <c r="A389" s="1">
        <v>383</v>
      </c>
      <c r="B389" s="6"/>
      <c r="C389" s="39" t="s">
        <v>2588</v>
      </c>
      <c r="D389" s="44">
        <v>416</v>
      </c>
      <c r="E389" s="26"/>
      <c r="F389" s="27"/>
      <c r="G389" s="28"/>
    </row>
    <row r="390" spans="1:7" s="12" customFormat="1" ht="15.75" customHeight="1" x14ac:dyDescent="0.25">
      <c r="A390" s="1">
        <v>384</v>
      </c>
      <c r="B390" s="6"/>
      <c r="C390" s="39" t="s">
        <v>19</v>
      </c>
      <c r="D390" s="44">
        <v>1093</v>
      </c>
      <c r="E390" s="26"/>
      <c r="F390" s="27"/>
      <c r="G390" s="28"/>
    </row>
    <row r="391" spans="1:7" s="12" customFormat="1" ht="15.75" customHeight="1" x14ac:dyDescent="0.25">
      <c r="A391" s="1">
        <v>385</v>
      </c>
      <c r="B391" s="6"/>
      <c r="C391" s="39" t="s">
        <v>3</v>
      </c>
      <c r="D391" s="44">
        <v>446</v>
      </c>
      <c r="E391" s="26"/>
      <c r="F391" s="27"/>
      <c r="G391" s="28"/>
    </row>
    <row r="392" spans="1:7" s="12" customFormat="1" ht="15.75" customHeight="1" x14ac:dyDescent="0.25">
      <c r="A392" s="1">
        <v>386</v>
      </c>
      <c r="B392" s="6"/>
      <c r="C392" s="39" t="s">
        <v>6</v>
      </c>
      <c r="D392" s="44">
        <v>705</v>
      </c>
      <c r="E392" s="26"/>
      <c r="F392" s="27"/>
      <c r="G392" s="28"/>
    </row>
    <row r="393" spans="1:7" s="12" customFormat="1" ht="15.75" customHeight="1" x14ac:dyDescent="0.25">
      <c r="A393" s="1">
        <v>387</v>
      </c>
      <c r="B393" s="6"/>
      <c r="C393" s="39" t="s">
        <v>4</v>
      </c>
      <c r="D393" s="44">
        <v>500</v>
      </c>
      <c r="E393" s="26"/>
      <c r="F393" s="27"/>
      <c r="G393" s="28"/>
    </row>
    <row r="394" spans="1:7" s="12" customFormat="1" ht="15.75" customHeight="1" x14ac:dyDescent="0.25">
      <c r="A394" s="1">
        <v>388</v>
      </c>
      <c r="B394" s="6"/>
      <c r="C394" s="39" t="s">
        <v>16</v>
      </c>
      <c r="D394" s="44">
        <v>1009</v>
      </c>
      <c r="E394" s="26"/>
      <c r="F394" s="27"/>
      <c r="G394" s="28"/>
    </row>
    <row r="395" spans="1:7" s="12" customFormat="1" ht="15.75" customHeight="1" x14ac:dyDescent="0.25">
      <c r="A395" s="1">
        <v>389</v>
      </c>
      <c r="B395" s="6"/>
      <c r="C395" s="39" t="s">
        <v>742</v>
      </c>
      <c r="D395" s="44">
        <v>1056</v>
      </c>
      <c r="E395" s="26"/>
      <c r="F395" s="27"/>
      <c r="G395" s="28"/>
    </row>
    <row r="396" spans="1:7" s="12" customFormat="1" ht="15.75" customHeight="1" x14ac:dyDescent="0.25">
      <c r="A396" s="1">
        <v>390</v>
      </c>
      <c r="B396" s="6"/>
      <c r="C396" s="39" t="s">
        <v>695</v>
      </c>
      <c r="D396" s="44">
        <v>482</v>
      </c>
      <c r="E396" s="26"/>
      <c r="F396" s="27"/>
      <c r="G396" s="28"/>
    </row>
    <row r="397" spans="1:7" s="12" customFormat="1" ht="15.75" customHeight="1" x14ac:dyDescent="0.25">
      <c r="A397" s="1">
        <v>391</v>
      </c>
      <c r="B397" s="6"/>
      <c r="C397" s="39" t="s">
        <v>64</v>
      </c>
      <c r="D397" s="44">
        <v>1116</v>
      </c>
      <c r="E397" s="26"/>
      <c r="F397" s="27"/>
      <c r="G397" s="28"/>
    </row>
    <row r="398" spans="1:7" s="12" customFormat="1" ht="15.75" customHeight="1" x14ac:dyDescent="0.25">
      <c r="A398" s="1">
        <v>392</v>
      </c>
      <c r="B398" s="6"/>
      <c r="C398" s="39" t="s">
        <v>29</v>
      </c>
      <c r="D398" s="44">
        <v>277</v>
      </c>
      <c r="E398" s="26"/>
      <c r="F398" s="27"/>
      <c r="G398" s="28"/>
    </row>
    <row r="399" spans="1:7" s="12" customFormat="1" ht="15.75" customHeight="1" x14ac:dyDescent="0.25">
      <c r="A399" s="1">
        <v>393</v>
      </c>
      <c r="B399" s="6"/>
      <c r="C399" s="39" t="s">
        <v>92</v>
      </c>
      <c r="D399" s="44">
        <v>758</v>
      </c>
      <c r="E399" s="26"/>
      <c r="F399" s="27"/>
      <c r="G399" s="28"/>
    </row>
    <row r="400" spans="1:7" s="12" customFormat="1" ht="15.75" customHeight="1" x14ac:dyDescent="0.25">
      <c r="A400" s="1">
        <v>394</v>
      </c>
      <c r="B400" s="6"/>
      <c r="C400" s="39" t="s">
        <v>2589</v>
      </c>
      <c r="D400" s="44">
        <v>769</v>
      </c>
      <c r="E400" s="26"/>
      <c r="F400" s="27"/>
      <c r="G400" s="28"/>
    </row>
    <row r="401" spans="1:7" s="12" customFormat="1" ht="15.75" customHeight="1" x14ac:dyDescent="0.25">
      <c r="A401" s="1">
        <v>395</v>
      </c>
      <c r="B401" s="6"/>
      <c r="C401" s="39" t="s">
        <v>2590</v>
      </c>
      <c r="D401" s="44">
        <v>713</v>
      </c>
      <c r="E401" s="26"/>
      <c r="F401" s="27"/>
      <c r="G401" s="28"/>
    </row>
    <row r="402" spans="1:7" s="12" customFormat="1" ht="15.75" customHeight="1" x14ac:dyDescent="0.25">
      <c r="A402" s="1">
        <v>396</v>
      </c>
      <c r="B402" s="6"/>
      <c r="C402" s="39" t="s">
        <v>2591</v>
      </c>
      <c r="D402" s="44">
        <v>538</v>
      </c>
      <c r="E402" s="26"/>
      <c r="F402" s="27"/>
      <c r="G402" s="28"/>
    </row>
    <row r="403" spans="1:7" s="12" customFormat="1" ht="15.75" customHeight="1" x14ac:dyDescent="0.25">
      <c r="A403" s="1">
        <v>397</v>
      </c>
      <c r="B403" s="6"/>
      <c r="C403" s="39" t="s">
        <v>2592</v>
      </c>
      <c r="D403" s="44">
        <v>280</v>
      </c>
      <c r="E403" s="26"/>
      <c r="F403" s="27"/>
      <c r="G403" s="28"/>
    </row>
    <row r="404" spans="1:7" s="12" customFormat="1" ht="15.75" customHeight="1" x14ac:dyDescent="0.25">
      <c r="A404" s="1">
        <v>398</v>
      </c>
      <c r="B404" s="6"/>
      <c r="C404" s="39" t="s">
        <v>9</v>
      </c>
      <c r="D404" s="44">
        <v>573</v>
      </c>
      <c r="E404" s="26"/>
      <c r="F404" s="27"/>
      <c r="G404" s="28"/>
    </row>
    <row r="405" spans="1:7" s="12" customFormat="1" ht="15.75" customHeight="1" x14ac:dyDescent="0.25">
      <c r="A405" s="1">
        <v>399</v>
      </c>
      <c r="B405" s="6"/>
      <c r="C405" s="39" t="s">
        <v>2593</v>
      </c>
      <c r="D405" s="44">
        <v>207</v>
      </c>
      <c r="E405" s="26"/>
      <c r="F405" s="27"/>
      <c r="G405" s="28"/>
    </row>
    <row r="406" spans="1:7" s="12" customFormat="1" ht="15.75" customHeight="1" x14ac:dyDescent="0.25">
      <c r="A406" s="1">
        <v>400</v>
      </c>
      <c r="B406" s="6"/>
      <c r="C406" s="39" t="s">
        <v>2594</v>
      </c>
      <c r="D406" s="44">
        <v>459</v>
      </c>
      <c r="E406" s="26"/>
      <c r="F406" s="27"/>
      <c r="G406" s="28"/>
    </row>
    <row r="407" spans="1:7" s="12" customFormat="1" ht="15.75" customHeight="1" x14ac:dyDescent="0.25">
      <c r="A407" s="1">
        <v>401</v>
      </c>
      <c r="B407" s="6"/>
      <c r="C407" s="39"/>
      <c r="D407" s="44"/>
      <c r="E407" s="26"/>
      <c r="F407" s="27"/>
      <c r="G407" s="28"/>
    </row>
    <row r="408" spans="1:7" s="13" customFormat="1" ht="15.75" customHeight="1" x14ac:dyDescent="0.25">
      <c r="A408" s="1">
        <v>402</v>
      </c>
      <c r="B408" s="6"/>
      <c r="C408" s="53" t="s">
        <v>2595</v>
      </c>
      <c r="D408" s="43">
        <f>SUM(D409:D477)</f>
        <v>35242</v>
      </c>
      <c r="E408" s="26"/>
      <c r="F408" s="27"/>
      <c r="G408" s="28"/>
    </row>
    <row r="409" spans="1:7" s="12" customFormat="1" ht="15.75" customHeight="1" x14ac:dyDescent="0.25">
      <c r="A409" s="1">
        <v>403</v>
      </c>
      <c r="B409" s="6"/>
      <c r="C409" s="34" t="s">
        <v>834</v>
      </c>
      <c r="D409" s="44">
        <v>358</v>
      </c>
      <c r="E409" s="26"/>
      <c r="F409" s="27"/>
      <c r="G409" s="28"/>
    </row>
    <row r="410" spans="1:7" s="12" customFormat="1" ht="15.75" customHeight="1" x14ac:dyDescent="0.25">
      <c r="A410" s="1">
        <v>404</v>
      </c>
      <c r="B410" s="6"/>
      <c r="C410" s="39" t="s">
        <v>2596</v>
      </c>
      <c r="D410" s="44">
        <v>159</v>
      </c>
      <c r="E410" s="26"/>
      <c r="F410" s="27"/>
      <c r="G410" s="28"/>
    </row>
    <row r="411" spans="1:7" s="12" customFormat="1" ht="15.75" customHeight="1" x14ac:dyDescent="0.25">
      <c r="A411" s="1">
        <v>405</v>
      </c>
      <c r="B411" s="6"/>
      <c r="C411" s="39" t="s">
        <v>2597</v>
      </c>
      <c r="D411" s="44">
        <v>184</v>
      </c>
      <c r="E411" s="26"/>
      <c r="F411" s="27"/>
      <c r="G411" s="28"/>
    </row>
    <row r="412" spans="1:7" s="12" customFormat="1" ht="15.75" customHeight="1" x14ac:dyDescent="0.25">
      <c r="A412" s="1">
        <v>406</v>
      </c>
      <c r="B412" s="6"/>
      <c r="C412" s="39" t="s">
        <v>2598</v>
      </c>
      <c r="D412" s="44">
        <v>1072</v>
      </c>
      <c r="E412" s="26"/>
      <c r="F412" s="27"/>
      <c r="G412" s="28"/>
    </row>
    <row r="413" spans="1:7" s="12" customFormat="1" ht="15.75" customHeight="1" x14ac:dyDescent="0.25">
      <c r="A413" s="1">
        <v>407</v>
      </c>
      <c r="B413" s="6"/>
      <c r="C413" s="39" t="s">
        <v>2599</v>
      </c>
      <c r="D413" s="44">
        <v>403</v>
      </c>
      <c r="E413" s="26"/>
      <c r="F413" s="27"/>
      <c r="G413" s="28"/>
    </row>
    <row r="414" spans="1:7" s="12" customFormat="1" ht="15.75" customHeight="1" x14ac:dyDescent="0.25">
      <c r="A414" s="1">
        <v>408</v>
      </c>
      <c r="B414" s="6"/>
      <c r="C414" s="39" t="s">
        <v>2600</v>
      </c>
      <c r="D414" s="44">
        <v>392</v>
      </c>
      <c r="E414" s="26"/>
      <c r="F414" s="27"/>
      <c r="G414" s="28"/>
    </row>
    <row r="415" spans="1:7" s="12" customFormat="1" ht="15.75" customHeight="1" x14ac:dyDescent="0.25">
      <c r="A415" s="1">
        <v>409</v>
      </c>
      <c r="B415" s="6"/>
      <c r="C415" s="39" t="s">
        <v>2601</v>
      </c>
      <c r="D415" s="44">
        <v>501</v>
      </c>
      <c r="E415" s="26"/>
      <c r="F415" s="27"/>
      <c r="G415" s="28"/>
    </row>
    <row r="416" spans="1:7" s="12" customFormat="1" ht="15.75" customHeight="1" x14ac:dyDescent="0.25">
      <c r="A416" s="1">
        <v>410</v>
      </c>
      <c r="B416" s="6"/>
      <c r="C416" s="39" t="s">
        <v>2602</v>
      </c>
      <c r="D416" s="44">
        <v>352</v>
      </c>
      <c r="E416" s="26"/>
      <c r="F416" s="1"/>
      <c r="G416" s="28"/>
    </row>
    <row r="417" spans="1:7" s="12" customFormat="1" ht="15.75" customHeight="1" x14ac:dyDescent="0.25">
      <c r="A417" s="1">
        <v>411</v>
      </c>
      <c r="B417" s="6"/>
      <c r="C417" s="39" t="s">
        <v>2603</v>
      </c>
      <c r="D417" s="44">
        <v>447</v>
      </c>
      <c r="E417" s="26"/>
      <c r="F417" s="2"/>
      <c r="G417" s="29"/>
    </row>
    <row r="418" spans="1:7" s="12" customFormat="1" ht="15.75" customHeight="1" x14ac:dyDescent="0.25">
      <c r="A418" s="1">
        <v>412</v>
      </c>
      <c r="B418" s="6"/>
      <c r="C418" s="39" t="s">
        <v>2604</v>
      </c>
      <c r="D418" s="44">
        <v>252</v>
      </c>
      <c r="E418" s="26"/>
      <c r="F418" s="17"/>
      <c r="G418" s="29"/>
    </row>
    <row r="419" spans="1:7" s="12" customFormat="1" ht="15.75" customHeight="1" x14ac:dyDescent="0.25">
      <c r="A419" s="1">
        <v>413</v>
      </c>
      <c r="B419" s="6"/>
      <c r="C419" s="39" t="s">
        <v>2605</v>
      </c>
      <c r="D419" s="44">
        <v>300</v>
      </c>
      <c r="E419" s="26"/>
      <c r="F419" s="17"/>
      <c r="G419" s="29"/>
    </row>
    <row r="420" spans="1:7" s="12" customFormat="1" ht="15.75" customHeight="1" x14ac:dyDescent="0.25">
      <c r="A420" s="1">
        <v>414</v>
      </c>
      <c r="B420" s="6"/>
      <c r="C420" s="39" t="s">
        <v>2574</v>
      </c>
      <c r="D420" s="44">
        <v>962</v>
      </c>
      <c r="E420" s="26"/>
      <c r="F420" s="2"/>
      <c r="G420" s="29"/>
    </row>
    <row r="421" spans="1:7" s="12" customFormat="1" ht="15.75" customHeight="1" x14ac:dyDescent="0.25">
      <c r="A421" s="1">
        <v>415</v>
      </c>
      <c r="B421" s="6"/>
      <c r="C421" s="39" t="s">
        <v>2606</v>
      </c>
      <c r="D421" s="44">
        <v>634</v>
      </c>
      <c r="E421" s="26"/>
      <c r="F421" s="2"/>
      <c r="G421" s="29"/>
    </row>
    <row r="422" spans="1:7" s="12" customFormat="1" ht="15.75" customHeight="1" x14ac:dyDescent="0.25">
      <c r="A422" s="1">
        <v>416</v>
      </c>
      <c r="B422" s="6"/>
      <c r="C422" s="39" t="s">
        <v>2607</v>
      </c>
      <c r="D422" s="44">
        <v>291</v>
      </c>
      <c r="E422" s="26"/>
      <c r="F422" s="2"/>
      <c r="G422" s="29"/>
    </row>
    <row r="423" spans="1:7" s="12" customFormat="1" ht="15.75" customHeight="1" x14ac:dyDescent="0.25">
      <c r="A423" s="1">
        <v>417</v>
      </c>
      <c r="B423" s="6"/>
      <c r="C423" s="39" t="s">
        <v>17</v>
      </c>
      <c r="D423" s="44">
        <v>1266</v>
      </c>
      <c r="E423" s="26"/>
      <c r="F423" s="2"/>
      <c r="G423" s="29"/>
    </row>
    <row r="424" spans="1:7" s="12" customFormat="1" ht="15.75" customHeight="1" x14ac:dyDescent="0.25">
      <c r="A424" s="1">
        <v>418</v>
      </c>
      <c r="B424" s="6"/>
      <c r="C424" s="39" t="s">
        <v>2608</v>
      </c>
      <c r="D424" s="44">
        <v>510</v>
      </c>
      <c r="E424" s="26"/>
      <c r="F424" s="2"/>
      <c r="G424" s="29"/>
    </row>
    <row r="425" spans="1:7" s="12" customFormat="1" ht="15.75" customHeight="1" x14ac:dyDescent="0.25">
      <c r="A425" s="1">
        <v>419</v>
      </c>
      <c r="B425" s="6"/>
      <c r="C425" s="39" t="s">
        <v>2609</v>
      </c>
      <c r="D425" s="44">
        <v>366</v>
      </c>
      <c r="E425" s="26"/>
      <c r="F425" s="2"/>
      <c r="G425" s="29"/>
    </row>
    <row r="426" spans="1:7" s="12" customFormat="1" ht="15.75" customHeight="1" x14ac:dyDescent="0.25">
      <c r="A426" s="1">
        <v>420</v>
      </c>
      <c r="B426" s="6"/>
      <c r="C426" s="39" t="s">
        <v>2610</v>
      </c>
      <c r="D426" s="44">
        <v>417</v>
      </c>
      <c r="E426" s="26"/>
      <c r="F426" s="2"/>
      <c r="G426" s="29"/>
    </row>
    <row r="427" spans="1:7" s="12" customFormat="1" ht="15.75" customHeight="1" x14ac:dyDescent="0.25">
      <c r="A427" s="1">
        <v>421</v>
      </c>
      <c r="B427" s="6"/>
      <c r="C427" s="39" t="s">
        <v>2611</v>
      </c>
      <c r="D427" s="44">
        <v>208</v>
      </c>
      <c r="E427" s="26"/>
      <c r="F427" s="2"/>
      <c r="G427" s="29"/>
    </row>
    <row r="428" spans="1:7" s="12" customFormat="1" ht="15.75" customHeight="1" x14ac:dyDescent="0.25">
      <c r="A428" s="1">
        <v>422</v>
      </c>
      <c r="B428" s="6"/>
      <c r="C428" s="39" t="s">
        <v>2612</v>
      </c>
      <c r="D428" s="44">
        <v>566</v>
      </c>
      <c r="E428" s="26"/>
      <c r="F428" s="2"/>
      <c r="G428" s="29"/>
    </row>
    <row r="429" spans="1:7" s="12" customFormat="1" ht="15.75" customHeight="1" x14ac:dyDescent="0.25">
      <c r="A429" s="1">
        <v>423</v>
      </c>
      <c r="B429" s="6"/>
      <c r="C429" s="39" t="s">
        <v>2613</v>
      </c>
      <c r="D429" s="44">
        <v>371</v>
      </c>
      <c r="E429" s="26"/>
      <c r="F429" s="2"/>
      <c r="G429" s="29"/>
    </row>
    <row r="430" spans="1:7" s="12" customFormat="1" ht="15.75" customHeight="1" x14ac:dyDescent="0.25">
      <c r="A430" s="1">
        <v>424</v>
      </c>
      <c r="B430" s="6"/>
      <c r="C430" s="39" t="s">
        <v>2614</v>
      </c>
      <c r="D430" s="44">
        <v>340</v>
      </c>
      <c r="E430" s="26"/>
      <c r="F430" s="2"/>
      <c r="G430" s="29"/>
    </row>
    <row r="431" spans="1:7" s="12" customFormat="1" ht="15.75" customHeight="1" x14ac:dyDescent="0.25">
      <c r="A431" s="1">
        <v>425</v>
      </c>
      <c r="B431" s="6"/>
      <c r="C431" s="39" t="s">
        <v>2615</v>
      </c>
      <c r="D431" s="44">
        <v>389</v>
      </c>
      <c r="E431" s="26"/>
      <c r="F431" s="2"/>
      <c r="G431" s="29"/>
    </row>
    <row r="432" spans="1:7" s="12" customFormat="1" ht="15.75" customHeight="1" x14ac:dyDescent="0.25">
      <c r="A432" s="1">
        <v>426</v>
      </c>
      <c r="B432" s="6"/>
      <c r="C432" s="39" t="s">
        <v>2301</v>
      </c>
      <c r="D432" s="44">
        <v>342</v>
      </c>
      <c r="E432" s="26"/>
      <c r="F432" s="2"/>
      <c r="G432" s="29"/>
    </row>
    <row r="433" spans="1:7" s="12" customFormat="1" ht="15.75" customHeight="1" x14ac:dyDescent="0.25">
      <c r="A433" s="1">
        <v>427</v>
      </c>
      <c r="B433" s="6"/>
      <c r="C433" s="39" t="s">
        <v>201</v>
      </c>
      <c r="D433" s="44">
        <v>255</v>
      </c>
      <c r="E433" s="26"/>
      <c r="F433" s="2"/>
      <c r="G433" s="29"/>
    </row>
    <row r="434" spans="1:7" s="12" customFormat="1" ht="15.75" customHeight="1" x14ac:dyDescent="0.25">
      <c r="A434" s="1">
        <v>428</v>
      </c>
      <c r="B434" s="6"/>
      <c r="C434" s="39" t="s">
        <v>2616</v>
      </c>
      <c r="D434" s="44">
        <v>392</v>
      </c>
      <c r="E434" s="26"/>
      <c r="F434" s="2"/>
      <c r="G434" s="29"/>
    </row>
    <row r="435" spans="1:7" s="12" customFormat="1" ht="15.75" customHeight="1" x14ac:dyDescent="0.25">
      <c r="A435" s="1">
        <v>429</v>
      </c>
      <c r="B435" s="6"/>
      <c r="C435" s="39" t="s">
        <v>2617</v>
      </c>
      <c r="D435" s="44">
        <v>1511</v>
      </c>
      <c r="E435" s="26"/>
      <c r="F435" s="2"/>
      <c r="G435" s="29"/>
    </row>
    <row r="436" spans="1:7" s="12" customFormat="1" ht="15.75" customHeight="1" x14ac:dyDescent="0.25">
      <c r="A436" s="1">
        <v>430</v>
      </c>
      <c r="B436" s="6"/>
      <c r="C436" s="39" t="s">
        <v>2618</v>
      </c>
      <c r="D436" s="44">
        <v>805</v>
      </c>
      <c r="E436" s="26"/>
      <c r="F436" s="2"/>
      <c r="G436" s="29"/>
    </row>
    <row r="437" spans="1:7" s="12" customFormat="1" ht="15.75" customHeight="1" x14ac:dyDescent="0.25">
      <c r="A437" s="1">
        <v>431</v>
      </c>
      <c r="B437" s="6"/>
      <c r="C437" s="39" t="s">
        <v>2619</v>
      </c>
      <c r="D437" s="44">
        <v>321</v>
      </c>
      <c r="E437" s="26"/>
      <c r="F437" s="2"/>
      <c r="G437" s="29"/>
    </row>
    <row r="438" spans="1:7" s="12" customFormat="1" ht="15.75" customHeight="1" x14ac:dyDescent="0.25">
      <c r="A438" s="1">
        <v>432</v>
      </c>
      <c r="B438" s="6"/>
      <c r="C438" s="39" t="s">
        <v>2620</v>
      </c>
      <c r="D438" s="44">
        <v>835</v>
      </c>
      <c r="E438" s="26"/>
      <c r="F438" s="2"/>
      <c r="G438" s="29"/>
    </row>
    <row r="439" spans="1:7" s="12" customFormat="1" ht="15.75" customHeight="1" x14ac:dyDescent="0.25">
      <c r="A439" s="1">
        <v>433</v>
      </c>
      <c r="B439" s="6"/>
      <c r="C439" s="39" t="s">
        <v>2621</v>
      </c>
      <c r="D439" s="44">
        <v>692</v>
      </c>
      <c r="E439" s="26"/>
      <c r="F439" s="2"/>
      <c r="G439" s="29"/>
    </row>
    <row r="440" spans="1:7" s="12" customFormat="1" ht="15.75" customHeight="1" x14ac:dyDescent="0.25">
      <c r="A440" s="1">
        <v>434</v>
      </c>
      <c r="B440" s="6"/>
      <c r="C440" s="39" t="s">
        <v>2622</v>
      </c>
      <c r="D440" s="44">
        <v>388</v>
      </c>
      <c r="E440" s="26"/>
      <c r="F440" s="2"/>
      <c r="G440" s="29"/>
    </row>
    <row r="441" spans="1:7" s="12" customFormat="1" ht="15.75" customHeight="1" x14ac:dyDescent="0.25">
      <c r="A441" s="1">
        <v>435</v>
      </c>
      <c r="B441" s="6"/>
      <c r="C441" s="39" t="s">
        <v>2623</v>
      </c>
      <c r="D441" s="44">
        <v>253</v>
      </c>
      <c r="E441" s="26"/>
      <c r="F441" s="2"/>
      <c r="G441" s="29"/>
    </row>
    <row r="442" spans="1:7" s="12" customFormat="1" ht="15.75" customHeight="1" x14ac:dyDescent="0.25">
      <c r="A442" s="1">
        <v>436</v>
      </c>
      <c r="B442" s="6"/>
      <c r="C442" s="39" t="s">
        <v>231</v>
      </c>
      <c r="D442" s="44">
        <v>507</v>
      </c>
      <c r="E442" s="26"/>
      <c r="F442" s="2"/>
      <c r="G442" s="29"/>
    </row>
    <row r="443" spans="1:7" s="12" customFormat="1" ht="15.75" customHeight="1" x14ac:dyDescent="0.25">
      <c r="A443" s="1">
        <v>437</v>
      </c>
      <c r="B443" s="6"/>
      <c r="C443" s="39" t="s">
        <v>2624</v>
      </c>
      <c r="D443" s="44">
        <v>650</v>
      </c>
      <c r="E443" s="26"/>
      <c r="F443" s="2"/>
      <c r="G443" s="29"/>
    </row>
    <row r="444" spans="1:7" s="12" customFormat="1" ht="15.75" customHeight="1" x14ac:dyDescent="0.25">
      <c r="A444" s="1">
        <v>438</v>
      </c>
      <c r="B444" s="6"/>
      <c r="C444" s="39" t="s">
        <v>2625</v>
      </c>
      <c r="D444" s="44">
        <v>443</v>
      </c>
      <c r="E444" s="26"/>
      <c r="F444" s="2"/>
      <c r="G444" s="29"/>
    </row>
    <row r="445" spans="1:7" s="12" customFormat="1" ht="15.75" customHeight="1" x14ac:dyDescent="0.25">
      <c r="A445" s="1">
        <v>439</v>
      </c>
      <c r="B445" s="6"/>
      <c r="C445" s="39" t="s">
        <v>2626</v>
      </c>
      <c r="D445" s="44">
        <v>266</v>
      </c>
      <c r="E445" s="26"/>
      <c r="F445" s="2"/>
      <c r="G445" s="29"/>
    </row>
    <row r="446" spans="1:7" s="12" customFormat="1" ht="15.75" customHeight="1" x14ac:dyDescent="0.25">
      <c r="A446" s="1">
        <v>440</v>
      </c>
      <c r="B446" s="6"/>
      <c r="C446" s="39" t="s">
        <v>2627</v>
      </c>
      <c r="D446" s="44">
        <v>459</v>
      </c>
      <c r="E446" s="26"/>
      <c r="F446" s="2"/>
      <c r="G446" s="29"/>
    </row>
    <row r="447" spans="1:7" s="12" customFormat="1" ht="15.75" customHeight="1" x14ac:dyDescent="0.25">
      <c r="A447" s="1">
        <v>441</v>
      </c>
      <c r="B447" s="6"/>
      <c r="C447" s="39" t="s">
        <v>545</v>
      </c>
      <c r="D447" s="44">
        <v>631</v>
      </c>
      <c r="E447" s="26"/>
      <c r="F447" s="2"/>
      <c r="G447" s="29"/>
    </row>
    <row r="448" spans="1:7" s="12" customFormat="1" ht="15.75" customHeight="1" x14ac:dyDescent="0.25">
      <c r="A448" s="1">
        <v>442</v>
      </c>
      <c r="B448" s="6"/>
      <c r="C448" s="39" t="s">
        <v>19</v>
      </c>
      <c r="D448" s="44">
        <v>160</v>
      </c>
      <c r="E448" s="26"/>
      <c r="F448" s="2"/>
      <c r="G448" s="29"/>
    </row>
    <row r="449" spans="1:7" s="12" customFormat="1" ht="15.75" customHeight="1" x14ac:dyDescent="0.25">
      <c r="A449" s="1">
        <v>443</v>
      </c>
      <c r="B449" s="6"/>
      <c r="C449" s="39" t="s">
        <v>2628</v>
      </c>
      <c r="D449" s="44">
        <v>673</v>
      </c>
      <c r="E449" s="26"/>
      <c r="F449" s="2"/>
      <c r="G449" s="29"/>
    </row>
    <row r="450" spans="1:7" s="12" customFormat="1" ht="15.75" customHeight="1" x14ac:dyDescent="0.25">
      <c r="A450" s="1">
        <v>444</v>
      </c>
      <c r="B450" s="6"/>
      <c r="C450" s="39" t="s">
        <v>15</v>
      </c>
      <c r="D450" s="44">
        <v>1296</v>
      </c>
      <c r="E450" s="26"/>
      <c r="F450" s="2"/>
      <c r="G450" s="29"/>
    </row>
    <row r="451" spans="1:7" s="12" customFormat="1" ht="15.75" customHeight="1" x14ac:dyDescent="0.25">
      <c r="A451" s="1">
        <v>445</v>
      </c>
      <c r="B451" s="6"/>
      <c r="C451" s="39" t="s">
        <v>3</v>
      </c>
      <c r="D451" s="44">
        <v>573</v>
      </c>
      <c r="E451" s="26"/>
      <c r="F451" s="2"/>
      <c r="G451" s="29"/>
    </row>
    <row r="452" spans="1:7" s="12" customFormat="1" ht="15.75" customHeight="1" x14ac:dyDescent="0.25">
      <c r="A452" s="1">
        <v>446</v>
      </c>
      <c r="B452" s="6"/>
      <c r="C452" s="39" t="s">
        <v>2629</v>
      </c>
      <c r="D452" s="44">
        <v>120</v>
      </c>
      <c r="E452" s="26"/>
      <c r="F452" s="2"/>
      <c r="G452" s="29"/>
    </row>
    <row r="453" spans="1:7" s="12" customFormat="1" ht="15.75" customHeight="1" x14ac:dyDescent="0.25">
      <c r="A453" s="1">
        <v>447</v>
      </c>
      <c r="B453" s="6"/>
      <c r="C453" s="39" t="s">
        <v>7</v>
      </c>
      <c r="D453" s="44">
        <v>352</v>
      </c>
      <c r="E453" s="26"/>
      <c r="F453" s="2"/>
      <c r="G453" s="29"/>
    </row>
    <row r="454" spans="1:7" s="12" customFormat="1" ht="15.75" customHeight="1" x14ac:dyDescent="0.25">
      <c r="A454" s="1">
        <v>448</v>
      </c>
      <c r="B454" s="6"/>
      <c r="C454" s="39" t="s">
        <v>2630</v>
      </c>
      <c r="D454" s="44">
        <v>420</v>
      </c>
      <c r="E454" s="26"/>
      <c r="F454" s="2"/>
      <c r="G454" s="29"/>
    </row>
    <row r="455" spans="1:7" s="12" customFormat="1" ht="15.75" customHeight="1" x14ac:dyDescent="0.25">
      <c r="A455" s="1">
        <v>449</v>
      </c>
      <c r="B455" s="6"/>
      <c r="C455" s="39" t="s">
        <v>6</v>
      </c>
      <c r="D455" s="44">
        <v>1065</v>
      </c>
      <c r="E455" s="26"/>
      <c r="F455" s="2"/>
      <c r="G455" s="29"/>
    </row>
    <row r="456" spans="1:7" s="12" customFormat="1" ht="15.75" customHeight="1" x14ac:dyDescent="0.25">
      <c r="A456" s="1">
        <v>450</v>
      </c>
      <c r="B456" s="6"/>
      <c r="C456" s="39" t="s">
        <v>4</v>
      </c>
      <c r="D456" s="44">
        <v>384</v>
      </c>
      <c r="E456" s="26"/>
      <c r="F456" s="2"/>
      <c r="G456" s="29"/>
    </row>
    <row r="457" spans="1:7" s="12" customFormat="1" ht="15.75" customHeight="1" x14ac:dyDescent="0.25">
      <c r="A457" s="1">
        <v>451</v>
      </c>
      <c r="B457" s="6"/>
      <c r="C457" s="39" t="s">
        <v>2631</v>
      </c>
      <c r="D457" s="44">
        <v>543</v>
      </c>
      <c r="E457" s="26"/>
      <c r="F457" s="2"/>
      <c r="G457" s="29"/>
    </row>
    <row r="458" spans="1:7" s="12" customFormat="1" ht="15.75" customHeight="1" x14ac:dyDescent="0.25">
      <c r="A458" s="1">
        <v>452</v>
      </c>
      <c r="B458" s="6"/>
      <c r="C458" s="39" t="s">
        <v>53</v>
      </c>
      <c r="D458" s="44">
        <v>176</v>
      </c>
      <c r="E458" s="26"/>
      <c r="F458" s="2"/>
      <c r="G458" s="29"/>
    </row>
    <row r="459" spans="1:7" s="12" customFormat="1" ht="15.75" customHeight="1" x14ac:dyDescent="0.25">
      <c r="A459" s="1">
        <v>453</v>
      </c>
      <c r="B459" s="6"/>
      <c r="C459" s="39" t="s">
        <v>1457</v>
      </c>
      <c r="D459" s="44">
        <v>352</v>
      </c>
      <c r="E459" s="26"/>
      <c r="F459" s="2"/>
      <c r="G459" s="29"/>
    </row>
    <row r="460" spans="1:7" s="12" customFormat="1" ht="15.75" customHeight="1" x14ac:dyDescent="0.25">
      <c r="A460" s="1">
        <v>454</v>
      </c>
      <c r="B460" s="6"/>
      <c r="C460" s="39" t="s">
        <v>14</v>
      </c>
      <c r="D460" s="44">
        <v>633</v>
      </c>
      <c r="E460" s="26"/>
      <c r="F460" s="2"/>
      <c r="G460" s="29"/>
    </row>
    <row r="461" spans="1:7" s="12" customFormat="1" ht="15.75" customHeight="1" x14ac:dyDescent="0.25">
      <c r="A461" s="1">
        <v>455</v>
      </c>
      <c r="B461" s="6"/>
      <c r="C461" s="39" t="s">
        <v>2632</v>
      </c>
      <c r="D461" s="44">
        <v>88</v>
      </c>
      <c r="E461" s="26"/>
      <c r="F461" s="2"/>
      <c r="G461" s="29"/>
    </row>
    <row r="462" spans="1:7" s="12" customFormat="1" ht="15.75" customHeight="1" x14ac:dyDescent="0.25">
      <c r="A462" s="1">
        <v>456</v>
      </c>
      <c r="B462" s="6"/>
      <c r="C462" s="39" t="s">
        <v>2633</v>
      </c>
      <c r="D462" s="44">
        <v>1061</v>
      </c>
      <c r="E462" s="26"/>
      <c r="F462" s="2"/>
      <c r="G462" s="29"/>
    </row>
    <row r="463" spans="1:7" s="12" customFormat="1" ht="15.75" customHeight="1" x14ac:dyDescent="0.25">
      <c r="A463" s="1">
        <v>457</v>
      </c>
      <c r="B463" s="6"/>
      <c r="C463" s="39" t="s">
        <v>176</v>
      </c>
      <c r="D463" s="44">
        <v>966</v>
      </c>
      <c r="E463" s="26"/>
      <c r="F463" s="2"/>
      <c r="G463" s="29"/>
    </row>
    <row r="464" spans="1:7" s="12" customFormat="1" ht="15.75" customHeight="1" x14ac:dyDescent="0.25">
      <c r="A464" s="1">
        <v>458</v>
      </c>
      <c r="B464" s="6"/>
      <c r="C464" s="39" t="s">
        <v>2634</v>
      </c>
      <c r="D464" s="44">
        <v>238</v>
      </c>
      <c r="E464" s="26"/>
      <c r="F464" s="2"/>
      <c r="G464" s="29"/>
    </row>
    <row r="465" spans="1:7" s="12" customFormat="1" ht="15.75" customHeight="1" x14ac:dyDescent="0.25">
      <c r="A465" s="1">
        <v>459</v>
      </c>
      <c r="B465" s="6"/>
      <c r="C465" s="39" t="s">
        <v>2635</v>
      </c>
      <c r="D465" s="44">
        <v>247</v>
      </c>
      <c r="E465" s="26"/>
      <c r="F465" s="2"/>
      <c r="G465" s="29"/>
    </row>
    <row r="466" spans="1:7" s="12" customFormat="1" ht="15.75" customHeight="1" x14ac:dyDescent="0.25">
      <c r="A466" s="1">
        <v>460</v>
      </c>
      <c r="B466" s="6"/>
      <c r="C466" s="39" t="s">
        <v>1028</v>
      </c>
      <c r="D466" s="44">
        <v>143</v>
      </c>
      <c r="E466" s="26"/>
      <c r="F466" s="2"/>
      <c r="G466" s="29"/>
    </row>
    <row r="467" spans="1:7" s="12" customFormat="1" ht="15.75" customHeight="1" x14ac:dyDescent="0.25">
      <c r="A467" s="1">
        <v>461</v>
      </c>
      <c r="B467" s="6"/>
      <c r="C467" s="39" t="s">
        <v>2636</v>
      </c>
      <c r="D467" s="44">
        <v>268</v>
      </c>
      <c r="E467" s="26"/>
      <c r="F467" s="2"/>
      <c r="G467" s="29"/>
    </row>
    <row r="468" spans="1:7" s="12" customFormat="1" ht="15.75" customHeight="1" x14ac:dyDescent="0.25">
      <c r="A468" s="1">
        <v>462</v>
      </c>
      <c r="B468" s="6"/>
      <c r="C468" s="39" t="s">
        <v>2637</v>
      </c>
      <c r="D468" s="44">
        <v>1467</v>
      </c>
      <c r="E468" s="26"/>
      <c r="F468" s="2"/>
      <c r="G468" s="29"/>
    </row>
    <row r="469" spans="1:7" s="12" customFormat="1" ht="15.75" customHeight="1" x14ac:dyDescent="0.25">
      <c r="A469" s="1">
        <v>463</v>
      </c>
      <c r="B469" s="6"/>
      <c r="C469" s="39" t="s">
        <v>2638</v>
      </c>
      <c r="D469" s="44">
        <v>327</v>
      </c>
      <c r="E469" s="26"/>
      <c r="F469" s="2"/>
      <c r="G469" s="29"/>
    </row>
    <row r="470" spans="1:7" s="12" customFormat="1" ht="15.75" customHeight="1" x14ac:dyDescent="0.25">
      <c r="A470" s="1">
        <v>464</v>
      </c>
      <c r="B470" s="6"/>
      <c r="C470" s="39" t="s">
        <v>2639</v>
      </c>
      <c r="D470" s="44">
        <v>1874</v>
      </c>
      <c r="E470" s="26"/>
      <c r="F470" s="2"/>
      <c r="G470" s="29"/>
    </row>
    <row r="471" spans="1:7" s="12" customFormat="1" ht="15.75" customHeight="1" x14ac:dyDescent="0.25">
      <c r="A471" s="1">
        <v>465</v>
      </c>
      <c r="B471" s="6"/>
      <c r="C471" s="39" t="s">
        <v>2640</v>
      </c>
      <c r="D471" s="44">
        <v>655</v>
      </c>
      <c r="E471" s="26"/>
      <c r="F471" s="2"/>
      <c r="G471" s="29"/>
    </row>
    <row r="472" spans="1:7" s="12" customFormat="1" ht="15.75" customHeight="1" x14ac:dyDescent="0.25">
      <c r="A472" s="1">
        <v>466</v>
      </c>
      <c r="B472" s="6"/>
      <c r="C472" s="39" t="s">
        <v>2641</v>
      </c>
      <c r="D472" s="44">
        <v>240</v>
      </c>
      <c r="E472" s="26"/>
      <c r="F472" s="2"/>
      <c r="G472" s="29"/>
    </row>
    <row r="473" spans="1:7" s="12" customFormat="1" ht="15.75" customHeight="1" x14ac:dyDescent="0.25">
      <c r="A473" s="1">
        <v>467</v>
      </c>
      <c r="B473" s="6"/>
      <c r="C473" s="39" t="s">
        <v>2642</v>
      </c>
      <c r="D473" s="44">
        <v>264</v>
      </c>
      <c r="E473" s="26"/>
      <c r="F473" s="2"/>
      <c r="G473" s="29"/>
    </row>
    <row r="474" spans="1:7" s="12" customFormat="1" ht="15.75" customHeight="1" x14ac:dyDescent="0.25">
      <c r="A474" s="1">
        <v>468</v>
      </c>
      <c r="B474" s="6"/>
      <c r="C474" s="39" t="s">
        <v>2643</v>
      </c>
      <c r="D474" s="44">
        <v>124</v>
      </c>
      <c r="E474" s="26"/>
      <c r="F474" s="2"/>
      <c r="G474" s="29"/>
    </row>
    <row r="475" spans="1:7" s="12" customFormat="1" ht="15.75" customHeight="1" x14ac:dyDescent="0.25">
      <c r="A475" s="1">
        <v>469</v>
      </c>
      <c r="B475" s="6"/>
      <c r="C475" s="39" t="s">
        <v>2644</v>
      </c>
      <c r="D475" s="44">
        <v>609</v>
      </c>
      <c r="E475" s="26"/>
      <c r="F475" s="2"/>
      <c r="G475" s="29"/>
    </row>
    <row r="476" spans="1:7" s="12" customFormat="1" ht="15.75" customHeight="1" x14ac:dyDescent="0.25">
      <c r="A476" s="1">
        <v>470</v>
      </c>
      <c r="B476" s="6"/>
      <c r="C476" s="39" t="s">
        <v>2439</v>
      </c>
      <c r="D476" s="44">
        <v>134</v>
      </c>
      <c r="E476" s="26"/>
      <c r="F476" s="2"/>
      <c r="G476" s="29"/>
    </row>
    <row r="477" spans="1:7" s="12" customFormat="1" ht="15.75" customHeight="1" x14ac:dyDescent="0.25">
      <c r="A477" s="1">
        <v>471</v>
      </c>
      <c r="B477" s="6"/>
      <c r="C477" s="39" t="s">
        <v>2645</v>
      </c>
      <c r="D477" s="44">
        <v>300</v>
      </c>
      <c r="E477" s="26"/>
      <c r="F477" s="2"/>
      <c r="G477" s="29"/>
    </row>
    <row r="478" spans="1:7" s="12" customFormat="1" ht="15.75" customHeight="1" x14ac:dyDescent="0.25">
      <c r="A478" s="1">
        <v>472</v>
      </c>
      <c r="B478" s="6"/>
      <c r="C478" s="39"/>
      <c r="D478" s="44"/>
      <c r="E478" s="26"/>
      <c r="F478" s="2"/>
      <c r="G478" s="29"/>
    </row>
    <row r="479" spans="1:7" s="13" customFormat="1" ht="15.75" customHeight="1" x14ac:dyDescent="0.25">
      <c r="A479" s="1">
        <v>473</v>
      </c>
      <c r="B479" s="6"/>
      <c r="C479" s="53" t="s">
        <v>2646</v>
      </c>
      <c r="D479" s="43">
        <f>SUM(D480:D500)</f>
        <v>13693</v>
      </c>
      <c r="E479" s="26"/>
      <c r="F479" s="2"/>
      <c r="G479" s="29"/>
    </row>
    <row r="480" spans="1:7" s="12" customFormat="1" ht="15.75" customHeight="1" x14ac:dyDescent="0.25">
      <c r="A480" s="1">
        <v>474</v>
      </c>
      <c r="B480" s="6"/>
      <c r="C480" s="34" t="s">
        <v>38</v>
      </c>
      <c r="D480" s="44">
        <v>1356</v>
      </c>
      <c r="E480" s="26"/>
      <c r="F480" s="2"/>
      <c r="G480" s="29"/>
    </row>
    <row r="481" spans="1:7" s="12" customFormat="1" ht="15.75" customHeight="1" x14ac:dyDescent="0.25">
      <c r="A481" s="1">
        <v>475</v>
      </c>
      <c r="B481" s="6"/>
      <c r="C481" s="39" t="s">
        <v>2647</v>
      </c>
      <c r="D481" s="44">
        <v>416</v>
      </c>
      <c r="E481" s="26"/>
      <c r="F481" s="2"/>
      <c r="G481" s="29"/>
    </row>
    <row r="482" spans="1:7" s="12" customFormat="1" ht="15.75" customHeight="1" x14ac:dyDescent="0.25">
      <c r="A482" s="1">
        <v>476</v>
      </c>
      <c r="B482" s="6"/>
      <c r="C482" s="39" t="s">
        <v>2648</v>
      </c>
      <c r="D482" s="44">
        <v>279</v>
      </c>
      <c r="E482" s="26"/>
      <c r="F482" s="2"/>
      <c r="G482" s="29"/>
    </row>
    <row r="483" spans="1:7" s="12" customFormat="1" ht="15.75" customHeight="1" x14ac:dyDescent="0.25">
      <c r="A483" s="1">
        <v>477</v>
      </c>
      <c r="B483" s="6"/>
      <c r="C483" s="39" t="s">
        <v>478</v>
      </c>
      <c r="D483" s="44">
        <v>397</v>
      </c>
      <c r="E483" s="26"/>
      <c r="F483" s="2"/>
      <c r="G483" s="29"/>
    </row>
    <row r="484" spans="1:7" s="12" customFormat="1" ht="15.75" customHeight="1" x14ac:dyDescent="0.25">
      <c r="A484" s="1">
        <v>478</v>
      </c>
      <c r="B484" s="6"/>
      <c r="C484" s="39" t="s">
        <v>2649</v>
      </c>
      <c r="D484" s="44">
        <v>282</v>
      </c>
      <c r="E484" s="26"/>
      <c r="F484" s="2"/>
      <c r="G484" s="29"/>
    </row>
    <row r="485" spans="1:7" s="12" customFormat="1" ht="15.75" customHeight="1" x14ac:dyDescent="0.25">
      <c r="A485" s="1">
        <v>479</v>
      </c>
      <c r="B485" s="6"/>
      <c r="C485" s="39" t="s">
        <v>2650</v>
      </c>
      <c r="D485" s="44">
        <v>1052</v>
      </c>
      <c r="E485" s="26"/>
      <c r="F485" s="2"/>
      <c r="G485" s="29"/>
    </row>
    <row r="486" spans="1:7" s="12" customFormat="1" ht="15.75" customHeight="1" x14ac:dyDescent="0.25">
      <c r="A486" s="1">
        <v>480</v>
      </c>
      <c r="B486" s="6"/>
      <c r="C486" s="39" t="s">
        <v>2651</v>
      </c>
      <c r="D486" s="44">
        <v>780</v>
      </c>
      <c r="E486" s="26"/>
      <c r="F486" s="2"/>
      <c r="G486" s="29"/>
    </row>
    <row r="487" spans="1:7" s="12" customFormat="1" ht="15.75" customHeight="1" x14ac:dyDescent="0.25">
      <c r="A487" s="1">
        <v>481</v>
      </c>
      <c r="B487" s="6"/>
      <c r="C487" s="39" t="s">
        <v>2652</v>
      </c>
      <c r="D487" s="44">
        <v>328</v>
      </c>
      <c r="E487" s="26"/>
      <c r="F487" s="2"/>
      <c r="G487" s="29"/>
    </row>
    <row r="488" spans="1:7" s="12" customFormat="1" ht="15.75" customHeight="1" x14ac:dyDescent="0.25">
      <c r="A488" s="1">
        <v>482</v>
      </c>
      <c r="B488" s="6"/>
      <c r="C488" s="39" t="s">
        <v>1421</v>
      </c>
      <c r="D488" s="44">
        <v>302</v>
      </c>
      <c r="E488" s="26"/>
      <c r="F488" s="2"/>
      <c r="G488" s="29"/>
    </row>
    <row r="489" spans="1:7" s="12" customFormat="1" ht="15.75" customHeight="1" x14ac:dyDescent="0.25">
      <c r="A489" s="1">
        <v>483</v>
      </c>
      <c r="B489" s="6"/>
      <c r="C489" s="39" t="s">
        <v>559</v>
      </c>
      <c r="D489" s="44">
        <v>486</v>
      </c>
      <c r="E489" s="26"/>
      <c r="F489" s="2"/>
      <c r="G489" s="29"/>
    </row>
    <row r="490" spans="1:7" s="12" customFormat="1" ht="15.75" customHeight="1" x14ac:dyDescent="0.25">
      <c r="A490" s="1">
        <v>484</v>
      </c>
      <c r="B490" s="6"/>
      <c r="C490" s="39" t="s">
        <v>2538</v>
      </c>
      <c r="D490" s="44">
        <v>248</v>
      </c>
      <c r="E490" s="26"/>
      <c r="F490" s="2"/>
      <c r="G490" s="29"/>
    </row>
    <row r="491" spans="1:7" s="12" customFormat="1" ht="15.75" customHeight="1" x14ac:dyDescent="0.25">
      <c r="A491" s="1">
        <v>485</v>
      </c>
      <c r="B491" s="6"/>
      <c r="C491" s="39" t="s">
        <v>2539</v>
      </c>
      <c r="D491" s="44">
        <v>502</v>
      </c>
      <c r="E491" s="26"/>
      <c r="F491" s="2"/>
      <c r="G491" s="29"/>
    </row>
    <row r="492" spans="1:7" s="12" customFormat="1" ht="15.75" customHeight="1" x14ac:dyDescent="0.25">
      <c r="A492" s="1">
        <v>486</v>
      </c>
      <c r="B492" s="6"/>
      <c r="C492" s="39" t="s">
        <v>545</v>
      </c>
      <c r="D492" s="44">
        <v>2074</v>
      </c>
      <c r="E492" s="26"/>
      <c r="F492" s="2"/>
      <c r="G492" s="29"/>
    </row>
    <row r="493" spans="1:7" s="12" customFormat="1" ht="15.75" customHeight="1" x14ac:dyDescent="0.25">
      <c r="A493" s="1">
        <v>487</v>
      </c>
      <c r="B493" s="6"/>
      <c r="C493" s="39" t="s">
        <v>18</v>
      </c>
      <c r="D493" s="44">
        <v>576</v>
      </c>
      <c r="E493" s="26"/>
      <c r="F493" s="2"/>
      <c r="G493" s="29"/>
    </row>
    <row r="494" spans="1:7" s="12" customFormat="1" ht="15.75" customHeight="1" x14ac:dyDescent="0.25">
      <c r="A494" s="1">
        <v>488</v>
      </c>
      <c r="B494" s="6"/>
      <c r="C494" s="39" t="s">
        <v>2653</v>
      </c>
      <c r="D494" s="44">
        <v>356</v>
      </c>
      <c r="E494" s="26"/>
      <c r="F494" s="2"/>
      <c r="G494" s="29"/>
    </row>
    <row r="495" spans="1:7" s="12" customFormat="1" ht="15.75" customHeight="1" x14ac:dyDescent="0.25">
      <c r="A495" s="1">
        <v>489</v>
      </c>
      <c r="B495" s="6"/>
      <c r="C495" s="39" t="s">
        <v>2654</v>
      </c>
      <c r="D495" s="44">
        <v>427</v>
      </c>
      <c r="E495" s="26"/>
      <c r="F495" s="2"/>
      <c r="G495" s="29"/>
    </row>
    <row r="496" spans="1:7" s="12" customFormat="1" ht="15.75" customHeight="1" x14ac:dyDescent="0.25">
      <c r="A496" s="1">
        <v>490</v>
      </c>
      <c r="B496" s="6"/>
      <c r="C496" s="39" t="s">
        <v>307</v>
      </c>
      <c r="D496" s="44">
        <v>344</v>
      </c>
      <c r="E496" s="26"/>
      <c r="F496" s="2"/>
      <c r="G496" s="29"/>
    </row>
    <row r="497" spans="1:7" s="12" customFormat="1" ht="15.75" customHeight="1" x14ac:dyDescent="0.25">
      <c r="A497" s="1">
        <v>491</v>
      </c>
      <c r="B497" s="6"/>
      <c r="C497" s="39" t="s">
        <v>2655</v>
      </c>
      <c r="D497" s="44">
        <v>1420</v>
      </c>
      <c r="E497" s="26"/>
      <c r="F497" s="2"/>
      <c r="G497" s="29"/>
    </row>
    <row r="498" spans="1:7" s="12" customFormat="1" ht="15.75" customHeight="1" x14ac:dyDescent="0.25">
      <c r="A498" s="1">
        <v>492</v>
      </c>
      <c r="B498" s="6"/>
      <c r="C498" s="39" t="s">
        <v>6</v>
      </c>
      <c r="D498" s="44">
        <v>789</v>
      </c>
      <c r="E498" s="26"/>
      <c r="F498" s="2"/>
      <c r="G498" s="29"/>
    </row>
    <row r="499" spans="1:7" s="12" customFormat="1" ht="15.75" customHeight="1" x14ac:dyDescent="0.25">
      <c r="A499" s="1">
        <v>493</v>
      </c>
      <c r="B499" s="6"/>
      <c r="C499" s="40" t="s">
        <v>58</v>
      </c>
      <c r="D499" s="44">
        <v>224</v>
      </c>
      <c r="E499" s="26"/>
      <c r="F499" s="2"/>
      <c r="G499" s="29"/>
    </row>
    <row r="500" spans="1:7" s="12" customFormat="1" ht="15.75" customHeight="1" x14ac:dyDescent="0.25">
      <c r="A500" s="1">
        <v>494</v>
      </c>
      <c r="B500" s="6"/>
      <c r="C500" s="40" t="s">
        <v>3251</v>
      </c>
      <c r="D500" s="44">
        <v>1055</v>
      </c>
      <c r="E500" s="26"/>
      <c r="F500" s="2"/>
      <c r="G500" s="29"/>
    </row>
    <row r="501" spans="1:7" s="12" customFormat="1" ht="15.75" customHeight="1" x14ac:dyDescent="0.25">
      <c r="A501" s="1">
        <v>495</v>
      </c>
      <c r="B501" s="6"/>
      <c r="C501" s="40"/>
      <c r="D501" s="44"/>
      <c r="E501" s="26"/>
      <c r="F501" s="2"/>
      <c r="G501" s="29"/>
    </row>
    <row r="502" spans="1:7" s="13" customFormat="1" ht="15.75" customHeight="1" x14ac:dyDescent="0.25">
      <c r="A502" s="1">
        <v>496</v>
      </c>
      <c r="B502" s="6"/>
      <c r="C502" s="53" t="s">
        <v>2656</v>
      </c>
      <c r="D502" s="43">
        <f>SUM(D503:D536)</f>
        <v>19205</v>
      </c>
      <c r="E502" s="26"/>
      <c r="F502" s="2"/>
      <c r="G502" s="29"/>
    </row>
    <row r="503" spans="1:7" s="12" customFormat="1" ht="15.75" customHeight="1" x14ac:dyDescent="0.25">
      <c r="A503" s="1">
        <v>497</v>
      </c>
      <c r="B503" s="6"/>
      <c r="C503" s="34" t="s">
        <v>2071</v>
      </c>
      <c r="D503" s="44">
        <v>194</v>
      </c>
      <c r="E503" s="26"/>
      <c r="F503" s="2"/>
      <c r="G503" s="29"/>
    </row>
    <row r="504" spans="1:7" s="12" customFormat="1" ht="15.75" customHeight="1" x14ac:dyDescent="0.25">
      <c r="A504" s="1">
        <v>498</v>
      </c>
      <c r="B504" s="6"/>
      <c r="C504" s="39" t="s">
        <v>210</v>
      </c>
      <c r="D504" s="44">
        <v>277</v>
      </c>
      <c r="E504" s="26"/>
      <c r="F504" s="2"/>
      <c r="G504" s="29"/>
    </row>
    <row r="505" spans="1:7" s="12" customFormat="1" ht="15.75" customHeight="1" x14ac:dyDescent="0.25">
      <c r="A505" s="1">
        <v>499</v>
      </c>
      <c r="B505" s="6"/>
      <c r="C505" s="39" t="s">
        <v>2657</v>
      </c>
      <c r="D505" s="44">
        <v>1382</v>
      </c>
      <c r="E505" s="26"/>
      <c r="F505" s="2"/>
      <c r="G505" s="29"/>
    </row>
    <row r="506" spans="1:7" s="12" customFormat="1" ht="15.75" customHeight="1" x14ac:dyDescent="0.25">
      <c r="A506" s="1">
        <v>500</v>
      </c>
      <c r="B506" s="6"/>
      <c r="C506" s="39" t="s">
        <v>2658</v>
      </c>
      <c r="D506" s="44">
        <v>282</v>
      </c>
      <c r="E506" s="26"/>
      <c r="F506" s="2"/>
      <c r="G506" s="29"/>
    </row>
    <row r="507" spans="1:7" s="12" customFormat="1" ht="15.75" customHeight="1" x14ac:dyDescent="0.25">
      <c r="A507" s="1">
        <v>501</v>
      </c>
      <c r="B507" s="6"/>
      <c r="C507" s="39" t="s">
        <v>2659</v>
      </c>
      <c r="D507" s="44">
        <v>608</v>
      </c>
      <c r="E507" s="26"/>
      <c r="F507" s="2"/>
      <c r="G507" s="29"/>
    </row>
    <row r="508" spans="1:7" s="12" customFormat="1" ht="15.75" customHeight="1" x14ac:dyDescent="0.25">
      <c r="A508" s="1">
        <v>502</v>
      </c>
      <c r="B508" s="6"/>
      <c r="C508" s="39" t="s">
        <v>2660</v>
      </c>
      <c r="D508" s="44">
        <v>381</v>
      </c>
      <c r="E508" s="26"/>
      <c r="F508" s="2"/>
      <c r="G508" s="29"/>
    </row>
    <row r="509" spans="1:7" s="12" customFormat="1" ht="15.75" customHeight="1" x14ac:dyDescent="0.25">
      <c r="A509" s="1">
        <v>503</v>
      </c>
      <c r="B509" s="6"/>
      <c r="C509" s="39" t="s">
        <v>2661</v>
      </c>
      <c r="D509" s="44">
        <v>649</v>
      </c>
      <c r="E509" s="26"/>
      <c r="F509" s="2"/>
      <c r="G509" s="29"/>
    </row>
    <row r="510" spans="1:7" s="12" customFormat="1" ht="15.75" customHeight="1" x14ac:dyDescent="0.25">
      <c r="A510" s="1">
        <v>504</v>
      </c>
      <c r="B510" s="6"/>
      <c r="C510" s="39" t="s">
        <v>1135</v>
      </c>
      <c r="D510" s="44">
        <v>215</v>
      </c>
      <c r="E510" s="26"/>
      <c r="F510" s="2"/>
      <c r="G510" s="29"/>
    </row>
    <row r="511" spans="1:7" s="12" customFormat="1" ht="15.75" customHeight="1" x14ac:dyDescent="0.25">
      <c r="A511" s="1">
        <v>505</v>
      </c>
      <c r="B511" s="6"/>
      <c r="C511" s="39" t="s">
        <v>2662</v>
      </c>
      <c r="D511" s="44">
        <v>490</v>
      </c>
      <c r="E511" s="26"/>
      <c r="F511" s="2"/>
      <c r="G511" s="29"/>
    </row>
    <row r="512" spans="1:7" s="12" customFormat="1" ht="15.75" customHeight="1" x14ac:dyDescent="0.25">
      <c r="A512" s="1">
        <v>506</v>
      </c>
      <c r="B512" s="6"/>
      <c r="C512" s="39" t="s">
        <v>123</v>
      </c>
      <c r="D512" s="44">
        <v>465</v>
      </c>
      <c r="E512" s="26"/>
      <c r="F512" s="2"/>
      <c r="G512" s="29"/>
    </row>
    <row r="513" spans="1:7" s="12" customFormat="1" ht="15.75" customHeight="1" x14ac:dyDescent="0.25">
      <c r="A513" s="1">
        <v>507</v>
      </c>
      <c r="B513" s="6"/>
      <c r="C513" s="39" t="s">
        <v>2663</v>
      </c>
      <c r="D513" s="44">
        <v>285</v>
      </c>
      <c r="E513" s="26"/>
      <c r="F513" s="2"/>
      <c r="G513" s="29"/>
    </row>
    <row r="514" spans="1:7" s="12" customFormat="1" ht="15.75" customHeight="1" x14ac:dyDescent="0.25">
      <c r="A514" s="1">
        <v>508</v>
      </c>
      <c r="B514" s="6"/>
      <c r="C514" s="39" t="s">
        <v>2664</v>
      </c>
      <c r="D514" s="44">
        <v>1911</v>
      </c>
      <c r="E514" s="26"/>
      <c r="F514" s="2"/>
      <c r="G514" s="29"/>
    </row>
    <row r="515" spans="1:7" s="12" customFormat="1" ht="15.75" customHeight="1" x14ac:dyDescent="0.25">
      <c r="A515" s="1">
        <v>509</v>
      </c>
      <c r="B515" s="6"/>
      <c r="C515" s="39" t="s">
        <v>2665</v>
      </c>
      <c r="D515" s="44">
        <v>268</v>
      </c>
      <c r="E515" s="26"/>
      <c r="F515" s="2"/>
      <c r="G515" s="29"/>
    </row>
    <row r="516" spans="1:7" s="12" customFormat="1" ht="15.75" customHeight="1" x14ac:dyDescent="0.25">
      <c r="A516" s="1">
        <v>510</v>
      </c>
      <c r="B516" s="6"/>
      <c r="C516" s="39" t="s">
        <v>2666</v>
      </c>
      <c r="D516" s="44">
        <v>508</v>
      </c>
      <c r="E516" s="26"/>
      <c r="F516" s="2"/>
      <c r="G516" s="29"/>
    </row>
    <row r="517" spans="1:7" s="12" customFormat="1" ht="15.75" customHeight="1" x14ac:dyDescent="0.25">
      <c r="A517" s="1">
        <v>511</v>
      </c>
      <c r="B517" s="6"/>
      <c r="C517" s="39" t="s">
        <v>2667</v>
      </c>
      <c r="D517" s="44">
        <v>550</v>
      </c>
      <c r="E517" s="26"/>
      <c r="F517" s="2"/>
      <c r="G517" s="29"/>
    </row>
    <row r="518" spans="1:7" s="12" customFormat="1" ht="15.75" customHeight="1" x14ac:dyDescent="0.25">
      <c r="A518" s="1">
        <v>512</v>
      </c>
      <c r="B518" s="6"/>
      <c r="C518" s="39" t="s">
        <v>2668</v>
      </c>
      <c r="D518" s="44">
        <v>856</v>
      </c>
      <c r="E518" s="26"/>
      <c r="F518" s="2"/>
      <c r="G518" s="29"/>
    </row>
    <row r="519" spans="1:7" s="12" customFormat="1" ht="15.75" customHeight="1" x14ac:dyDescent="0.25">
      <c r="A519" s="1">
        <v>513</v>
      </c>
      <c r="B519" s="6"/>
      <c r="C519" s="39" t="s">
        <v>2669</v>
      </c>
      <c r="D519" s="44">
        <v>822</v>
      </c>
      <c r="E519" s="26"/>
      <c r="F519" s="2"/>
      <c r="G519" s="29"/>
    </row>
    <row r="520" spans="1:7" s="12" customFormat="1" ht="15.75" customHeight="1" x14ac:dyDescent="0.25">
      <c r="A520" s="1">
        <v>514</v>
      </c>
      <c r="B520" s="6"/>
      <c r="C520" s="39" t="s">
        <v>94</v>
      </c>
      <c r="D520" s="44">
        <v>331</v>
      </c>
      <c r="E520" s="26"/>
      <c r="F520" s="2"/>
      <c r="G520" s="29"/>
    </row>
    <row r="521" spans="1:7" s="12" customFormat="1" ht="15.75" customHeight="1" x14ac:dyDescent="0.25">
      <c r="A521" s="1">
        <v>515</v>
      </c>
      <c r="B521" s="6"/>
      <c r="C521" s="39" t="s">
        <v>2670</v>
      </c>
      <c r="D521" s="44">
        <v>303</v>
      </c>
      <c r="E521" s="26"/>
      <c r="F521" s="2"/>
      <c r="G521" s="29"/>
    </row>
    <row r="522" spans="1:7" s="12" customFormat="1" ht="15.75" customHeight="1" x14ac:dyDescent="0.25">
      <c r="A522" s="1">
        <v>516</v>
      </c>
      <c r="B522" s="6"/>
      <c r="C522" s="39" t="s">
        <v>605</v>
      </c>
      <c r="D522" s="44">
        <v>490</v>
      </c>
      <c r="E522" s="26"/>
      <c r="F522" s="2"/>
      <c r="G522" s="29"/>
    </row>
    <row r="523" spans="1:7" s="12" customFormat="1" ht="15.75" customHeight="1" x14ac:dyDescent="0.25">
      <c r="A523" s="1">
        <v>517</v>
      </c>
      <c r="B523" s="6"/>
      <c r="C523" s="39" t="s">
        <v>749</v>
      </c>
      <c r="D523" s="44">
        <v>820</v>
      </c>
      <c r="E523" s="26"/>
      <c r="F523" s="2"/>
      <c r="G523" s="29"/>
    </row>
    <row r="524" spans="1:7" s="12" customFormat="1" ht="15.75" customHeight="1" x14ac:dyDescent="0.25">
      <c r="A524" s="1">
        <v>518</v>
      </c>
      <c r="B524" s="6"/>
      <c r="C524" s="39" t="s">
        <v>750</v>
      </c>
      <c r="D524" s="44">
        <v>218</v>
      </c>
      <c r="E524" s="26"/>
      <c r="F524" s="2"/>
      <c r="G524" s="29"/>
    </row>
    <row r="525" spans="1:7" s="12" customFormat="1" ht="15.75" customHeight="1" x14ac:dyDescent="0.25">
      <c r="A525" s="1">
        <v>519</v>
      </c>
      <c r="B525" s="6"/>
      <c r="C525" s="39" t="s">
        <v>751</v>
      </c>
      <c r="D525" s="44">
        <v>229</v>
      </c>
      <c r="E525" s="26"/>
      <c r="F525" s="2"/>
      <c r="G525" s="29"/>
    </row>
    <row r="526" spans="1:7" s="12" customFormat="1" ht="15.75" customHeight="1" x14ac:dyDescent="0.25">
      <c r="A526" s="1">
        <v>520</v>
      </c>
      <c r="B526" s="6"/>
      <c r="C526" s="39" t="s">
        <v>752</v>
      </c>
      <c r="D526" s="44">
        <v>190</v>
      </c>
      <c r="E526" s="26"/>
      <c r="F526" s="2"/>
      <c r="G526" s="29"/>
    </row>
    <row r="527" spans="1:7" s="12" customFormat="1" ht="15.75" customHeight="1" x14ac:dyDescent="0.25">
      <c r="A527" s="1">
        <v>521</v>
      </c>
      <c r="B527" s="6"/>
      <c r="C527" s="39" t="s">
        <v>753</v>
      </c>
      <c r="D527" s="44">
        <v>668</v>
      </c>
      <c r="E527" s="26"/>
      <c r="F527" s="2"/>
      <c r="G527" s="29"/>
    </row>
    <row r="528" spans="1:7" s="12" customFormat="1" ht="15.75" customHeight="1" x14ac:dyDescent="0.25">
      <c r="A528" s="1">
        <v>522</v>
      </c>
      <c r="B528" s="6"/>
      <c r="C528" s="39" t="s">
        <v>763</v>
      </c>
      <c r="D528" s="44">
        <v>192</v>
      </c>
      <c r="E528" s="26"/>
      <c r="F528" s="2"/>
      <c r="G528" s="29"/>
    </row>
    <row r="529" spans="1:7" s="12" customFormat="1" ht="15.75" customHeight="1" x14ac:dyDescent="0.25">
      <c r="A529" s="1">
        <v>523</v>
      </c>
      <c r="B529" s="6"/>
      <c r="C529" s="39" t="s">
        <v>764</v>
      </c>
      <c r="D529" s="44">
        <v>589</v>
      </c>
      <c r="E529" s="26"/>
      <c r="F529" s="2"/>
      <c r="G529" s="29"/>
    </row>
    <row r="530" spans="1:7" s="12" customFormat="1" ht="15.75" customHeight="1" x14ac:dyDescent="0.25">
      <c r="A530" s="1">
        <v>524</v>
      </c>
      <c r="B530" s="6"/>
      <c r="C530" s="39" t="s">
        <v>2671</v>
      </c>
      <c r="D530" s="44">
        <v>2344</v>
      </c>
      <c r="E530" s="26"/>
      <c r="F530" s="2"/>
      <c r="G530" s="29"/>
    </row>
    <row r="531" spans="1:7" s="12" customFormat="1" ht="15.75" customHeight="1" x14ac:dyDescent="0.25">
      <c r="A531" s="1">
        <v>525</v>
      </c>
      <c r="B531" s="6"/>
      <c r="C531" s="39" t="s">
        <v>37</v>
      </c>
      <c r="D531" s="44">
        <v>252</v>
      </c>
      <c r="E531" s="26"/>
      <c r="F531" s="2"/>
      <c r="G531" s="29"/>
    </row>
    <row r="532" spans="1:7" s="12" customFormat="1" ht="15.75" customHeight="1" x14ac:dyDescent="0.25">
      <c r="A532" s="1">
        <v>526</v>
      </c>
      <c r="B532" s="6"/>
      <c r="C532" s="39" t="s">
        <v>511</v>
      </c>
      <c r="D532" s="44">
        <v>213</v>
      </c>
      <c r="E532" s="26"/>
      <c r="F532" s="2"/>
      <c r="G532" s="29"/>
    </row>
    <row r="533" spans="1:7" s="12" customFormat="1" ht="15.75" customHeight="1" x14ac:dyDescent="0.25">
      <c r="A533" s="1">
        <v>527</v>
      </c>
      <c r="B533" s="6"/>
      <c r="C533" s="39" t="s">
        <v>1107</v>
      </c>
      <c r="D533" s="44">
        <v>831</v>
      </c>
      <c r="E533" s="26"/>
      <c r="F533" s="2"/>
      <c r="G533" s="29"/>
    </row>
    <row r="534" spans="1:7" s="12" customFormat="1" ht="15.75" customHeight="1" x14ac:dyDescent="0.25">
      <c r="A534" s="1">
        <v>528</v>
      </c>
      <c r="B534" s="6"/>
      <c r="C534" s="39" t="s">
        <v>4</v>
      </c>
      <c r="D534" s="44">
        <v>163</v>
      </c>
      <c r="E534" s="26"/>
      <c r="F534" s="2"/>
      <c r="G534" s="29"/>
    </row>
    <row r="535" spans="1:7" s="12" customFormat="1" ht="15.75" customHeight="1" x14ac:dyDescent="0.25">
      <c r="A535" s="1">
        <v>529</v>
      </c>
      <c r="B535" s="6"/>
      <c r="C535" s="39" t="s">
        <v>2672</v>
      </c>
      <c r="D535" s="44">
        <v>751</v>
      </c>
      <c r="E535" s="26"/>
      <c r="F535" s="2"/>
      <c r="G535" s="29"/>
    </row>
    <row r="536" spans="1:7" s="12" customFormat="1" ht="15.75" customHeight="1" x14ac:dyDescent="0.25">
      <c r="A536" s="1">
        <v>530</v>
      </c>
      <c r="B536" s="6"/>
      <c r="C536" s="39" t="s">
        <v>941</v>
      </c>
      <c r="D536" s="44">
        <v>478</v>
      </c>
      <c r="E536" s="26"/>
      <c r="F536" s="2"/>
      <c r="G536" s="29"/>
    </row>
    <row r="537" spans="1:7" s="12" customFormat="1" ht="15.75" customHeight="1" x14ac:dyDescent="0.25">
      <c r="A537" s="1">
        <v>531</v>
      </c>
      <c r="B537" s="6"/>
      <c r="C537" s="39"/>
      <c r="D537" s="44"/>
      <c r="E537" s="26"/>
      <c r="F537" s="2"/>
      <c r="G537" s="29"/>
    </row>
    <row r="538" spans="1:7" s="13" customFormat="1" ht="15.75" customHeight="1" x14ac:dyDescent="0.25">
      <c r="A538" s="1">
        <v>532</v>
      </c>
      <c r="B538" s="6"/>
      <c r="C538" s="53" t="s">
        <v>2673</v>
      </c>
      <c r="D538" s="43">
        <f>SUM(D539:D562)</f>
        <v>17842</v>
      </c>
      <c r="E538" s="26"/>
      <c r="F538" s="2"/>
      <c r="G538" s="29"/>
    </row>
    <row r="539" spans="1:7" s="12" customFormat="1" ht="15.75" customHeight="1" x14ac:dyDescent="0.25">
      <c r="A539" s="1">
        <v>533</v>
      </c>
      <c r="B539" s="6"/>
      <c r="C539" s="34" t="s">
        <v>2674</v>
      </c>
      <c r="D539" s="44">
        <v>574</v>
      </c>
      <c r="E539" s="26"/>
      <c r="F539" s="2"/>
      <c r="G539" s="29"/>
    </row>
    <row r="540" spans="1:7" s="12" customFormat="1" ht="15.75" customHeight="1" x14ac:dyDescent="0.25">
      <c r="A540" s="1">
        <v>534</v>
      </c>
      <c r="B540" s="6"/>
      <c r="C540" s="39" t="s">
        <v>2675</v>
      </c>
      <c r="D540" s="44">
        <v>910</v>
      </c>
      <c r="E540" s="26"/>
      <c r="F540" s="2"/>
      <c r="G540" s="29"/>
    </row>
    <row r="541" spans="1:7" s="12" customFormat="1" ht="15.75" customHeight="1" x14ac:dyDescent="0.25">
      <c r="A541" s="1">
        <v>535</v>
      </c>
      <c r="B541" s="6"/>
      <c r="C541" s="39" t="s">
        <v>2676</v>
      </c>
      <c r="D541" s="44">
        <v>604</v>
      </c>
      <c r="E541" s="26"/>
      <c r="F541" s="2"/>
      <c r="G541" s="29"/>
    </row>
    <row r="542" spans="1:7" s="12" customFormat="1" ht="15.75" customHeight="1" x14ac:dyDescent="0.25">
      <c r="A542" s="1">
        <v>536</v>
      </c>
      <c r="B542" s="6"/>
      <c r="C542" s="39" t="s">
        <v>2677</v>
      </c>
      <c r="D542" s="44">
        <v>526</v>
      </c>
      <c r="E542" s="26"/>
      <c r="F542" s="2"/>
      <c r="G542" s="29"/>
    </row>
    <row r="543" spans="1:7" s="12" customFormat="1" ht="15.75" customHeight="1" x14ac:dyDescent="0.25">
      <c r="A543" s="1">
        <v>537</v>
      </c>
      <c r="B543" s="6"/>
      <c r="C543" s="39" t="s">
        <v>232</v>
      </c>
      <c r="D543" s="44">
        <v>1104</v>
      </c>
      <c r="E543" s="26"/>
      <c r="F543" s="2"/>
      <c r="G543" s="29"/>
    </row>
    <row r="544" spans="1:7" s="12" customFormat="1" ht="15.75" customHeight="1" x14ac:dyDescent="0.25">
      <c r="A544" s="1">
        <v>538</v>
      </c>
      <c r="B544" s="6"/>
      <c r="C544" s="39" t="s">
        <v>2678</v>
      </c>
      <c r="D544" s="44">
        <v>519</v>
      </c>
      <c r="E544" s="26"/>
      <c r="F544" s="2"/>
      <c r="G544" s="29"/>
    </row>
    <row r="545" spans="1:7" s="12" customFormat="1" ht="15.75" customHeight="1" x14ac:dyDescent="0.25">
      <c r="A545" s="1">
        <v>539</v>
      </c>
      <c r="B545" s="6"/>
      <c r="C545" s="39" t="s">
        <v>559</v>
      </c>
      <c r="D545" s="44">
        <v>1332</v>
      </c>
      <c r="E545" s="26"/>
      <c r="F545" s="2"/>
      <c r="G545" s="29"/>
    </row>
    <row r="546" spans="1:7" s="12" customFormat="1" ht="15.75" customHeight="1" x14ac:dyDescent="0.25">
      <c r="A546" s="1">
        <v>540</v>
      </c>
      <c r="B546" s="6"/>
      <c r="C546" s="39" t="s">
        <v>2679</v>
      </c>
      <c r="D546" s="44">
        <v>953</v>
      </c>
      <c r="E546" s="26"/>
      <c r="F546" s="2"/>
      <c r="G546" s="29"/>
    </row>
    <row r="547" spans="1:7" s="12" customFormat="1" ht="15.75" customHeight="1" x14ac:dyDescent="0.25">
      <c r="A547" s="1">
        <v>541</v>
      </c>
      <c r="B547" s="6"/>
      <c r="C547" s="39" t="s">
        <v>2680</v>
      </c>
      <c r="D547" s="44">
        <v>525</v>
      </c>
      <c r="E547" s="26"/>
      <c r="F547" s="2"/>
      <c r="G547" s="29"/>
    </row>
    <row r="548" spans="1:7" s="12" customFormat="1" ht="15.75" customHeight="1" x14ac:dyDescent="0.25">
      <c r="A548" s="1">
        <v>542</v>
      </c>
      <c r="B548" s="6"/>
      <c r="C548" s="39" t="s">
        <v>2681</v>
      </c>
      <c r="D548" s="44">
        <v>307</v>
      </c>
      <c r="E548" s="26"/>
      <c r="F548" s="2"/>
      <c r="G548" s="29"/>
    </row>
    <row r="549" spans="1:7" s="12" customFormat="1" ht="15.75" customHeight="1" x14ac:dyDescent="0.25">
      <c r="A549" s="1">
        <v>543</v>
      </c>
      <c r="B549" s="6"/>
      <c r="C549" s="39" t="s">
        <v>16</v>
      </c>
      <c r="D549" s="44">
        <v>1062</v>
      </c>
      <c r="E549" s="26"/>
      <c r="F549" s="2"/>
      <c r="G549" s="29"/>
    </row>
    <row r="550" spans="1:7" s="12" customFormat="1" ht="15.75" customHeight="1" x14ac:dyDescent="0.25">
      <c r="A550" s="1">
        <v>544</v>
      </c>
      <c r="B550" s="6"/>
      <c r="C550" s="39" t="s">
        <v>2682</v>
      </c>
      <c r="D550" s="44">
        <v>280</v>
      </c>
      <c r="E550" s="26"/>
      <c r="F550" s="2"/>
      <c r="G550" s="29"/>
    </row>
    <row r="551" spans="1:7" s="12" customFormat="1" ht="15.75" customHeight="1" x14ac:dyDescent="0.25">
      <c r="A551" s="1">
        <v>545</v>
      </c>
      <c r="B551" s="6"/>
      <c r="C551" s="39" t="s">
        <v>2683</v>
      </c>
      <c r="D551" s="44">
        <v>961</v>
      </c>
      <c r="E551" s="26"/>
      <c r="F551" s="2"/>
      <c r="G551" s="29"/>
    </row>
    <row r="552" spans="1:7" s="12" customFormat="1" ht="15.75" customHeight="1" x14ac:dyDescent="0.25">
      <c r="A552" s="1">
        <v>546</v>
      </c>
      <c r="B552" s="6"/>
      <c r="C552" s="39" t="s">
        <v>2684</v>
      </c>
      <c r="D552" s="44">
        <v>2008</v>
      </c>
      <c r="E552" s="26"/>
      <c r="F552" s="2"/>
      <c r="G552" s="29"/>
    </row>
    <row r="553" spans="1:7" s="12" customFormat="1" ht="15.75" customHeight="1" x14ac:dyDescent="0.25">
      <c r="A553" s="1">
        <v>547</v>
      </c>
      <c r="B553" s="6"/>
      <c r="C553" s="39" t="s">
        <v>2685</v>
      </c>
      <c r="D553" s="44">
        <v>618</v>
      </c>
      <c r="E553" s="26"/>
      <c r="F553" s="2"/>
      <c r="G553" s="29"/>
    </row>
    <row r="554" spans="1:7" s="12" customFormat="1" ht="15.75" customHeight="1" x14ac:dyDescent="0.25">
      <c r="A554" s="1">
        <v>548</v>
      </c>
      <c r="B554" s="6"/>
      <c r="C554" s="39" t="s">
        <v>2686</v>
      </c>
      <c r="D554" s="44">
        <v>504</v>
      </c>
      <c r="E554" s="26"/>
      <c r="F554" s="2"/>
      <c r="G554" s="29"/>
    </row>
    <row r="555" spans="1:7" s="12" customFormat="1" ht="15.75" customHeight="1" x14ac:dyDescent="0.25">
      <c r="A555" s="1">
        <v>549</v>
      </c>
      <c r="B555" s="6"/>
      <c r="C555" s="39" t="s">
        <v>77</v>
      </c>
      <c r="D555" s="44">
        <v>795</v>
      </c>
      <c r="E555" s="26"/>
      <c r="F555" s="2"/>
      <c r="G555" s="29"/>
    </row>
    <row r="556" spans="1:7" s="12" customFormat="1" ht="15.75" customHeight="1" x14ac:dyDescent="0.25">
      <c r="A556" s="1">
        <v>550</v>
      </c>
      <c r="B556" s="6"/>
      <c r="C556" s="39" t="s">
        <v>201</v>
      </c>
      <c r="D556" s="44">
        <v>1386</v>
      </c>
      <c r="E556" s="26"/>
      <c r="F556" s="2"/>
      <c r="G556" s="29"/>
    </row>
    <row r="557" spans="1:7" s="12" customFormat="1" ht="15.75" customHeight="1" x14ac:dyDescent="0.25">
      <c r="A557" s="1">
        <v>551</v>
      </c>
      <c r="B557" s="6"/>
      <c r="C557" s="39" t="s">
        <v>558</v>
      </c>
      <c r="D557" s="44">
        <v>520</v>
      </c>
      <c r="E557" s="26"/>
      <c r="F557" s="2"/>
      <c r="G557" s="29"/>
    </row>
    <row r="558" spans="1:7" s="12" customFormat="1" ht="15.75" customHeight="1" x14ac:dyDescent="0.25">
      <c r="A558" s="1">
        <v>552</v>
      </c>
      <c r="B558" s="6"/>
      <c r="C558" s="39" t="s">
        <v>2687</v>
      </c>
      <c r="D558" s="44">
        <v>295</v>
      </c>
      <c r="E558" s="26"/>
      <c r="F558" s="2"/>
      <c r="G558" s="29"/>
    </row>
    <row r="559" spans="1:7" s="12" customFormat="1" ht="15.75" customHeight="1" x14ac:dyDescent="0.25">
      <c r="A559" s="1">
        <v>553</v>
      </c>
      <c r="B559" s="6"/>
      <c r="C559" s="39" t="s">
        <v>2688</v>
      </c>
      <c r="D559" s="44">
        <v>380</v>
      </c>
      <c r="E559" s="26"/>
      <c r="F559" s="2"/>
      <c r="G559" s="29"/>
    </row>
    <row r="560" spans="1:7" s="12" customFormat="1" ht="15.75" customHeight="1" x14ac:dyDescent="0.25">
      <c r="A560" s="1">
        <v>554</v>
      </c>
      <c r="B560" s="6"/>
      <c r="C560" s="39" t="s">
        <v>2336</v>
      </c>
      <c r="D560" s="44">
        <v>518</v>
      </c>
      <c r="E560" s="26"/>
      <c r="F560" s="2"/>
      <c r="G560" s="29"/>
    </row>
    <row r="561" spans="1:7" s="12" customFormat="1" ht="15.75" customHeight="1" x14ac:dyDescent="0.25">
      <c r="A561" s="1">
        <v>555</v>
      </c>
      <c r="B561" s="6"/>
      <c r="C561" s="39" t="s">
        <v>113</v>
      </c>
      <c r="D561" s="44">
        <v>547</v>
      </c>
      <c r="E561" s="26"/>
      <c r="F561" s="2"/>
      <c r="G561" s="29"/>
    </row>
    <row r="562" spans="1:7" s="12" customFormat="1" ht="15.75" customHeight="1" x14ac:dyDescent="0.25">
      <c r="A562" s="1">
        <v>556</v>
      </c>
      <c r="B562" s="6"/>
      <c r="C562" s="39" t="s">
        <v>2337</v>
      </c>
      <c r="D562" s="44">
        <v>614</v>
      </c>
      <c r="E562" s="26"/>
      <c r="F562" s="2"/>
      <c r="G562" s="29"/>
    </row>
    <row r="563" spans="1:7" s="12" customFormat="1" ht="15.75" customHeight="1" x14ac:dyDescent="0.25">
      <c r="A563" s="1">
        <v>557</v>
      </c>
      <c r="B563" s="6"/>
      <c r="C563" s="39"/>
      <c r="D563" s="44"/>
      <c r="E563" s="26"/>
      <c r="F563" s="2"/>
      <c r="G563" s="29"/>
    </row>
    <row r="564" spans="1:7" s="13" customFormat="1" ht="15.75" customHeight="1" x14ac:dyDescent="0.25">
      <c r="A564" s="1">
        <v>558</v>
      </c>
      <c r="B564" s="6"/>
      <c r="C564" s="53" t="s">
        <v>2689</v>
      </c>
      <c r="D564" s="43">
        <f>SUM(D565:D584)</f>
        <v>7364</v>
      </c>
      <c r="E564" s="26"/>
      <c r="F564" s="2"/>
      <c r="G564" s="29"/>
    </row>
    <row r="565" spans="1:7" s="12" customFormat="1" ht="15.75" customHeight="1" x14ac:dyDescent="0.25">
      <c r="A565" s="1">
        <v>559</v>
      </c>
      <c r="B565" s="6"/>
      <c r="C565" s="34" t="s">
        <v>2690</v>
      </c>
      <c r="D565" s="44">
        <v>199</v>
      </c>
      <c r="E565" s="26"/>
      <c r="F565" s="2"/>
      <c r="G565" s="29"/>
    </row>
    <row r="566" spans="1:7" s="12" customFormat="1" ht="15.75" customHeight="1" x14ac:dyDescent="0.25">
      <c r="A566" s="1">
        <v>560</v>
      </c>
      <c r="B566" s="6"/>
      <c r="C566" s="39" t="s">
        <v>2691</v>
      </c>
      <c r="D566" s="44">
        <v>690</v>
      </c>
      <c r="E566" s="26"/>
      <c r="F566" s="2"/>
      <c r="G566" s="29"/>
    </row>
    <row r="567" spans="1:7" s="12" customFormat="1" ht="15.75" customHeight="1" x14ac:dyDescent="0.25">
      <c r="A567" s="1">
        <v>561</v>
      </c>
      <c r="B567" s="6"/>
      <c r="C567" s="39" t="s">
        <v>2692</v>
      </c>
      <c r="D567" s="44">
        <v>140</v>
      </c>
      <c r="E567" s="26"/>
      <c r="F567" s="2"/>
      <c r="G567" s="29"/>
    </row>
    <row r="568" spans="1:7" s="12" customFormat="1" ht="15.75" customHeight="1" x14ac:dyDescent="0.25">
      <c r="A568" s="1">
        <v>562</v>
      </c>
      <c r="B568" s="6"/>
      <c r="C568" s="39" t="s">
        <v>531</v>
      </c>
      <c r="D568" s="44">
        <v>151</v>
      </c>
      <c r="E568" s="26"/>
      <c r="F568" s="2"/>
      <c r="G568" s="29"/>
    </row>
    <row r="569" spans="1:7" s="12" customFormat="1" ht="15.75" customHeight="1" x14ac:dyDescent="0.25">
      <c r="A569" s="1">
        <v>563</v>
      </c>
      <c r="B569" s="6"/>
      <c r="C569" s="39" t="s">
        <v>2693</v>
      </c>
      <c r="D569" s="44">
        <v>260</v>
      </c>
      <c r="E569" s="26"/>
      <c r="F569" s="2"/>
      <c r="G569" s="29"/>
    </row>
    <row r="570" spans="1:7" s="12" customFormat="1" ht="15.75" customHeight="1" x14ac:dyDescent="0.25">
      <c r="A570" s="1">
        <v>564</v>
      </c>
      <c r="B570" s="6"/>
      <c r="C570" s="39" t="s">
        <v>163</v>
      </c>
      <c r="D570" s="44">
        <v>153</v>
      </c>
      <c r="E570" s="26"/>
      <c r="F570" s="2"/>
      <c r="G570" s="29"/>
    </row>
    <row r="571" spans="1:7" s="12" customFormat="1" ht="15.75" customHeight="1" x14ac:dyDescent="0.25">
      <c r="A571" s="1">
        <v>565</v>
      </c>
      <c r="B571" s="6"/>
      <c r="C571" s="39" t="s">
        <v>46</v>
      </c>
      <c r="D571" s="44">
        <v>215</v>
      </c>
      <c r="E571" s="26"/>
      <c r="F571" s="2"/>
      <c r="G571" s="29"/>
    </row>
    <row r="572" spans="1:7" s="12" customFormat="1" ht="15.75" customHeight="1" x14ac:dyDescent="0.25">
      <c r="A572" s="1">
        <v>566</v>
      </c>
      <c r="B572" s="6"/>
      <c r="C572" s="39" t="s">
        <v>2230</v>
      </c>
      <c r="D572" s="44">
        <v>86</v>
      </c>
      <c r="E572" s="26"/>
      <c r="F572" s="2"/>
      <c r="G572" s="29"/>
    </row>
    <row r="573" spans="1:7" s="12" customFormat="1" ht="15.75" customHeight="1" x14ac:dyDescent="0.25">
      <c r="A573" s="1">
        <v>567</v>
      </c>
      <c r="B573" s="6"/>
      <c r="C573" s="39" t="s">
        <v>2694</v>
      </c>
      <c r="D573" s="44">
        <v>1409</v>
      </c>
      <c r="E573" s="26"/>
      <c r="F573" s="2"/>
      <c r="G573" s="29"/>
    </row>
    <row r="574" spans="1:7" s="12" customFormat="1" ht="15.75" customHeight="1" x14ac:dyDescent="0.25">
      <c r="A574" s="1">
        <v>568</v>
      </c>
      <c r="B574" s="6"/>
      <c r="C574" s="39" t="s">
        <v>2695</v>
      </c>
      <c r="D574" s="44">
        <v>1716</v>
      </c>
      <c r="E574" s="26"/>
      <c r="F574" s="2"/>
      <c r="G574" s="29"/>
    </row>
    <row r="575" spans="1:7" s="12" customFormat="1" ht="15.75" customHeight="1" x14ac:dyDescent="0.25">
      <c r="A575" s="1">
        <v>569</v>
      </c>
      <c r="B575" s="6"/>
      <c r="C575" s="39" t="s">
        <v>2696</v>
      </c>
      <c r="D575" s="44">
        <v>254</v>
      </c>
      <c r="E575" s="26"/>
      <c r="F575" s="2"/>
      <c r="G575" s="29"/>
    </row>
    <row r="576" spans="1:7" s="12" customFormat="1" ht="15.75" customHeight="1" x14ac:dyDescent="0.25">
      <c r="A576" s="1">
        <v>570</v>
      </c>
      <c r="B576" s="6"/>
      <c r="C576" s="39" t="s">
        <v>153</v>
      </c>
      <c r="D576" s="44">
        <v>158</v>
      </c>
      <c r="E576" s="26"/>
      <c r="F576" s="2"/>
      <c r="G576" s="29"/>
    </row>
    <row r="577" spans="1:7" s="12" customFormat="1" ht="15.75" customHeight="1" x14ac:dyDescent="0.25">
      <c r="A577" s="1">
        <v>571</v>
      </c>
      <c r="B577" s="6"/>
      <c r="C577" s="39" t="s">
        <v>2697</v>
      </c>
      <c r="D577" s="44">
        <v>398</v>
      </c>
      <c r="E577" s="26"/>
      <c r="F577" s="2"/>
      <c r="G577" s="29"/>
    </row>
    <row r="578" spans="1:7" s="12" customFormat="1" ht="15.75" customHeight="1" x14ac:dyDescent="0.25">
      <c r="A578" s="1">
        <v>572</v>
      </c>
      <c r="B578" s="6"/>
      <c r="C578" s="39" t="s">
        <v>19</v>
      </c>
      <c r="D578" s="44">
        <v>183</v>
      </c>
      <c r="E578" s="26"/>
      <c r="F578" s="2"/>
      <c r="G578" s="29"/>
    </row>
    <row r="579" spans="1:7" s="12" customFormat="1" ht="15.75" customHeight="1" x14ac:dyDescent="0.25">
      <c r="A579" s="1">
        <v>573</v>
      </c>
      <c r="B579" s="6"/>
      <c r="C579" s="39" t="s">
        <v>37</v>
      </c>
      <c r="D579" s="44">
        <v>188</v>
      </c>
      <c r="E579" s="26"/>
      <c r="F579" s="2"/>
      <c r="G579" s="29"/>
    </row>
    <row r="580" spans="1:7" s="12" customFormat="1" ht="15.75" customHeight="1" x14ac:dyDescent="0.25">
      <c r="A580" s="1">
        <v>574</v>
      </c>
      <c r="B580" s="6"/>
      <c r="C580" s="39" t="s">
        <v>5</v>
      </c>
      <c r="D580" s="44">
        <v>254</v>
      </c>
      <c r="E580" s="26"/>
      <c r="F580" s="2"/>
      <c r="G580" s="29"/>
    </row>
    <row r="581" spans="1:7" s="12" customFormat="1" ht="15.75" customHeight="1" x14ac:dyDescent="0.25">
      <c r="A581" s="1">
        <v>575</v>
      </c>
      <c r="B581" s="6"/>
      <c r="C581" s="39" t="s">
        <v>12</v>
      </c>
      <c r="D581" s="44">
        <v>184</v>
      </c>
      <c r="E581" s="26"/>
      <c r="F581" s="2"/>
      <c r="G581" s="29"/>
    </row>
    <row r="582" spans="1:7" s="12" customFormat="1" ht="15.75" customHeight="1" x14ac:dyDescent="0.25">
      <c r="A582" s="1">
        <v>576</v>
      </c>
      <c r="B582" s="6"/>
      <c r="C582" s="39" t="s">
        <v>2698</v>
      </c>
      <c r="D582" s="44">
        <v>273</v>
      </c>
      <c r="E582" s="26"/>
      <c r="F582" s="2"/>
      <c r="G582" s="29"/>
    </row>
    <row r="583" spans="1:7" s="12" customFormat="1" ht="15.75" customHeight="1" x14ac:dyDescent="0.25">
      <c r="A583" s="1">
        <v>577</v>
      </c>
      <c r="B583" s="6"/>
      <c r="C583" s="39" t="s">
        <v>2699</v>
      </c>
      <c r="D583" s="44">
        <v>256</v>
      </c>
      <c r="E583" s="26"/>
      <c r="F583" s="2"/>
      <c r="G583" s="29"/>
    </row>
    <row r="584" spans="1:7" s="12" customFormat="1" ht="15.75" customHeight="1" x14ac:dyDescent="0.25">
      <c r="A584" s="1">
        <v>578</v>
      </c>
      <c r="B584" s="6"/>
      <c r="C584" s="39" t="s">
        <v>2700</v>
      </c>
      <c r="D584" s="44">
        <v>197</v>
      </c>
      <c r="E584" s="26"/>
      <c r="F584" s="2"/>
      <c r="G584" s="29"/>
    </row>
    <row r="585" spans="1:7" s="12" customFormat="1" ht="15.75" customHeight="1" x14ac:dyDescent="0.25">
      <c r="A585" s="1">
        <v>579</v>
      </c>
      <c r="B585" s="6"/>
      <c r="C585" s="39"/>
      <c r="D585" s="44"/>
      <c r="E585" s="26"/>
      <c r="F585" s="2"/>
      <c r="G585" s="29"/>
    </row>
    <row r="586" spans="1:7" s="13" customFormat="1" ht="15.75" customHeight="1" x14ac:dyDescent="0.25">
      <c r="A586" s="1">
        <v>580</v>
      </c>
      <c r="B586" s="6"/>
      <c r="C586" s="53" t="s">
        <v>2701</v>
      </c>
      <c r="D586" s="43">
        <f>SUM(D587:D616)</f>
        <v>15276</v>
      </c>
      <c r="E586" s="26"/>
      <c r="F586" s="2"/>
      <c r="G586" s="29"/>
    </row>
    <row r="587" spans="1:7" s="12" customFormat="1" ht="15.75" customHeight="1" x14ac:dyDescent="0.25">
      <c r="A587" s="1">
        <v>581</v>
      </c>
      <c r="B587" s="6"/>
      <c r="C587" s="34" t="s">
        <v>214</v>
      </c>
      <c r="D587" s="44">
        <v>1315</v>
      </c>
      <c r="E587" s="26"/>
      <c r="F587" s="2"/>
      <c r="G587" s="29"/>
    </row>
    <row r="588" spans="1:7" s="12" customFormat="1" ht="15.75" customHeight="1" x14ac:dyDescent="0.25">
      <c r="A588" s="1">
        <v>582</v>
      </c>
      <c r="B588" s="6"/>
      <c r="C588" s="39" t="s">
        <v>2702</v>
      </c>
      <c r="D588" s="44">
        <v>1973</v>
      </c>
      <c r="E588" s="26"/>
      <c r="F588" s="2"/>
      <c r="G588" s="29"/>
    </row>
    <row r="589" spans="1:7" s="12" customFormat="1" ht="15.75" customHeight="1" x14ac:dyDescent="0.25">
      <c r="A589" s="1">
        <v>583</v>
      </c>
      <c r="B589" s="6"/>
      <c r="C589" s="39" t="s">
        <v>2690</v>
      </c>
      <c r="D589" s="44">
        <v>318</v>
      </c>
      <c r="E589" s="26"/>
      <c r="F589" s="2"/>
      <c r="G589" s="29"/>
    </row>
    <row r="590" spans="1:7" s="12" customFormat="1" ht="15.75" customHeight="1" x14ac:dyDescent="0.25">
      <c r="A590" s="1">
        <v>584</v>
      </c>
      <c r="B590" s="6"/>
      <c r="C590" s="39" t="s">
        <v>836</v>
      </c>
      <c r="D590" s="44">
        <v>171</v>
      </c>
      <c r="E590" s="26"/>
      <c r="F590" s="2"/>
      <c r="G590" s="29"/>
    </row>
    <row r="591" spans="1:7" s="12" customFormat="1" ht="15.75" customHeight="1" x14ac:dyDescent="0.25">
      <c r="A591" s="1">
        <v>585</v>
      </c>
      <c r="B591" s="6"/>
      <c r="C591" s="39" t="s">
        <v>114</v>
      </c>
      <c r="D591" s="44">
        <v>1064</v>
      </c>
      <c r="E591" s="26"/>
      <c r="F591" s="2"/>
      <c r="G591" s="29"/>
    </row>
    <row r="592" spans="1:7" s="12" customFormat="1" ht="15.75" customHeight="1" x14ac:dyDescent="0.25">
      <c r="A592" s="1">
        <v>586</v>
      </c>
      <c r="B592" s="6"/>
      <c r="C592" s="39" t="s">
        <v>437</v>
      </c>
      <c r="D592" s="44">
        <v>86</v>
      </c>
      <c r="E592" s="26"/>
      <c r="F592" s="2"/>
      <c r="G592" s="29"/>
    </row>
    <row r="593" spans="1:7" s="12" customFormat="1" ht="15.75" customHeight="1" x14ac:dyDescent="0.25">
      <c r="A593" s="1">
        <v>587</v>
      </c>
      <c r="B593" s="6"/>
      <c r="C593" s="39" t="s">
        <v>51</v>
      </c>
      <c r="D593" s="44">
        <v>897</v>
      </c>
      <c r="E593" s="26"/>
      <c r="F593" s="2"/>
      <c r="G593" s="29"/>
    </row>
    <row r="594" spans="1:7" s="12" customFormat="1" ht="15.75" customHeight="1" x14ac:dyDescent="0.25">
      <c r="A594" s="1">
        <v>588</v>
      </c>
      <c r="B594" s="6"/>
      <c r="C594" s="39" t="s">
        <v>2703</v>
      </c>
      <c r="D594" s="44">
        <v>287</v>
      </c>
      <c r="E594" s="26"/>
      <c r="F594" s="2"/>
      <c r="G594" s="29"/>
    </row>
    <row r="595" spans="1:7" s="12" customFormat="1" ht="15.75" customHeight="1" x14ac:dyDescent="0.25">
      <c r="A595" s="1">
        <v>589</v>
      </c>
      <c r="B595" s="6"/>
      <c r="C595" s="39" t="s">
        <v>2704</v>
      </c>
      <c r="D595" s="44">
        <v>2647</v>
      </c>
      <c r="E595" s="26"/>
      <c r="F595" s="2"/>
      <c r="G595" s="29"/>
    </row>
    <row r="596" spans="1:7" s="12" customFormat="1" ht="15.75" customHeight="1" x14ac:dyDescent="0.25">
      <c r="A596" s="1">
        <v>590</v>
      </c>
      <c r="B596" s="6"/>
      <c r="C596" s="39" t="s">
        <v>2705</v>
      </c>
      <c r="D596" s="44">
        <v>323</v>
      </c>
      <c r="E596" s="26"/>
      <c r="F596" s="2"/>
      <c r="G596" s="29"/>
    </row>
    <row r="597" spans="1:7" s="12" customFormat="1" ht="15.75" customHeight="1" x14ac:dyDescent="0.25">
      <c r="A597" s="1">
        <v>591</v>
      </c>
      <c r="B597" s="6"/>
      <c r="C597" s="39" t="s">
        <v>2706</v>
      </c>
      <c r="D597" s="44">
        <v>299</v>
      </c>
      <c r="E597" s="26"/>
      <c r="F597" s="2"/>
      <c r="G597" s="29"/>
    </row>
    <row r="598" spans="1:7" s="12" customFormat="1" ht="15.75" customHeight="1" x14ac:dyDescent="0.25">
      <c r="A598" s="1">
        <v>592</v>
      </c>
      <c r="B598" s="6"/>
      <c r="C598" s="39" t="s">
        <v>2707</v>
      </c>
      <c r="D598" s="44">
        <v>251</v>
      </c>
      <c r="E598" s="26"/>
      <c r="F598" s="2"/>
      <c r="G598" s="29"/>
    </row>
    <row r="599" spans="1:7" s="12" customFormat="1" ht="15.75" customHeight="1" x14ac:dyDescent="0.25">
      <c r="A599" s="1">
        <v>593</v>
      </c>
      <c r="B599" s="6"/>
      <c r="C599" s="39" t="s">
        <v>2708</v>
      </c>
      <c r="D599" s="44">
        <v>387</v>
      </c>
      <c r="E599" s="26"/>
      <c r="F599" s="2"/>
      <c r="G599" s="29"/>
    </row>
    <row r="600" spans="1:7" s="12" customFormat="1" ht="15.75" customHeight="1" x14ac:dyDescent="0.25">
      <c r="A600" s="1">
        <v>594</v>
      </c>
      <c r="B600" s="6"/>
      <c r="C600" s="39" t="s">
        <v>2709</v>
      </c>
      <c r="D600" s="44">
        <v>101</v>
      </c>
      <c r="E600" s="26"/>
      <c r="F600" s="2"/>
      <c r="G600" s="29"/>
    </row>
    <row r="601" spans="1:7" s="12" customFormat="1" ht="15.75" customHeight="1" x14ac:dyDescent="0.25">
      <c r="A601" s="1">
        <v>595</v>
      </c>
      <c r="B601" s="6"/>
      <c r="C601" s="39" t="s">
        <v>2604</v>
      </c>
      <c r="D601" s="44">
        <v>805</v>
      </c>
      <c r="E601" s="26"/>
      <c r="F601" s="2"/>
      <c r="G601" s="29"/>
    </row>
    <row r="602" spans="1:7" s="12" customFormat="1" ht="15.75" customHeight="1" x14ac:dyDescent="0.25">
      <c r="A602" s="1">
        <v>596</v>
      </c>
      <c r="B602" s="6"/>
      <c r="C602" s="39" t="s">
        <v>2710</v>
      </c>
      <c r="D602" s="44">
        <v>210</v>
      </c>
      <c r="E602" s="26"/>
      <c r="F602" s="2"/>
      <c r="G602" s="29"/>
    </row>
    <row r="603" spans="1:7" s="12" customFormat="1" ht="15.75" customHeight="1" x14ac:dyDescent="0.25">
      <c r="A603" s="1">
        <v>597</v>
      </c>
      <c r="B603" s="6"/>
      <c r="C603" s="39" t="s">
        <v>2711</v>
      </c>
      <c r="D603" s="44">
        <v>231</v>
      </c>
      <c r="E603" s="26"/>
      <c r="F603" s="2"/>
      <c r="G603" s="29"/>
    </row>
    <row r="604" spans="1:7" s="12" customFormat="1" ht="15.75" customHeight="1" x14ac:dyDescent="0.25">
      <c r="A604" s="1">
        <v>598</v>
      </c>
      <c r="B604" s="6"/>
      <c r="C604" s="39" t="s">
        <v>312</v>
      </c>
      <c r="D604" s="44">
        <v>716</v>
      </c>
      <c r="E604" s="26"/>
      <c r="F604" s="2"/>
      <c r="G604" s="29"/>
    </row>
    <row r="605" spans="1:7" s="12" customFormat="1" ht="15.75" customHeight="1" x14ac:dyDescent="0.25">
      <c r="A605" s="1">
        <v>599</v>
      </c>
      <c r="B605" s="6"/>
      <c r="C605" s="39" t="s">
        <v>2712</v>
      </c>
      <c r="D605" s="44">
        <v>154</v>
      </c>
      <c r="E605" s="26"/>
      <c r="F605" s="2"/>
      <c r="G605" s="29"/>
    </row>
    <row r="606" spans="1:7" s="12" customFormat="1" ht="15.75" customHeight="1" x14ac:dyDescent="0.25">
      <c r="A606" s="1">
        <v>600</v>
      </c>
      <c r="B606" s="6"/>
      <c r="C606" s="39" t="s">
        <v>558</v>
      </c>
      <c r="D606" s="44">
        <v>260</v>
      </c>
      <c r="E606" s="26"/>
      <c r="F606" s="2"/>
      <c r="G606" s="29"/>
    </row>
    <row r="607" spans="1:7" s="12" customFormat="1" ht="15.75" customHeight="1" x14ac:dyDescent="0.25">
      <c r="A607" s="1">
        <v>601</v>
      </c>
      <c r="B607" s="6"/>
      <c r="C607" s="39" t="s">
        <v>2713</v>
      </c>
      <c r="D607" s="44">
        <v>156</v>
      </c>
      <c r="E607" s="26"/>
      <c r="F607" s="2"/>
      <c r="G607" s="29"/>
    </row>
    <row r="608" spans="1:7" s="12" customFormat="1" ht="15.75" customHeight="1" x14ac:dyDescent="0.25">
      <c r="A608" s="1">
        <v>602</v>
      </c>
      <c r="B608" s="6"/>
      <c r="C608" s="39" t="s">
        <v>2714</v>
      </c>
      <c r="D608" s="44">
        <v>238</v>
      </c>
      <c r="E608" s="26"/>
      <c r="F608" s="2"/>
      <c r="G608" s="29"/>
    </row>
    <row r="609" spans="1:7" s="12" customFormat="1" ht="15.75" customHeight="1" x14ac:dyDescent="0.25">
      <c r="A609" s="1">
        <v>603</v>
      </c>
      <c r="B609" s="6"/>
      <c r="C609" s="39" t="s">
        <v>2715</v>
      </c>
      <c r="D609" s="44">
        <v>390</v>
      </c>
      <c r="E609" s="26"/>
      <c r="F609" s="2"/>
      <c r="G609" s="29"/>
    </row>
    <row r="610" spans="1:7" s="12" customFormat="1" ht="15.75" customHeight="1" x14ac:dyDescent="0.25">
      <c r="A610" s="1">
        <v>604</v>
      </c>
      <c r="B610" s="6"/>
      <c r="C610" s="39" t="s">
        <v>2716</v>
      </c>
      <c r="D610" s="44">
        <v>420</v>
      </c>
      <c r="E610" s="26"/>
      <c r="F610" s="2"/>
      <c r="G610" s="29"/>
    </row>
    <row r="611" spans="1:7" s="12" customFormat="1" ht="15.75" customHeight="1" x14ac:dyDescent="0.25">
      <c r="A611" s="1">
        <v>605</v>
      </c>
      <c r="B611" s="6"/>
      <c r="C611" s="39" t="s">
        <v>2717</v>
      </c>
      <c r="D611" s="44">
        <v>737</v>
      </c>
      <c r="E611" s="26"/>
      <c r="F611" s="2"/>
      <c r="G611" s="29"/>
    </row>
    <row r="612" spans="1:7" s="12" customFormat="1" ht="15.75" customHeight="1" x14ac:dyDescent="0.25">
      <c r="A612" s="1">
        <v>606</v>
      </c>
      <c r="B612" s="6"/>
      <c r="C612" s="39" t="s">
        <v>2718</v>
      </c>
      <c r="D612" s="44">
        <v>198</v>
      </c>
      <c r="E612" s="26"/>
      <c r="F612" s="2"/>
      <c r="G612" s="29"/>
    </row>
    <row r="613" spans="1:7" s="12" customFormat="1" ht="15.75" customHeight="1" x14ac:dyDescent="0.25">
      <c r="A613" s="1">
        <v>607</v>
      </c>
      <c r="B613" s="6"/>
      <c r="C613" s="39" t="s">
        <v>511</v>
      </c>
      <c r="D613" s="44">
        <v>113</v>
      </c>
      <c r="E613" s="26"/>
      <c r="F613" s="2"/>
      <c r="G613" s="29"/>
    </row>
    <row r="614" spans="1:7" s="12" customFormat="1" ht="15.75" customHeight="1" x14ac:dyDescent="0.25">
      <c r="A614" s="1">
        <v>608</v>
      </c>
      <c r="B614" s="6"/>
      <c r="C614" s="39" t="s">
        <v>14</v>
      </c>
      <c r="D614" s="44">
        <v>89</v>
      </c>
      <c r="E614" s="26"/>
      <c r="F614" s="2"/>
      <c r="G614" s="29"/>
    </row>
    <row r="615" spans="1:7" s="12" customFormat="1" ht="15.75" customHeight="1" x14ac:dyDescent="0.25">
      <c r="A615" s="1">
        <v>609</v>
      </c>
      <c r="B615" s="6"/>
      <c r="C615" s="39" t="s">
        <v>2719</v>
      </c>
      <c r="D615" s="44">
        <v>142</v>
      </c>
      <c r="E615" s="26"/>
      <c r="F615" s="2"/>
      <c r="G615" s="29"/>
    </row>
    <row r="616" spans="1:7" s="12" customFormat="1" ht="15.75" customHeight="1" x14ac:dyDescent="0.25">
      <c r="A616" s="1">
        <v>610</v>
      </c>
      <c r="B616" s="6"/>
      <c r="C616" s="39" t="s">
        <v>2720</v>
      </c>
      <c r="D616" s="44">
        <v>298</v>
      </c>
      <c r="E616" s="26"/>
      <c r="F616" s="2"/>
      <c r="G616" s="29"/>
    </row>
    <row r="617" spans="1:7" s="12" customFormat="1" ht="15.75" customHeight="1" x14ac:dyDescent="0.25">
      <c r="A617" s="1">
        <v>611</v>
      </c>
      <c r="B617" s="6"/>
      <c r="C617" s="39"/>
      <c r="D617" s="44"/>
      <c r="E617" s="26"/>
      <c r="F617" s="2"/>
      <c r="G617" s="29"/>
    </row>
    <row r="618" spans="1:7" s="13" customFormat="1" ht="15.75" customHeight="1" x14ac:dyDescent="0.25">
      <c r="A618" s="1">
        <v>612</v>
      </c>
      <c r="B618" s="6"/>
      <c r="C618" s="53" t="s">
        <v>2721</v>
      </c>
      <c r="D618" s="43">
        <f>SUM(D619:D642)</f>
        <v>18136</v>
      </c>
      <c r="E618" s="26"/>
      <c r="F618" s="2"/>
      <c r="G618" s="29"/>
    </row>
    <row r="619" spans="1:7" s="12" customFormat="1" ht="15.75" customHeight="1" x14ac:dyDescent="0.25">
      <c r="A619" s="1">
        <v>613</v>
      </c>
      <c r="B619" s="6"/>
      <c r="C619" s="34" t="s">
        <v>462</v>
      </c>
      <c r="D619" s="44">
        <v>1475</v>
      </c>
      <c r="E619" s="26"/>
      <c r="F619" s="2"/>
      <c r="G619" s="29"/>
    </row>
    <row r="620" spans="1:7" s="12" customFormat="1" ht="15.75" customHeight="1" x14ac:dyDescent="0.25">
      <c r="A620" s="1">
        <v>614</v>
      </c>
      <c r="B620" s="6"/>
      <c r="C620" s="39" t="s">
        <v>20</v>
      </c>
      <c r="D620" s="44">
        <v>671</v>
      </c>
      <c r="E620" s="26"/>
      <c r="F620" s="2"/>
      <c r="G620" s="29"/>
    </row>
    <row r="621" spans="1:7" s="12" customFormat="1" ht="15.75" customHeight="1" x14ac:dyDescent="0.25">
      <c r="A621" s="1">
        <v>615</v>
      </c>
      <c r="B621" s="6"/>
      <c r="C621" s="39" t="s">
        <v>21</v>
      </c>
      <c r="D621" s="44">
        <v>747</v>
      </c>
      <c r="E621" s="26"/>
      <c r="F621" s="2"/>
      <c r="G621" s="29"/>
    </row>
    <row r="622" spans="1:7" s="12" customFormat="1" ht="15.75" customHeight="1" x14ac:dyDescent="0.25">
      <c r="A622" s="1">
        <v>616</v>
      </c>
      <c r="B622" s="6"/>
      <c r="C622" s="39" t="s">
        <v>2722</v>
      </c>
      <c r="D622" s="44">
        <v>705</v>
      </c>
      <c r="E622" s="26"/>
      <c r="F622" s="2"/>
      <c r="G622" s="29"/>
    </row>
    <row r="623" spans="1:7" s="12" customFormat="1" ht="15.75" customHeight="1" x14ac:dyDescent="0.25">
      <c r="A623" s="1">
        <v>617</v>
      </c>
      <c r="B623" s="6"/>
      <c r="C623" s="39" t="s">
        <v>210</v>
      </c>
      <c r="D623" s="44">
        <v>270</v>
      </c>
      <c r="E623" s="26"/>
      <c r="F623" s="2"/>
      <c r="G623" s="29"/>
    </row>
    <row r="624" spans="1:7" s="12" customFormat="1" ht="15.75" customHeight="1" x14ac:dyDescent="0.25">
      <c r="A624" s="1">
        <v>618</v>
      </c>
      <c r="B624" s="6"/>
      <c r="C624" s="39" t="s">
        <v>2723</v>
      </c>
      <c r="D624" s="44">
        <v>548</v>
      </c>
      <c r="E624" s="26"/>
      <c r="F624" s="2"/>
      <c r="G624" s="29"/>
    </row>
    <row r="625" spans="1:7" s="12" customFormat="1" ht="15.75" customHeight="1" x14ac:dyDescent="0.25">
      <c r="A625" s="1">
        <v>619</v>
      </c>
      <c r="B625" s="6"/>
      <c r="C625" s="39" t="s">
        <v>2724</v>
      </c>
      <c r="D625" s="44">
        <v>382</v>
      </c>
      <c r="E625" s="26"/>
      <c r="F625" s="2"/>
      <c r="G625" s="29"/>
    </row>
    <row r="626" spans="1:7" s="12" customFormat="1" ht="15.75" customHeight="1" x14ac:dyDescent="0.25">
      <c r="A626" s="1">
        <v>620</v>
      </c>
      <c r="B626" s="6"/>
      <c r="C626" s="39" t="s">
        <v>2725</v>
      </c>
      <c r="D626" s="44">
        <v>125</v>
      </c>
      <c r="E626" s="26"/>
      <c r="F626" s="2"/>
      <c r="G626" s="29"/>
    </row>
    <row r="627" spans="1:7" s="12" customFormat="1" ht="15.75" customHeight="1" x14ac:dyDescent="0.25">
      <c r="A627" s="1">
        <v>621</v>
      </c>
      <c r="B627" s="6"/>
      <c r="C627" s="39" t="s">
        <v>1582</v>
      </c>
      <c r="D627" s="44">
        <v>687</v>
      </c>
      <c r="E627" s="26"/>
      <c r="F627" s="2"/>
      <c r="G627" s="29"/>
    </row>
    <row r="628" spans="1:7" s="12" customFormat="1" ht="15.75" customHeight="1" x14ac:dyDescent="0.25">
      <c r="A628" s="1">
        <v>622</v>
      </c>
      <c r="B628" s="6"/>
      <c r="C628" s="39" t="s">
        <v>2726</v>
      </c>
      <c r="D628" s="44">
        <v>929</v>
      </c>
      <c r="E628" s="26"/>
      <c r="F628" s="2"/>
      <c r="G628" s="29"/>
    </row>
    <row r="629" spans="1:7" s="12" customFormat="1" ht="15.75" customHeight="1" x14ac:dyDescent="0.25">
      <c r="A629" s="1">
        <v>623</v>
      </c>
      <c r="B629" s="6"/>
      <c r="C629" s="39" t="s">
        <v>115</v>
      </c>
      <c r="D629" s="44">
        <v>309</v>
      </c>
      <c r="E629" s="26"/>
      <c r="F629" s="2"/>
      <c r="G629" s="29"/>
    </row>
    <row r="630" spans="1:7" s="12" customFormat="1" ht="15.75" customHeight="1" x14ac:dyDescent="0.25">
      <c r="A630" s="1">
        <v>624</v>
      </c>
      <c r="B630" s="6"/>
      <c r="C630" s="39" t="s">
        <v>2727</v>
      </c>
      <c r="D630" s="44">
        <v>869</v>
      </c>
      <c r="E630" s="26"/>
      <c r="F630" s="2"/>
      <c r="G630" s="29"/>
    </row>
    <row r="631" spans="1:7" s="12" customFormat="1" ht="15.75" customHeight="1" x14ac:dyDescent="0.25">
      <c r="A631" s="1">
        <v>625</v>
      </c>
      <c r="B631" s="6"/>
      <c r="C631" s="39" t="s">
        <v>2728</v>
      </c>
      <c r="D631" s="44">
        <v>248</v>
      </c>
      <c r="E631" s="26"/>
      <c r="F631" s="2"/>
      <c r="G631" s="29"/>
    </row>
    <row r="632" spans="1:7" s="12" customFormat="1" ht="15.75" customHeight="1" x14ac:dyDescent="0.25">
      <c r="A632" s="1">
        <v>626</v>
      </c>
      <c r="B632" s="6"/>
      <c r="C632" s="39" t="s">
        <v>227</v>
      </c>
      <c r="D632" s="44">
        <v>276</v>
      </c>
      <c r="E632" s="26"/>
      <c r="F632" s="2"/>
      <c r="G632" s="29"/>
    </row>
    <row r="633" spans="1:7" s="12" customFormat="1" ht="15.75" customHeight="1" x14ac:dyDescent="0.25">
      <c r="A633" s="1">
        <v>627</v>
      </c>
      <c r="B633" s="6"/>
      <c r="C633" s="40" t="s">
        <v>3252</v>
      </c>
      <c r="D633" s="44">
        <v>794</v>
      </c>
      <c r="E633" s="26"/>
      <c r="F633" s="2"/>
      <c r="G633" s="29"/>
    </row>
    <row r="634" spans="1:7" s="12" customFormat="1" ht="15.75" customHeight="1" x14ac:dyDescent="0.25">
      <c r="A634" s="1">
        <v>628</v>
      </c>
      <c r="B634" s="6"/>
      <c r="C634" s="39" t="s">
        <v>2729</v>
      </c>
      <c r="D634" s="44">
        <v>490</v>
      </c>
      <c r="E634" s="26"/>
      <c r="F634" s="2"/>
      <c r="G634" s="29"/>
    </row>
    <row r="635" spans="1:7" s="12" customFormat="1" ht="15.75" customHeight="1" x14ac:dyDescent="0.25">
      <c r="A635" s="1">
        <v>629</v>
      </c>
      <c r="B635" s="6"/>
      <c r="C635" s="39" t="s">
        <v>2730</v>
      </c>
      <c r="D635" s="44">
        <v>1438</v>
      </c>
      <c r="E635" s="26"/>
      <c r="F635" s="2"/>
      <c r="G635" s="29"/>
    </row>
    <row r="636" spans="1:7" s="12" customFormat="1" ht="15.75" customHeight="1" x14ac:dyDescent="0.25">
      <c r="A636" s="1">
        <v>630</v>
      </c>
      <c r="B636" s="6"/>
      <c r="C636" s="39" t="s">
        <v>2731</v>
      </c>
      <c r="D636" s="44">
        <v>307</v>
      </c>
      <c r="E636" s="26"/>
      <c r="F636" s="2"/>
      <c r="G636" s="29"/>
    </row>
    <row r="637" spans="1:7" s="12" customFormat="1" ht="15.75" customHeight="1" x14ac:dyDescent="0.25">
      <c r="A637" s="1">
        <v>631</v>
      </c>
      <c r="B637" s="6"/>
      <c r="C637" s="39" t="s">
        <v>2732</v>
      </c>
      <c r="D637" s="44">
        <v>1159</v>
      </c>
      <c r="E637" s="26"/>
      <c r="F637" s="2"/>
      <c r="G637" s="29"/>
    </row>
    <row r="638" spans="1:7" s="12" customFormat="1" ht="15.75" customHeight="1" x14ac:dyDescent="0.25">
      <c r="A638" s="1">
        <v>632</v>
      </c>
      <c r="B638" s="6"/>
      <c r="C638" s="39" t="s">
        <v>2733</v>
      </c>
      <c r="D638" s="44">
        <v>940</v>
      </c>
      <c r="E638" s="26"/>
      <c r="F638" s="2"/>
      <c r="G638" s="29"/>
    </row>
    <row r="639" spans="1:7" s="12" customFormat="1" ht="15.75" customHeight="1" x14ac:dyDescent="0.25">
      <c r="A639" s="1">
        <v>633</v>
      </c>
      <c r="B639" s="6"/>
      <c r="C639" s="39" t="s">
        <v>863</v>
      </c>
      <c r="D639" s="44">
        <v>2098</v>
      </c>
      <c r="E639" s="26"/>
      <c r="F639" s="2"/>
      <c r="G639" s="29"/>
    </row>
    <row r="640" spans="1:7" s="12" customFormat="1" ht="15.75" customHeight="1" x14ac:dyDescent="0.25">
      <c r="A640" s="1">
        <v>634</v>
      </c>
      <c r="B640" s="6"/>
      <c r="C640" s="39" t="s">
        <v>2734</v>
      </c>
      <c r="D640" s="44">
        <v>1001</v>
      </c>
      <c r="E640" s="26"/>
      <c r="F640" s="2"/>
      <c r="G640" s="29"/>
    </row>
    <row r="641" spans="1:7" s="12" customFormat="1" ht="15.75" customHeight="1" x14ac:dyDescent="0.25">
      <c r="A641" s="1">
        <v>635</v>
      </c>
      <c r="B641" s="6"/>
      <c r="C641" s="39" t="s">
        <v>5</v>
      </c>
      <c r="D641" s="44">
        <v>388</v>
      </c>
      <c r="E641" s="26"/>
      <c r="F641" s="2"/>
      <c r="G641" s="29"/>
    </row>
    <row r="642" spans="1:7" s="12" customFormat="1" ht="15.75" customHeight="1" x14ac:dyDescent="0.25">
      <c r="A642" s="1">
        <v>636</v>
      </c>
      <c r="B642" s="6"/>
      <c r="C642" s="39" t="s">
        <v>2735</v>
      </c>
      <c r="D642" s="44">
        <v>1280</v>
      </c>
      <c r="E642" s="26"/>
      <c r="F642" s="2"/>
      <c r="G642" s="29"/>
    </row>
    <row r="643" spans="1:7" s="12" customFormat="1" ht="15.75" customHeight="1" x14ac:dyDescent="0.25">
      <c r="A643" s="1">
        <v>637</v>
      </c>
      <c r="B643" s="6"/>
      <c r="C643" s="39"/>
      <c r="D643" s="44"/>
      <c r="E643" s="26"/>
      <c r="F643" s="2"/>
      <c r="G643" s="29"/>
    </row>
    <row r="644" spans="1:7" s="13" customFormat="1" ht="15.75" customHeight="1" x14ac:dyDescent="0.25">
      <c r="A644" s="1">
        <v>638</v>
      </c>
      <c r="B644" s="6"/>
      <c r="C644" s="53" t="s">
        <v>2736</v>
      </c>
      <c r="D644" s="43">
        <f>SUM(D645:D658)</f>
        <v>7767</v>
      </c>
      <c r="E644" s="26"/>
      <c r="F644" s="2"/>
      <c r="G644" s="29"/>
    </row>
    <row r="645" spans="1:7" s="12" customFormat="1" ht="15.75" customHeight="1" x14ac:dyDescent="0.25">
      <c r="A645" s="1">
        <v>639</v>
      </c>
      <c r="B645" s="6"/>
      <c r="C645" s="39" t="s">
        <v>2737</v>
      </c>
      <c r="D645" s="44">
        <v>385</v>
      </c>
      <c r="E645" s="26"/>
      <c r="F645" s="2"/>
      <c r="G645" s="29"/>
    </row>
    <row r="646" spans="1:7" s="12" customFormat="1" ht="15.75" customHeight="1" x14ac:dyDescent="0.25">
      <c r="A646" s="1">
        <v>640</v>
      </c>
      <c r="B646" s="6"/>
      <c r="C646" s="39" t="s">
        <v>2738</v>
      </c>
      <c r="D646" s="44">
        <v>440</v>
      </c>
      <c r="E646" s="26"/>
      <c r="F646" s="2"/>
      <c r="G646" s="29"/>
    </row>
    <row r="647" spans="1:7" s="12" customFormat="1" ht="15.75" customHeight="1" x14ac:dyDescent="0.25">
      <c r="A647" s="1">
        <v>641</v>
      </c>
      <c r="B647" s="6"/>
      <c r="C647" s="34" t="s">
        <v>2739</v>
      </c>
      <c r="D647" s="44">
        <v>532</v>
      </c>
      <c r="E647" s="26"/>
      <c r="F647" s="2"/>
      <c r="G647" s="29"/>
    </row>
    <row r="648" spans="1:7" s="12" customFormat="1" ht="15.75" customHeight="1" x14ac:dyDescent="0.25">
      <c r="A648" s="1">
        <v>642</v>
      </c>
      <c r="B648" s="6"/>
      <c r="C648" s="39" t="s">
        <v>2740</v>
      </c>
      <c r="D648" s="44">
        <v>319</v>
      </c>
      <c r="E648" s="26"/>
      <c r="F648" s="2"/>
      <c r="G648" s="29"/>
    </row>
    <row r="649" spans="1:7" s="12" customFormat="1" ht="15.75" customHeight="1" x14ac:dyDescent="0.25">
      <c r="A649" s="1">
        <v>643</v>
      </c>
      <c r="B649" s="6"/>
      <c r="C649" s="39" t="s">
        <v>2741</v>
      </c>
      <c r="D649" s="44">
        <v>388</v>
      </c>
      <c r="E649" s="26"/>
      <c r="F649" s="2"/>
      <c r="G649" s="29"/>
    </row>
    <row r="650" spans="1:7" s="12" customFormat="1" ht="15.75" customHeight="1" x14ac:dyDescent="0.25">
      <c r="A650" s="1">
        <v>644</v>
      </c>
      <c r="B650" s="6"/>
      <c r="C650" s="39" t="s">
        <v>2742</v>
      </c>
      <c r="D650" s="44">
        <v>174</v>
      </c>
      <c r="E650" s="26"/>
      <c r="F650" s="2"/>
      <c r="G650" s="29"/>
    </row>
    <row r="651" spans="1:7" s="12" customFormat="1" ht="15.75" customHeight="1" x14ac:dyDescent="0.25">
      <c r="A651" s="1">
        <v>645</v>
      </c>
      <c r="B651" s="6"/>
      <c r="C651" s="39" t="s">
        <v>2743</v>
      </c>
      <c r="D651" s="44">
        <v>276</v>
      </c>
      <c r="E651" s="26"/>
      <c r="F651" s="2"/>
      <c r="G651" s="29"/>
    </row>
    <row r="652" spans="1:7" s="12" customFormat="1" ht="15.75" customHeight="1" x14ac:dyDescent="0.25">
      <c r="A652" s="1">
        <v>646</v>
      </c>
      <c r="B652" s="6"/>
      <c r="C652" s="39" t="s">
        <v>2744</v>
      </c>
      <c r="D652" s="44">
        <v>339</v>
      </c>
      <c r="E652" s="26"/>
      <c r="F652" s="2"/>
      <c r="G652" s="29"/>
    </row>
    <row r="653" spans="1:7" s="12" customFormat="1" ht="15.75" customHeight="1" x14ac:dyDescent="0.25">
      <c r="A653" s="1">
        <v>647</v>
      </c>
      <c r="B653" s="6"/>
      <c r="C653" s="39" t="s">
        <v>560</v>
      </c>
      <c r="D653" s="44">
        <v>1904</v>
      </c>
      <c r="E653" s="26"/>
      <c r="F653" s="2"/>
      <c r="G653" s="29"/>
    </row>
    <row r="654" spans="1:7" s="12" customFormat="1" ht="15.75" customHeight="1" x14ac:dyDescent="0.25">
      <c r="A654" s="1">
        <v>648</v>
      </c>
      <c r="B654" s="6"/>
      <c r="C654" s="39" t="s">
        <v>567</v>
      </c>
      <c r="D654" s="44">
        <v>294</v>
      </c>
      <c r="E654" s="26"/>
      <c r="F654" s="2"/>
      <c r="G654" s="29"/>
    </row>
    <row r="655" spans="1:7" s="12" customFormat="1" ht="15.75" customHeight="1" x14ac:dyDescent="0.25">
      <c r="A655" s="1">
        <v>649</v>
      </c>
      <c r="B655" s="6"/>
      <c r="C655" s="39" t="s">
        <v>568</v>
      </c>
      <c r="D655" s="44">
        <v>368</v>
      </c>
      <c r="E655" s="26"/>
      <c r="F655" s="2"/>
      <c r="G655" s="29"/>
    </row>
    <row r="656" spans="1:7" s="12" customFormat="1" ht="15.75" customHeight="1" x14ac:dyDescent="0.25">
      <c r="A656" s="1">
        <v>650</v>
      </c>
      <c r="B656" s="6"/>
      <c r="C656" s="39" t="s">
        <v>569</v>
      </c>
      <c r="D656" s="44">
        <v>1075</v>
      </c>
      <c r="E656" s="26"/>
      <c r="F656" s="2"/>
      <c r="G656" s="29"/>
    </row>
    <row r="657" spans="1:7" s="12" customFormat="1" ht="15.75" customHeight="1" x14ac:dyDescent="0.25">
      <c r="A657" s="1">
        <v>651</v>
      </c>
      <c r="B657" s="6"/>
      <c r="C657" s="39" t="s">
        <v>2240</v>
      </c>
      <c r="D657" s="44">
        <v>830</v>
      </c>
      <c r="E657" s="26"/>
      <c r="F657" s="2"/>
      <c r="G657" s="29"/>
    </row>
    <row r="658" spans="1:7" s="12" customFormat="1" ht="15.75" customHeight="1" x14ac:dyDescent="0.25">
      <c r="A658" s="1">
        <v>652</v>
      </c>
      <c r="B658" s="6"/>
      <c r="C658" s="39" t="s">
        <v>2745</v>
      </c>
      <c r="D658" s="44">
        <v>443</v>
      </c>
      <c r="E658" s="26"/>
      <c r="F658" s="2"/>
      <c r="G658" s="29"/>
    </row>
    <row r="659" spans="1:7" s="12" customFormat="1" ht="15.75" customHeight="1" x14ac:dyDescent="0.25">
      <c r="A659" s="1">
        <v>653</v>
      </c>
      <c r="B659" s="6"/>
      <c r="C659" s="39"/>
      <c r="D659" s="44"/>
      <c r="E659" s="26"/>
      <c r="F659" s="2"/>
      <c r="G659" s="29"/>
    </row>
    <row r="660" spans="1:7" s="13" customFormat="1" ht="15.75" customHeight="1" x14ac:dyDescent="0.25">
      <c r="A660" s="1">
        <v>654</v>
      </c>
      <c r="B660" s="6"/>
      <c r="C660" s="53" t="s">
        <v>2746</v>
      </c>
      <c r="D660" s="43">
        <f>SUM(D661:D674)</f>
        <v>8704</v>
      </c>
      <c r="E660" s="26"/>
      <c r="F660" s="2"/>
      <c r="G660" s="29"/>
    </row>
    <row r="661" spans="1:7" s="12" customFormat="1" ht="15.75" customHeight="1" x14ac:dyDescent="0.25">
      <c r="A661" s="1">
        <v>655</v>
      </c>
      <c r="B661" s="6"/>
      <c r="C661" s="39" t="s">
        <v>587</v>
      </c>
      <c r="D661" s="44">
        <v>729</v>
      </c>
      <c r="E661" s="26"/>
      <c r="F661" s="2"/>
      <c r="G661" s="29"/>
    </row>
    <row r="662" spans="1:7" s="12" customFormat="1" ht="15.75" customHeight="1" x14ac:dyDescent="0.25">
      <c r="A662" s="1">
        <v>656</v>
      </c>
      <c r="B662" s="6"/>
      <c r="C662" s="39" t="s">
        <v>588</v>
      </c>
      <c r="D662" s="44">
        <v>396</v>
      </c>
      <c r="E662" s="26"/>
      <c r="F662" s="2"/>
      <c r="G662" s="29"/>
    </row>
    <row r="663" spans="1:7" s="12" customFormat="1" ht="15.75" customHeight="1" x14ac:dyDescent="0.25">
      <c r="A663" s="1">
        <v>657</v>
      </c>
      <c r="B663" s="6"/>
      <c r="C663" s="34" t="s">
        <v>589</v>
      </c>
      <c r="D663" s="44">
        <v>591</v>
      </c>
      <c r="E663" s="26"/>
      <c r="F663" s="2"/>
      <c r="G663" s="29"/>
    </row>
    <row r="664" spans="1:7" s="12" customFormat="1" ht="15.75" customHeight="1" x14ac:dyDescent="0.25">
      <c r="A664" s="1">
        <v>658</v>
      </c>
      <c r="B664" s="6"/>
      <c r="C664" s="34" t="s">
        <v>590</v>
      </c>
      <c r="D664" s="44">
        <v>742</v>
      </c>
      <c r="E664" s="26"/>
      <c r="F664" s="2"/>
      <c r="G664" s="29"/>
    </row>
    <row r="665" spans="1:7" s="12" customFormat="1" ht="15.75" customHeight="1" x14ac:dyDescent="0.25">
      <c r="A665" s="1">
        <v>659</v>
      </c>
      <c r="B665" s="6"/>
      <c r="C665" s="39" t="s">
        <v>41</v>
      </c>
      <c r="D665" s="44">
        <v>601</v>
      </c>
      <c r="E665" s="26"/>
      <c r="F665" s="2"/>
      <c r="G665" s="29"/>
    </row>
    <row r="666" spans="1:7" s="12" customFormat="1" ht="15.75" customHeight="1" x14ac:dyDescent="0.25">
      <c r="A666" s="1">
        <v>660</v>
      </c>
      <c r="B666" s="6"/>
      <c r="C666" s="39" t="s">
        <v>321</v>
      </c>
      <c r="D666" s="44">
        <v>614</v>
      </c>
      <c r="E666" s="26"/>
      <c r="F666" s="2"/>
      <c r="G666" s="29"/>
    </row>
    <row r="667" spans="1:7" s="12" customFormat="1" ht="15.75" customHeight="1" x14ac:dyDescent="0.25">
      <c r="A667" s="1">
        <v>661</v>
      </c>
      <c r="B667" s="6"/>
      <c r="C667" s="39" t="s">
        <v>2747</v>
      </c>
      <c r="D667" s="44">
        <v>794</v>
      </c>
      <c r="E667" s="26"/>
      <c r="F667" s="2"/>
      <c r="G667" s="29"/>
    </row>
    <row r="668" spans="1:7" s="12" customFormat="1" ht="15.75" customHeight="1" x14ac:dyDescent="0.25">
      <c r="A668" s="1">
        <v>662</v>
      </c>
      <c r="B668" s="6"/>
      <c r="C668" s="39" t="s">
        <v>2748</v>
      </c>
      <c r="D668" s="44">
        <v>738</v>
      </c>
      <c r="E668" s="26"/>
      <c r="F668" s="2"/>
      <c r="G668" s="29"/>
    </row>
    <row r="669" spans="1:7" s="12" customFormat="1" ht="15.75" customHeight="1" x14ac:dyDescent="0.25">
      <c r="A669" s="1">
        <v>663</v>
      </c>
      <c r="B669" s="6"/>
      <c r="C669" s="39" t="s">
        <v>1582</v>
      </c>
      <c r="D669" s="44">
        <v>768</v>
      </c>
      <c r="E669" s="26"/>
      <c r="F669" s="2"/>
      <c r="G669" s="29"/>
    </row>
    <row r="670" spans="1:7" s="12" customFormat="1" ht="15.75" customHeight="1" x14ac:dyDescent="0.25">
      <c r="A670" s="1">
        <v>664</v>
      </c>
      <c r="B670" s="6"/>
      <c r="C670" s="39" t="s">
        <v>2749</v>
      </c>
      <c r="D670" s="44">
        <v>458</v>
      </c>
      <c r="E670" s="26"/>
      <c r="F670" s="2"/>
      <c r="G670" s="29"/>
    </row>
    <row r="671" spans="1:7" s="12" customFormat="1" ht="15.75" customHeight="1" x14ac:dyDescent="0.25">
      <c r="A671" s="1">
        <v>665</v>
      </c>
      <c r="B671" s="6"/>
      <c r="C671" s="39" t="s">
        <v>2750</v>
      </c>
      <c r="D671" s="44">
        <v>630</v>
      </c>
      <c r="E671" s="26"/>
      <c r="F671" s="2"/>
      <c r="G671" s="29"/>
    </row>
    <row r="672" spans="1:7" s="12" customFormat="1" ht="15.75" customHeight="1" x14ac:dyDescent="0.25">
      <c r="A672" s="1">
        <v>666</v>
      </c>
      <c r="B672" s="6"/>
      <c r="C672" s="39" t="s">
        <v>2751</v>
      </c>
      <c r="D672" s="44">
        <v>205</v>
      </c>
      <c r="E672" s="26"/>
      <c r="F672" s="2"/>
      <c r="G672" s="29"/>
    </row>
    <row r="673" spans="1:7" s="12" customFormat="1" ht="15.75" customHeight="1" x14ac:dyDescent="0.25">
      <c r="A673" s="1">
        <v>667</v>
      </c>
      <c r="B673" s="6"/>
      <c r="C673" s="39" t="s">
        <v>2752</v>
      </c>
      <c r="D673" s="44">
        <v>1022</v>
      </c>
      <c r="E673" s="26"/>
      <c r="F673" s="2"/>
      <c r="G673" s="29"/>
    </row>
    <row r="674" spans="1:7" s="12" customFormat="1" ht="15.75" customHeight="1" x14ac:dyDescent="0.25">
      <c r="A674" s="1">
        <v>668</v>
      </c>
      <c r="B674" s="6"/>
      <c r="C674" s="39" t="s">
        <v>2753</v>
      </c>
      <c r="D674" s="44">
        <v>416</v>
      </c>
      <c r="E674" s="26"/>
      <c r="F674" s="2"/>
      <c r="G674" s="29"/>
    </row>
    <row r="675" spans="1:7" s="12" customFormat="1" ht="15.75" customHeight="1" x14ac:dyDescent="0.25">
      <c r="A675" s="1">
        <v>669</v>
      </c>
      <c r="B675" s="6"/>
      <c r="C675" s="39"/>
      <c r="D675" s="44"/>
      <c r="E675" s="26"/>
      <c r="F675" s="2"/>
      <c r="G675" s="29"/>
    </row>
    <row r="676" spans="1:7" s="13" customFormat="1" ht="15.75" customHeight="1" x14ac:dyDescent="0.25">
      <c r="A676" s="1">
        <v>670</v>
      </c>
      <c r="B676" s="6"/>
      <c r="C676" s="53" t="s">
        <v>2754</v>
      </c>
      <c r="D676" s="43">
        <f>SUM(D677:D712)</f>
        <v>26816</v>
      </c>
      <c r="E676" s="26"/>
      <c r="F676" s="2"/>
      <c r="G676" s="29"/>
    </row>
    <row r="677" spans="1:7" s="12" customFormat="1" ht="15.75" customHeight="1" x14ac:dyDescent="0.25">
      <c r="A677" s="1">
        <v>671</v>
      </c>
      <c r="B677" s="6"/>
      <c r="C677" s="39" t="s">
        <v>2755</v>
      </c>
      <c r="D677" s="44">
        <v>173</v>
      </c>
      <c r="E677" s="26"/>
      <c r="F677" s="2"/>
      <c r="G677" s="29"/>
    </row>
    <row r="678" spans="1:7" s="12" customFormat="1" ht="15.75" customHeight="1" x14ac:dyDescent="0.25">
      <c r="A678" s="1">
        <v>672</v>
      </c>
      <c r="B678" s="6"/>
      <c r="C678" s="39" t="s">
        <v>2756</v>
      </c>
      <c r="D678" s="44">
        <v>220</v>
      </c>
      <c r="E678" s="26"/>
      <c r="F678" s="2"/>
      <c r="G678" s="29"/>
    </row>
    <row r="679" spans="1:7" s="12" customFormat="1" ht="15.75" customHeight="1" x14ac:dyDescent="0.25">
      <c r="A679" s="1">
        <v>673</v>
      </c>
      <c r="B679" s="6"/>
      <c r="C679" s="39" t="s">
        <v>2757</v>
      </c>
      <c r="D679" s="44">
        <v>251</v>
      </c>
      <c r="E679" s="26"/>
      <c r="F679" s="2"/>
      <c r="G679" s="29"/>
    </row>
    <row r="680" spans="1:7" s="12" customFormat="1" ht="15.75" customHeight="1" x14ac:dyDescent="0.25">
      <c r="A680" s="1">
        <v>674</v>
      </c>
      <c r="B680" s="6"/>
      <c r="C680" s="34" t="s">
        <v>276</v>
      </c>
      <c r="D680" s="44">
        <v>125</v>
      </c>
      <c r="E680" s="26"/>
      <c r="F680" s="2"/>
      <c r="G680" s="29"/>
    </row>
    <row r="681" spans="1:7" s="12" customFormat="1" ht="15.75" customHeight="1" x14ac:dyDescent="0.25">
      <c r="A681" s="1">
        <v>675</v>
      </c>
      <c r="B681" s="6"/>
      <c r="C681" s="39" t="s">
        <v>103</v>
      </c>
      <c r="D681" s="44">
        <v>2109</v>
      </c>
      <c r="E681" s="26"/>
      <c r="F681" s="2"/>
      <c r="G681" s="29"/>
    </row>
    <row r="682" spans="1:7" s="12" customFormat="1" ht="15.75" customHeight="1" x14ac:dyDescent="0.25">
      <c r="A682" s="1">
        <v>676</v>
      </c>
      <c r="B682" s="6"/>
      <c r="C682" s="39" t="s">
        <v>2758</v>
      </c>
      <c r="D682" s="44">
        <v>247</v>
      </c>
      <c r="E682" s="26"/>
      <c r="F682" s="2"/>
      <c r="G682" s="29"/>
    </row>
    <row r="683" spans="1:7" s="12" customFormat="1" ht="15.75" customHeight="1" x14ac:dyDescent="0.25">
      <c r="A683" s="1">
        <v>677</v>
      </c>
      <c r="B683" s="6"/>
      <c r="C683" s="39" t="s">
        <v>335</v>
      </c>
      <c r="D683" s="44">
        <v>1860</v>
      </c>
      <c r="E683" s="26"/>
      <c r="F683" s="2"/>
      <c r="G683" s="29"/>
    </row>
    <row r="684" spans="1:7" s="12" customFormat="1" ht="15.75" customHeight="1" x14ac:dyDescent="0.25">
      <c r="A684" s="1">
        <v>678</v>
      </c>
      <c r="B684" s="6"/>
      <c r="C684" s="39" t="s">
        <v>2759</v>
      </c>
      <c r="D684" s="44">
        <v>3640</v>
      </c>
      <c r="E684" s="26"/>
      <c r="F684" s="2"/>
      <c r="G684" s="29"/>
    </row>
    <row r="685" spans="1:7" s="12" customFormat="1" ht="15.75" customHeight="1" x14ac:dyDescent="0.25">
      <c r="A685" s="1">
        <v>679</v>
      </c>
      <c r="B685" s="6"/>
      <c r="C685" s="39" t="s">
        <v>2760</v>
      </c>
      <c r="D685" s="44">
        <v>241</v>
      </c>
      <c r="E685" s="26"/>
      <c r="F685" s="2"/>
      <c r="G685" s="29"/>
    </row>
    <row r="686" spans="1:7" s="12" customFormat="1" ht="15.75" customHeight="1" x14ac:dyDescent="0.25">
      <c r="A686" s="1">
        <v>680</v>
      </c>
      <c r="B686" s="6"/>
      <c r="C686" s="39" t="s">
        <v>2761</v>
      </c>
      <c r="D686" s="44">
        <v>83</v>
      </c>
      <c r="E686" s="26"/>
      <c r="F686" s="2"/>
      <c r="G686" s="29"/>
    </row>
    <row r="687" spans="1:7" s="12" customFormat="1" ht="15.75" customHeight="1" x14ac:dyDescent="0.25">
      <c r="A687" s="1">
        <v>681</v>
      </c>
      <c r="B687" s="6"/>
      <c r="C687" s="39" t="s">
        <v>2762</v>
      </c>
      <c r="D687" s="44">
        <v>291</v>
      </c>
      <c r="E687" s="26"/>
      <c r="F687" s="2"/>
      <c r="G687" s="29"/>
    </row>
    <row r="688" spans="1:7" s="12" customFormat="1" ht="15.75" customHeight="1" x14ac:dyDescent="0.25">
      <c r="A688" s="1">
        <v>682</v>
      </c>
      <c r="B688" s="6"/>
      <c r="C688" s="39" t="s">
        <v>2763</v>
      </c>
      <c r="D688" s="44">
        <v>214</v>
      </c>
      <c r="E688" s="26"/>
      <c r="F688" s="2"/>
      <c r="G688" s="29"/>
    </row>
    <row r="689" spans="1:7" s="12" customFormat="1" ht="15.75" customHeight="1" x14ac:dyDescent="0.25">
      <c r="A689" s="1">
        <v>683</v>
      </c>
      <c r="B689" s="6"/>
      <c r="C689" s="39" t="s">
        <v>2525</v>
      </c>
      <c r="D689" s="44">
        <v>530</v>
      </c>
      <c r="E689" s="26"/>
      <c r="F689" s="2"/>
      <c r="G689" s="29"/>
    </row>
    <row r="690" spans="1:7" s="12" customFormat="1" ht="15.75" customHeight="1" x14ac:dyDescent="0.25">
      <c r="A690" s="1">
        <v>684</v>
      </c>
      <c r="B690" s="6"/>
      <c r="C690" s="39" t="s">
        <v>2313</v>
      </c>
      <c r="D690" s="44">
        <v>450</v>
      </c>
      <c r="E690" s="26"/>
      <c r="F690" s="2"/>
      <c r="G690" s="29"/>
    </row>
    <row r="691" spans="1:7" s="12" customFormat="1" ht="15.75" customHeight="1" x14ac:dyDescent="0.25">
      <c r="A691" s="1">
        <v>685</v>
      </c>
      <c r="B691" s="6"/>
      <c r="C691" s="39" t="s">
        <v>2764</v>
      </c>
      <c r="D691" s="44">
        <v>173</v>
      </c>
      <c r="E691" s="26"/>
      <c r="F691" s="2"/>
      <c r="G691" s="29"/>
    </row>
    <row r="692" spans="1:7" s="12" customFormat="1" ht="15.75" customHeight="1" x14ac:dyDescent="0.25">
      <c r="A692" s="1">
        <v>686</v>
      </c>
      <c r="B692" s="6"/>
      <c r="C692" s="39" t="s">
        <v>491</v>
      </c>
      <c r="D692" s="44">
        <v>82</v>
      </c>
      <c r="E692" s="26"/>
      <c r="F692" s="2"/>
      <c r="G692" s="29"/>
    </row>
    <row r="693" spans="1:7" s="12" customFormat="1" ht="15.75" customHeight="1" x14ac:dyDescent="0.25">
      <c r="A693" s="1">
        <v>687</v>
      </c>
      <c r="B693" s="6"/>
      <c r="C693" s="39" t="s">
        <v>2765</v>
      </c>
      <c r="D693" s="44">
        <v>1100</v>
      </c>
      <c r="E693" s="26"/>
      <c r="F693" s="2"/>
      <c r="G693" s="29"/>
    </row>
    <row r="694" spans="1:7" s="12" customFormat="1" ht="15.75" customHeight="1" x14ac:dyDescent="0.25">
      <c r="A694" s="1">
        <v>688</v>
      </c>
      <c r="B694" s="6"/>
      <c r="C694" s="39" t="s">
        <v>193</v>
      </c>
      <c r="D694" s="44">
        <v>145</v>
      </c>
      <c r="E694" s="26"/>
      <c r="F694" s="2"/>
      <c r="G694" s="29"/>
    </row>
    <row r="695" spans="1:7" s="12" customFormat="1" ht="15.75" customHeight="1" x14ac:dyDescent="0.25">
      <c r="A695" s="1">
        <v>689</v>
      </c>
      <c r="B695" s="6"/>
      <c r="C695" s="39" t="s">
        <v>2766</v>
      </c>
      <c r="D695" s="44">
        <v>1933</v>
      </c>
      <c r="E695" s="26"/>
      <c r="F695" s="2"/>
      <c r="G695" s="29"/>
    </row>
    <row r="696" spans="1:7" s="12" customFormat="1" ht="15.75" customHeight="1" x14ac:dyDescent="0.25">
      <c r="A696" s="1">
        <v>690</v>
      </c>
      <c r="B696" s="6"/>
      <c r="C696" s="39" t="s">
        <v>2767</v>
      </c>
      <c r="D696" s="44">
        <v>106</v>
      </c>
      <c r="E696" s="26"/>
      <c r="F696" s="2"/>
      <c r="G696" s="29"/>
    </row>
    <row r="697" spans="1:7" s="12" customFormat="1" ht="15.75" customHeight="1" x14ac:dyDescent="0.25">
      <c r="A697" s="1">
        <v>691</v>
      </c>
      <c r="B697" s="6"/>
      <c r="C697" s="39" t="s">
        <v>2768</v>
      </c>
      <c r="D697" s="44">
        <v>1237</v>
      </c>
      <c r="E697" s="26"/>
      <c r="F697" s="2"/>
      <c r="G697" s="29"/>
    </row>
    <row r="698" spans="1:7" s="12" customFormat="1" ht="15.75" customHeight="1" x14ac:dyDescent="0.25">
      <c r="A698" s="1">
        <v>692</v>
      </c>
      <c r="B698" s="6"/>
      <c r="C698" s="39" t="s">
        <v>201</v>
      </c>
      <c r="D698" s="44">
        <v>93</v>
      </c>
      <c r="E698" s="26"/>
      <c r="F698" s="2"/>
      <c r="G698" s="29"/>
    </row>
    <row r="699" spans="1:7" s="12" customFormat="1" ht="15.75" customHeight="1" x14ac:dyDescent="0.25">
      <c r="A699" s="1">
        <v>693</v>
      </c>
      <c r="B699" s="6"/>
      <c r="C699" s="39" t="s">
        <v>153</v>
      </c>
      <c r="D699" s="44">
        <v>142</v>
      </c>
      <c r="E699" s="26"/>
      <c r="F699" s="2"/>
      <c r="G699" s="29"/>
    </row>
    <row r="700" spans="1:7" s="12" customFormat="1" ht="15.75" customHeight="1" x14ac:dyDescent="0.25">
      <c r="A700" s="1">
        <v>694</v>
      </c>
      <c r="B700" s="6"/>
      <c r="C700" s="39" t="s">
        <v>2769</v>
      </c>
      <c r="D700" s="44">
        <v>3339</v>
      </c>
      <c r="E700" s="26"/>
      <c r="F700" s="2"/>
      <c r="G700" s="29"/>
    </row>
    <row r="701" spans="1:7" s="12" customFormat="1" ht="15.75" customHeight="1" x14ac:dyDescent="0.25">
      <c r="A701" s="1">
        <v>695</v>
      </c>
      <c r="B701" s="6"/>
      <c r="C701" s="39" t="s">
        <v>2041</v>
      </c>
      <c r="D701" s="44">
        <v>249</v>
      </c>
      <c r="E701" s="26"/>
      <c r="F701" s="2"/>
      <c r="G701" s="29"/>
    </row>
    <row r="702" spans="1:7" s="12" customFormat="1" ht="15.75" customHeight="1" x14ac:dyDescent="0.25">
      <c r="A702" s="1">
        <v>696</v>
      </c>
      <c r="B702" s="6"/>
      <c r="C702" s="39" t="s">
        <v>2770</v>
      </c>
      <c r="D702" s="44">
        <v>1564</v>
      </c>
      <c r="E702" s="26"/>
      <c r="F702" s="2"/>
      <c r="G702" s="29"/>
    </row>
    <row r="703" spans="1:7" s="12" customFormat="1" ht="15.75" customHeight="1" x14ac:dyDescent="0.25">
      <c r="A703" s="1">
        <v>697</v>
      </c>
      <c r="B703" s="6"/>
      <c r="C703" s="39" t="s">
        <v>2771</v>
      </c>
      <c r="D703" s="44">
        <v>1393</v>
      </c>
      <c r="E703" s="26"/>
      <c r="F703" s="2"/>
      <c r="G703" s="29"/>
    </row>
    <row r="704" spans="1:7" s="12" customFormat="1" ht="15.75" customHeight="1" x14ac:dyDescent="0.25">
      <c r="A704" s="1">
        <v>698</v>
      </c>
      <c r="B704" s="6"/>
      <c r="C704" s="39" t="s">
        <v>2772</v>
      </c>
      <c r="D704" s="44">
        <v>302</v>
      </c>
      <c r="E704" s="26"/>
      <c r="F704" s="2"/>
      <c r="G704" s="29"/>
    </row>
    <row r="705" spans="1:7" s="12" customFormat="1" ht="15.75" customHeight="1" x14ac:dyDescent="0.25">
      <c r="A705" s="1">
        <v>699</v>
      </c>
      <c r="B705" s="6"/>
      <c r="C705" s="39" t="s">
        <v>2773</v>
      </c>
      <c r="D705" s="44">
        <v>118</v>
      </c>
      <c r="E705" s="26"/>
      <c r="F705" s="2"/>
      <c r="G705" s="29"/>
    </row>
    <row r="706" spans="1:7" s="12" customFormat="1" ht="15.75" customHeight="1" x14ac:dyDescent="0.25">
      <c r="A706" s="1">
        <v>700</v>
      </c>
      <c r="B706" s="6"/>
      <c r="C706" s="39" t="s">
        <v>74</v>
      </c>
      <c r="D706" s="44">
        <v>95</v>
      </c>
      <c r="E706" s="26"/>
      <c r="F706" s="2"/>
      <c r="G706" s="29"/>
    </row>
    <row r="707" spans="1:7" s="12" customFormat="1" ht="15.75" customHeight="1" x14ac:dyDescent="0.25">
      <c r="A707" s="1">
        <v>701</v>
      </c>
      <c r="B707" s="6"/>
      <c r="C707" s="39" t="s">
        <v>37</v>
      </c>
      <c r="D707" s="44">
        <v>144</v>
      </c>
      <c r="E707" s="26"/>
      <c r="F707" s="2"/>
      <c r="G707" s="29"/>
    </row>
    <row r="708" spans="1:7" s="12" customFormat="1" ht="15.75" customHeight="1" x14ac:dyDescent="0.25">
      <c r="A708" s="1">
        <v>702</v>
      </c>
      <c r="B708" s="6"/>
      <c r="C708" s="39" t="s">
        <v>2774</v>
      </c>
      <c r="D708" s="44">
        <v>2153</v>
      </c>
      <c r="E708" s="26"/>
      <c r="F708" s="2"/>
      <c r="G708" s="29"/>
    </row>
    <row r="709" spans="1:7" s="12" customFormat="1" ht="15.75" customHeight="1" x14ac:dyDescent="0.25">
      <c r="A709" s="1">
        <v>703</v>
      </c>
      <c r="B709" s="6"/>
      <c r="C709" s="39" t="s">
        <v>2775</v>
      </c>
      <c r="D709" s="44">
        <v>176</v>
      </c>
      <c r="E709" s="26"/>
      <c r="F709" s="2"/>
      <c r="G709" s="29"/>
    </row>
    <row r="710" spans="1:7" s="12" customFormat="1" ht="15.75" customHeight="1" x14ac:dyDescent="0.25">
      <c r="A710" s="1">
        <v>704</v>
      </c>
      <c r="B710" s="6"/>
      <c r="C710" s="39" t="s">
        <v>2776</v>
      </c>
      <c r="D710" s="44">
        <v>620</v>
      </c>
      <c r="E710" s="26"/>
      <c r="F710" s="2"/>
      <c r="G710" s="29"/>
    </row>
    <row r="711" spans="1:7" s="12" customFormat="1" ht="15.75" customHeight="1" x14ac:dyDescent="0.25">
      <c r="A711" s="1">
        <v>705</v>
      </c>
      <c r="B711" s="6"/>
      <c r="C711" s="39" t="s">
        <v>2777</v>
      </c>
      <c r="D711" s="44">
        <v>120</v>
      </c>
      <c r="E711" s="26"/>
      <c r="F711" s="2"/>
      <c r="G711" s="29"/>
    </row>
    <row r="712" spans="1:7" s="12" customFormat="1" ht="15.75" customHeight="1" x14ac:dyDescent="0.25">
      <c r="A712" s="1">
        <v>706</v>
      </c>
      <c r="B712" s="6"/>
      <c r="C712" s="39" t="s">
        <v>2778</v>
      </c>
      <c r="D712" s="44">
        <v>1098</v>
      </c>
      <c r="E712" s="26"/>
      <c r="F712" s="2"/>
      <c r="G712" s="29"/>
    </row>
    <row r="713" spans="1:7" s="12" customFormat="1" ht="15.75" customHeight="1" x14ac:dyDescent="0.25">
      <c r="A713" s="1">
        <v>707</v>
      </c>
      <c r="B713" s="6"/>
      <c r="C713" s="39"/>
      <c r="D713" s="44"/>
      <c r="E713" s="26"/>
      <c r="F713" s="2"/>
      <c r="G713" s="29"/>
    </row>
    <row r="714" spans="1:7" s="13" customFormat="1" ht="15.75" customHeight="1" x14ac:dyDescent="0.25">
      <c r="A714" s="1">
        <v>708</v>
      </c>
      <c r="B714" s="6"/>
      <c r="C714" s="53" t="s">
        <v>2779</v>
      </c>
      <c r="D714" s="43">
        <f>SUM(D715:D752)</f>
        <v>42384</v>
      </c>
      <c r="E714" s="26"/>
      <c r="F714" s="2"/>
      <c r="G714" s="29"/>
    </row>
    <row r="715" spans="1:7" s="12" customFormat="1" ht="15.75" customHeight="1" x14ac:dyDescent="0.25">
      <c r="A715" s="1">
        <v>709</v>
      </c>
      <c r="B715" s="6"/>
      <c r="C715" s="39" t="s">
        <v>49</v>
      </c>
      <c r="D715" s="44">
        <v>223</v>
      </c>
      <c r="E715" s="26"/>
      <c r="F715" s="2"/>
      <c r="G715" s="29"/>
    </row>
    <row r="716" spans="1:7" s="12" customFormat="1" ht="15.75" customHeight="1" x14ac:dyDescent="0.25">
      <c r="A716" s="1">
        <v>710</v>
      </c>
      <c r="B716" s="6"/>
      <c r="C716" s="39" t="s">
        <v>190</v>
      </c>
      <c r="D716" s="44">
        <v>1681</v>
      </c>
      <c r="E716" s="26"/>
      <c r="F716" s="2"/>
      <c r="G716" s="29"/>
    </row>
    <row r="717" spans="1:7" s="12" customFormat="1" ht="15.75" customHeight="1" x14ac:dyDescent="0.25">
      <c r="A717" s="1">
        <v>711</v>
      </c>
      <c r="B717" s="6"/>
      <c r="C717" s="39" t="s">
        <v>879</v>
      </c>
      <c r="D717" s="44">
        <v>1363</v>
      </c>
      <c r="E717" s="26"/>
      <c r="F717" s="2"/>
      <c r="G717" s="29"/>
    </row>
    <row r="718" spans="1:7" s="12" customFormat="1" ht="15.75" customHeight="1" x14ac:dyDescent="0.25">
      <c r="A718" s="1">
        <v>712</v>
      </c>
      <c r="B718" s="6"/>
      <c r="C718" s="34" t="s">
        <v>2780</v>
      </c>
      <c r="D718" s="44">
        <v>694</v>
      </c>
      <c r="E718" s="26"/>
      <c r="F718" s="2"/>
      <c r="G718" s="29"/>
    </row>
    <row r="719" spans="1:7" s="12" customFormat="1" ht="15.75" customHeight="1" x14ac:dyDescent="0.25">
      <c r="A719" s="1">
        <v>713</v>
      </c>
      <c r="B719" s="6"/>
      <c r="C719" s="39" t="s">
        <v>2781</v>
      </c>
      <c r="D719" s="44">
        <v>1609</v>
      </c>
      <c r="E719" s="26"/>
      <c r="F719" s="2"/>
      <c r="G719" s="29"/>
    </row>
    <row r="720" spans="1:7" s="12" customFormat="1" ht="15.75" customHeight="1" x14ac:dyDescent="0.25">
      <c r="A720" s="1">
        <v>714</v>
      </c>
      <c r="B720" s="6"/>
      <c r="C720" s="39" t="s">
        <v>1269</v>
      </c>
      <c r="D720" s="44">
        <v>797</v>
      </c>
      <c r="E720" s="26"/>
      <c r="F720" s="2"/>
      <c r="G720" s="29"/>
    </row>
    <row r="721" spans="1:7" s="12" customFormat="1" ht="15.75" customHeight="1" x14ac:dyDescent="0.25">
      <c r="A721" s="1">
        <v>715</v>
      </c>
      <c r="B721" s="6"/>
      <c r="C721" s="39" t="s">
        <v>108</v>
      </c>
      <c r="D721" s="44">
        <v>509</v>
      </c>
      <c r="E721" s="26"/>
      <c r="F721" s="2"/>
      <c r="G721" s="29"/>
    </row>
    <row r="722" spans="1:7" s="12" customFormat="1" ht="15.75" customHeight="1" x14ac:dyDescent="0.25">
      <c r="A722" s="1">
        <v>716</v>
      </c>
      <c r="B722" s="6"/>
      <c r="C722" s="39" t="s">
        <v>2782</v>
      </c>
      <c r="D722" s="44">
        <v>1198</v>
      </c>
      <c r="E722" s="26"/>
      <c r="F722" s="2"/>
      <c r="G722" s="29"/>
    </row>
    <row r="723" spans="1:7" s="12" customFormat="1" ht="15.75" customHeight="1" x14ac:dyDescent="0.25">
      <c r="A723" s="1">
        <v>717</v>
      </c>
      <c r="B723" s="6"/>
      <c r="C723" s="39" t="s">
        <v>2783</v>
      </c>
      <c r="D723" s="44">
        <v>385</v>
      </c>
      <c r="E723" s="26"/>
      <c r="F723" s="2"/>
      <c r="G723" s="29"/>
    </row>
    <row r="724" spans="1:7" s="12" customFormat="1" ht="15.75" customHeight="1" x14ac:dyDescent="0.25">
      <c r="A724" s="1">
        <v>718</v>
      </c>
      <c r="B724" s="6"/>
      <c r="C724" s="39" t="s">
        <v>311</v>
      </c>
      <c r="D724" s="44">
        <v>2251</v>
      </c>
      <c r="E724" s="26"/>
      <c r="F724" s="2"/>
      <c r="G724" s="29"/>
    </row>
    <row r="725" spans="1:7" s="12" customFormat="1" ht="15.75" customHeight="1" x14ac:dyDescent="0.25">
      <c r="A725" s="1">
        <v>719</v>
      </c>
      <c r="B725" s="6"/>
      <c r="C725" s="39" t="s">
        <v>552</v>
      </c>
      <c r="D725" s="44">
        <v>2268</v>
      </c>
      <c r="E725" s="26"/>
      <c r="F725" s="2"/>
      <c r="G725" s="29"/>
    </row>
    <row r="726" spans="1:7" s="12" customFormat="1" ht="15.75" customHeight="1" x14ac:dyDescent="0.25">
      <c r="A726" s="1">
        <v>720</v>
      </c>
      <c r="B726" s="6"/>
      <c r="C726" s="39" t="s">
        <v>2784</v>
      </c>
      <c r="D726" s="44">
        <v>751</v>
      </c>
      <c r="E726" s="26"/>
      <c r="F726" s="2"/>
      <c r="G726" s="29"/>
    </row>
    <row r="727" spans="1:7" s="12" customFormat="1" ht="15.75" customHeight="1" x14ac:dyDescent="0.25">
      <c r="A727" s="1">
        <v>721</v>
      </c>
      <c r="B727" s="6"/>
      <c r="C727" s="39" t="s">
        <v>2785</v>
      </c>
      <c r="D727" s="44">
        <v>1417</v>
      </c>
      <c r="E727" s="26"/>
      <c r="F727" s="2"/>
      <c r="G727" s="29"/>
    </row>
    <row r="728" spans="1:7" s="12" customFormat="1" ht="15.75" customHeight="1" x14ac:dyDescent="0.25">
      <c r="A728" s="1">
        <v>722</v>
      </c>
      <c r="B728" s="6"/>
      <c r="C728" s="39" t="s">
        <v>2786</v>
      </c>
      <c r="D728" s="44">
        <v>709</v>
      </c>
      <c r="E728" s="26"/>
      <c r="F728" s="2"/>
      <c r="G728" s="29"/>
    </row>
    <row r="729" spans="1:7" s="12" customFormat="1" ht="15.75" customHeight="1" x14ac:dyDescent="0.25">
      <c r="A729" s="1">
        <v>723</v>
      </c>
      <c r="B729" s="6"/>
      <c r="C729" s="39" t="s">
        <v>105</v>
      </c>
      <c r="D729" s="44">
        <v>217</v>
      </c>
      <c r="E729" s="26"/>
      <c r="F729" s="2"/>
      <c r="G729" s="29"/>
    </row>
    <row r="730" spans="1:7" s="12" customFormat="1" ht="15.75" customHeight="1" x14ac:dyDescent="0.25">
      <c r="A730" s="1">
        <v>724</v>
      </c>
      <c r="B730" s="6"/>
      <c r="C730" s="39" t="s">
        <v>2787</v>
      </c>
      <c r="D730" s="44">
        <v>1280</v>
      </c>
      <c r="E730" s="26"/>
      <c r="F730" s="2"/>
      <c r="G730" s="29"/>
    </row>
    <row r="731" spans="1:7" s="12" customFormat="1" ht="15.75" customHeight="1" x14ac:dyDescent="0.25">
      <c r="A731" s="1">
        <v>725</v>
      </c>
      <c r="B731" s="6"/>
      <c r="C731" s="39" t="s">
        <v>11</v>
      </c>
      <c r="D731" s="44">
        <v>2131</v>
      </c>
      <c r="E731" s="26"/>
      <c r="F731" s="2"/>
      <c r="G731" s="29"/>
    </row>
    <row r="732" spans="1:7" s="12" customFormat="1" ht="15.75" customHeight="1" x14ac:dyDescent="0.25">
      <c r="A732" s="1">
        <v>726</v>
      </c>
      <c r="B732" s="6"/>
      <c r="C732" s="39" t="s">
        <v>1510</v>
      </c>
      <c r="D732" s="44">
        <v>2906</v>
      </c>
      <c r="E732" s="26"/>
      <c r="F732" s="2"/>
      <c r="G732" s="29"/>
    </row>
    <row r="733" spans="1:7" s="12" customFormat="1" ht="15.75" customHeight="1" x14ac:dyDescent="0.25">
      <c r="A733" s="1">
        <v>727</v>
      </c>
      <c r="B733" s="6"/>
      <c r="C733" s="39" t="s">
        <v>2788</v>
      </c>
      <c r="D733" s="44">
        <v>523</v>
      </c>
      <c r="E733" s="26"/>
      <c r="F733" s="2"/>
      <c r="G733" s="29"/>
    </row>
    <row r="734" spans="1:7" s="12" customFormat="1" ht="15.75" customHeight="1" x14ac:dyDescent="0.25">
      <c r="A734" s="1">
        <v>728</v>
      </c>
      <c r="B734" s="6"/>
      <c r="C734" s="39" t="s">
        <v>2789</v>
      </c>
      <c r="D734" s="44">
        <v>1853</v>
      </c>
      <c r="E734" s="26"/>
      <c r="F734" s="2"/>
      <c r="G734" s="29"/>
    </row>
    <row r="735" spans="1:7" s="12" customFormat="1" ht="15.75" customHeight="1" x14ac:dyDescent="0.25">
      <c r="A735" s="1">
        <v>729</v>
      </c>
      <c r="B735" s="6"/>
      <c r="C735" s="39" t="s">
        <v>2790</v>
      </c>
      <c r="D735" s="44">
        <v>2070</v>
      </c>
      <c r="E735" s="26"/>
      <c r="F735" s="2"/>
      <c r="G735" s="29"/>
    </row>
    <row r="736" spans="1:7" s="12" customFormat="1" ht="15.75" customHeight="1" x14ac:dyDescent="0.25">
      <c r="A736" s="1">
        <v>730</v>
      </c>
      <c r="B736" s="6"/>
      <c r="C736" s="39" t="s">
        <v>37</v>
      </c>
      <c r="D736" s="44">
        <v>701</v>
      </c>
      <c r="E736" s="26"/>
      <c r="F736" s="2"/>
      <c r="G736" s="29"/>
    </row>
    <row r="737" spans="1:7" s="12" customFormat="1" ht="15.75" customHeight="1" x14ac:dyDescent="0.25">
      <c r="A737" s="1">
        <v>731</v>
      </c>
      <c r="B737" s="6"/>
      <c r="C737" s="39" t="s">
        <v>741</v>
      </c>
      <c r="D737" s="44">
        <v>495</v>
      </c>
      <c r="E737" s="26"/>
      <c r="F737" s="2"/>
      <c r="G737" s="29"/>
    </row>
    <row r="738" spans="1:7" s="12" customFormat="1" ht="15.75" customHeight="1" x14ac:dyDescent="0.25">
      <c r="A738" s="1">
        <v>732</v>
      </c>
      <c r="B738" s="6"/>
      <c r="C738" s="39" t="s">
        <v>5</v>
      </c>
      <c r="D738" s="44">
        <v>964</v>
      </c>
      <c r="E738" s="26"/>
      <c r="F738" s="2"/>
      <c r="G738" s="29"/>
    </row>
    <row r="739" spans="1:7" s="12" customFormat="1" ht="15.75" customHeight="1" x14ac:dyDescent="0.25">
      <c r="A739" s="1">
        <v>733</v>
      </c>
      <c r="B739" s="6"/>
      <c r="C739" s="39" t="s">
        <v>8</v>
      </c>
      <c r="D739" s="44">
        <v>1073</v>
      </c>
      <c r="E739" s="26"/>
      <c r="F739" s="2"/>
      <c r="G739" s="29"/>
    </row>
    <row r="740" spans="1:7" s="12" customFormat="1" ht="15.75" customHeight="1" x14ac:dyDescent="0.25">
      <c r="A740" s="1">
        <v>734</v>
      </c>
      <c r="B740" s="6"/>
      <c r="C740" s="39" t="s">
        <v>2791</v>
      </c>
      <c r="D740" s="44">
        <v>1003</v>
      </c>
      <c r="E740" s="26"/>
      <c r="F740" s="2"/>
      <c r="G740" s="29"/>
    </row>
    <row r="741" spans="1:7" s="12" customFormat="1" ht="15.75" customHeight="1" x14ac:dyDescent="0.25">
      <c r="A741" s="1">
        <v>735</v>
      </c>
      <c r="B741" s="6"/>
      <c r="C741" s="39" t="s">
        <v>10</v>
      </c>
      <c r="D741" s="44">
        <v>1185</v>
      </c>
      <c r="E741" s="26"/>
      <c r="F741" s="2"/>
      <c r="G741" s="29"/>
    </row>
    <row r="742" spans="1:7" s="12" customFormat="1" ht="15.75" customHeight="1" x14ac:dyDescent="0.25">
      <c r="A742" s="1">
        <v>736</v>
      </c>
      <c r="B742" s="6"/>
      <c r="C742" s="39" t="s">
        <v>16</v>
      </c>
      <c r="D742" s="44">
        <v>184</v>
      </c>
      <c r="E742" s="26"/>
      <c r="F742" s="2"/>
      <c r="G742" s="29"/>
    </row>
    <row r="743" spans="1:7" s="12" customFormat="1" ht="15.75" customHeight="1" x14ac:dyDescent="0.25">
      <c r="A743" s="1">
        <v>737</v>
      </c>
      <c r="B743" s="6"/>
      <c r="C743" s="39" t="s">
        <v>1457</v>
      </c>
      <c r="D743" s="44">
        <v>944</v>
      </c>
      <c r="E743" s="26"/>
      <c r="F743" s="2"/>
      <c r="G743" s="29"/>
    </row>
    <row r="744" spans="1:7" s="12" customFormat="1" ht="15.75" customHeight="1" x14ac:dyDescent="0.25">
      <c r="A744" s="1">
        <v>738</v>
      </c>
      <c r="B744" s="6"/>
      <c r="C744" s="39" t="s">
        <v>2792</v>
      </c>
      <c r="D744" s="44">
        <v>790</v>
      </c>
      <c r="E744" s="26"/>
      <c r="F744" s="2"/>
      <c r="G744" s="29"/>
    </row>
    <row r="745" spans="1:7" s="12" customFormat="1" ht="15.75" customHeight="1" x14ac:dyDescent="0.25">
      <c r="A745" s="1">
        <v>739</v>
      </c>
      <c r="B745" s="6"/>
      <c r="C745" s="39" t="s">
        <v>2793</v>
      </c>
      <c r="D745" s="44">
        <v>1872</v>
      </c>
      <c r="E745" s="26"/>
      <c r="F745" s="2"/>
      <c r="G745" s="29"/>
    </row>
    <row r="746" spans="1:7" s="12" customFormat="1" ht="15.75" customHeight="1" x14ac:dyDescent="0.25">
      <c r="A746" s="1">
        <v>740</v>
      </c>
      <c r="B746" s="6"/>
      <c r="C746" s="39" t="s">
        <v>266</v>
      </c>
      <c r="D746" s="44">
        <v>934</v>
      </c>
      <c r="E746" s="26"/>
      <c r="F746" s="2"/>
      <c r="G746" s="29"/>
    </row>
    <row r="747" spans="1:7" s="12" customFormat="1" ht="15.75" customHeight="1" x14ac:dyDescent="0.25">
      <c r="A747" s="1">
        <v>741</v>
      </c>
      <c r="B747" s="6"/>
      <c r="C747" s="39" t="s">
        <v>70</v>
      </c>
      <c r="D747" s="44">
        <v>0</v>
      </c>
      <c r="E747" s="26"/>
      <c r="F747" s="2"/>
      <c r="G747" s="29"/>
    </row>
    <row r="748" spans="1:7" s="12" customFormat="1" ht="15.75" customHeight="1" x14ac:dyDescent="0.25">
      <c r="A748" s="1">
        <v>742</v>
      </c>
      <c r="B748" s="6"/>
      <c r="C748" s="39" t="s">
        <v>2794</v>
      </c>
      <c r="D748" s="44">
        <v>1368</v>
      </c>
      <c r="E748" s="26"/>
      <c r="F748" s="2"/>
      <c r="G748" s="29"/>
    </row>
    <row r="749" spans="1:7" s="12" customFormat="1" ht="15.75" customHeight="1" x14ac:dyDescent="0.25">
      <c r="A749" s="1">
        <v>743</v>
      </c>
      <c r="B749" s="6"/>
      <c r="C749" s="39" t="s">
        <v>2795</v>
      </c>
      <c r="D749" s="44">
        <v>522</v>
      </c>
      <c r="E749" s="26"/>
      <c r="F749" s="2"/>
      <c r="G749" s="29"/>
    </row>
    <row r="750" spans="1:7" s="12" customFormat="1" ht="15.75" customHeight="1" x14ac:dyDescent="0.25">
      <c r="A750" s="1">
        <v>744</v>
      </c>
      <c r="B750" s="6"/>
      <c r="C750" s="39" t="s">
        <v>2796</v>
      </c>
      <c r="D750" s="44">
        <v>1294</v>
      </c>
      <c r="E750" s="26"/>
      <c r="F750" s="2"/>
      <c r="G750" s="29"/>
    </row>
    <row r="751" spans="1:7" s="12" customFormat="1" ht="15.75" customHeight="1" x14ac:dyDescent="0.25">
      <c r="A751" s="1">
        <v>745</v>
      </c>
      <c r="B751" s="6"/>
      <c r="C751" s="39" t="s">
        <v>2797</v>
      </c>
      <c r="D751" s="44">
        <v>1489</v>
      </c>
      <c r="E751" s="26"/>
      <c r="F751" s="2"/>
      <c r="G751" s="29"/>
    </row>
    <row r="752" spans="1:7" s="12" customFormat="1" ht="15.75" customHeight="1" x14ac:dyDescent="0.25">
      <c r="A752" s="1">
        <v>746</v>
      </c>
      <c r="B752" s="6"/>
      <c r="C752" s="39" t="s">
        <v>2798</v>
      </c>
      <c r="D752" s="44">
        <v>731</v>
      </c>
      <c r="E752" s="26"/>
      <c r="F752" s="2"/>
      <c r="G752" s="29"/>
    </row>
    <row r="753" spans="1:7" s="12" customFormat="1" ht="15.75" customHeight="1" x14ac:dyDescent="0.25">
      <c r="A753" s="1">
        <v>747</v>
      </c>
      <c r="B753" s="6"/>
      <c r="C753" s="39"/>
      <c r="D753" s="44"/>
      <c r="E753" s="26"/>
      <c r="F753" s="2"/>
      <c r="G753" s="29"/>
    </row>
    <row r="754" spans="1:7" s="13" customFormat="1" ht="15.75" customHeight="1" x14ac:dyDescent="0.25">
      <c r="A754" s="1">
        <v>748</v>
      </c>
      <c r="B754" s="6"/>
      <c r="C754" s="53" t="s">
        <v>2799</v>
      </c>
      <c r="D754" s="43">
        <f>SUM(D755:D767)</f>
        <v>12519</v>
      </c>
      <c r="E754" s="26"/>
      <c r="F754" s="2"/>
      <c r="G754" s="29"/>
    </row>
    <row r="755" spans="1:7" s="12" customFormat="1" ht="15.75" customHeight="1" x14ac:dyDescent="0.25">
      <c r="A755" s="1">
        <v>749</v>
      </c>
      <c r="B755" s="6"/>
      <c r="C755" s="39" t="s">
        <v>2800</v>
      </c>
      <c r="D755" s="44">
        <v>566</v>
      </c>
      <c r="E755" s="26"/>
      <c r="F755" s="2"/>
      <c r="G755" s="29"/>
    </row>
    <row r="756" spans="1:7" s="12" customFormat="1" ht="15.75" customHeight="1" x14ac:dyDescent="0.25">
      <c r="A756" s="1">
        <v>750</v>
      </c>
      <c r="B756" s="6"/>
      <c r="C756" s="39" t="s">
        <v>475</v>
      </c>
      <c r="D756" s="44">
        <v>874</v>
      </c>
      <c r="E756" s="26"/>
      <c r="F756" s="2"/>
      <c r="G756" s="29"/>
    </row>
    <row r="757" spans="1:7" s="12" customFormat="1" ht="15.75" customHeight="1" x14ac:dyDescent="0.25">
      <c r="A757" s="1">
        <v>751</v>
      </c>
      <c r="B757" s="6"/>
      <c r="C757" s="39" t="s">
        <v>2801</v>
      </c>
      <c r="D757" s="44">
        <v>1349</v>
      </c>
      <c r="E757" s="26"/>
      <c r="F757" s="2"/>
      <c r="G757" s="29"/>
    </row>
    <row r="758" spans="1:7" s="12" customFormat="1" ht="15.75" customHeight="1" x14ac:dyDescent="0.25">
      <c r="A758" s="1">
        <v>752</v>
      </c>
      <c r="B758" s="6"/>
      <c r="C758" s="34" t="s">
        <v>23</v>
      </c>
      <c r="D758" s="44">
        <v>1694</v>
      </c>
      <c r="E758" s="26"/>
      <c r="F758" s="2"/>
      <c r="G758" s="29"/>
    </row>
    <row r="759" spans="1:7" s="12" customFormat="1" ht="15.75" customHeight="1" x14ac:dyDescent="0.25">
      <c r="A759" s="1">
        <v>753</v>
      </c>
      <c r="B759" s="6"/>
      <c r="C759" s="39" t="s">
        <v>108</v>
      </c>
      <c r="D759" s="44">
        <v>1176</v>
      </c>
      <c r="E759" s="26"/>
      <c r="F759" s="2"/>
      <c r="G759" s="29"/>
    </row>
    <row r="760" spans="1:7" s="12" customFormat="1" ht="15.75" customHeight="1" x14ac:dyDescent="0.25">
      <c r="A760" s="1">
        <v>754</v>
      </c>
      <c r="B760" s="6"/>
      <c r="C760" s="39" t="s">
        <v>2802</v>
      </c>
      <c r="D760" s="44">
        <v>960</v>
      </c>
      <c r="E760" s="26"/>
      <c r="F760" s="2"/>
      <c r="G760" s="29"/>
    </row>
    <row r="761" spans="1:7" s="12" customFormat="1" ht="15.75" customHeight="1" x14ac:dyDescent="0.25">
      <c r="A761" s="1">
        <v>755</v>
      </c>
      <c r="B761" s="6"/>
      <c r="C761" s="39" t="s">
        <v>2803</v>
      </c>
      <c r="D761" s="44">
        <v>984</v>
      </c>
      <c r="E761" s="26"/>
      <c r="F761" s="2"/>
      <c r="G761" s="29"/>
    </row>
    <row r="762" spans="1:7" s="12" customFormat="1" ht="15.75" customHeight="1" x14ac:dyDescent="0.25">
      <c r="A762" s="1">
        <v>756</v>
      </c>
      <c r="B762" s="6"/>
      <c r="C762" s="39" t="s">
        <v>2804</v>
      </c>
      <c r="D762" s="44">
        <v>1460</v>
      </c>
      <c r="E762" s="26"/>
      <c r="F762" s="2"/>
      <c r="G762" s="29"/>
    </row>
    <row r="763" spans="1:7" s="12" customFormat="1" ht="15.75" customHeight="1" x14ac:dyDescent="0.25">
      <c r="A763" s="1">
        <v>757</v>
      </c>
      <c r="B763" s="6"/>
      <c r="C763" s="39" t="s">
        <v>2805</v>
      </c>
      <c r="D763" s="44">
        <v>377</v>
      </c>
      <c r="E763" s="26"/>
      <c r="F763" s="2"/>
      <c r="G763" s="29"/>
    </row>
    <row r="764" spans="1:7" s="12" customFormat="1" ht="15.75" customHeight="1" x14ac:dyDescent="0.25">
      <c r="A764" s="1">
        <v>758</v>
      </c>
      <c r="B764" s="6"/>
      <c r="C764" s="39" t="s">
        <v>2806</v>
      </c>
      <c r="D764" s="44">
        <v>401</v>
      </c>
      <c r="E764" s="26"/>
      <c r="F764" s="2"/>
      <c r="G764" s="29"/>
    </row>
    <row r="765" spans="1:7" s="12" customFormat="1" ht="15.75" customHeight="1" x14ac:dyDescent="0.25">
      <c r="A765" s="1">
        <v>759</v>
      </c>
      <c r="B765" s="6"/>
      <c r="C765" s="39" t="s">
        <v>2807</v>
      </c>
      <c r="D765" s="44">
        <v>779</v>
      </c>
      <c r="E765" s="26"/>
      <c r="F765" s="2"/>
      <c r="G765" s="29"/>
    </row>
    <row r="766" spans="1:7" s="12" customFormat="1" ht="15.75" customHeight="1" x14ac:dyDescent="0.25">
      <c r="A766" s="1">
        <v>760</v>
      </c>
      <c r="B766" s="6"/>
      <c r="C766" s="39" t="s">
        <v>2808</v>
      </c>
      <c r="D766" s="44">
        <v>1017</v>
      </c>
      <c r="E766" s="26"/>
      <c r="F766" s="2"/>
      <c r="G766" s="29"/>
    </row>
    <row r="767" spans="1:7" s="12" customFormat="1" ht="15.75" customHeight="1" x14ac:dyDescent="0.25">
      <c r="A767" s="1">
        <v>761</v>
      </c>
      <c r="B767" s="6"/>
      <c r="C767" s="39" t="s">
        <v>54</v>
      </c>
      <c r="D767" s="44">
        <v>882</v>
      </c>
      <c r="E767" s="26"/>
      <c r="F767" s="2"/>
      <c r="G767" s="29"/>
    </row>
    <row r="768" spans="1:7" s="12" customFormat="1" ht="15.75" customHeight="1" x14ac:dyDescent="0.25">
      <c r="A768" s="1">
        <v>762</v>
      </c>
      <c r="B768" s="6"/>
      <c r="C768" s="39"/>
      <c r="D768" s="44"/>
      <c r="E768" s="26"/>
      <c r="F768" s="2"/>
      <c r="G768" s="29"/>
    </row>
    <row r="769" spans="1:7" s="13" customFormat="1" ht="15.75" customHeight="1" x14ac:dyDescent="0.25">
      <c r="A769" s="1">
        <v>763</v>
      </c>
      <c r="B769" s="6"/>
      <c r="C769" s="53" t="s">
        <v>2809</v>
      </c>
      <c r="D769" s="43">
        <f>SUM(D770:D780)</f>
        <v>7856</v>
      </c>
      <c r="E769" s="26"/>
      <c r="F769" s="2"/>
      <c r="G769" s="29"/>
    </row>
    <row r="770" spans="1:7" s="12" customFormat="1" ht="15.75" customHeight="1" x14ac:dyDescent="0.25">
      <c r="A770" s="1">
        <v>764</v>
      </c>
      <c r="B770" s="6"/>
      <c r="C770" s="39" t="s">
        <v>2810</v>
      </c>
      <c r="D770" s="44">
        <v>653</v>
      </c>
      <c r="E770" s="26"/>
      <c r="F770" s="2"/>
      <c r="G770" s="29"/>
    </row>
    <row r="771" spans="1:7" s="12" customFormat="1" ht="15.75" customHeight="1" x14ac:dyDescent="0.25">
      <c r="A771" s="1">
        <v>765</v>
      </c>
      <c r="B771" s="6"/>
      <c r="C771" s="39" t="s">
        <v>2811</v>
      </c>
      <c r="D771" s="44">
        <v>483</v>
      </c>
      <c r="E771" s="26"/>
      <c r="F771" s="2"/>
      <c r="G771" s="29"/>
    </row>
    <row r="772" spans="1:7" s="12" customFormat="1" ht="15.75" customHeight="1" x14ac:dyDescent="0.25">
      <c r="A772" s="1">
        <v>766</v>
      </c>
      <c r="B772" s="6"/>
      <c r="C772" s="39" t="s">
        <v>2812</v>
      </c>
      <c r="D772" s="44">
        <v>423</v>
      </c>
      <c r="E772" s="26"/>
      <c r="F772" s="2"/>
      <c r="G772" s="29"/>
    </row>
    <row r="773" spans="1:7" s="12" customFormat="1" ht="15.75" customHeight="1" x14ac:dyDescent="0.25">
      <c r="A773" s="1">
        <v>767</v>
      </c>
      <c r="B773" s="6"/>
      <c r="C773" s="34" t="s">
        <v>2813</v>
      </c>
      <c r="D773" s="44">
        <v>497</v>
      </c>
      <c r="E773" s="26"/>
      <c r="F773" s="2"/>
      <c r="G773" s="29"/>
    </row>
    <row r="774" spans="1:7" s="12" customFormat="1" ht="15.75" customHeight="1" x14ac:dyDescent="0.25">
      <c r="A774" s="1">
        <v>768</v>
      </c>
      <c r="B774" s="6"/>
      <c r="C774" s="39" t="s">
        <v>2814</v>
      </c>
      <c r="D774" s="44">
        <v>568</v>
      </c>
      <c r="E774" s="26"/>
      <c r="F774" s="2"/>
      <c r="G774" s="29"/>
    </row>
    <row r="775" spans="1:7" s="12" customFormat="1" ht="15.75" customHeight="1" x14ac:dyDescent="0.25">
      <c r="A775" s="1">
        <v>769</v>
      </c>
      <c r="B775" s="6"/>
      <c r="C775" s="39" t="s">
        <v>2815</v>
      </c>
      <c r="D775" s="44">
        <v>773</v>
      </c>
      <c r="E775" s="26"/>
      <c r="F775" s="2"/>
      <c r="G775" s="29"/>
    </row>
    <row r="776" spans="1:7" s="12" customFormat="1" ht="15.75" customHeight="1" x14ac:dyDescent="0.25">
      <c r="A776" s="1">
        <v>770</v>
      </c>
      <c r="B776" s="6"/>
      <c r="C776" s="39" t="s">
        <v>587</v>
      </c>
      <c r="D776" s="44">
        <v>1486</v>
      </c>
      <c r="E776" s="26"/>
      <c r="F776" s="2"/>
      <c r="G776" s="29"/>
    </row>
    <row r="777" spans="1:7" s="12" customFormat="1" ht="15.75" customHeight="1" x14ac:dyDescent="0.25">
      <c r="A777" s="1">
        <v>771</v>
      </c>
      <c r="B777" s="6"/>
      <c r="C777" s="39" t="s">
        <v>588</v>
      </c>
      <c r="D777" s="44">
        <v>1232</v>
      </c>
      <c r="E777" s="26"/>
      <c r="F777" s="2"/>
      <c r="G777" s="29"/>
    </row>
    <row r="778" spans="1:7" s="12" customFormat="1" ht="15.75" customHeight="1" x14ac:dyDescent="0.25">
      <c r="A778" s="1">
        <v>772</v>
      </c>
      <c r="B778" s="6"/>
      <c r="C778" s="39" t="s">
        <v>8</v>
      </c>
      <c r="D778" s="44">
        <v>364</v>
      </c>
      <c r="E778" s="26"/>
      <c r="F778" s="2"/>
      <c r="G778" s="29"/>
    </row>
    <row r="779" spans="1:7" s="12" customFormat="1" ht="15.75" customHeight="1" x14ac:dyDescent="0.25">
      <c r="A779" s="1">
        <v>773</v>
      </c>
      <c r="B779" s="6"/>
      <c r="C779" s="39" t="s">
        <v>2816</v>
      </c>
      <c r="D779" s="44">
        <v>1109</v>
      </c>
      <c r="E779" s="26"/>
      <c r="F779" s="2"/>
      <c r="G779" s="29"/>
    </row>
    <row r="780" spans="1:7" s="12" customFormat="1" ht="15.75" customHeight="1" x14ac:dyDescent="0.25">
      <c r="A780" s="1">
        <v>774</v>
      </c>
      <c r="B780" s="6"/>
      <c r="C780" s="39" t="s">
        <v>941</v>
      </c>
      <c r="D780" s="44">
        <v>268</v>
      </c>
      <c r="E780" s="26"/>
      <c r="F780" s="2"/>
      <c r="G780" s="29"/>
    </row>
    <row r="781" spans="1:7" s="12" customFormat="1" ht="15.75" customHeight="1" x14ac:dyDescent="0.25">
      <c r="A781" s="1">
        <v>775</v>
      </c>
      <c r="B781" s="6"/>
      <c r="C781" s="39"/>
      <c r="D781" s="44"/>
      <c r="E781" s="26"/>
      <c r="F781" s="2"/>
      <c r="G781" s="29"/>
    </row>
    <row r="782" spans="1:7" s="13" customFormat="1" ht="15.75" customHeight="1" x14ac:dyDescent="0.25">
      <c r="A782" s="1">
        <v>776</v>
      </c>
      <c r="B782" s="6"/>
      <c r="C782" s="53" t="s">
        <v>2817</v>
      </c>
      <c r="D782" s="43">
        <f>SUM(D783:D823)</f>
        <v>25713</v>
      </c>
      <c r="E782" s="26"/>
      <c r="F782" s="2"/>
      <c r="G782" s="29"/>
    </row>
    <row r="783" spans="1:7" s="12" customFormat="1" ht="15.75" customHeight="1" x14ac:dyDescent="0.25">
      <c r="A783" s="1">
        <v>777</v>
      </c>
      <c r="B783" s="6"/>
      <c r="C783" s="39" t="s">
        <v>2818</v>
      </c>
      <c r="D783" s="44">
        <v>397</v>
      </c>
      <c r="E783" s="26"/>
      <c r="F783" s="2"/>
      <c r="G783" s="29"/>
    </row>
    <row r="784" spans="1:7" s="12" customFormat="1" ht="15.75" customHeight="1" x14ac:dyDescent="0.25">
      <c r="A784" s="1">
        <v>778</v>
      </c>
      <c r="B784" s="6"/>
      <c r="C784" s="39" t="s">
        <v>2819</v>
      </c>
      <c r="D784" s="44">
        <v>158</v>
      </c>
      <c r="E784" s="26"/>
      <c r="F784" s="2"/>
      <c r="G784" s="29"/>
    </row>
    <row r="785" spans="1:7" s="12" customFormat="1" ht="15.75" customHeight="1" x14ac:dyDescent="0.25">
      <c r="A785" s="1">
        <v>779</v>
      </c>
      <c r="B785" s="6"/>
      <c r="C785" s="39" t="s">
        <v>276</v>
      </c>
      <c r="D785" s="44">
        <v>667</v>
      </c>
      <c r="E785" s="26"/>
      <c r="F785" s="2"/>
      <c r="G785" s="29"/>
    </row>
    <row r="786" spans="1:7" s="12" customFormat="1" ht="15.75" customHeight="1" x14ac:dyDescent="0.25">
      <c r="A786" s="1">
        <v>780</v>
      </c>
      <c r="B786" s="6"/>
      <c r="C786" s="34" t="s">
        <v>2820</v>
      </c>
      <c r="D786" s="44">
        <v>314</v>
      </c>
      <c r="E786" s="26"/>
      <c r="F786" s="2"/>
      <c r="G786" s="29"/>
    </row>
    <row r="787" spans="1:7" s="12" customFormat="1" ht="15.75" customHeight="1" x14ac:dyDescent="0.25">
      <c r="A787" s="1">
        <v>781</v>
      </c>
      <c r="B787" s="6"/>
      <c r="C787" s="39" t="s">
        <v>302</v>
      </c>
      <c r="D787" s="44">
        <v>618</v>
      </c>
      <c r="E787" s="26"/>
      <c r="F787" s="2"/>
      <c r="G787" s="29"/>
    </row>
    <row r="788" spans="1:7" s="12" customFormat="1" ht="15.75" customHeight="1" x14ac:dyDescent="0.25">
      <c r="A788" s="1">
        <v>782</v>
      </c>
      <c r="B788" s="6"/>
      <c r="C788" s="39" t="s">
        <v>2821</v>
      </c>
      <c r="D788" s="44">
        <v>143</v>
      </c>
      <c r="E788" s="26"/>
      <c r="F788" s="2"/>
      <c r="G788" s="29"/>
    </row>
    <row r="789" spans="1:7" s="12" customFormat="1" ht="15.75" customHeight="1" x14ac:dyDescent="0.25">
      <c r="A789" s="1">
        <v>783</v>
      </c>
      <c r="B789" s="6"/>
      <c r="C789" s="39" t="s">
        <v>475</v>
      </c>
      <c r="D789" s="44">
        <v>369</v>
      </c>
      <c r="E789" s="26"/>
      <c r="F789" s="2"/>
      <c r="G789" s="29"/>
    </row>
    <row r="790" spans="1:7" s="12" customFormat="1" ht="15.75" customHeight="1" x14ac:dyDescent="0.25">
      <c r="A790" s="1">
        <v>784</v>
      </c>
      <c r="B790" s="6"/>
      <c r="C790" s="39" t="s">
        <v>721</v>
      </c>
      <c r="D790" s="44">
        <v>261</v>
      </c>
      <c r="E790" s="26"/>
      <c r="F790" s="2"/>
      <c r="G790" s="29"/>
    </row>
    <row r="791" spans="1:7" s="12" customFormat="1" ht="15.75" customHeight="1" x14ac:dyDescent="0.25">
      <c r="A791" s="1">
        <v>785</v>
      </c>
      <c r="B791" s="6"/>
      <c r="C791" s="39" t="s">
        <v>2822</v>
      </c>
      <c r="D791" s="44">
        <v>316</v>
      </c>
      <c r="E791" s="26"/>
      <c r="F791" s="2"/>
      <c r="G791" s="29"/>
    </row>
    <row r="792" spans="1:7" s="12" customFormat="1" ht="15.75" customHeight="1" x14ac:dyDescent="0.25">
      <c r="A792" s="1">
        <v>786</v>
      </c>
      <c r="B792" s="6"/>
      <c r="C792" s="39" t="s">
        <v>51</v>
      </c>
      <c r="D792" s="44">
        <v>982</v>
      </c>
      <c r="E792" s="26"/>
      <c r="F792" s="2"/>
      <c r="G792" s="29"/>
    </row>
    <row r="793" spans="1:7" s="12" customFormat="1" ht="15.75" customHeight="1" x14ac:dyDescent="0.25">
      <c r="A793" s="1">
        <v>787</v>
      </c>
      <c r="B793" s="6"/>
      <c r="C793" s="39" t="s">
        <v>108</v>
      </c>
      <c r="D793" s="44">
        <v>635</v>
      </c>
      <c r="E793" s="26"/>
      <c r="F793" s="2"/>
      <c r="G793" s="29"/>
    </row>
    <row r="794" spans="1:7" s="12" customFormat="1" ht="15.75" customHeight="1" x14ac:dyDescent="0.25">
      <c r="A794" s="1">
        <v>788</v>
      </c>
      <c r="B794" s="6"/>
      <c r="C794" s="39" t="s">
        <v>2823</v>
      </c>
      <c r="D794" s="44">
        <v>356</v>
      </c>
      <c r="E794" s="26"/>
      <c r="F794" s="2"/>
      <c r="G794" s="29"/>
    </row>
    <row r="795" spans="1:7" s="12" customFormat="1" ht="15.75" customHeight="1" x14ac:dyDescent="0.25">
      <c r="A795" s="1">
        <v>789</v>
      </c>
      <c r="B795" s="6"/>
      <c r="C795" s="39" t="s">
        <v>2824</v>
      </c>
      <c r="D795" s="44">
        <v>233</v>
      </c>
      <c r="E795" s="26"/>
      <c r="F795" s="2"/>
      <c r="G795" s="29"/>
    </row>
    <row r="796" spans="1:7" s="12" customFormat="1" ht="15.75" customHeight="1" x14ac:dyDescent="0.25">
      <c r="A796" s="1">
        <v>790</v>
      </c>
      <c r="B796" s="6"/>
      <c r="C796" s="39" t="s">
        <v>2825</v>
      </c>
      <c r="D796" s="44">
        <v>447</v>
      </c>
      <c r="E796" s="26"/>
      <c r="F796" s="2"/>
      <c r="G796" s="29"/>
    </row>
    <row r="797" spans="1:7" s="12" customFormat="1" ht="15.75" customHeight="1" x14ac:dyDescent="0.25">
      <c r="A797" s="1">
        <v>791</v>
      </c>
      <c r="B797" s="6"/>
      <c r="C797" s="39" t="s">
        <v>2826</v>
      </c>
      <c r="D797" s="44">
        <v>303</v>
      </c>
      <c r="E797" s="26"/>
      <c r="F797" s="2"/>
      <c r="G797" s="29"/>
    </row>
    <row r="798" spans="1:7" s="12" customFormat="1" ht="15.75" customHeight="1" x14ac:dyDescent="0.25">
      <c r="A798" s="1">
        <v>792</v>
      </c>
      <c r="B798" s="6"/>
      <c r="C798" s="39" t="s">
        <v>2827</v>
      </c>
      <c r="D798" s="44">
        <v>66</v>
      </c>
      <c r="E798" s="26"/>
      <c r="F798" s="2"/>
      <c r="G798" s="29"/>
    </row>
    <row r="799" spans="1:7" s="12" customFormat="1" ht="15.75" customHeight="1" x14ac:dyDescent="0.25">
      <c r="A799" s="1">
        <v>793</v>
      </c>
      <c r="B799" s="6"/>
      <c r="C799" s="39" t="s">
        <v>87</v>
      </c>
      <c r="D799" s="44">
        <v>697</v>
      </c>
      <c r="E799" s="26"/>
      <c r="F799" s="2"/>
      <c r="G799" s="29"/>
    </row>
    <row r="800" spans="1:7" s="12" customFormat="1" ht="15.75" customHeight="1" x14ac:dyDescent="0.25">
      <c r="A800" s="1">
        <v>794</v>
      </c>
      <c r="B800" s="6"/>
      <c r="C800" s="39" t="s">
        <v>2828</v>
      </c>
      <c r="D800" s="44">
        <v>438</v>
      </c>
      <c r="E800" s="26"/>
      <c r="F800" s="2"/>
      <c r="G800" s="29"/>
    </row>
    <row r="801" spans="1:7" s="12" customFormat="1" ht="15.75" customHeight="1" x14ac:dyDescent="0.25">
      <c r="A801" s="1">
        <v>795</v>
      </c>
      <c r="B801" s="6"/>
      <c r="C801" s="39" t="s">
        <v>2829</v>
      </c>
      <c r="D801" s="44">
        <v>1055</v>
      </c>
      <c r="E801" s="26"/>
      <c r="F801" s="2"/>
      <c r="G801" s="29"/>
    </row>
    <row r="802" spans="1:7" s="12" customFormat="1" ht="15.75" customHeight="1" x14ac:dyDescent="0.25">
      <c r="A802" s="1">
        <v>796</v>
      </c>
      <c r="B802" s="6"/>
      <c r="C802" s="39" t="s">
        <v>2830</v>
      </c>
      <c r="D802" s="44">
        <v>860</v>
      </c>
      <c r="E802" s="26"/>
      <c r="F802" s="2"/>
      <c r="G802" s="29"/>
    </row>
    <row r="803" spans="1:7" s="12" customFormat="1" ht="15.75" customHeight="1" x14ac:dyDescent="0.25">
      <c r="A803" s="1">
        <v>797</v>
      </c>
      <c r="B803" s="6"/>
      <c r="C803" s="39" t="s">
        <v>2831</v>
      </c>
      <c r="D803" s="44">
        <v>234</v>
      </c>
      <c r="E803" s="26"/>
      <c r="F803" s="2"/>
      <c r="G803" s="29"/>
    </row>
    <row r="804" spans="1:7" s="12" customFormat="1" ht="15.75" customHeight="1" x14ac:dyDescent="0.25">
      <c r="A804" s="1">
        <v>798</v>
      </c>
      <c r="B804" s="6"/>
      <c r="C804" s="39" t="s">
        <v>2832</v>
      </c>
      <c r="D804" s="44">
        <v>936</v>
      </c>
      <c r="E804" s="26"/>
      <c r="F804" s="2"/>
      <c r="G804" s="29"/>
    </row>
    <row r="805" spans="1:7" s="12" customFormat="1" ht="15.75" customHeight="1" x14ac:dyDescent="0.25">
      <c r="A805" s="1">
        <v>799</v>
      </c>
      <c r="B805" s="6"/>
      <c r="C805" s="39" t="s">
        <v>2833</v>
      </c>
      <c r="D805" s="44">
        <v>402</v>
      </c>
      <c r="E805" s="26"/>
      <c r="F805" s="2"/>
      <c r="G805" s="29"/>
    </row>
    <row r="806" spans="1:7" s="12" customFormat="1" ht="15.75" customHeight="1" x14ac:dyDescent="0.25">
      <c r="A806" s="1">
        <v>800</v>
      </c>
      <c r="B806" s="6"/>
      <c r="C806" s="39" t="s">
        <v>2834</v>
      </c>
      <c r="D806" s="44">
        <v>1676</v>
      </c>
      <c r="E806" s="26"/>
      <c r="F806" s="2"/>
      <c r="G806" s="29"/>
    </row>
    <row r="807" spans="1:7" s="12" customFormat="1" ht="15.75" customHeight="1" x14ac:dyDescent="0.25">
      <c r="A807" s="1">
        <v>801</v>
      </c>
      <c r="B807" s="6"/>
      <c r="C807" s="39" t="s">
        <v>2835</v>
      </c>
      <c r="D807" s="44">
        <v>1165</v>
      </c>
      <c r="E807" s="26"/>
      <c r="F807" s="2"/>
      <c r="G807" s="29"/>
    </row>
    <row r="808" spans="1:7" s="12" customFormat="1" ht="15.75" customHeight="1" x14ac:dyDescent="0.25">
      <c r="A808" s="1">
        <v>802</v>
      </c>
      <c r="B808" s="6"/>
      <c r="C808" s="39" t="s">
        <v>2836</v>
      </c>
      <c r="D808" s="44">
        <v>247</v>
      </c>
      <c r="E808" s="26"/>
      <c r="F808" s="2"/>
      <c r="G808" s="29"/>
    </row>
    <row r="809" spans="1:7" s="12" customFormat="1" ht="15.75" customHeight="1" x14ac:dyDescent="0.25">
      <c r="A809" s="1">
        <v>803</v>
      </c>
      <c r="B809" s="6"/>
      <c r="C809" s="39" t="s">
        <v>2837</v>
      </c>
      <c r="D809" s="44">
        <v>915</v>
      </c>
      <c r="E809" s="26"/>
      <c r="F809" s="2"/>
      <c r="G809" s="29"/>
    </row>
    <row r="810" spans="1:7" s="12" customFormat="1" ht="15.75" customHeight="1" x14ac:dyDescent="0.25">
      <c r="A810" s="1">
        <v>804</v>
      </c>
      <c r="B810" s="6"/>
      <c r="C810" s="39" t="s">
        <v>2838</v>
      </c>
      <c r="D810" s="44">
        <v>695</v>
      </c>
      <c r="E810" s="26"/>
      <c r="F810" s="2"/>
      <c r="G810" s="29"/>
    </row>
    <row r="811" spans="1:7" s="12" customFormat="1" ht="15.75" customHeight="1" x14ac:dyDescent="0.25">
      <c r="A811" s="1">
        <v>805</v>
      </c>
      <c r="B811" s="6"/>
      <c r="C811" s="39" t="s">
        <v>79</v>
      </c>
      <c r="D811" s="44">
        <v>277</v>
      </c>
      <c r="E811" s="26"/>
      <c r="F811" s="2"/>
      <c r="G811" s="29"/>
    </row>
    <row r="812" spans="1:7" s="12" customFormat="1" ht="15.75" customHeight="1" x14ac:dyDescent="0.25">
      <c r="A812" s="1">
        <v>806</v>
      </c>
      <c r="B812" s="6"/>
      <c r="C812" s="39" t="s">
        <v>2839</v>
      </c>
      <c r="D812" s="44">
        <v>651</v>
      </c>
      <c r="E812" s="26"/>
      <c r="F812" s="2"/>
      <c r="G812" s="29"/>
    </row>
    <row r="813" spans="1:7" s="12" customFormat="1" ht="15.75" customHeight="1" x14ac:dyDescent="0.25">
      <c r="A813" s="1">
        <v>807</v>
      </c>
      <c r="B813" s="6"/>
      <c r="C813" s="39" t="s">
        <v>2840</v>
      </c>
      <c r="D813" s="44">
        <v>970</v>
      </c>
      <c r="E813" s="26"/>
      <c r="F813" s="2"/>
      <c r="G813" s="29"/>
    </row>
    <row r="814" spans="1:7" s="12" customFormat="1" ht="15.75" customHeight="1" x14ac:dyDescent="0.25">
      <c r="A814" s="1">
        <v>808</v>
      </c>
      <c r="B814" s="6"/>
      <c r="C814" s="39" t="s">
        <v>2841</v>
      </c>
      <c r="D814" s="44">
        <v>1110</v>
      </c>
      <c r="E814" s="26"/>
      <c r="F814" s="2"/>
      <c r="G814" s="29"/>
    </row>
    <row r="815" spans="1:7" s="12" customFormat="1" ht="15.75" customHeight="1" x14ac:dyDescent="0.25">
      <c r="A815" s="1">
        <v>809</v>
      </c>
      <c r="B815" s="6"/>
      <c r="C815" s="39" t="s">
        <v>2842</v>
      </c>
      <c r="D815" s="44">
        <v>239</v>
      </c>
      <c r="E815" s="26"/>
      <c r="F815" s="2"/>
      <c r="G815" s="29"/>
    </row>
    <row r="816" spans="1:7" s="12" customFormat="1" ht="15.75" customHeight="1" x14ac:dyDescent="0.25">
      <c r="A816" s="1">
        <v>810</v>
      </c>
      <c r="B816" s="6"/>
      <c r="C816" s="39" t="s">
        <v>2843</v>
      </c>
      <c r="D816" s="44">
        <v>513</v>
      </c>
      <c r="E816" s="26"/>
      <c r="F816" s="2"/>
      <c r="G816" s="29"/>
    </row>
    <row r="817" spans="1:7" s="12" customFormat="1" ht="15.75" customHeight="1" x14ac:dyDescent="0.25">
      <c r="A817" s="1">
        <v>811</v>
      </c>
      <c r="B817" s="6"/>
      <c r="C817" s="39" t="s">
        <v>2844</v>
      </c>
      <c r="D817" s="44">
        <v>920</v>
      </c>
      <c r="E817" s="26"/>
      <c r="F817" s="2"/>
      <c r="G817" s="29"/>
    </row>
    <row r="818" spans="1:7" s="12" customFormat="1" ht="15.75" customHeight="1" x14ac:dyDescent="0.25">
      <c r="A818" s="1">
        <v>812</v>
      </c>
      <c r="B818" s="6"/>
      <c r="C818" s="39" t="s">
        <v>9</v>
      </c>
      <c r="D818" s="44">
        <v>824</v>
      </c>
      <c r="E818" s="26"/>
      <c r="F818" s="2"/>
      <c r="G818" s="29"/>
    </row>
    <row r="819" spans="1:7" s="12" customFormat="1" ht="15.75" customHeight="1" x14ac:dyDescent="0.25">
      <c r="A819" s="1">
        <v>813</v>
      </c>
      <c r="B819" s="6"/>
      <c r="C819" s="39" t="s">
        <v>12</v>
      </c>
      <c r="D819" s="44">
        <v>718</v>
      </c>
      <c r="E819" s="26"/>
      <c r="F819" s="2"/>
      <c r="G819" s="29"/>
    </row>
    <row r="820" spans="1:7" s="12" customFormat="1" ht="15.75" customHeight="1" x14ac:dyDescent="0.25">
      <c r="A820" s="1">
        <v>814</v>
      </c>
      <c r="B820" s="6"/>
      <c r="C820" s="39" t="s">
        <v>2593</v>
      </c>
      <c r="D820" s="44">
        <v>882</v>
      </c>
      <c r="E820" s="26"/>
      <c r="F820" s="2"/>
      <c r="G820" s="29"/>
    </row>
    <row r="821" spans="1:7" s="12" customFormat="1" ht="15.75" customHeight="1" x14ac:dyDescent="0.25">
      <c r="A821" s="1">
        <v>815</v>
      </c>
      <c r="B821" s="6"/>
      <c r="C821" s="39" t="s">
        <v>2845</v>
      </c>
      <c r="D821" s="44">
        <v>439</v>
      </c>
      <c r="E821" s="26"/>
      <c r="F821" s="2"/>
      <c r="G821" s="29"/>
    </row>
    <row r="822" spans="1:7" s="12" customFormat="1" ht="15.75" customHeight="1" x14ac:dyDescent="0.25">
      <c r="A822" s="1">
        <v>816</v>
      </c>
      <c r="B822" s="6"/>
      <c r="C822" s="39" t="s">
        <v>2846</v>
      </c>
      <c r="D822" s="44">
        <v>2131</v>
      </c>
      <c r="E822" s="26"/>
      <c r="F822" s="2"/>
      <c r="G822" s="29"/>
    </row>
    <row r="823" spans="1:7" s="12" customFormat="1" ht="15.75" customHeight="1" x14ac:dyDescent="0.25">
      <c r="A823" s="1">
        <v>817</v>
      </c>
      <c r="B823" s="6"/>
      <c r="C823" s="39" t="s">
        <v>2847</v>
      </c>
      <c r="D823" s="44">
        <v>454</v>
      </c>
      <c r="E823" s="26"/>
      <c r="F823" s="2"/>
      <c r="G823" s="29"/>
    </row>
    <row r="824" spans="1:7" s="12" customFormat="1" ht="15.75" customHeight="1" x14ac:dyDescent="0.25">
      <c r="A824" s="1">
        <v>818</v>
      </c>
      <c r="B824" s="6"/>
      <c r="C824" s="39"/>
      <c r="D824" s="44"/>
      <c r="E824" s="26"/>
      <c r="F824" s="2"/>
      <c r="G824" s="29"/>
    </row>
    <row r="825" spans="1:7" s="13" customFormat="1" ht="15.75" customHeight="1" x14ac:dyDescent="0.25">
      <c r="A825" s="1">
        <v>819</v>
      </c>
      <c r="B825" s="6"/>
      <c r="C825" s="53" t="s">
        <v>2848</v>
      </c>
      <c r="D825" s="43">
        <f>SUM(D826:D863)</f>
        <v>27394</v>
      </c>
      <c r="E825" s="26"/>
      <c r="F825" s="2"/>
      <c r="G825" s="29"/>
    </row>
    <row r="826" spans="1:7" s="12" customFormat="1" ht="15.75" customHeight="1" x14ac:dyDescent="0.25">
      <c r="A826" s="1">
        <v>820</v>
      </c>
      <c r="B826" s="6"/>
      <c r="C826" s="39" t="s">
        <v>2849</v>
      </c>
      <c r="D826" s="44">
        <v>1305</v>
      </c>
      <c r="E826" s="26"/>
      <c r="F826" s="2"/>
      <c r="G826" s="29"/>
    </row>
    <row r="827" spans="1:7" s="12" customFormat="1" ht="15.75" customHeight="1" x14ac:dyDescent="0.25">
      <c r="A827" s="1">
        <v>821</v>
      </c>
      <c r="B827" s="6"/>
      <c r="C827" s="39" t="s">
        <v>320</v>
      </c>
      <c r="D827" s="44">
        <v>242</v>
      </c>
      <c r="E827" s="26"/>
      <c r="F827" s="2"/>
      <c r="G827" s="29"/>
    </row>
    <row r="828" spans="1:7" s="12" customFormat="1" ht="15.75" customHeight="1" x14ac:dyDescent="0.25">
      <c r="A828" s="1">
        <v>822</v>
      </c>
      <c r="B828" s="6"/>
      <c r="C828" s="39" t="s">
        <v>335</v>
      </c>
      <c r="D828" s="44">
        <v>422</v>
      </c>
      <c r="E828" s="26"/>
      <c r="F828" s="2"/>
      <c r="G828" s="29"/>
    </row>
    <row r="829" spans="1:7" s="12" customFormat="1" ht="15.75" customHeight="1" x14ac:dyDescent="0.25">
      <c r="A829" s="1">
        <v>823</v>
      </c>
      <c r="B829" s="6"/>
      <c r="C829" s="34" t="s">
        <v>296</v>
      </c>
      <c r="D829" s="44">
        <v>727</v>
      </c>
      <c r="E829" s="26"/>
      <c r="F829" s="2"/>
      <c r="G829" s="29"/>
    </row>
    <row r="830" spans="1:7" s="12" customFormat="1" ht="15.75" customHeight="1" x14ac:dyDescent="0.25">
      <c r="A830" s="1">
        <v>824</v>
      </c>
      <c r="B830" s="6"/>
      <c r="C830" s="39" t="s">
        <v>2850</v>
      </c>
      <c r="D830" s="44">
        <v>1656</v>
      </c>
      <c r="E830" s="26"/>
      <c r="F830" s="2"/>
      <c r="G830" s="29"/>
    </row>
    <row r="831" spans="1:7" s="12" customFormat="1" ht="15.75" customHeight="1" x14ac:dyDescent="0.25">
      <c r="A831" s="1">
        <v>825</v>
      </c>
      <c r="B831" s="6"/>
      <c r="C831" s="39" t="s">
        <v>2851</v>
      </c>
      <c r="D831" s="44">
        <v>965</v>
      </c>
      <c r="E831" s="26"/>
      <c r="F831" s="2"/>
      <c r="G831" s="29"/>
    </row>
    <row r="832" spans="1:7" s="12" customFormat="1" ht="15.75" customHeight="1" x14ac:dyDescent="0.25">
      <c r="A832" s="1">
        <v>826</v>
      </c>
      <c r="B832" s="6"/>
      <c r="C832" s="40" t="s">
        <v>3253</v>
      </c>
      <c r="D832" s="44">
        <v>316</v>
      </c>
      <c r="E832" s="26"/>
      <c r="F832" s="2"/>
      <c r="G832" s="29"/>
    </row>
    <row r="833" spans="1:7" s="12" customFormat="1" ht="15.75" customHeight="1" x14ac:dyDescent="0.25">
      <c r="A833" s="1">
        <v>827</v>
      </c>
      <c r="B833" s="6"/>
      <c r="C833" s="39" t="s">
        <v>2852</v>
      </c>
      <c r="D833" s="44">
        <v>1940</v>
      </c>
      <c r="E833" s="26"/>
      <c r="F833" s="2"/>
      <c r="G833" s="29"/>
    </row>
    <row r="834" spans="1:7" s="12" customFormat="1" ht="15.75" customHeight="1" x14ac:dyDescent="0.25">
      <c r="A834" s="1">
        <v>828</v>
      </c>
      <c r="B834" s="6"/>
      <c r="C834" s="39" t="s">
        <v>2853</v>
      </c>
      <c r="D834" s="44">
        <v>640</v>
      </c>
      <c r="E834" s="26"/>
      <c r="F834" s="2"/>
      <c r="G834" s="29"/>
    </row>
    <row r="835" spans="1:7" s="12" customFormat="1" ht="15.75" customHeight="1" x14ac:dyDescent="0.25">
      <c r="A835" s="1">
        <v>829</v>
      </c>
      <c r="B835" s="6"/>
      <c r="C835" s="39" t="s">
        <v>2215</v>
      </c>
      <c r="D835" s="44">
        <v>1170</v>
      </c>
      <c r="E835" s="26"/>
      <c r="F835" s="2"/>
      <c r="G835" s="29"/>
    </row>
    <row r="836" spans="1:7" s="12" customFormat="1" ht="15.75" customHeight="1" x14ac:dyDescent="0.25">
      <c r="A836" s="1">
        <v>830</v>
      </c>
      <c r="B836" s="6"/>
      <c r="C836" s="39" t="s">
        <v>2854</v>
      </c>
      <c r="D836" s="44">
        <v>556</v>
      </c>
      <c r="E836" s="26"/>
      <c r="F836" s="2"/>
      <c r="G836" s="29"/>
    </row>
    <row r="837" spans="1:7" s="12" customFormat="1" ht="15.75" customHeight="1" x14ac:dyDescent="0.25">
      <c r="A837" s="1">
        <v>831</v>
      </c>
      <c r="B837" s="6"/>
      <c r="C837" s="39" t="s">
        <v>2855</v>
      </c>
      <c r="D837" s="44">
        <v>237</v>
      </c>
      <c r="E837" s="26"/>
      <c r="F837" s="2"/>
      <c r="G837" s="29"/>
    </row>
    <row r="838" spans="1:7" s="12" customFormat="1" ht="15.75" customHeight="1" x14ac:dyDescent="0.25">
      <c r="A838" s="1">
        <v>832</v>
      </c>
      <c r="B838" s="6"/>
      <c r="C838" s="39" t="s">
        <v>2856</v>
      </c>
      <c r="D838" s="44">
        <v>540</v>
      </c>
      <c r="E838" s="26"/>
      <c r="F838" s="2"/>
      <c r="G838" s="29"/>
    </row>
    <row r="839" spans="1:7" s="12" customFormat="1" ht="15.75" customHeight="1" x14ac:dyDescent="0.25">
      <c r="A839" s="1">
        <v>833</v>
      </c>
      <c r="B839" s="6"/>
      <c r="C839" s="39" t="s">
        <v>2857</v>
      </c>
      <c r="D839" s="44">
        <v>1412</v>
      </c>
      <c r="E839" s="26"/>
      <c r="F839" s="2"/>
      <c r="G839" s="29"/>
    </row>
    <row r="840" spans="1:7" s="12" customFormat="1" ht="15.75" customHeight="1" x14ac:dyDescent="0.25">
      <c r="A840" s="1">
        <v>834</v>
      </c>
      <c r="B840" s="6"/>
      <c r="C840" s="39" t="s">
        <v>852</v>
      </c>
      <c r="D840" s="44">
        <v>274</v>
      </c>
      <c r="E840" s="26"/>
      <c r="F840" s="2"/>
      <c r="G840" s="29"/>
    </row>
    <row r="841" spans="1:7" s="12" customFormat="1" ht="15.75" customHeight="1" x14ac:dyDescent="0.25">
      <c r="A841" s="1">
        <v>835</v>
      </c>
      <c r="B841" s="6"/>
      <c r="C841" s="39" t="s">
        <v>1372</v>
      </c>
      <c r="D841" s="44">
        <v>745</v>
      </c>
      <c r="E841" s="26"/>
      <c r="F841" s="2"/>
      <c r="G841" s="29"/>
    </row>
    <row r="842" spans="1:7" s="12" customFormat="1" ht="15.75" customHeight="1" x14ac:dyDescent="0.25">
      <c r="A842" s="1">
        <v>836</v>
      </c>
      <c r="B842" s="6"/>
      <c r="C842" s="39" t="s">
        <v>153</v>
      </c>
      <c r="D842" s="44">
        <v>1560</v>
      </c>
      <c r="E842" s="26"/>
      <c r="F842" s="2"/>
      <c r="G842" s="29"/>
    </row>
    <row r="843" spans="1:7" s="12" customFormat="1" ht="15.75" customHeight="1" x14ac:dyDescent="0.25">
      <c r="A843" s="1">
        <v>837</v>
      </c>
      <c r="B843" s="6"/>
      <c r="C843" s="39" t="s">
        <v>2713</v>
      </c>
      <c r="D843" s="44">
        <v>468</v>
      </c>
      <c r="E843" s="26"/>
      <c r="F843" s="2"/>
      <c r="G843" s="29"/>
    </row>
    <row r="844" spans="1:7" s="12" customFormat="1" ht="15.75" customHeight="1" x14ac:dyDescent="0.25">
      <c r="A844" s="1">
        <v>838</v>
      </c>
      <c r="B844" s="6"/>
      <c r="C844" s="39" t="s">
        <v>2366</v>
      </c>
      <c r="D844" s="44">
        <v>274</v>
      </c>
      <c r="E844" s="26"/>
      <c r="F844" s="2"/>
      <c r="G844" s="29"/>
    </row>
    <row r="845" spans="1:7" s="12" customFormat="1" ht="15.75" customHeight="1" x14ac:dyDescent="0.25">
      <c r="A845" s="1">
        <v>839</v>
      </c>
      <c r="B845" s="6"/>
      <c r="C845" s="39" t="s">
        <v>2858</v>
      </c>
      <c r="D845" s="44">
        <v>350</v>
      </c>
      <c r="E845" s="26"/>
      <c r="F845" s="2"/>
      <c r="G845" s="29"/>
    </row>
    <row r="846" spans="1:7" s="12" customFormat="1" ht="15.75" customHeight="1" x14ac:dyDescent="0.25">
      <c r="A846" s="1">
        <v>840</v>
      </c>
      <c r="B846" s="6"/>
      <c r="C846" s="39" t="s">
        <v>2859</v>
      </c>
      <c r="D846" s="44">
        <v>859</v>
      </c>
      <c r="E846" s="26"/>
      <c r="F846" s="2"/>
      <c r="G846" s="29"/>
    </row>
    <row r="847" spans="1:7" s="12" customFormat="1" ht="15.75" customHeight="1" x14ac:dyDescent="0.25">
      <c r="A847" s="1">
        <v>841</v>
      </c>
      <c r="B847" s="6"/>
      <c r="C847" s="39" t="s">
        <v>2860</v>
      </c>
      <c r="D847" s="44">
        <v>666</v>
      </c>
      <c r="E847" s="26"/>
      <c r="F847" s="2"/>
      <c r="G847" s="29"/>
    </row>
    <row r="848" spans="1:7" s="12" customFormat="1" ht="15.75" customHeight="1" x14ac:dyDescent="0.25">
      <c r="A848" s="1">
        <v>842</v>
      </c>
      <c r="B848" s="6"/>
      <c r="C848" s="39" t="s">
        <v>2861</v>
      </c>
      <c r="D848" s="44">
        <v>438</v>
      </c>
      <c r="E848" s="26"/>
      <c r="F848" s="2"/>
      <c r="G848" s="29"/>
    </row>
    <row r="849" spans="1:7" s="12" customFormat="1" ht="15.75" customHeight="1" x14ac:dyDescent="0.25">
      <c r="A849" s="1">
        <v>843</v>
      </c>
      <c r="B849" s="6"/>
      <c r="C849" s="39" t="s">
        <v>60</v>
      </c>
      <c r="D849" s="44">
        <v>1238</v>
      </c>
      <c r="E849" s="26"/>
      <c r="F849" s="2"/>
      <c r="G849" s="29"/>
    </row>
    <row r="850" spans="1:7" s="12" customFormat="1" ht="15.75" customHeight="1" x14ac:dyDescent="0.25">
      <c r="A850" s="1">
        <v>844</v>
      </c>
      <c r="B850" s="6"/>
      <c r="C850" s="39" t="s">
        <v>991</v>
      </c>
      <c r="D850" s="44">
        <v>617</v>
      </c>
      <c r="E850" s="26"/>
      <c r="F850" s="2"/>
      <c r="G850" s="29"/>
    </row>
    <row r="851" spans="1:7" s="12" customFormat="1" ht="15.75" customHeight="1" x14ac:dyDescent="0.25">
      <c r="A851" s="1">
        <v>845</v>
      </c>
      <c r="B851" s="6"/>
      <c r="C851" s="39" t="s">
        <v>290</v>
      </c>
      <c r="D851" s="44">
        <v>242</v>
      </c>
      <c r="E851" s="26"/>
      <c r="F851" s="2"/>
      <c r="G851" s="29"/>
    </row>
    <row r="852" spans="1:7" s="12" customFormat="1" ht="15.75" customHeight="1" x14ac:dyDescent="0.25">
      <c r="A852" s="1">
        <v>846</v>
      </c>
      <c r="B852" s="6"/>
      <c r="C852" s="39" t="s">
        <v>828</v>
      </c>
      <c r="D852" s="44">
        <v>310</v>
      </c>
      <c r="E852" s="26"/>
      <c r="F852" s="2"/>
      <c r="G852" s="29"/>
    </row>
    <row r="853" spans="1:7" s="12" customFormat="1" ht="15.75" customHeight="1" x14ac:dyDescent="0.25">
      <c r="A853" s="1">
        <v>847</v>
      </c>
      <c r="B853" s="6"/>
      <c r="C853" s="39" t="s">
        <v>511</v>
      </c>
      <c r="D853" s="44">
        <v>1530</v>
      </c>
      <c r="E853" s="26"/>
      <c r="F853" s="2"/>
      <c r="G853" s="29"/>
    </row>
    <row r="854" spans="1:7" s="12" customFormat="1" ht="15.75" customHeight="1" x14ac:dyDescent="0.25">
      <c r="A854" s="1">
        <v>848</v>
      </c>
      <c r="B854" s="6"/>
      <c r="C854" s="39" t="s">
        <v>1107</v>
      </c>
      <c r="D854" s="44">
        <v>238</v>
      </c>
      <c r="E854" s="26"/>
      <c r="F854" s="2"/>
      <c r="G854" s="29"/>
    </row>
    <row r="855" spans="1:7" s="12" customFormat="1" ht="15.75" customHeight="1" x14ac:dyDescent="0.25">
      <c r="A855" s="1">
        <v>849</v>
      </c>
      <c r="B855" s="6"/>
      <c r="C855" s="39" t="s">
        <v>2862</v>
      </c>
      <c r="D855" s="44">
        <v>687</v>
      </c>
      <c r="E855" s="26"/>
      <c r="F855" s="2"/>
      <c r="G855" s="29"/>
    </row>
    <row r="856" spans="1:7" s="12" customFormat="1" ht="15.75" customHeight="1" x14ac:dyDescent="0.25">
      <c r="A856" s="1">
        <v>850</v>
      </c>
      <c r="B856" s="6"/>
      <c r="C856" s="39" t="s">
        <v>16</v>
      </c>
      <c r="D856" s="44">
        <v>640</v>
      </c>
      <c r="E856" s="26"/>
      <c r="F856" s="2"/>
      <c r="G856" s="29"/>
    </row>
    <row r="857" spans="1:7" s="12" customFormat="1" ht="15.75" customHeight="1" x14ac:dyDescent="0.25">
      <c r="A857" s="1">
        <v>851</v>
      </c>
      <c r="B857" s="6"/>
      <c r="C857" s="39" t="s">
        <v>68</v>
      </c>
      <c r="D857" s="44">
        <v>444</v>
      </c>
      <c r="E857" s="26"/>
      <c r="F857" s="2"/>
      <c r="G857" s="29"/>
    </row>
    <row r="858" spans="1:7" s="12" customFormat="1" ht="15.75" customHeight="1" x14ac:dyDescent="0.25">
      <c r="A858" s="1">
        <v>852</v>
      </c>
      <c r="B858" s="6"/>
      <c r="C858" s="39" t="s">
        <v>14</v>
      </c>
      <c r="D858" s="44">
        <v>797</v>
      </c>
      <c r="E858" s="26"/>
      <c r="F858" s="2"/>
      <c r="G858" s="29"/>
    </row>
    <row r="859" spans="1:7" s="12" customFormat="1" ht="15.75" customHeight="1" x14ac:dyDescent="0.25">
      <c r="A859" s="1">
        <v>853</v>
      </c>
      <c r="B859" s="6"/>
      <c r="C859" s="39" t="s">
        <v>2863</v>
      </c>
      <c r="D859" s="44">
        <v>537</v>
      </c>
      <c r="E859" s="26"/>
      <c r="F859" s="2"/>
      <c r="G859" s="29"/>
    </row>
    <row r="860" spans="1:7" s="12" customFormat="1" ht="15.75" customHeight="1" x14ac:dyDescent="0.25">
      <c r="A860" s="1">
        <v>854</v>
      </c>
      <c r="B860" s="6"/>
      <c r="C860" s="39" t="s">
        <v>2864</v>
      </c>
      <c r="D860" s="44">
        <v>1050</v>
      </c>
      <c r="E860" s="26"/>
      <c r="F860" s="2"/>
      <c r="G860" s="29"/>
    </row>
    <row r="861" spans="1:7" s="12" customFormat="1" ht="15.75" customHeight="1" x14ac:dyDescent="0.25">
      <c r="A861" s="1">
        <v>855</v>
      </c>
      <c r="B861" s="6"/>
      <c r="C861" s="39" t="s">
        <v>2865</v>
      </c>
      <c r="D861" s="44">
        <v>402</v>
      </c>
      <c r="E861" s="26"/>
      <c r="F861" s="2"/>
      <c r="G861" s="29"/>
    </row>
    <row r="862" spans="1:7" s="12" customFormat="1" ht="15.75" customHeight="1" x14ac:dyDescent="0.25">
      <c r="A862" s="1">
        <v>856</v>
      </c>
      <c r="B862" s="6"/>
      <c r="C862" s="39" t="s">
        <v>2866</v>
      </c>
      <c r="D862" s="44">
        <v>643</v>
      </c>
      <c r="E862" s="26"/>
      <c r="F862" s="2"/>
      <c r="G862" s="29"/>
    </row>
    <row r="863" spans="1:7" s="12" customFormat="1" ht="15.75" customHeight="1" x14ac:dyDescent="0.25">
      <c r="A863" s="1">
        <v>857</v>
      </c>
      <c r="B863" s="6"/>
      <c r="C863" s="39" t="s">
        <v>66</v>
      </c>
      <c r="D863" s="44">
        <v>257</v>
      </c>
      <c r="E863" s="26"/>
      <c r="F863" s="2"/>
      <c r="G863" s="29"/>
    </row>
    <row r="864" spans="1:7" s="12" customFormat="1" ht="15.75" customHeight="1" x14ac:dyDescent="0.25">
      <c r="A864" s="1">
        <v>858</v>
      </c>
      <c r="B864" s="6"/>
      <c r="C864" s="39"/>
      <c r="D864" s="44"/>
      <c r="E864" s="26"/>
      <c r="F864" s="2"/>
      <c r="G864" s="29"/>
    </row>
    <row r="865" spans="1:7" s="13" customFormat="1" ht="15.75" customHeight="1" x14ac:dyDescent="0.25">
      <c r="A865" s="1">
        <v>859</v>
      </c>
      <c r="B865" s="6"/>
      <c r="C865" s="53" t="s">
        <v>2867</v>
      </c>
      <c r="D865" s="43">
        <f>SUM(D866:D909)</f>
        <v>32374</v>
      </c>
      <c r="E865" s="26"/>
      <c r="F865" s="2"/>
      <c r="G865" s="29"/>
    </row>
    <row r="866" spans="1:7" s="12" customFormat="1" ht="15.75" customHeight="1" x14ac:dyDescent="0.25">
      <c r="A866" s="1">
        <v>860</v>
      </c>
      <c r="B866" s="6"/>
      <c r="C866" s="39" t="s">
        <v>2868</v>
      </c>
      <c r="D866" s="44">
        <v>203</v>
      </c>
      <c r="E866" s="26"/>
      <c r="F866" s="2"/>
      <c r="G866" s="29"/>
    </row>
    <row r="867" spans="1:7" s="12" customFormat="1" ht="15.75" customHeight="1" x14ac:dyDescent="0.25">
      <c r="A867" s="1">
        <v>861</v>
      </c>
      <c r="B867" s="6"/>
      <c r="C867" s="39" t="s">
        <v>2869</v>
      </c>
      <c r="D867" s="44">
        <v>655</v>
      </c>
      <c r="E867" s="26"/>
      <c r="F867" s="2"/>
      <c r="G867" s="29"/>
    </row>
    <row r="868" spans="1:7" s="12" customFormat="1" ht="15.75" customHeight="1" x14ac:dyDescent="0.25">
      <c r="A868" s="1">
        <v>862</v>
      </c>
      <c r="B868" s="6"/>
      <c r="C868" s="39" t="s">
        <v>2870</v>
      </c>
      <c r="D868" s="44">
        <v>266</v>
      </c>
      <c r="E868" s="26"/>
      <c r="F868" s="2"/>
      <c r="G868" s="29"/>
    </row>
    <row r="869" spans="1:7" s="12" customFormat="1" ht="15.75" customHeight="1" x14ac:dyDescent="0.25">
      <c r="A869" s="1">
        <v>863</v>
      </c>
      <c r="B869" s="6"/>
      <c r="C869" s="34" t="s">
        <v>2871</v>
      </c>
      <c r="D869" s="44">
        <v>242</v>
      </c>
      <c r="E869" s="26"/>
      <c r="F869" s="2"/>
      <c r="G869" s="29"/>
    </row>
    <row r="870" spans="1:7" s="12" customFormat="1" ht="15.75" customHeight="1" x14ac:dyDescent="0.25">
      <c r="A870" s="1">
        <v>864</v>
      </c>
      <c r="B870" s="6"/>
      <c r="C870" s="39" t="s">
        <v>118</v>
      </c>
      <c r="D870" s="44">
        <v>911</v>
      </c>
      <c r="E870" s="26"/>
      <c r="F870" s="2"/>
      <c r="G870" s="29"/>
    </row>
    <row r="871" spans="1:7" s="12" customFormat="1" ht="15.75" customHeight="1" x14ac:dyDescent="0.25">
      <c r="A871" s="1">
        <v>865</v>
      </c>
      <c r="B871" s="6"/>
      <c r="C871" s="39" t="s">
        <v>2872</v>
      </c>
      <c r="D871" s="44">
        <v>2044</v>
      </c>
      <c r="E871" s="26"/>
      <c r="F871" s="2"/>
      <c r="G871" s="29"/>
    </row>
    <row r="872" spans="1:7" s="12" customFormat="1" ht="15.75" customHeight="1" x14ac:dyDescent="0.25">
      <c r="A872" s="1">
        <v>866</v>
      </c>
      <c r="B872" s="6"/>
      <c r="C872" s="39" t="s">
        <v>2873</v>
      </c>
      <c r="D872" s="44">
        <v>253</v>
      </c>
      <c r="E872" s="26"/>
      <c r="F872" s="2"/>
      <c r="G872" s="29"/>
    </row>
    <row r="873" spans="1:7" s="12" customFormat="1" ht="15.75" customHeight="1" x14ac:dyDescent="0.25">
      <c r="A873" s="1">
        <v>867</v>
      </c>
      <c r="B873" s="6"/>
      <c r="C873" s="39" t="s">
        <v>267</v>
      </c>
      <c r="D873" s="44">
        <v>293</v>
      </c>
      <c r="E873" s="26"/>
      <c r="F873" s="2"/>
      <c r="G873" s="29"/>
    </row>
    <row r="874" spans="1:7" s="12" customFormat="1" ht="15.75" customHeight="1" x14ac:dyDescent="0.25">
      <c r="A874" s="1">
        <v>868</v>
      </c>
      <c r="B874" s="6"/>
      <c r="C874" s="39" t="s">
        <v>2874</v>
      </c>
      <c r="D874" s="44">
        <v>588</v>
      </c>
      <c r="E874" s="26"/>
      <c r="F874" s="2"/>
      <c r="G874" s="29"/>
    </row>
    <row r="875" spans="1:7" s="12" customFormat="1" ht="15.75" customHeight="1" x14ac:dyDescent="0.25">
      <c r="A875" s="1">
        <v>869</v>
      </c>
      <c r="B875" s="6"/>
      <c r="C875" s="39" t="s">
        <v>2875</v>
      </c>
      <c r="D875" s="44">
        <v>673</v>
      </c>
      <c r="E875" s="26"/>
      <c r="F875" s="2"/>
      <c r="G875" s="29"/>
    </row>
    <row r="876" spans="1:7" s="12" customFormat="1" ht="15.75" customHeight="1" x14ac:dyDescent="0.25">
      <c r="A876" s="1">
        <v>870</v>
      </c>
      <c r="B876" s="6"/>
      <c r="C876" s="39" t="s">
        <v>17</v>
      </c>
      <c r="D876" s="44">
        <v>584</v>
      </c>
      <c r="E876" s="26"/>
      <c r="F876" s="2"/>
      <c r="G876" s="29"/>
    </row>
    <row r="877" spans="1:7" s="12" customFormat="1" ht="15.75" customHeight="1" x14ac:dyDescent="0.25">
      <c r="A877" s="1">
        <v>871</v>
      </c>
      <c r="B877" s="6"/>
      <c r="C877" s="39" t="s">
        <v>2876</v>
      </c>
      <c r="D877" s="44">
        <v>387</v>
      </c>
      <c r="E877" s="26"/>
      <c r="F877" s="2"/>
      <c r="G877" s="29"/>
    </row>
    <row r="878" spans="1:7" s="12" customFormat="1" ht="15.75" customHeight="1" x14ac:dyDescent="0.25">
      <c r="A878" s="1">
        <v>872</v>
      </c>
      <c r="B878" s="6"/>
      <c r="C878" s="39" t="s">
        <v>32</v>
      </c>
      <c r="D878" s="44">
        <v>346</v>
      </c>
      <c r="E878" s="26"/>
      <c r="F878" s="2"/>
      <c r="G878" s="29"/>
    </row>
    <row r="879" spans="1:7" s="12" customFormat="1" ht="15.75" customHeight="1" x14ac:dyDescent="0.25">
      <c r="A879" s="1">
        <v>873</v>
      </c>
      <c r="B879" s="6"/>
      <c r="C879" s="39" t="s">
        <v>284</v>
      </c>
      <c r="D879" s="44">
        <v>1475</v>
      </c>
      <c r="E879" s="26"/>
      <c r="F879" s="2"/>
      <c r="G879" s="29"/>
    </row>
    <row r="880" spans="1:7" s="12" customFormat="1" ht="15.75" customHeight="1" x14ac:dyDescent="0.25">
      <c r="A880" s="1">
        <v>874</v>
      </c>
      <c r="B880" s="6"/>
      <c r="C880" s="39" t="s">
        <v>77</v>
      </c>
      <c r="D880" s="44">
        <v>1647</v>
      </c>
      <c r="E880" s="26"/>
      <c r="F880" s="2"/>
      <c r="G880" s="29"/>
    </row>
    <row r="881" spans="1:7" s="12" customFormat="1" ht="15.75" customHeight="1" x14ac:dyDescent="0.25">
      <c r="A881" s="1">
        <v>875</v>
      </c>
      <c r="B881" s="6"/>
      <c r="C881" s="39" t="s">
        <v>2877</v>
      </c>
      <c r="D881" s="44">
        <v>848</v>
      </c>
      <c r="E881" s="26"/>
      <c r="F881" s="2"/>
      <c r="G881" s="29"/>
    </row>
    <row r="882" spans="1:7" s="12" customFormat="1" ht="15.75" customHeight="1" x14ac:dyDescent="0.25">
      <c r="A882" s="1">
        <v>876</v>
      </c>
      <c r="B882" s="6"/>
      <c r="C882" s="39" t="s">
        <v>2878</v>
      </c>
      <c r="D882" s="44">
        <v>414</v>
      </c>
      <c r="E882" s="26"/>
      <c r="F882" s="2"/>
      <c r="G882" s="29"/>
    </row>
    <row r="883" spans="1:7" s="12" customFormat="1" ht="15.75" customHeight="1" x14ac:dyDescent="0.25">
      <c r="A883" s="1">
        <v>877</v>
      </c>
      <c r="B883" s="6"/>
      <c r="C883" s="39" t="s">
        <v>2879</v>
      </c>
      <c r="D883" s="44">
        <v>341</v>
      </c>
      <c r="E883" s="26"/>
      <c r="F883" s="2"/>
      <c r="G883" s="29"/>
    </row>
    <row r="884" spans="1:7" s="12" customFormat="1" ht="15.75" customHeight="1" x14ac:dyDescent="0.25">
      <c r="A884" s="1">
        <v>878</v>
      </c>
      <c r="B884" s="6"/>
      <c r="C884" s="39" t="s">
        <v>2880</v>
      </c>
      <c r="D884" s="44">
        <v>481</v>
      </c>
      <c r="E884" s="26"/>
      <c r="F884" s="2"/>
      <c r="G884" s="29"/>
    </row>
    <row r="885" spans="1:7" s="12" customFormat="1" ht="15.75" customHeight="1" x14ac:dyDescent="0.25">
      <c r="A885" s="1">
        <v>879</v>
      </c>
      <c r="B885" s="6"/>
      <c r="C885" s="39" t="s">
        <v>2881</v>
      </c>
      <c r="D885" s="44">
        <v>343</v>
      </c>
      <c r="E885" s="26"/>
      <c r="F885" s="2"/>
      <c r="G885" s="29"/>
    </row>
    <row r="886" spans="1:7" s="12" customFormat="1" ht="15.75" customHeight="1" x14ac:dyDescent="0.25">
      <c r="A886" s="1">
        <v>880</v>
      </c>
      <c r="B886" s="6"/>
      <c r="C886" s="39" t="s">
        <v>2882</v>
      </c>
      <c r="D886" s="44">
        <v>1863</v>
      </c>
      <c r="E886" s="26"/>
      <c r="F886" s="2"/>
      <c r="G886" s="29"/>
    </row>
    <row r="887" spans="1:7" s="12" customFormat="1" ht="15.75" customHeight="1" x14ac:dyDescent="0.25">
      <c r="A887" s="1">
        <v>881</v>
      </c>
      <c r="B887" s="6"/>
      <c r="C887" s="39" t="s">
        <v>758</v>
      </c>
      <c r="D887" s="44">
        <v>244</v>
      </c>
      <c r="E887" s="26"/>
      <c r="F887" s="2"/>
      <c r="G887" s="29"/>
    </row>
    <row r="888" spans="1:7" s="12" customFormat="1" ht="15.75" customHeight="1" x14ac:dyDescent="0.25">
      <c r="A888" s="1">
        <v>882</v>
      </c>
      <c r="B888" s="6"/>
      <c r="C888" s="39" t="s">
        <v>2883</v>
      </c>
      <c r="D888" s="44">
        <v>414</v>
      </c>
      <c r="E888" s="26"/>
      <c r="F888" s="2"/>
      <c r="G888" s="29"/>
    </row>
    <row r="889" spans="1:7" s="12" customFormat="1" ht="15.75" customHeight="1" x14ac:dyDescent="0.25">
      <c r="A889" s="1">
        <v>883</v>
      </c>
      <c r="B889" s="6"/>
      <c r="C889" s="39" t="s">
        <v>2884</v>
      </c>
      <c r="D889" s="44">
        <v>261</v>
      </c>
      <c r="E889" s="26"/>
      <c r="F889" s="2"/>
      <c r="G889" s="29"/>
    </row>
    <row r="890" spans="1:7" s="12" customFormat="1" ht="15.75" customHeight="1" x14ac:dyDescent="0.25">
      <c r="A890" s="1">
        <v>884</v>
      </c>
      <c r="B890" s="6"/>
      <c r="C890" s="39" t="s">
        <v>66</v>
      </c>
      <c r="D890" s="44">
        <v>774</v>
      </c>
      <c r="E890" s="26"/>
      <c r="F890" s="2"/>
      <c r="G890" s="29"/>
    </row>
    <row r="891" spans="1:7" s="12" customFormat="1" ht="15.75" customHeight="1" x14ac:dyDescent="0.25">
      <c r="A891" s="1">
        <v>885</v>
      </c>
      <c r="B891" s="6"/>
      <c r="C891" s="39" t="s">
        <v>2885</v>
      </c>
      <c r="D891" s="44">
        <v>1069</v>
      </c>
      <c r="E891" s="26"/>
      <c r="F891" s="2"/>
      <c r="G891" s="29"/>
    </row>
    <row r="892" spans="1:7" s="12" customFormat="1" ht="15.75" customHeight="1" x14ac:dyDescent="0.25">
      <c r="A892" s="1">
        <v>886</v>
      </c>
      <c r="B892" s="6"/>
      <c r="C892" s="39" t="s">
        <v>1336</v>
      </c>
      <c r="D892" s="44">
        <v>546</v>
      </c>
      <c r="E892" s="26"/>
      <c r="F892" s="2"/>
      <c r="G892" s="29"/>
    </row>
    <row r="893" spans="1:7" s="12" customFormat="1" ht="15.75" customHeight="1" x14ac:dyDescent="0.25">
      <c r="A893" s="1">
        <v>887</v>
      </c>
      <c r="B893" s="6"/>
      <c r="C893" s="39" t="s">
        <v>1337</v>
      </c>
      <c r="D893" s="44">
        <v>572</v>
      </c>
      <c r="E893" s="26"/>
      <c r="F893" s="2"/>
      <c r="G893" s="29"/>
    </row>
    <row r="894" spans="1:7" s="12" customFormat="1" ht="15.75" customHeight="1" x14ac:dyDescent="0.25">
      <c r="A894" s="1">
        <v>888</v>
      </c>
      <c r="B894" s="6"/>
      <c r="C894" s="39" t="s">
        <v>2886</v>
      </c>
      <c r="D894" s="44">
        <v>1062</v>
      </c>
      <c r="E894" s="26"/>
      <c r="F894" s="2"/>
      <c r="G894" s="29"/>
    </row>
    <row r="895" spans="1:7" s="12" customFormat="1" ht="15.75" customHeight="1" x14ac:dyDescent="0.25">
      <c r="A895" s="1">
        <v>889</v>
      </c>
      <c r="B895" s="6"/>
      <c r="C895" s="39" t="s">
        <v>2887</v>
      </c>
      <c r="D895" s="44">
        <v>669</v>
      </c>
      <c r="E895" s="26"/>
      <c r="F895" s="2"/>
      <c r="G895" s="29"/>
    </row>
    <row r="896" spans="1:7" s="12" customFormat="1" ht="15.75" customHeight="1" x14ac:dyDescent="0.25">
      <c r="A896" s="1">
        <v>890</v>
      </c>
      <c r="B896" s="6"/>
      <c r="C896" s="39" t="s">
        <v>2888</v>
      </c>
      <c r="D896" s="44">
        <v>1023</v>
      </c>
      <c r="E896" s="26"/>
      <c r="F896" s="2"/>
      <c r="G896" s="29"/>
    </row>
    <row r="897" spans="1:7" s="12" customFormat="1" ht="15.75" customHeight="1" x14ac:dyDescent="0.25">
      <c r="A897" s="1">
        <v>891</v>
      </c>
      <c r="B897" s="6"/>
      <c r="C897" s="39" t="s">
        <v>2889</v>
      </c>
      <c r="D897" s="44">
        <v>1180</v>
      </c>
      <c r="E897" s="26"/>
      <c r="F897" s="2"/>
      <c r="G897" s="29"/>
    </row>
    <row r="898" spans="1:7" s="12" customFormat="1" ht="15.75" customHeight="1" x14ac:dyDescent="0.25">
      <c r="A898" s="1">
        <v>892</v>
      </c>
      <c r="B898" s="6"/>
      <c r="C898" s="39" t="s">
        <v>2890</v>
      </c>
      <c r="D898" s="44">
        <v>631</v>
      </c>
      <c r="E898" s="26"/>
      <c r="F898" s="2"/>
      <c r="G898" s="29"/>
    </row>
    <row r="899" spans="1:7" s="12" customFormat="1" ht="15.75" customHeight="1" x14ac:dyDescent="0.25">
      <c r="A899" s="1">
        <v>893</v>
      </c>
      <c r="B899" s="6"/>
      <c r="C899" s="39" t="s">
        <v>5</v>
      </c>
      <c r="D899" s="44">
        <v>1123</v>
      </c>
      <c r="E899" s="26"/>
      <c r="F899" s="2"/>
      <c r="G899" s="29"/>
    </row>
    <row r="900" spans="1:7" s="12" customFormat="1" ht="15.75" customHeight="1" x14ac:dyDescent="0.25">
      <c r="A900" s="1">
        <v>894</v>
      </c>
      <c r="B900" s="6"/>
      <c r="C900" s="39" t="s">
        <v>14</v>
      </c>
      <c r="D900" s="44">
        <v>203</v>
      </c>
      <c r="E900" s="26"/>
      <c r="F900" s="2"/>
      <c r="G900" s="29"/>
    </row>
    <row r="901" spans="1:7" s="12" customFormat="1" ht="15.75" customHeight="1" x14ac:dyDescent="0.25">
      <c r="A901" s="1">
        <v>895</v>
      </c>
      <c r="B901" s="6"/>
      <c r="C901" s="39" t="s">
        <v>2891</v>
      </c>
      <c r="D901" s="44">
        <v>464</v>
      </c>
      <c r="E901" s="26"/>
      <c r="F901" s="2"/>
      <c r="G901" s="29"/>
    </row>
    <row r="902" spans="1:7" s="12" customFormat="1" ht="15.75" customHeight="1" x14ac:dyDescent="0.25">
      <c r="A902" s="1">
        <v>896</v>
      </c>
      <c r="B902" s="6"/>
      <c r="C902" s="39" t="s">
        <v>2892</v>
      </c>
      <c r="D902" s="44">
        <v>406</v>
      </c>
      <c r="E902" s="26"/>
      <c r="F902" s="2"/>
      <c r="G902" s="29"/>
    </row>
    <row r="903" spans="1:7" s="12" customFormat="1" ht="15.75" customHeight="1" x14ac:dyDescent="0.25">
      <c r="A903" s="1">
        <v>897</v>
      </c>
      <c r="B903" s="6"/>
      <c r="C903" s="39" t="s">
        <v>282</v>
      </c>
      <c r="D903" s="44">
        <v>417</v>
      </c>
      <c r="E903" s="26"/>
      <c r="F903" s="2"/>
      <c r="G903" s="29"/>
    </row>
    <row r="904" spans="1:7" s="12" customFormat="1" ht="15.75" customHeight="1" x14ac:dyDescent="0.25">
      <c r="A904" s="1">
        <v>898</v>
      </c>
      <c r="B904" s="6"/>
      <c r="C904" s="39" t="s">
        <v>2893</v>
      </c>
      <c r="D904" s="44">
        <v>2168</v>
      </c>
      <c r="E904" s="26"/>
      <c r="F904" s="2"/>
      <c r="G904" s="29"/>
    </row>
    <row r="905" spans="1:7" s="12" customFormat="1" ht="15.75" customHeight="1" x14ac:dyDescent="0.25">
      <c r="A905" s="1">
        <v>899</v>
      </c>
      <c r="B905" s="6"/>
      <c r="C905" s="39" t="s">
        <v>2635</v>
      </c>
      <c r="D905" s="44">
        <v>1061</v>
      </c>
      <c r="E905" s="26"/>
      <c r="F905" s="2"/>
      <c r="G905" s="29"/>
    </row>
    <row r="906" spans="1:7" s="12" customFormat="1" ht="15.75" customHeight="1" x14ac:dyDescent="0.25">
      <c r="A906" s="1">
        <v>900</v>
      </c>
      <c r="B906" s="6"/>
      <c r="C906" s="39" t="s">
        <v>2226</v>
      </c>
      <c r="D906" s="44">
        <v>414</v>
      </c>
      <c r="E906" s="26"/>
      <c r="F906" s="2"/>
      <c r="G906" s="29"/>
    </row>
    <row r="907" spans="1:7" s="12" customFormat="1" ht="15.75" customHeight="1" x14ac:dyDescent="0.25">
      <c r="A907" s="1">
        <v>901</v>
      </c>
      <c r="B907" s="6"/>
      <c r="C907" s="39" t="s">
        <v>2894</v>
      </c>
      <c r="D907" s="44">
        <v>1177</v>
      </c>
      <c r="E907" s="26"/>
      <c r="F907" s="2"/>
      <c r="G907" s="29"/>
    </row>
    <row r="908" spans="1:7" s="12" customFormat="1" ht="15.75" customHeight="1" x14ac:dyDescent="0.25">
      <c r="A908" s="1">
        <v>902</v>
      </c>
      <c r="B908" s="6"/>
      <c r="C908" s="39" t="s">
        <v>2895</v>
      </c>
      <c r="D908" s="44">
        <v>1276</v>
      </c>
      <c r="E908" s="26"/>
      <c r="F908" s="2"/>
      <c r="G908" s="29"/>
    </row>
    <row r="909" spans="1:7" s="12" customFormat="1" ht="15.75" customHeight="1" x14ac:dyDescent="0.25">
      <c r="A909" s="1">
        <v>903</v>
      </c>
      <c r="B909" s="6"/>
      <c r="C909" s="39" t="s">
        <v>285</v>
      </c>
      <c r="D909" s="44">
        <v>363</v>
      </c>
      <c r="E909" s="26"/>
      <c r="F909" s="2"/>
      <c r="G909" s="29"/>
    </row>
    <row r="910" spans="1:7" s="12" customFormat="1" ht="15.75" customHeight="1" x14ac:dyDescent="0.25">
      <c r="A910" s="1">
        <v>904</v>
      </c>
      <c r="B910" s="6"/>
      <c r="C910" s="39"/>
      <c r="D910" s="44"/>
      <c r="E910" s="26"/>
      <c r="F910" s="2"/>
      <c r="G910" s="29"/>
    </row>
    <row r="911" spans="1:7" s="13" customFormat="1" ht="15.75" customHeight="1" x14ac:dyDescent="0.25">
      <c r="A911" s="1">
        <v>905</v>
      </c>
      <c r="B911" s="6"/>
      <c r="C911" s="53" t="s">
        <v>2896</v>
      </c>
      <c r="D911" s="43">
        <f>SUM(D912:D936)</f>
        <v>16279</v>
      </c>
      <c r="E911" s="26"/>
      <c r="F911" s="2"/>
      <c r="G911" s="29"/>
    </row>
    <row r="912" spans="1:7" s="12" customFormat="1" ht="15.75" customHeight="1" x14ac:dyDescent="0.25">
      <c r="A912" s="1">
        <v>906</v>
      </c>
      <c r="B912" s="6"/>
      <c r="C912" s="39" t="s">
        <v>49</v>
      </c>
      <c r="D912" s="44">
        <v>628</v>
      </c>
      <c r="E912" s="26"/>
      <c r="F912" s="2"/>
      <c r="G912" s="29"/>
    </row>
    <row r="913" spans="1:7" s="12" customFormat="1" ht="15.75" customHeight="1" x14ac:dyDescent="0.25">
      <c r="A913" s="1">
        <v>907</v>
      </c>
      <c r="B913" s="6"/>
      <c r="C913" s="39" t="s">
        <v>2897</v>
      </c>
      <c r="D913" s="44">
        <v>775</v>
      </c>
      <c r="E913" s="26"/>
      <c r="F913" s="2"/>
      <c r="G913" s="29"/>
    </row>
    <row r="914" spans="1:7" s="12" customFormat="1" ht="15.75" customHeight="1" x14ac:dyDescent="0.25">
      <c r="A914" s="1">
        <v>908</v>
      </c>
      <c r="B914" s="6"/>
      <c r="C914" s="39" t="s">
        <v>2898</v>
      </c>
      <c r="D914" s="44">
        <v>1574</v>
      </c>
      <c r="E914" s="26"/>
      <c r="F914" s="2"/>
      <c r="G914" s="29"/>
    </row>
    <row r="915" spans="1:7" s="12" customFormat="1" ht="15.75" customHeight="1" x14ac:dyDescent="0.25">
      <c r="A915" s="1">
        <v>909</v>
      </c>
      <c r="B915" s="6"/>
      <c r="C915" s="34" t="s">
        <v>2899</v>
      </c>
      <c r="D915" s="44">
        <v>394</v>
      </c>
      <c r="E915" s="26"/>
      <c r="F915" s="2"/>
      <c r="G915" s="29"/>
    </row>
    <row r="916" spans="1:7" s="12" customFormat="1" ht="15.75" customHeight="1" x14ac:dyDescent="0.25">
      <c r="A916" s="1">
        <v>910</v>
      </c>
      <c r="B916" s="6"/>
      <c r="C916" s="39" t="s">
        <v>2900</v>
      </c>
      <c r="D916" s="44">
        <v>651</v>
      </c>
      <c r="E916" s="26"/>
      <c r="F916" s="2"/>
      <c r="G916" s="29"/>
    </row>
    <row r="917" spans="1:7" s="12" customFormat="1" ht="15.75" customHeight="1" x14ac:dyDescent="0.25">
      <c r="A917" s="1">
        <v>911</v>
      </c>
      <c r="B917" s="6"/>
      <c r="C917" s="39" t="s">
        <v>722</v>
      </c>
      <c r="D917" s="44">
        <v>529</v>
      </c>
      <c r="E917" s="26"/>
      <c r="F917" s="2"/>
      <c r="G917" s="29"/>
    </row>
    <row r="918" spans="1:7" s="12" customFormat="1" ht="15.75" customHeight="1" x14ac:dyDescent="0.25">
      <c r="A918" s="1">
        <v>912</v>
      </c>
      <c r="B918" s="6"/>
      <c r="C918" s="39" t="s">
        <v>2782</v>
      </c>
      <c r="D918" s="44">
        <v>667</v>
      </c>
      <c r="E918" s="26"/>
      <c r="F918" s="2"/>
      <c r="G918" s="29"/>
    </row>
    <row r="919" spans="1:7" s="12" customFormat="1" ht="15.75" customHeight="1" x14ac:dyDescent="0.25">
      <c r="A919" s="1">
        <v>913</v>
      </c>
      <c r="B919" s="6"/>
      <c r="C919" s="39" t="s">
        <v>2901</v>
      </c>
      <c r="D919" s="44">
        <v>645</v>
      </c>
      <c r="E919" s="26"/>
      <c r="F919" s="2"/>
      <c r="G919" s="29"/>
    </row>
    <row r="920" spans="1:7" s="12" customFormat="1" ht="15.75" customHeight="1" x14ac:dyDescent="0.25">
      <c r="A920" s="1">
        <v>914</v>
      </c>
      <c r="B920" s="6"/>
      <c r="C920" s="39" t="s">
        <v>2902</v>
      </c>
      <c r="D920" s="44">
        <v>299</v>
      </c>
      <c r="E920" s="26"/>
      <c r="F920" s="2"/>
      <c r="G920" s="29"/>
    </row>
    <row r="921" spans="1:7" s="12" customFormat="1" ht="15.75" customHeight="1" x14ac:dyDescent="0.25">
      <c r="A921" s="1">
        <v>915</v>
      </c>
      <c r="B921" s="6"/>
      <c r="C921" s="39" t="s">
        <v>2903</v>
      </c>
      <c r="D921" s="44">
        <v>541</v>
      </c>
      <c r="E921" s="26"/>
      <c r="F921" s="2"/>
      <c r="G921" s="29"/>
    </row>
    <row r="922" spans="1:7" s="12" customFormat="1" ht="15.75" customHeight="1" x14ac:dyDescent="0.25">
      <c r="A922" s="1">
        <v>916</v>
      </c>
      <c r="B922" s="6"/>
      <c r="C922" s="39" t="s">
        <v>2904</v>
      </c>
      <c r="D922" s="44">
        <v>641</v>
      </c>
      <c r="E922" s="26"/>
      <c r="F922" s="2"/>
      <c r="G922" s="29"/>
    </row>
    <row r="923" spans="1:7" s="12" customFormat="1" ht="15.75" customHeight="1" x14ac:dyDescent="0.25">
      <c r="A923" s="1">
        <v>917</v>
      </c>
      <c r="B923" s="6"/>
      <c r="C923" s="39" t="s">
        <v>2905</v>
      </c>
      <c r="D923" s="44">
        <v>598</v>
      </c>
      <c r="E923" s="26"/>
      <c r="F923" s="2"/>
      <c r="G923" s="29"/>
    </row>
    <row r="924" spans="1:7" s="12" customFormat="1" ht="15.75" customHeight="1" x14ac:dyDescent="0.25">
      <c r="A924" s="1">
        <v>918</v>
      </c>
      <c r="B924" s="6"/>
      <c r="C924" s="39" t="s">
        <v>699</v>
      </c>
      <c r="D924" s="44">
        <v>623</v>
      </c>
      <c r="E924" s="26"/>
      <c r="F924" s="2"/>
      <c r="G924" s="29"/>
    </row>
    <row r="925" spans="1:7" s="12" customFormat="1" ht="15.75" customHeight="1" x14ac:dyDescent="0.25">
      <c r="A925" s="1">
        <v>919</v>
      </c>
      <c r="B925" s="6"/>
      <c r="C925" s="39" t="s">
        <v>2195</v>
      </c>
      <c r="D925" s="44">
        <v>673</v>
      </c>
      <c r="E925" s="26"/>
      <c r="F925" s="2"/>
      <c r="G925" s="29"/>
    </row>
    <row r="926" spans="1:7" s="12" customFormat="1" ht="15.75" customHeight="1" x14ac:dyDescent="0.25">
      <c r="A926" s="1">
        <v>920</v>
      </c>
      <c r="B926" s="6"/>
      <c r="C926" s="39" t="s">
        <v>2094</v>
      </c>
      <c r="D926" s="44">
        <v>862</v>
      </c>
      <c r="E926" s="26"/>
      <c r="F926" s="2"/>
      <c r="G926" s="29"/>
    </row>
    <row r="927" spans="1:7" s="12" customFormat="1" ht="15.75" customHeight="1" x14ac:dyDescent="0.25">
      <c r="A927" s="1">
        <v>921</v>
      </c>
      <c r="B927" s="6"/>
      <c r="C927" s="39" t="s">
        <v>205</v>
      </c>
      <c r="D927" s="44">
        <v>514</v>
      </c>
      <c r="E927" s="26"/>
      <c r="F927" s="2"/>
      <c r="G927" s="29"/>
    </row>
    <row r="928" spans="1:7" s="12" customFormat="1" ht="15.75" customHeight="1" x14ac:dyDescent="0.25">
      <c r="A928" s="1">
        <v>922</v>
      </c>
      <c r="B928" s="6"/>
      <c r="C928" s="39" t="s">
        <v>2906</v>
      </c>
      <c r="D928" s="44">
        <v>458</v>
      </c>
      <c r="E928" s="26"/>
      <c r="F928" s="2"/>
      <c r="G928" s="29"/>
    </row>
    <row r="929" spans="1:7" s="12" customFormat="1" ht="15.75" customHeight="1" x14ac:dyDescent="0.25">
      <c r="A929" s="1">
        <v>923</v>
      </c>
      <c r="B929" s="6"/>
      <c r="C929" s="39" t="s">
        <v>5</v>
      </c>
      <c r="D929" s="44">
        <v>1413</v>
      </c>
      <c r="E929" s="26"/>
      <c r="F929" s="2"/>
      <c r="G929" s="29"/>
    </row>
    <row r="930" spans="1:7" s="12" customFormat="1" ht="15.75" customHeight="1" x14ac:dyDescent="0.25">
      <c r="A930" s="1">
        <v>924</v>
      </c>
      <c r="B930" s="6"/>
      <c r="C930" s="39" t="s">
        <v>2593</v>
      </c>
      <c r="D930" s="44">
        <v>451</v>
      </c>
      <c r="E930" s="26"/>
      <c r="F930" s="2"/>
      <c r="G930" s="29"/>
    </row>
    <row r="931" spans="1:7" s="12" customFormat="1" ht="15.75" customHeight="1" x14ac:dyDescent="0.25">
      <c r="A931" s="1">
        <v>925</v>
      </c>
      <c r="B931" s="6"/>
      <c r="C931" s="39" t="s">
        <v>2907</v>
      </c>
      <c r="D931" s="44">
        <v>1012</v>
      </c>
      <c r="E931" s="26"/>
      <c r="F931" s="2"/>
      <c r="G931" s="29"/>
    </row>
    <row r="932" spans="1:7" s="12" customFormat="1" ht="15.75" customHeight="1" x14ac:dyDescent="0.25">
      <c r="A932" s="1">
        <v>926</v>
      </c>
      <c r="B932" s="6"/>
      <c r="C932" s="39" t="s">
        <v>83</v>
      </c>
      <c r="D932" s="44">
        <v>575</v>
      </c>
      <c r="E932" s="26"/>
      <c r="F932" s="2"/>
      <c r="G932" s="29"/>
    </row>
    <row r="933" spans="1:7" s="12" customFormat="1" ht="15.75" customHeight="1" x14ac:dyDescent="0.25">
      <c r="A933" s="1">
        <v>927</v>
      </c>
      <c r="B933" s="6"/>
      <c r="C933" s="39" t="s">
        <v>2538</v>
      </c>
      <c r="D933" s="44">
        <v>262</v>
      </c>
      <c r="E933" s="26"/>
      <c r="F933" s="2"/>
      <c r="G933" s="29"/>
    </row>
    <row r="934" spans="1:7" s="12" customFormat="1" ht="15.75" customHeight="1" x14ac:dyDescent="0.25">
      <c r="A934" s="1">
        <v>928</v>
      </c>
      <c r="B934" s="6"/>
      <c r="C934" s="39" t="s">
        <v>2539</v>
      </c>
      <c r="D934" s="44">
        <v>802</v>
      </c>
      <c r="E934" s="26"/>
      <c r="F934" s="2"/>
      <c r="G934" s="29"/>
    </row>
    <row r="935" spans="1:7" s="12" customFormat="1" ht="15.75" customHeight="1" x14ac:dyDescent="0.25">
      <c r="A935" s="1">
        <v>929</v>
      </c>
      <c r="B935" s="6"/>
      <c r="C935" s="39" t="s">
        <v>2908</v>
      </c>
      <c r="D935" s="44">
        <v>454</v>
      </c>
      <c r="E935" s="26"/>
      <c r="F935" s="2"/>
      <c r="G935" s="29"/>
    </row>
    <row r="936" spans="1:7" s="12" customFormat="1" ht="15.75" customHeight="1" x14ac:dyDescent="0.25">
      <c r="A936" s="1">
        <v>930</v>
      </c>
      <c r="B936" s="6"/>
      <c r="C936" s="39" t="s">
        <v>2909</v>
      </c>
      <c r="D936" s="44">
        <v>238</v>
      </c>
      <c r="E936" s="26"/>
      <c r="F936" s="2"/>
      <c r="G936" s="29"/>
    </row>
    <row r="937" spans="1:7" s="12" customFormat="1" ht="15.75" customHeight="1" x14ac:dyDescent="0.25">
      <c r="A937" s="1">
        <v>931</v>
      </c>
      <c r="B937" s="6"/>
      <c r="C937" s="39"/>
      <c r="D937" s="44"/>
      <c r="E937" s="26"/>
      <c r="F937" s="2"/>
      <c r="G937" s="29"/>
    </row>
    <row r="938" spans="1:7" s="13" customFormat="1" ht="15.75" customHeight="1" x14ac:dyDescent="0.25">
      <c r="A938" s="1">
        <v>932</v>
      </c>
      <c r="B938" s="6"/>
      <c r="C938" s="53" t="s">
        <v>2910</v>
      </c>
      <c r="D938" s="43">
        <f>SUM(D939:D952)</f>
        <v>8805</v>
      </c>
      <c r="E938" s="26"/>
      <c r="F938" s="2"/>
      <c r="G938" s="29"/>
    </row>
    <row r="939" spans="1:7" s="12" customFormat="1" ht="15.75" customHeight="1" x14ac:dyDescent="0.25">
      <c r="A939" s="1">
        <v>933</v>
      </c>
      <c r="B939" s="6"/>
      <c r="C939" s="39" t="s">
        <v>2911</v>
      </c>
      <c r="D939" s="44">
        <v>1380</v>
      </c>
      <c r="E939" s="26"/>
      <c r="F939" s="2"/>
      <c r="G939" s="29"/>
    </row>
    <row r="940" spans="1:7" s="12" customFormat="1" ht="15.75" customHeight="1" x14ac:dyDescent="0.25">
      <c r="A940" s="1">
        <v>934</v>
      </c>
      <c r="B940" s="6"/>
      <c r="C940" s="39" t="s">
        <v>834</v>
      </c>
      <c r="D940" s="44">
        <v>750</v>
      </c>
      <c r="E940" s="26"/>
      <c r="F940" s="2"/>
      <c r="G940" s="29"/>
    </row>
    <row r="941" spans="1:7" s="12" customFormat="1" ht="15.75" customHeight="1" x14ac:dyDescent="0.25">
      <c r="A941" s="1">
        <v>935</v>
      </c>
      <c r="B941" s="6"/>
      <c r="C941" s="39" t="s">
        <v>2912</v>
      </c>
      <c r="D941" s="44">
        <v>409</v>
      </c>
      <c r="E941" s="26"/>
      <c r="F941" s="2"/>
      <c r="G941" s="29"/>
    </row>
    <row r="942" spans="1:7" s="12" customFormat="1" ht="15.75" customHeight="1" x14ac:dyDescent="0.25">
      <c r="A942" s="1">
        <v>936</v>
      </c>
      <c r="B942" s="6"/>
      <c r="C942" s="34" t="s">
        <v>2913</v>
      </c>
      <c r="D942" s="44">
        <v>812</v>
      </c>
      <c r="E942" s="26"/>
      <c r="F942" s="2"/>
      <c r="G942" s="29"/>
    </row>
    <row r="943" spans="1:7" s="12" customFormat="1" ht="15.75" customHeight="1" x14ac:dyDescent="0.25">
      <c r="A943" s="1">
        <v>937</v>
      </c>
      <c r="B943" s="6"/>
      <c r="C943" s="39" t="s">
        <v>1618</v>
      </c>
      <c r="D943" s="44">
        <v>672</v>
      </c>
      <c r="E943" s="26"/>
      <c r="F943" s="2"/>
      <c r="G943" s="29"/>
    </row>
    <row r="944" spans="1:7" s="12" customFormat="1" ht="15.75" customHeight="1" x14ac:dyDescent="0.25">
      <c r="A944" s="1">
        <v>938</v>
      </c>
      <c r="B944" s="6"/>
      <c r="C944" s="39" t="s">
        <v>2914</v>
      </c>
      <c r="D944" s="44">
        <v>646</v>
      </c>
      <c r="E944" s="26"/>
      <c r="F944" s="2"/>
      <c r="G944" s="29"/>
    </row>
    <row r="945" spans="1:7" s="12" customFormat="1" ht="15.75" customHeight="1" x14ac:dyDescent="0.25">
      <c r="A945" s="1">
        <v>939</v>
      </c>
      <c r="B945" s="6"/>
      <c r="C945" s="39" t="s">
        <v>1155</v>
      </c>
      <c r="D945" s="44">
        <v>1003</v>
      </c>
      <c r="E945" s="26"/>
      <c r="F945" s="2"/>
      <c r="G945" s="29"/>
    </row>
    <row r="946" spans="1:7" s="12" customFormat="1" ht="15.75" customHeight="1" x14ac:dyDescent="0.25">
      <c r="A946" s="1">
        <v>940</v>
      </c>
      <c r="B946" s="6"/>
      <c r="C946" s="39" t="s">
        <v>2915</v>
      </c>
      <c r="D946" s="44">
        <v>183</v>
      </c>
      <c r="E946" s="26"/>
      <c r="F946" s="2"/>
      <c r="G946" s="29"/>
    </row>
    <row r="947" spans="1:7" s="12" customFormat="1" ht="15.75" customHeight="1" x14ac:dyDescent="0.25">
      <c r="A947" s="1">
        <v>941</v>
      </c>
      <c r="B947" s="6"/>
      <c r="C947" s="39" t="s">
        <v>291</v>
      </c>
      <c r="D947" s="44">
        <v>558</v>
      </c>
      <c r="E947" s="26"/>
      <c r="F947" s="2"/>
      <c r="G947" s="29"/>
    </row>
    <row r="948" spans="1:7" s="12" customFormat="1" ht="15.75" customHeight="1" x14ac:dyDescent="0.25">
      <c r="A948" s="1">
        <v>942</v>
      </c>
      <c r="B948" s="6"/>
      <c r="C948" s="39" t="s">
        <v>9</v>
      </c>
      <c r="D948" s="44">
        <v>469</v>
      </c>
      <c r="E948" s="26"/>
      <c r="F948" s="2"/>
      <c r="G948" s="29"/>
    </row>
    <row r="949" spans="1:7" s="12" customFormat="1" ht="15.75" customHeight="1" x14ac:dyDescent="0.25">
      <c r="A949" s="1">
        <v>943</v>
      </c>
      <c r="B949" s="6"/>
      <c r="C949" s="39" t="s">
        <v>2916</v>
      </c>
      <c r="D949" s="44">
        <v>680</v>
      </c>
      <c r="E949" s="26"/>
      <c r="F949" s="2"/>
      <c r="G949" s="29"/>
    </row>
    <row r="950" spans="1:7" s="12" customFormat="1" ht="15.75" customHeight="1" x14ac:dyDescent="0.25">
      <c r="A950" s="1">
        <v>944</v>
      </c>
      <c r="B950" s="6"/>
      <c r="C950" s="39" t="s">
        <v>2917</v>
      </c>
      <c r="D950" s="44">
        <v>364</v>
      </c>
      <c r="E950" s="26"/>
      <c r="F950" s="2"/>
      <c r="G950" s="29"/>
    </row>
    <row r="951" spans="1:7" s="12" customFormat="1" ht="15.75" customHeight="1" x14ac:dyDescent="0.25">
      <c r="A951" s="1">
        <v>945</v>
      </c>
      <c r="B951" s="6"/>
      <c r="C951" s="39" t="s">
        <v>2918</v>
      </c>
      <c r="D951" s="44">
        <v>552</v>
      </c>
      <c r="E951" s="26"/>
      <c r="F951" s="2"/>
      <c r="G951" s="29"/>
    </row>
    <row r="952" spans="1:7" s="12" customFormat="1" ht="15.75" customHeight="1" x14ac:dyDescent="0.25">
      <c r="A952" s="1">
        <v>946</v>
      </c>
      <c r="B952" s="6"/>
      <c r="C952" s="39" t="s">
        <v>109</v>
      </c>
      <c r="D952" s="44">
        <v>327</v>
      </c>
      <c r="E952" s="26"/>
      <c r="F952" s="2"/>
      <c r="G952" s="29"/>
    </row>
    <row r="953" spans="1:7" s="12" customFormat="1" ht="15.75" customHeight="1" x14ac:dyDescent="0.25">
      <c r="A953" s="1">
        <v>947</v>
      </c>
      <c r="B953" s="6"/>
      <c r="C953" s="39"/>
      <c r="D953" s="44"/>
      <c r="E953" s="26"/>
      <c r="F953" s="2"/>
      <c r="G953" s="29"/>
    </row>
    <row r="954" spans="1:7" s="13" customFormat="1" ht="15.75" customHeight="1" x14ac:dyDescent="0.25">
      <c r="A954" s="1">
        <v>948</v>
      </c>
      <c r="B954" s="6"/>
      <c r="C954" s="53" t="s">
        <v>2919</v>
      </c>
      <c r="D954" s="43">
        <f>SUM(D955:D995)</f>
        <v>17579</v>
      </c>
      <c r="E954" s="26"/>
      <c r="F954" s="2"/>
      <c r="G954" s="29"/>
    </row>
    <row r="955" spans="1:7" s="12" customFormat="1" ht="15.75" customHeight="1" x14ac:dyDescent="0.25">
      <c r="A955" s="1">
        <v>949</v>
      </c>
      <c r="B955" s="6"/>
      <c r="C955" s="39" t="s">
        <v>216</v>
      </c>
      <c r="D955" s="44">
        <v>539</v>
      </c>
      <c r="E955" s="26"/>
      <c r="F955" s="2"/>
      <c r="G955" s="29"/>
    </row>
    <row r="956" spans="1:7" s="12" customFormat="1" ht="15.75" customHeight="1" x14ac:dyDescent="0.25">
      <c r="A956" s="1">
        <v>950</v>
      </c>
      <c r="B956" s="6"/>
      <c r="C956" s="39" t="s">
        <v>2920</v>
      </c>
      <c r="D956" s="44">
        <v>975</v>
      </c>
      <c r="E956" s="26"/>
      <c r="F956" s="2"/>
      <c r="G956" s="29"/>
    </row>
    <row r="957" spans="1:7" s="12" customFormat="1" ht="15.75" customHeight="1" x14ac:dyDescent="0.25">
      <c r="A957" s="1">
        <v>951</v>
      </c>
      <c r="B957" s="6"/>
      <c r="C957" s="39" t="s">
        <v>2921</v>
      </c>
      <c r="D957" s="44">
        <v>666</v>
      </c>
      <c r="E957" s="26"/>
      <c r="F957" s="2"/>
      <c r="G957" s="29"/>
    </row>
    <row r="958" spans="1:7" s="12" customFormat="1" ht="15.75" customHeight="1" x14ac:dyDescent="0.25">
      <c r="A958" s="1">
        <v>952</v>
      </c>
      <c r="B958" s="6"/>
      <c r="C958" s="34" t="s">
        <v>2122</v>
      </c>
      <c r="D958" s="44">
        <v>529</v>
      </c>
      <c r="E958" s="26"/>
      <c r="F958" s="2"/>
      <c r="G958" s="29"/>
    </row>
    <row r="959" spans="1:7" s="12" customFormat="1" ht="15.75" customHeight="1" x14ac:dyDescent="0.25">
      <c r="A959" s="1">
        <v>953</v>
      </c>
      <c r="B959" s="6"/>
      <c r="C959" s="39" t="s">
        <v>2922</v>
      </c>
      <c r="D959" s="44">
        <v>250</v>
      </c>
      <c r="E959" s="26"/>
      <c r="F959" s="2"/>
      <c r="G959" s="29"/>
    </row>
    <row r="960" spans="1:7" s="12" customFormat="1" ht="15.75" customHeight="1" x14ac:dyDescent="0.25">
      <c r="A960" s="1">
        <v>954</v>
      </c>
      <c r="B960" s="6"/>
      <c r="C960" s="39" t="s">
        <v>2923</v>
      </c>
      <c r="D960" s="44">
        <v>348</v>
      </c>
      <c r="E960" s="26"/>
      <c r="F960" s="2"/>
      <c r="G960" s="29"/>
    </row>
    <row r="961" spans="1:7" s="12" customFormat="1" ht="15.75" customHeight="1" x14ac:dyDescent="0.25">
      <c r="A961" s="1">
        <v>955</v>
      </c>
      <c r="B961" s="6"/>
      <c r="C961" s="39" t="s">
        <v>2924</v>
      </c>
      <c r="D961" s="44">
        <v>117</v>
      </c>
      <c r="E961" s="26"/>
      <c r="F961" s="2"/>
      <c r="G961" s="29"/>
    </row>
    <row r="962" spans="1:7" s="12" customFormat="1" ht="15.75" customHeight="1" x14ac:dyDescent="0.25">
      <c r="A962" s="1">
        <v>956</v>
      </c>
      <c r="B962" s="6"/>
      <c r="C962" s="39" t="s">
        <v>2873</v>
      </c>
      <c r="D962" s="44">
        <v>251</v>
      </c>
      <c r="E962" s="26"/>
      <c r="F962" s="2"/>
      <c r="G962" s="29"/>
    </row>
    <row r="963" spans="1:7" s="12" customFormat="1" ht="15.75" customHeight="1" x14ac:dyDescent="0.25">
      <c r="A963" s="1">
        <v>957</v>
      </c>
      <c r="B963" s="6"/>
      <c r="C963" s="39" t="s">
        <v>2925</v>
      </c>
      <c r="D963" s="44">
        <v>123</v>
      </c>
      <c r="E963" s="26"/>
      <c r="F963" s="2"/>
      <c r="G963" s="29"/>
    </row>
    <row r="964" spans="1:7" s="12" customFormat="1" ht="15.75" customHeight="1" x14ac:dyDescent="0.25">
      <c r="A964" s="1">
        <v>958</v>
      </c>
      <c r="B964" s="6"/>
      <c r="C964" s="39" t="s">
        <v>2299</v>
      </c>
      <c r="D964" s="44">
        <v>927</v>
      </c>
      <c r="E964" s="26"/>
      <c r="F964" s="2"/>
      <c r="G964" s="29"/>
    </row>
    <row r="965" spans="1:7" s="12" customFormat="1" ht="15.75" customHeight="1" x14ac:dyDescent="0.25">
      <c r="A965" s="1">
        <v>959</v>
      </c>
      <c r="B965" s="6"/>
      <c r="C965" s="39" t="s">
        <v>47</v>
      </c>
      <c r="D965" s="44">
        <v>131</v>
      </c>
      <c r="E965" s="26"/>
      <c r="F965" s="2"/>
      <c r="G965" s="29"/>
    </row>
    <row r="966" spans="1:7" s="12" customFormat="1" ht="15.75" customHeight="1" x14ac:dyDescent="0.25">
      <c r="A966" s="1">
        <v>960</v>
      </c>
      <c r="B966" s="6"/>
      <c r="C966" s="39" t="s">
        <v>2926</v>
      </c>
      <c r="D966" s="44">
        <v>118</v>
      </c>
      <c r="E966" s="26"/>
      <c r="F966" s="2"/>
      <c r="G966" s="29"/>
    </row>
    <row r="967" spans="1:7" s="12" customFormat="1" ht="15.75" customHeight="1" x14ac:dyDescent="0.25">
      <c r="A967" s="1">
        <v>961</v>
      </c>
      <c r="B967" s="6"/>
      <c r="C967" s="39" t="s">
        <v>2927</v>
      </c>
      <c r="D967" s="44">
        <v>418</v>
      </c>
      <c r="E967" s="26"/>
      <c r="F967" s="2"/>
      <c r="G967" s="29"/>
    </row>
    <row r="968" spans="1:7" s="12" customFormat="1" ht="15.75" customHeight="1" x14ac:dyDescent="0.25">
      <c r="A968" s="1">
        <v>962</v>
      </c>
      <c r="B968" s="6"/>
      <c r="C968" s="39" t="s">
        <v>2928</v>
      </c>
      <c r="D968" s="44">
        <v>274</v>
      </c>
      <c r="E968" s="26"/>
      <c r="F968" s="2"/>
      <c r="G968" s="29"/>
    </row>
    <row r="969" spans="1:7" s="12" customFormat="1" ht="15.75" customHeight="1" x14ac:dyDescent="0.25">
      <c r="A969" s="1">
        <v>963</v>
      </c>
      <c r="B969" s="6"/>
      <c r="C969" s="39" t="s">
        <v>105</v>
      </c>
      <c r="D969" s="44">
        <v>846</v>
      </c>
      <c r="E969" s="26"/>
      <c r="F969" s="2"/>
      <c r="G969" s="29"/>
    </row>
    <row r="970" spans="1:7" s="12" customFormat="1" ht="15.75" customHeight="1" x14ac:dyDescent="0.25">
      <c r="A970" s="1">
        <v>964</v>
      </c>
      <c r="B970" s="6"/>
      <c r="C970" s="39" t="s">
        <v>46</v>
      </c>
      <c r="D970" s="44">
        <v>165</v>
      </c>
      <c r="E970" s="26"/>
      <c r="F970" s="2"/>
      <c r="G970" s="29"/>
    </row>
    <row r="971" spans="1:7" s="12" customFormat="1" ht="15.75" customHeight="1" x14ac:dyDescent="0.25">
      <c r="A971" s="1">
        <v>965</v>
      </c>
      <c r="B971" s="6"/>
      <c r="C971" s="39" t="s">
        <v>2929</v>
      </c>
      <c r="D971" s="44">
        <v>263</v>
      </c>
      <c r="E971" s="26"/>
      <c r="F971" s="2"/>
      <c r="G971" s="29"/>
    </row>
    <row r="972" spans="1:7" s="12" customFormat="1" ht="15.75" customHeight="1" x14ac:dyDescent="0.25">
      <c r="A972" s="1">
        <v>966</v>
      </c>
      <c r="B972" s="6"/>
      <c r="C972" s="39" t="s">
        <v>2930</v>
      </c>
      <c r="D972" s="44">
        <v>529</v>
      </c>
      <c r="E972" s="26"/>
      <c r="F972" s="2"/>
      <c r="G972" s="29"/>
    </row>
    <row r="973" spans="1:7" s="12" customFormat="1" ht="15.75" customHeight="1" x14ac:dyDescent="0.25">
      <c r="A973" s="1">
        <v>967</v>
      </c>
      <c r="B973" s="6"/>
      <c r="C973" s="39" t="s">
        <v>2931</v>
      </c>
      <c r="D973" s="44">
        <v>182</v>
      </c>
      <c r="E973" s="26"/>
      <c r="F973" s="2"/>
      <c r="G973" s="29"/>
    </row>
    <row r="974" spans="1:7" s="12" customFormat="1" ht="15.75" customHeight="1" x14ac:dyDescent="0.25">
      <c r="A974" s="1">
        <v>968</v>
      </c>
      <c r="B974" s="6"/>
      <c r="C974" s="39" t="s">
        <v>27</v>
      </c>
      <c r="D974" s="44">
        <v>771</v>
      </c>
      <c r="E974" s="26"/>
      <c r="F974" s="2"/>
      <c r="G974" s="29"/>
    </row>
    <row r="975" spans="1:7" s="12" customFormat="1" ht="15.75" customHeight="1" x14ac:dyDescent="0.25">
      <c r="A975" s="1">
        <v>969</v>
      </c>
      <c r="B975" s="6"/>
      <c r="C975" s="39" t="s">
        <v>2932</v>
      </c>
      <c r="D975" s="44">
        <v>329</v>
      </c>
      <c r="E975" s="26"/>
      <c r="F975" s="2"/>
      <c r="G975" s="29"/>
    </row>
    <row r="976" spans="1:7" s="12" customFormat="1" ht="15.75" customHeight="1" x14ac:dyDescent="0.25">
      <c r="A976" s="1">
        <v>970</v>
      </c>
      <c r="B976" s="6"/>
      <c r="C976" s="39" t="s">
        <v>2933</v>
      </c>
      <c r="D976" s="44">
        <v>734</v>
      </c>
      <c r="E976" s="26"/>
      <c r="F976" s="2"/>
      <c r="G976" s="29"/>
    </row>
    <row r="977" spans="1:7" s="12" customFormat="1" ht="15.75" customHeight="1" x14ac:dyDescent="0.25">
      <c r="A977" s="1">
        <v>971</v>
      </c>
      <c r="B977" s="6"/>
      <c r="C977" s="39" t="s">
        <v>5</v>
      </c>
      <c r="D977" s="44">
        <v>483</v>
      </c>
      <c r="E977" s="26"/>
      <c r="F977" s="2"/>
      <c r="G977" s="29"/>
    </row>
    <row r="978" spans="1:7" s="12" customFormat="1" ht="15.75" customHeight="1" x14ac:dyDescent="0.25">
      <c r="A978" s="1">
        <v>972</v>
      </c>
      <c r="B978" s="6"/>
      <c r="C978" s="39" t="s">
        <v>2934</v>
      </c>
      <c r="D978" s="44">
        <v>743</v>
      </c>
      <c r="E978" s="26"/>
      <c r="F978" s="2"/>
      <c r="G978" s="29"/>
    </row>
    <row r="979" spans="1:7" s="12" customFormat="1" ht="15.75" customHeight="1" x14ac:dyDescent="0.25">
      <c r="A979" s="1">
        <v>973</v>
      </c>
      <c r="B979" s="6"/>
      <c r="C979" s="39" t="s">
        <v>2935</v>
      </c>
      <c r="D979" s="44">
        <v>639</v>
      </c>
      <c r="E979" s="26"/>
      <c r="F979" s="2"/>
      <c r="G979" s="29"/>
    </row>
    <row r="980" spans="1:7" s="12" customFormat="1" ht="15.75" customHeight="1" x14ac:dyDescent="0.25">
      <c r="A980" s="1">
        <v>974</v>
      </c>
      <c r="B980" s="6"/>
      <c r="C980" s="39" t="s">
        <v>2936</v>
      </c>
      <c r="D980" s="44">
        <v>162</v>
      </c>
      <c r="E980" s="26"/>
      <c r="F980" s="2"/>
      <c r="G980" s="29"/>
    </row>
    <row r="981" spans="1:7" s="12" customFormat="1" ht="15.75" customHeight="1" x14ac:dyDescent="0.25">
      <c r="A981" s="1">
        <v>975</v>
      </c>
      <c r="B981" s="6"/>
      <c r="C981" s="39" t="s">
        <v>2937</v>
      </c>
      <c r="D981" s="44">
        <v>632</v>
      </c>
      <c r="E981" s="26"/>
      <c r="F981" s="2"/>
      <c r="G981" s="29"/>
    </row>
    <row r="982" spans="1:7" s="12" customFormat="1" ht="15.75" customHeight="1" x14ac:dyDescent="0.25">
      <c r="A982" s="1">
        <v>976</v>
      </c>
      <c r="B982" s="6"/>
      <c r="C982" s="39" t="s">
        <v>2938</v>
      </c>
      <c r="D982" s="44">
        <v>248</v>
      </c>
      <c r="E982" s="26"/>
      <c r="F982" s="2"/>
      <c r="G982" s="29"/>
    </row>
    <row r="983" spans="1:7" s="12" customFormat="1" ht="15.75" customHeight="1" x14ac:dyDescent="0.25">
      <c r="A983" s="1">
        <v>977</v>
      </c>
      <c r="B983" s="6"/>
      <c r="C983" s="39" t="s">
        <v>318</v>
      </c>
      <c r="D983" s="44">
        <v>302</v>
      </c>
      <c r="E983" s="26"/>
      <c r="F983" s="2"/>
      <c r="G983" s="29"/>
    </row>
    <row r="984" spans="1:7" s="12" customFormat="1" ht="15.75" customHeight="1" x14ac:dyDescent="0.25">
      <c r="A984" s="1">
        <v>978</v>
      </c>
      <c r="B984" s="6"/>
      <c r="C984" s="39" t="s">
        <v>2939</v>
      </c>
      <c r="D984" s="44">
        <v>410</v>
      </c>
      <c r="E984" s="26"/>
      <c r="F984" s="2"/>
      <c r="G984" s="29"/>
    </row>
    <row r="985" spans="1:7" s="12" customFormat="1" ht="15.75" customHeight="1" x14ac:dyDescent="0.25">
      <c r="A985" s="1">
        <v>979</v>
      </c>
      <c r="B985" s="6"/>
      <c r="C985" s="39" t="s">
        <v>97</v>
      </c>
      <c r="D985" s="44">
        <v>154</v>
      </c>
      <c r="E985" s="26"/>
      <c r="F985" s="2"/>
      <c r="G985" s="29"/>
    </row>
    <row r="986" spans="1:7" s="12" customFormat="1" ht="15.75" customHeight="1" x14ac:dyDescent="0.25">
      <c r="A986" s="1">
        <v>980</v>
      </c>
      <c r="B986" s="6"/>
      <c r="C986" s="39" t="s">
        <v>2940</v>
      </c>
      <c r="D986" s="44">
        <v>464</v>
      </c>
      <c r="E986" s="26"/>
      <c r="F986" s="2"/>
      <c r="G986" s="29"/>
    </row>
    <row r="987" spans="1:7" s="12" customFormat="1" ht="15.75" customHeight="1" x14ac:dyDescent="0.25">
      <c r="A987" s="1">
        <v>981</v>
      </c>
      <c r="B987" s="6"/>
      <c r="C987" s="39" t="s">
        <v>2566</v>
      </c>
      <c r="D987" s="44">
        <v>130</v>
      </c>
      <c r="E987" s="26"/>
      <c r="F987" s="2"/>
      <c r="G987" s="29"/>
    </row>
    <row r="988" spans="1:7" s="12" customFormat="1" ht="15.75" customHeight="1" x14ac:dyDescent="0.25">
      <c r="A988" s="1">
        <v>982</v>
      </c>
      <c r="B988" s="6"/>
      <c r="C988" s="39" t="s">
        <v>2941</v>
      </c>
      <c r="D988" s="44">
        <v>250</v>
      </c>
      <c r="E988" s="26"/>
      <c r="F988" s="2"/>
      <c r="G988" s="29"/>
    </row>
    <row r="989" spans="1:7" s="12" customFormat="1" ht="15.75" customHeight="1" x14ac:dyDescent="0.25">
      <c r="A989" s="1">
        <v>983</v>
      </c>
      <c r="B989" s="6"/>
      <c r="C989" s="39" t="s">
        <v>379</v>
      </c>
      <c r="D989" s="44">
        <v>472</v>
      </c>
      <c r="E989" s="26"/>
      <c r="F989" s="2"/>
      <c r="G989" s="29"/>
    </row>
    <row r="990" spans="1:7" s="12" customFormat="1" ht="15.75" customHeight="1" x14ac:dyDescent="0.25">
      <c r="A990" s="1">
        <v>984</v>
      </c>
      <c r="B990" s="6"/>
      <c r="C990" s="39" t="s">
        <v>201</v>
      </c>
      <c r="D990" s="44">
        <v>382</v>
      </c>
      <c r="E990" s="26"/>
      <c r="F990" s="2"/>
      <c r="G990" s="29"/>
    </row>
    <row r="991" spans="1:7" s="12" customFormat="1" ht="15.75" customHeight="1" x14ac:dyDescent="0.25">
      <c r="A991" s="1">
        <v>985</v>
      </c>
      <c r="B991" s="6"/>
      <c r="C991" s="39" t="s">
        <v>2942</v>
      </c>
      <c r="D991" s="44">
        <v>972</v>
      </c>
      <c r="E991" s="26"/>
      <c r="F991" s="2"/>
      <c r="G991" s="29"/>
    </row>
    <row r="992" spans="1:7" s="12" customFormat="1" ht="15.75" customHeight="1" x14ac:dyDescent="0.25">
      <c r="A992" s="1">
        <v>986</v>
      </c>
      <c r="B992" s="6"/>
      <c r="C992" s="39" t="s">
        <v>2534</v>
      </c>
      <c r="D992" s="44">
        <v>303</v>
      </c>
      <c r="E992" s="26"/>
      <c r="F992" s="2"/>
      <c r="G992" s="29"/>
    </row>
    <row r="993" spans="1:7" s="12" customFormat="1" ht="15.75" customHeight="1" x14ac:dyDescent="0.25">
      <c r="A993" s="1">
        <v>987</v>
      </c>
      <c r="B993" s="6"/>
      <c r="C993" s="39" t="s">
        <v>545</v>
      </c>
      <c r="D993" s="44">
        <v>278</v>
      </c>
      <c r="E993" s="26"/>
      <c r="F993" s="2"/>
      <c r="G993" s="29"/>
    </row>
    <row r="994" spans="1:7" s="12" customFormat="1" ht="15.75" customHeight="1" x14ac:dyDescent="0.25">
      <c r="A994" s="1">
        <v>988</v>
      </c>
      <c r="B994" s="6"/>
      <c r="C994" s="39" t="s">
        <v>2943</v>
      </c>
      <c r="D994" s="44">
        <v>501</v>
      </c>
      <c r="E994" s="26"/>
      <c r="F994" s="2"/>
      <c r="G994" s="29"/>
    </row>
    <row r="995" spans="1:7" s="12" customFormat="1" ht="15.75" customHeight="1" x14ac:dyDescent="0.25">
      <c r="A995" s="1">
        <v>989</v>
      </c>
      <c r="B995" s="6"/>
      <c r="C995" s="39" t="s">
        <v>8</v>
      </c>
      <c r="D995" s="44">
        <v>569</v>
      </c>
      <c r="E995" s="26"/>
      <c r="F995" s="2"/>
      <c r="G995" s="29"/>
    </row>
    <row r="996" spans="1:7" s="12" customFormat="1" ht="15.75" customHeight="1" x14ac:dyDescent="0.25">
      <c r="A996" s="1">
        <v>990</v>
      </c>
      <c r="B996" s="6"/>
      <c r="C996" s="39"/>
      <c r="D996" s="44"/>
      <c r="E996" s="26"/>
      <c r="F996" s="2"/>
      <c r="G996" s="29"/>
    </row>
    <row r="997" spans="1:7" s="13" customFormat="1" ht="15.75" customHeight="1" x14ac:dyDescent="0.25">
      <c r="A997" s="1">
        <v>991</v>
      </c>
      <c r="B997" s="6"/>
      <c r="C997" s="53" t="s">
        <v>2944</v>
      </c>
      <c r="D997" s="43">
        <f>SUM(D998:D1010)</f>
        <v>7959</v>
      </c>
      <c r="E997" s="26"/>
      <c r="F997" s="2"/>
      <c r="G997" s="29"/>
    </row>
    <row r="998" spans="1:7" s="12" customFormat="1" ht="15.75" customHeight="1" x14ac:dyDescent="0.25">
      <c r="A998" s="1">
        <v>992</v>
      </c>
      <c r="B998" s="6"/>
      <c r="C998" s="39" t="s">
        <v>462</v>
      </c>
      <c r="D998" s="44">
        <v>593</v>
      </c>
      <c r="E998" s="26"/>
      <c r="F998" s="2"/>
      <c r="G998" s="29"/>
    </row>
    <row r="999" spans="1:7" s="12" customFormat="1" ht="15.75" customHeight="1" x14ac:dyDescent="0.25">
      <c r="A999" s="1">
        <v>993</v>
      </c>
      <c r="B999" s="6"/>
      <c r="C999" s="39" t="s">
        <v>177</v>
      </c>
      <c r="D999" s="44">
        <v>586</v>
      </c>
      <c r="E999" s="26"/>
      <c r="F999" s="2"/>
      <c r="G999" s="29"/>
    </row>
    <row r="1000" spans="1:7" s="12" customFormat="1" ht="15.75" customHeight="1" x14ac:dyDescent="0.25">
      <c r="A1000" s="1">
        <v>994</v>
      </c>
      <c r="B1000" s="6"/>
      <c r="C1000" s="39" t="s">
        <v>2945</v>
      </c>
      <c r="D1000" s="44">
        <v>403</v>
      </c>
      <c r="E1000" s="26"/>
      <c r="F1000" s="2"/>
      <c r="G1000" s="29"/>
    </row>
    <row r="1001" spans="1:7" s="12" customFormat="1" ht="15.75" customHeight="1" x14ac:dyDescent="0.25">
      <c r="A1001" s="1">
        <v>995</v>
      </c>
      <c r="B1001" s="6"/>
      <c r="C1001" s="34" t="s">
        <v>2946</v>
      </c>
      <c r="D1001" s="44">
        <v>416</v>
      </c>
      <c r="E1001" s="26"/>
      <c r="F1001" s="2"/>
      <c r="G1001" s="29"/>
    </row>
    <row r="1002" spans="1:7" s="12" customFormat="1" ht="15.75" customHeight="1" x14ac:dyDescent="0.25">
      <c r="A1002" s="1">
        <v>996</v>
      </c>
      <c r="B1002" s="6"/>
      <c r="C1002" s="39" t="s">
        <v>315</v>
      </c>
      <c r="D1002" s="44">
        <v>291</v>
      </c>
      <c r="E1002" s="26"/>
      <c r="F1002" s="2"/>
      <c r="G1002" s="29"/>
    </row>
    <row r="1003" spans="1:7" s="12" customFormat="1" ht="15.75" customHeight="1" x14ac:dyDescent="0.25">
      <c r="A1003" s="1">
        <v>997</v>
      </c>
      <c r="B1003" s="6"/>
      <c r="C1003" s="39" t="s">
        <v>2947</v>
      </c>
      <c r="D1003" s="44">
        <v>339</v>
      </c>
      <c r="E1003" s="26"/>
      <c r="F1003" s="2"/>
      <c r="G1003" s="29"/>
    </row>
    <row r="1004" spans="1:7" s="12" customFormat="1" ht="15.75" customHeight="1" x14ac:dyDescent="0.25">
      <c r="A1004" s="1">
        <v>998</v>
      </c>
      <c r="B1004" s="6"/>
      <c r="C1004" s="39" t="s">
        <v>829</v>
      </c>
      <c r="D1004" s="44">
        <v>659</v>
      </c>
      <c r="E1004" s="26"/>
      <c r="F1004" s="2"/>
      <c r="G1004" s="29"/>
    </row>
    <row r="1005" spans="1:7" s="12" customFormat="1" ht="15.75" customHeight="1" x14ac:dyDescent="0.25">
      <c r="A1005" s="1">
        <v>999</v>
      </c>
      <c r="B1005" s="6"/>
      <c r="C1005" s="39" t="s">
        <v>2948</v>
      </c>
      <c r="D1005" s="44">
        <v>620</v>
      </c>
      <c r="E1005" s="26"/>
      <c r="F1005" s="2"/>
      <c r="G1005" s="29"/>
    </row>
    <row r="1006" spans="1:7" s="12" customFormat="1" ht="15.75" customHeight="1" x14ac:dyDescent="0.25">
      <c r="A1006" s="1">
        <v>1000</v>
      </c>
      <c r="B1006" s="6"/>
      <c r="C1006" s="39" t="s">
        <v>2524</v>
      </c>
      <c r="D1006" s="44">
        <v>1086</v>
      </c>
      <c r="E1006" s="26"/>
      <c r="F1006" s="2"/>
      <c r="G1006" s="29"/>
    </row>
    <row r="1007" spans="1:7" s="12" customFormat="1" ht="15.75" customHeight="1" x14ac:dyDescent="0.25">
      <c r="A1007" s="1">
        <v>1001</v>
      </c>
      <c r="B1007" s="6"/>
      <c r="C1007" s="39" t="s">
        <v>46</v>
      </c>
      <c r="D1007" s="44">
        <v>930</v>
      </c>
      <c r="E1007" s="26"/>
      <c r="F1007" s="2"/>
      <c r="G1007" s="29"/>
    </row>
    <row r="1008" spans="1:7" s="12" customFormat="1" ht="15.75" customHeight="1" x14ac:dyDescent="0.25">
      <c r="A1008" s="1">
        <v>1002</v>
      </c>
      <c r="B1008" s="6"/>
      <c r="C1008" s="39" t="s">
        <v>14</v>
      </c>
      <c r="D1008" s="44">
        <v>1009</v>
      </c>
      <c r="E1008" s="26"/>
      <c r="F1008" s="2"/>
      <c r="G1008" s="29"/>
    </row>
    <row r="1009" spans="1:7" s="12" customFormat="1" ht="15.75" customHeight="1" x14ac:dyDescent="0.25">
      <c r="A1009" s="1">
        <v>1003</v>
      </c>
      <c r="B1009" s="6"/>
      <c r="C1009" s="39" t="s">
        <v>2949</v>
      </c>
      <c r="D1009" s="44">
        <v>486</v>
      </c>
      <c r="E1009" s="26"/>
      <c r="F1009" s="2"/>
      <c r="G1009" s="29"/>
    </row>
    <row r="1010" spans="1:7" s="12" customFormat="1" ht="15.75" customHeight="1" x14ac:dyDescent="0.25">
      <c r="A1010" s="1">
        <v>1004</v>
      </c>
      <c r="B1010" s="6"/>
      <c r="C1010" s="39" t="s">
        <v>2950</v>
      </c>
      <c r="D1010" s="44">
        <v>541</v>
      </c>
      <c r="E1010" s="26"/>
      <c r="F1010" s="2"/>
      <c r="G1010" s="29"/>
    </row>
    <row r="1011" spans="1:7" s="12" customFormat="1" ht="15.75" customHeight="1" x14ac:dyDescent="0.25">
      <c r="A1011" s="1"/>
      <c r="B1011" s="6"/>
      <c r="C1011" s="18"/>
      <c r="D1011" s="18"/>
      <c r="E1011" s="26"/>
      <c r="F1011" s="2"/>
      <c r="G1011" s="29"/>
    </row>
    <row r="1012" spans="1:7" ht="15.75" customHeight="1" x14ac:dyDescent="0.25">
      <c r="A1012" s="1"/>
      <c r="B1012" s="6"/>
      <c r="E1012" s="26"/>
    </row>
    <row r="1013" spans="1:7" ht="15.75" customHeight="1" x14ac:dyDescent="0.25">
      <c r="A1013" s="1"/>
      <c r="B1013" s="6"/>
      <c r="C1013" s="19" t="s">
        <v>3257</v>
      </c>
      <c r="E1013" s="26"/>
    </row>
    <row r="1014" spans="1:7" ht="15.75" customHeight="1" x14ac:dyDescent="0.25">
      <c r="A1014" s="1"/>
      <c r="B1014" s="6"/>
      <c r="C1014" s="20" t="s">
        <v>3263</v>
      </c>
      <c r="E1014" s="26"/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scale="98" firstPageNumber="96" orientation="portrait" useFirstPageNumber="1" r:id="rId1"/>
  <headerFooter differentOddEven="1">
    <oddHeader>&amp;L&amp;"Arial,Bold Italic"&amp;10Samar (Western Samar)&amp;R&amp;"Arial,Bold Italic"&amp;10 2020 Census of Population and Housing</oddHeader>
    <oddFooter>&amp;L&amp;"Arial,Bold"&amp;10&amp;P&amp;R&amp;"Arial,Bold Italic"&amp;10Philippine Statistics Authority</oddFooter>
    <evenHeader>&amp;L&amp;"Arial,Bold Italic"&amp;10 2020 Census of Population and Housing&amp;R&amp;"Arial,Bold Italic"&amp;10 Samar (Western Samar)</evenHeader>
    <evenFooter>&amp;L&amp;"Arial,Bold Italic"&amp;10Philippine Statistics Authority&amp;R&amp;"Arial,Bold"&amp;10&amp;P</evenFooter>
  </headerFooter>
  <rowBreaks count="1" manualBreakCount="1">
    <brk id="968" min="2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9"/>
  <sheetViews>
    <sheetView tabSelected="1" view="pageBreakPreview" topLeftCell="A516" zoomScaleNormal="100" zoomScaleSheetLayoutView="100" workbookViewId="0">
      <selection activeCell="G14" sqref="G14"/>
    </sheetView>
  </sheetViews>
  <sheetFormatPr defaultColWidth="9.140625" defaultRowHeight="15.75" customHeight="1" x14ac:dyDescent="0.25"/>
  <cols>
    <col min="1" max="2" width="9.140625" style="2"/>
    <col min="3" max="3" width="56.7109375" style="2" customWidth="1"/>
    <col min="4" max="4" width="19.7109375" style="2" customWidth="1"/>
    <col min="5" max="5" width="9.140625" style="15"/>
    <col min="6" max="6" width="24.28515625" style="2" bestFit="1" customWidth="1"/>
    <col min="7" max="7" width="16.28515625" style="29" bestFit="1" customWidth="1"/>
    <col min="8" max="16384" width="9.140625" style="2"/>
  </cols>
  <sheetData>
    <row r="1" spans="1:7" s="1" customFormat="1" ht="15.75" customHeight="1" x14ac:dyDescent="0.25">
      <c r="C1" s="62" t="s">
        <v>3261</v>
      </c>
      <c r="D1" s="62"/>
      <c r="G1" s="28"/>
    </row>
    <row r="2" spans="1:7" s="1" customFormat="1" ht="15.75" customHeight="1" x14ac:dyDescent="0.25">
      <c r="C2" s="62" t="s">
        <v>3262</v>
      </c>
      <c r="D2" s="62"/>
      <c r="E2" s="3"/>
      <c r="G2" s="28"/>
    </row>
    <row r="3" spans="1:7" s="1" customFormat="1" ht="15.75" customHeight="1" thickBot="1" x14ac:dyDescent="0.3">
      <c r="E3" s="3"/>
      <c r="G3" s="28"/>
    </row>
    <row r="4" spans="1:7" s="1" customFormat="1" ht="15.75" customHeight="1" thickTop="1" x14ac:dyDescent="0.25">
      <c r="C4" s="24" t="s">
        <v>3255</v>
      </c>
      <c r="D4" s="58" t="s">
        <v>3260</v>
      </c>
      <c r="E4" s="3"/>
      <c r="G4" s="28"/>
    </row>
    <row r="5" spans="1:7" s="1" customFormat="1" ht="15.75" customHeight="1" thickBot="1" x14ac:dyDescent="0.3">
      <c r="C5" s="25" t="s">
        <v>0</v>
      </c>
      <c r="D5" s="59" t="s">
        <v>1</v>
      </c>
      <c r="E5" s="3"/>
      <c r="G5" s="28"/>
    </row>
    <row r="6" spans="1:7" s="1" customFormat="1" ht="15.75" customHeight="1" thickTop="1" x14ac:dyDescent="0.25">
      <c r="E6" s="3"/>
      <c r="G6" s="28"/>
    </row>
    <row r="7" spans="1:7" s="8" customFormat="1" ht="15.75" customHeight="1" x14ac:dyDescent="0.25">
      <c r="A7" s="1"/>
      <c r="B7" s="6"/>
      <c r="C7" s="37" t="s">
        <v>2951</v>
      </c>
      <c r="D7" s="47">
        <f>+D9+D25+D67+D109+D128+D144+D170+D242+D274+D313+D326+D351+D383+D407+D427+D444+D461+D508+D539</f>
        <v>429573</v>
      </c>
      <c r="E7" s="26"/>
      <c r="F7" s="27"/>
      <c r="G7" s="28"/>
    </row>
    <row r="8" spans="1:7" s="8" customFormat="1" ht="15.75" customHeight="1" x14ac:dyDescent="0.25">
      <c r="A8" s="1"/>
      <c r="B8" s="6"/>
      <c r="C8" s="37"/>
      <c r="D8" s="47"/>
      <c r="E8" s="26"/>
      <c r="F8" s="27"/>
      <c r="G8" s="28"/>
    </row>
    <row r="9" spans="1:7" s="6" customFormat="1" ht="15.75" customHeight="1" x14ac:dyDescent="0.25">
      <c r="A9" s="1"/>
      <c r="C9" s="37" t="s">
        <v>2952</v>
      </c>
      <c r="D9" s="47">
        <f>SUM(D10:D23)</f>
        <v>8429</v>
      </c>
      <c r="E9" s="26"/>
      <c r="F9" s="27"/>
      <c r="G9" s="28"/>
    </row>
    <row r="10" spans="1:7" s="8" customFormat="1" ht="15.75" customHeight="1" x14ac:dyDescent="0.25">
      <c r="A10" s="1"/>
      <c r="B10" s="6"/>
      <c r="C10" s="34" t="s">
        <v>2953</v>
      </c>
      <c r="D10" s="48">
        <v>610</v>
      </c>
      <c r="E10" s="26"/>
      <c r="F10" s="27"/>
      <c r="G10" s="28"/>
    </row>
    <row r="11" spans="1:7" s="8" customFormat="1" ht="15.75" customHeight="1" x14ac:dyDescent="0.25">
      <c r="A11" s="1"/>
      <c r="B11" s="6"/>
      <c r="C11" s="34" t="s">
        <v>2954</v>
      </c>
      <c r="D11" s="48">
        <v>492</v>
      </c>
      <c r="E11" s="26"/>
      <c r="F11" s="27"/>
      <c r="G11" s="28"/>
    </row>
    <row r="12" spans="1:7" s="8" customFormat="1" ht="15.75" customHeight="1" x14ac:dyDescent="0.25">
      <c r="A12" s="1"/>
      <c r="B12" s="6"/>
      <c r="C12" s="34" t="s">
        <v>2955</v>
      </c>
      <c r="D12" s="48">
        <v>452</v>
      </c>
      <c r="E12" s="26"/>
      <c r="F12" s="27"/>
      <c r="G12" s="28"/>
    </row>
    <row r="13" spans="1:7" s="8" customFormat="1" ht="15.75" customHeight="1" x14ac:dyDescent="0.25">
      <c r="A13" s="1"/>
      <c r="B13" s="6"/>
      <c r="C13" s="34" t="s">
        <v>2402</v>
      </c>
      <c r="D13" s="48">
        <v>232</v>
      </c>
      <c r="E13" s="26"/>
      <c r="F13" s="27"/>
      <c r="G13" s="28"/>
    </row>
    <row r="14" spans="1:7" s="8" customFormat="1" ht="15.75" customHeight="1" x14ac:dyDescent="0.25">
      <c r="A14" s="1"/>
      <c r="B14" s="6"/>
      <c r="C14" s="34" t="s">
        <v>2956</v>
      </c>
      <c r="D14" s="48">
        <v>266</v>
      </c>
      <c r="E14" s="26"/>
      <c r="F14" s="27"/>
      <c r="G14" s="28"/>
    </row>
    <row r="15" spans="1:7" s="8" customFormat="1" ht="15.75" customHeight="1" x14ac:dyDescent="0.25">
      <c r="A15" s="1"/>
      <c r="B15" s="6"/>
      <c r="C15" s="34" t="s">
        <v>2957</v>
      </c>
      <c r="D15" s="48">
        <v>505</v>
      </c>
      <c r="E15" s="26"/>
      <c r="F15" s="27"/>
      <c r="G15" s="28"/>
    </row>
    <row r="16" spans="1:7" s="8" customFormat="1" ht="15.75" customHeight="1" x14ac:dyDescent="0.25">
      <c r="A16" s="1"/>
      <c r="B16" s="6"/>
      <c r="C16" s="34" t="s">
        <v>327</v>
      </c>
      <c r="D16" s="48">
        <v>975</v>
      </c>
      <c r="E16" s="26"/>
      <c r="F16" s="27"/>
      <c r="G16" s="28"/>
    </row>
    <row r="17" spans="1:7" s="8" customFormat="1" ht="15.75" customHeight="1" x14ac:dyDescent="0.25">
      <c r="A17" s="1"/>
      <c r="B17" s="6"/>
      <c r="C17" s="34" t="s">
        <v>2958</v>
      </c>
      <c r="D17" s="48">
        <v>831</v>
      </c>
      <c r="E17" s="26"/>
      <c r="F17" s="27"/>
      <c r="G17" s="28"/>
    </row>
    <row r="18" spans="1:7" s="8" customFormat="1" ht="15.75" customHeight="1" x14ac:dyDescent="0.25">
      <c r="A18" s="1"/>
      <c r="B18" s="6"/>
      <c r="C18" s="34" t="s">
        <v>36</v>
      </c>
      <c r="D18" s="48">
        <v>212</v>
      </c>
      <c r="E18" s="26"/>
      <c r="F18" s="27"/>
      <c r="G18" s="28"/>
    </row>
    <row r="19" spans="1:7" s="8" customFormat="1" ht="15.75" customHeight="1" x14ac:dyDescent="0.25">
      <c r="A19" s="1"/>
      <c r="B19" s="6"/>
      <c r="C19" s="34" t="s">
        <v>2959</v>
      </c>
      <c r="D19" s="48">
        <v>178</v>
      </c>
      <c r="E19" s="26"/>
      <c r="F19" s="27"/>
      <c r="G19" s="28"/>
    </row>
    <row r="20" spans="1:7" s="8" customFormat="1" ht="15.75" customHeight="1" x14ac:dyDescent="0.25">
      <c r="A20" s="1"/>
      <c r="B20" s="6"/>
      <c r="C20" s="34" t="s">
        <v>2</v>
      </c>
      <c r="D20" s="48">
        <v>1368</v>
      </c>
      <c r="E20" s="26"/>
      <c r="F20" s="27"/>
      <c r="G20" s="28"/>
    </row>
    <row r="21" spans="1:7" s="8" customFormat="1" ht="15.75" customHeight="1" x14ac:dyDescent="0.25">
      <c r="A21" s="1"/>
      <c r="B21" s="6"/>
      <c r="C21" s="34" t="s">
        <v>9</v>
      </c>
      <c r="D21" s="48">
        <v>862</v>
      </c>
      <c r="E21" s="26"/>
      <c r="F21" s="27"/>
      <c r="G21" s="28"/>
    </row>
    <row r="22" spans="1:7" s="8" customFormat="1" ht="15.75" customHeight="1" x14ac:dyDescent="0.25">
      <c r="A22" s="1"/>
      <c r="B22" s="6"/>
      <c r="C22" s="34" t="s">
        <v>2960</v>
      </c>
      <c r="D22" s="48">
        <v>1022</v>
      </c>
      <c r="E22" s="26"/>
      <c r="F22" s="27"/>
      <c r="G22" s="28"/>
    </row>
    <row r="23" spans="1:7" s="8" customFormat="1" ht="15.75" customHeight="1" x14ac:dyDescent="0.25">
      <c r="A23" s="1"/>
      <c r="B23" s="6"/>
      <c r="C23" s="34" t="s">
        <v>88</v>
      </c>
      <c r="D23" s="48">
        <v>424</v>
      </c>
      <c r="E23" s="26"/>
      <c r="F23" s="27"/>
      <c r="G23" s="28"/>
    </row>
    <row r="24" spans="1:7" s="8" customFormat="1" ht="15.75" customHeight="1" x14ac:dyDescent="0.25">
      <c r="A24" s="1"/>
      <c r="B24" s="6"/>
      <c r="C24" s="34"/>
      <c r="D24" s="48"/>
      <c r="E24" s="26"/>
      <c r="F24" s="27"/>
      <c r="G24" s="28"/>
    </row>
    <row r="25" spans="1:7" s="6" customFormat="1" ht="15.75" customHeight="1" x14ac:dyDescent="0.25">
      <c r="A25" s="1"/>
      <c r="C25" s="37" t="s">
        <v>2961</v>
      </c>
      <c r="D25" s="47">
        <f>SUM(D26:D65)</f>
        <v>29799</v>
      </c>
      <c r="E25" s="26"/>
      <c r="F25" s="27"/>
      <c r="G25" s="28"/>
    </row>
    <row r="26" spans="1:7" s="8" customFormat="1" ht="15.75" customHeight="1" x14ac:dyDescent="0.25">
      <c r="A26" s="1"/>
      <c r="B26" s="6"/>
      <c r="C26" s="34" t="s">
        <v>199</v>
      </c>
      <c r="D26" s="48">
        <v>387</v>
      </c>
      <c r="E26" s="26"/>
      <c r="F26" s="27"/>
      <c r="G26" s="28"/>
    </row>
    <row r="27" spans="1:7" s="8" customFormat="1" ht="15.75" customHeight="1" x14ac:dyDescent="0.25">
      <c r="A27" s="1"/>
      <c r="B27" s="6"/>
      <c r="C27" s="34" t="s">
        <v>2962</v>
      </c>
      <c r="D27" s="48">
        <v>513</v>
      </c>
      <c r="E27" s="26"/>
      <c r="F27" s="27"/>
      <c r="G27" s="28"/>
    </row>
    <row r="28" spans="1:7" s="8" customFormat="1" ht="15.75" customHeight="1" x14ac:dyDescent="0.25">
      <c r="A28" s="1"/>
      <c r="B28" s="6"/>
      <c r="C28" s="34" t="s">
        <v>2963</v>
      </c>
      <c r="D28" s="48">
        <v>554</v>
      </c>
      <c r="E28" s="26"/>
      <c r="F28" s="27"/>
      <c r="G28" s="28"/>
    </row>
    <row r="29" spans="1:7" s="8" customFormat="1" ht="15.75" customHeight="1" x14ac:dyDescent="0.25">
      <c r="A29" s="1"/>
      <c r="B29" s="6"/>
      <c r="C29" s="34" t="s">
        <v>23</v>
      </c>
      <c r="D29" s="48">
        <v>1376</v>
      </c>
      <c r="E29" s="26"/>
      <c r="F29" s="27"/>
      <c r="G29" s="28"/>
    </row>
    <row r="30" spans="1:7" s="8" customFormat="1" ht="15.75" customHeight="1" x14ac:dyDescent="0.25">
      <c r="A30" s="1"/>
      <c r="B30" s="6"/>
      <c r="C30" s="34" t="s">
        <v>117</v>
      </c>
      <c r="D30" s="48">
        <v>791</v>
      </c>
      <c r="E30" s="26"/>
      <c r="F30" s="27"/>
      <c r="G30" s="28"/>
    </row>
    <row r="31" spans="1:7" s="8" customFormat="1" ht="15.75" customHeight="1" x14ac:dyDescent="0.25">
      <c r="A31" s="1"/>
      <c r="B31" s="6"/>
      <c r="C31" s="34" t="s">
        <v>2964</v>
      </c>
      <c r="D31" s="48">
        <v>751</v>
      </c>
      <c r="E31" s="26"/>
      <c r="F31" s="27"/>
      <c r="G31" s="28"/>
    </row>
    <row r="32" spans="1:7" s="8" customFormat="1" ht="15.75" customHeight="1" x14ac:dyDescent="0.25">
      <c r="A32" s="1"/>
      <c r="B32" s="6"/>
      <c r="C32" s="34" t="s">
        <v>95</v>
      </c>
      <c r="D32" s="48">
        <v>345</v>
      </c>
      <c r="E32" s="26"/>
      <c r="F32" s="27"/>
      <c r="G32" s="28"/>
    </row>
    <row r="33" spans="1:7" s="8" customFormat="1" ht="15.75" customHeight="1" x14ac:dyDescent="0.25">
      <c r="A33" s="1"/>
      <c r="B33" s="6"/>
      <c r="C33" s="34" t="s">
        <v>224</v>
      </c>
      <c r="D33" s="48">
        <v>291</v>
      </c>
      <c r="E33" s="26"/>
      <c r="F33" s="27"/>
      <c r="G33" s="28"/>
    </row>
    <row r="34" spans="1:7" s="8" customFormat="1" ht="15.75" customHeight="1" x14ac:dyDescent="0.25">
      <c r="A34" s="1"/>
      <c r="B34" s="6"/>
      <c r="C34" s="34" t="s">
        <v>134</v>
      </c>
      <c r="D34" s="48">
        <v>546</v>
      </c>
      <c r="E34" s="26"/>
      <c r="F34" s="27"/>
      <c r="G34" s="28"/>
    </row>
    <row r="35" spans="1:7" s="8" customFormat="1" ht="15.75" customHeight="1" x14ac:dyDescent="0.25">
      <c r="A35" s="1"/>
      <c r="B35" s="6"/>
      <c r="C35" s="34" t="s">
        <v>34</v>
      </c>
      <c r="D35" s="48">
        <v>299</v>
      </c>
      <c r="E35" s="26"/>
      <c r="F35" s="27"/>
      <c r="G35" s="28"/>
    </row>
    <row r="36" spans="1:7" s="8" customFormat="1" ht="15.75" customHeight="1" x14ac:dyDescent="0.25">
      <c r="A36" s="1"/>
      <c r="B36" s="6"/>
      <c r="C36" s="34" t="s">
        <v>893</v>
      </c>
      <c r="D36" s="48">
        <v>1996</v>
      </c>
      <c r="E36" s="26"/>
      <c r="F36" s="27"/>
      <c r="G36" s="28"/>
    </row>
    <row r="37" spans="1:7" s="8" customFormat="1" ht="15.75" customHeight="1" x14ac:dyDescent="0.25">
      <c r="A37" s="1"/>
      <c r="B37" s="6"/>
      <c r="C37" s="34" t="s">
        <v>93</v>
      </c>
      <c r="D37" s="48">
        <v>753</v>
      </c>
      <c r="E37" s="26"/>
      <c r="F37" s="27"/>
      <c r="G37" s="28"/>
    </row>
    <row r="38" spans="1:7" s="8" customFormat="1" ht="15.75" customHeight="1" x14ac:dyDescent="0.25">
      <c r="A38" s="1"/>
      <c r="B38" s="6"/>
      <c r="C38" s="34" t="s">
        <v>2965</v>
      </c>
      <c r="D38" s="48">
        <v>735</v>
      </c>
      <c r="E38" s="26"/>
      <c r="F38" s="27"/>
      <c r="G38" s="28"/>
    </row>
    <row r="39" spans="1:7" s="8" customFormat="1" ht="15.75" customHeight="1" x14ac:dyDescent="0.25">
      <c r="A39" s="1"/>
      <c r="B39" s="6"/>
      <c r="C39" s="34" t="s">
        <v>2966</v>
      </c>
      <c r="D39" s="48">
        <v>385</v>
      </c>
      <c r="E39" s="26"/>
      <c r="F39" s="27"/>
      <c r="G39" s="28"/>
    </row>
    <row r="40" spans="1:7" s="8" customFormat="1" ht="15.75" customHeight="1" x14ac:dyDescent="0.25">
      <c r="A40" s="1"/>
      <c r="B40" s="6"/>
      <c r="C40" s="34" t="s">
        <v>2967</v>
      </c>
      <c r="D40" s="48">
        <v>1441</v>
      </c>
      <c r="E40" s="26"/>
      <c r="F40" s="27"/>
      <c r="G40" s="28"/>
    </row>
    <row r="41" spans="1:7" s="8" customFormat="1" ht="15.75" customHeight="1" x14ac:dyDescent="0.25">
      <c r="A41" s="1"/>
      <c r="B41" s="6"/>
      <c r="C41" s="34" t="s">
        <v>2968</v>
      </c>
      <c r="D41" s="48">
        <v>355</v>
      </c>
      <c r="E41" s="26"/>
      <c r="F41" s="27"/>
      <c r="G41" s="28"/>
    </row>
    <row r="42" spans="1:7" s="8" customFormat="1" ht="15.75" customHeight="1" x14ac:dyDescent="0.25">
      <c r="A42" s="1"/>
      <c r="B42" s="6"/>
      <c r="C42" s="34" t="s">
        <v>2969</v>
      </c>
      <c r="D42" s="48">
        <v>422</v>
      </c>
      <c r="E42" s="26"/>
      <c r="F42" s="27"/>
      <c r="G42" s="28"/>
    </row>
    <row r="43" spans="1:7" s="8" customFormat="1" ht="15.75" customHeight="1" x14ac:dyDescent="0.25">
      <c r="A43" s="1"/>
      <c r="B43" s="6"/>
      <c r="C43" s="34" t="s">
        <v>238</v>
      </c>
      <c r="D43" s="48">
        <v>177</v>
      </c>
      <c r="E43" s="26"/>
      <c r="F43" s="27"/>
      <c r="G43" s="28"/>
    </row>
    <row r="44" spans="1:7" s="8" customFormat="1" ht="15.75" customHeight="1" x14ac:dyDescent="0.25">
      <c r="A44" s="1"/>
      <c r="B44" s="6"/>
      <c r="C44" s="34" t="s">
        <v>2970</v>
      </c>
      <c r="D44" s="48">
        <v>111</v>
      </c>
      <c r="E44" s="26"/>
      <c r="F44" s="27"/>
      <c r="G44" s="28"/>
    </row>
    <row r="45" spans="1:7" s="8" customFormat="1" ht="15.75" customHeight="1" x14ac:dyDescent="0.25">
      <c r="A45" s="1"/>
      <c r="B45" s="6"/>
      <c r="C45" s="34" t="s">
        <v>855</v>
      </c>
      <c r="D45" s="48">
        <v>1251</v>
      </c>
      <c r="E45" s="26"/>
      <c r="F45" s="27"/>
      <c r="G45" s="28"/>
    </row>
    <row r="46" spans="1:7" s="8" customFormat="1" ht="15.75" customHeight="1" x14ac:dyDescent="0.25">
      <c r="A46" s="1"/>
      <c r="B46" s="6"/>
      <c r="C46" s="34" t="s">
        <v>253</v>
      </c>
      <c r="D46" s="48">
        <v>708</v>
      </c>
      <c r="E46" s="26"/>
      <c r="F46" s="27"/>
      <c r="G46" s="28"/>
    </row>
    <row r="47" spans="1:7" s="8" customFormat="1" ht="15.75" customHeight="1" x14ac:dyDescent="0.25">
      <c r="A47" s="1"/>
      <c r="B47" s="6"/>
      <c r="C47" s="34" t="s">
        <v>2971</v>
      </c>
      <c r="D47" s="48">
        <v>587</v>
      </c>
      <c r="E47" s="26"/>
      <c r="F47" s="27"/>
      <c r="G47" s="28"/>
    </row>
    <row r="48" spans="1:7" s="8" customFormat="1" ht="15.75" customHeight="1" x14ac:dyDescent="0.25">
      <c r="A48" s="1"/>
      <c r="B48" s="6"/>
      <c r="C48" s="34" t="s">
        <v>2972</v>
      </c>
      <c r="D48" s="48">
        <v>1157</v>
      </c>
      <c r="E48" s="26"/>
      <c r="F48" s="27"/>
      <c r="G48" s="28"/>
    </row>
    <row r="49" spans="1:7" s="8" customFormat="1" ht="15.75" customHeight="1" x14ac:dyDescent="0.25">
      <c r="A49" s="1"/>
      <c r="B49" s="6"/>
      <c r="C49" s="34" t="s">
        <v>2973</v>
      </c>
      <c r="D49" s="48">
        <v>368</v>
      </c>
      <c r="E49" s="26"/>
      <c r="F49" s="27"/>
      <c r="G49" s="28"/>
    </row>
    <row r="50" spans="1:7" s="8" customFormat="1" ht="15.75" customHeight="1" x14ac:dyDescent="0.25">
      <c r="A50" s="1"/>
      <c r="B50" s="6"/>
      <c r="C50" s="34" t="s">
        <v>2974</v>
      </c>
      <c r="D50" s="48">
        <v>424</v>
      </c>
      <c r="E50" s="26"/>
      <c r="F50" s="27"/>
      <c r="G50" s="28"/>
    </row>
    <row r="51" spans="1:7" s="8" customFormat="1" ht="15.75" customHeight="1" x14ac:dyDescent="0.25">
      <c r="A51" s="1"/>
      <c r="B51" s="6"/>
      <c r="C51" s="34" t="s">
        <v>43</v>
      </c>
      <c r="D51" s="48">
        <v>447</v>
      </c>
      <c r="E51" s="26"/>
      <c r="F51" s="27"/>
      <c r="G51" s="28"/>
    </row>
    <row r="52" spans="1:7" s="8" customFormat="1" ht="15.75" customHeight="1" x14ac:dyDescent="0.25">
      <c r="A52" s="1"/>
      <c r="B52" s="6"/>
      <c r="C52" s="34" t="s">
        <v>2</v>
      </c>
      <c r="D52" s="48">
        <v>1151</v>
      </c>
      <c r="E52" s="26"/>
      <c r="F52" s="27"/>
      <c r="G52" s="28"/>
    </row>
    <row r="53" spans="1:7" s="8" customFormat="1" ht="15.75" customHeight="1" x14ac:dyDescent="0.25">
      <c r="A53" s="1"/>
      <c r="B53" s="6"/>
      <c r="C53" s="34" t="s">
        <v>2975</v>
      </c>
      <c r="D53" s="48">
        <v>708</v>
      </c>
      <c r="E53" s="26"/>
      <c r="F53" s="27"/>
      <c r="G53" s="28"/>
    </row>
    <row r="54" spans="1:7" s="8" customFormat="1" ht="15.75" customHeight="1" x14ac:dyDescent="0.25">
      <c r="A54" s="1"/>
      <c r="B54" s="6"/>
      <c r="C54" s="34" t="s">
        <v>9</v>
      </c>
      <c r="D54" s="48">
        <v>931</v>
      </c>
      <c r="E54" s="26"/>
      <c r="F54" s="27"/>
      <c r="G54" s="28"/>
    </row>
    <row r="55" spans="1:7" s="8" customFormat="1" ht="15.75" customHeight="1" x14ac:dyDescent="0.25">
      <c r="A55" s="1"/>
      <c r="B55" s="6"/>
      <c r="C55" s="34" t="s">
        <v>12</v>
      </c>
      <c r="D55" s="48">
        <v>1524</v>
      </c>
      <c r="E55" s="26"/>
      <c r="F55" s="27"/>
      <c r="G55" s="28"/>
    </row>
    <row r="56" spans="1:7" s="8" customFormat="1" ht="15.75" customHeight="1" x14ac:dyDescent="0.25">
      <c r="A56" s="1"/>
      <c r="B56" s="6"/>
      <c r="C56" s="34" t="s">
        <v>2976</v>
      </c>
      <c r="D56" s="48">
        <v>607</v>
      </c>
      <c r="E56" s="26"/>
      <c r="F56" s="27"/>
      <c r="G56" s="28"/>
    </row>
    <row r="57" spans="1:7" s="8" customFormat="1" ht="15.75" customHeight="1" x14ac:dyDescent="0.25">
      <c r="A57" s="1"/>
      <c r="B57" s="6"/>
      <c r="C57" s="34" t="s">
        <v>29</v>
      </c>
      <c r="D57" s="48">
        <v>1710</v>
      </c>
      <c r="E57" s="26"/>
      <c r="F57" s="27"/>
      <c r="G57" s="28"/>
    </row>
    <row r="58" spans="1:7" s="8" customFormat="1" ht="15.75" customHeight="1" x14ac:dyDescent="0.25">
      <c r="A58" s="1"/>
      <c r="B58" s="6"/>
      <c r="C58" s="34" t="s">
        <v>2977</v>
      </c>
      <c r="D58" s="48">
        <v>559</v>
      </c>
      <c r="E58" s="26"/>
      <c r="F58" s="27"/>
      <c r="G58" s="28"/>
    </row>
    <row r="59" spans="1:7" s="8" customFormat="1" ht="15.75" customHeight="1" x14ac:dyDescent="0.25">
      <c r="A59" s="1"/>
      <c r="B59" s="6"/>
      <c r="C59" s="34" t="s">
        <v>1164</v>
      </c>
      <c r="D59" s="48">
        <v>155</v>
      </c>
      <c r="E59" s="26"/>
      <c r="F59" s="27"/>
      <c r="G59" s="28"/>
    </row>
    <row r="60" spans="1:7" s="8" customFormat="1" ht="15.75" customHeight="1" x14ac:dyDescent="0.25">
      <c r="A60" s="1"/>
      <c r="B60" s="6"/>
      <c r="C60" s="34" t="s">
        <v>70</v>
      </c>
      <c r="D60" s="48">
        <v>1711</v>
      </c>
      <c r="E60" s="26"/>
      <c r="F60" s="27"/>
      <c r="G60" s="28"/>
    </row>
    <row r="61" spans="1:7" s="8" customFormat="1" ht="15.75" customHeight="1" x14ac:dyDescent="0.25">
      <c r="A61" s="1"/>
      <c r="B61" s="6"/>
      <c r="C61" s="34" t="s">
        <v>2978</v>
      </c>
      <c r="D61" s="48">
        <v>112</v>
      </c>
      <c r="E61" s="26"/>
      <c r="F61" s="27"/>
      <c r="G61" s="28"/>
    </row>
    <row r="62" spans="1:7" s="8" customFormat="1" ht="15.75" customHeight="1" x14ac:dyDescent="0.25">
      <c r="A62" s="1"/>
      <c r="B62" s="6"/>
      <c r="C62" s="34" t="s">
        <v>2979</v>
      </c>
      <c r="D62" s="48">
        <v>328</v>
      </c>
      <c r="E62" s="26"/>
      <c r="F62" s="27"/>
      <c r="G62" s="28"/>
    </row>
    <row r="63" spans="1:7" s="8" customFormat="1" ht="15.75" customHeight="1" x14ac:dyDescent="0.25">
      <c r="A63" s="1"/>
      <c r="B63" s="6"/>
      <c r="C63" s="34" t="s">
        <v>2980</v>
      </c>
      <c r="D63" s="48">
        <v>398</v>
      </c>
      <c r="E63" s="26"/>
      <c r="F63" s="27"/>
      <c r="G63" s="28"/>
    </row>
    <row r="64" spans="1:7" s="8" customFormat="1" ht="15.75" customHeight="1" x14ac:dyDescent="0.25">
      <c r="A64" s="1"/>
      <c r="B64" s="6"/>
      <c r="C64" s="34" t="s">
        <v>53</v>
      </c>
      <c r="D64" s="48">
        <v>1270</v>
      </c>
      <c r="E64" s="26"/>
      <c r="F64" s="27"/>
      <c r="G64" s="28"/>
    </row>
    <row r="65" spans="1:7" s="8" customFormat="1" ht="15.75" customHeight="1" x14ac:dyDescent="0.25">
      <c r="A65" s="1"/>
      <c r="B65" s="6"/>
      <c r="C65" s="34" t="s">
        <v>14</v>
      </c>
      <c r="D65" s="48">
        <v>1465</v>
      </c>
      <c r="E65" s="26"/>
      <c r="F65" s="27"/>
      <c r="G65" s="28"/>
    </row>
    <row r="66" spans="1:7" s="8" customFormat="1" ht="15.75" customHeight="1" x14ac:dyDescent="0.25">
      <c r="A66" s="1"/>
      <c r="B66" s="6"/>
      <c r="C66" s="34"/>
      <c r="D66" s="48"/>
      <c r="E66" s="26"/>
      <c r="F66" s="27"/>
      <c r="G66" s="28"/>
    </row>
    <row r="67" spans="1:7" s="6" customFormat="1" ht="15.75" customHeight="1" x14ac:dyDescent="0.25">
      <c r="A67" s="1"/>
      <c r="C67" s="37" t="s">
        <v>2981</v>
      </c>
      <c r="D67" s="47">
        <f>SUM(D68:D107)</f>
        <v>29149</v>
      </c>
      <c r="E67" s="26"/>
      <c r="F67" s="27"/>
      <c r="G67" s="28"/>
    </row>
    <row r="68" spans="1:7" s="8" customFormat="1" ht="15.75" customHeight="1" x14ac:dyDescent="0.25">
      <c r="A68" s="1"/>
      <c r="B68" s="6"/>
      <c r="C68" s="34" t="s">
        <v>2982</v>
      </c>
      <c r="D68" s="48">
        <v>615</v>
      </c>
      <c r="E68" s="26"/>
      <c r="F68" s="27"/>
      <c r="G68" s="28"/>
    </row>
    <row r="69" spans="1:7" s="8" customFormat="1" ht="15.75" customHeight="1" x14ac:dyDescent="0.25">
      <c r="A69" s="1"/>
      <c r="B69" s="6"/>
      <c r="C69" s="34" t="s">
        <v>2983</v>
      </c>
      <c r="D69" s="48">
        <v>681</v>
      </c>
      <c r="E69" s="26"/>
      <c r="F69" s="27"/>
      <c r="G69" s="28"/>
    </row>
    <row r="70" spans="1:7" s="8" customFormat="1" ht="15.75" customHeight="1" x14ac:dyDescent="0.25">
      <c r="A70" s="1"/>
      <c r="B70" s="6"/>
      <c r="C70" s="34" t="s">
        <v>2984</v>
      </c>
      <c r="D70" s="48">
        <v>862</v>
      </c>
      <c r="E70" s="26"/>
      <c r="F70" s="27"/>
      <c r="G70" s="28"/>
    </row>
    <row r="71" spans="1:7" s="8" customFormat="1" ht="15.75" customHeight="1" x14ac:dyDescent="0.25">
      <c r="A71" s="1"/>
      <c r="B71" s="6"/>
      <c r="C71" s="34" t="s">
        <v>2985</v>
      </c>
      <c r="D71" s="48">
        <v>913</v>
      </c>
      <c r="E71" s="26"/>
      <c r="F71" s="27"/>
      <c r="G71" s="28"/>
    </row>
    <row r="72" spans="1:7" s="8" customFormat="1" ht="15.75" customHeight="1" x14ac:dyDescent="0.25">
      <c r="A72" s="1"/>
      <c r="B72" s="6"/>
      <c r="C72" s="34" t="s">
        <v>211</v>
      </c>
      <c r="D72" s="48">
        <v>652</v>
      </c>
      <c r="E72" s="26"/>
      <c r="F72" s="27"/>
      <c r="G72" s="28"/>
    </row>
    <row r="73" spans="1:7" s="8" customFormat="1" ht="15.75" customHeight="1" x14ac:dyDescent="0.25">
      <c r="A73" s="1"/>
      <c r="B73" s="6"/>
      <c r="C73" s="34" t="s">
        <v>210</v>
      </c>
      <c r="D73" s="48">
        <v>1147</v>
      </c>
      <c r="E73" s="26"/>
      <c r="F73" s="27"/>
      <c r="G73" s="28"/>
    </row>
    <row r="74" spans="1:7" s="8" customFormat="1" ht="15.75" customHeight="1" x14ac:dyDescent="0.25">
      <c r="A74" s="1"/>
      <c r="B74" s="6"/>
      <c r="C74" s="34" t="s">
        <v>2986</v>
      </c>
      <c r="D74" s="48">
        <v>1163</v>
      </c>
      <c r="E74" s="26"/>
      <c r="F74" s="27"/>
      <c r="G74" s="28"/>
    </row>
    <row r="75" spans="1:7" s="8" customFormat="1" ht="15.75" customHeight="1" x14ac:dyDescent="0.25">
      <c r="A75" s="1"/>
      <c r="B75" s="6"/>
      <c r="C75" s="34" t="s">
        <v>317</v>
      </c>
      <c r="D75" s="48">
        <v>866</v>
      </c>
      <c r="E75" s="26"/>
      <c r="F75" s="27"/>
      <c r="G75" s="28"/>
    </row>
    <row r="76" spans="1:7" s="8" customFormat="1" ht="15.75" customHeight="1" x14ac:dyDescent="0.25">
      <c r="A76" s="1"/>
      <c r="B76" s="6"/>
      <c r="C76" s="34" t="s">
        <v>2987</v>
      </c>
      <c r="D76" s="48">
        <v>218</v>
      </c>
      <c r="E76" s="26"/>
      <c r="F76" s="27"/>
      <c r="G76" s="28"/>
    </row>
    <row r="77" spans="1:7" s="8" customFormat="1" ht="15.75" customHeight="1" x14ac:dyDescent="0.25">
      <c r="A77" s="1"/>
      <c r="B77" s="6"/>
      <c r="C77" s="34" t="s">
        <v>1646</v>
      </c>
      <c r="D77" s="48">
        <v>1611</v>
      </c>
      <c r="E77" s="26"/>
      <c r="F77" s="27"/>
      <c r="G77" s="28"/>
    </row>
    <row r="78" spans="1:7" s="8" customFormat="1" ht="15.75" customHeight="1" x14ac:dyDescent="0.25">
      <c r="A78" s="1"/>
      <c r="B78" s="6"/>
      <c r="C78" s="34" t="s">
        <v>2988</v>
      </c>
      <c r="D78" s="48">
        <v>1445</v>
      </c>
      <c r="E78" s="26"/>
      <c r="F78" s="27"/>
      <c r="G78" s="28"/>
    </row>
    <row r="79" spans="1:7" s="8" customFormat="1" ht="15.75" customHeight="1" x14ac:dyDescent="0.25">
      <c r="A79" s="1"/>
      <c r="B79" s="6"/>
      <c r="C79" s="34" t="s">
        <v>78</v>
      </c>
      <c r="D79" s="48">
        <v>457</v>
      </c>
      <c r="E79" s="26"/>
      <c r="F79" s="27"/>
      <c r="G79" s="28"/>
    </row>
    <row r="80" spans="1:7" s="8" customFormat="1" ht="15.75" customHeight="1" x14ac:dyDescent="0.25">
      <c r="A80" s="1"/>
      <c r="B80" s="6"/>
      <c r="C80" s="34" t="s">
        <v>2989</v>
      </c>
      <c r="D80" s="48">
        <v>937</v>
      </c>
      <c r="E80" s="26"/>
      <c r="F80" s="27"/>
      <c r="G80" s="28"/>
    </row>
    <row r="81" spans="1:7" s="8" customFormat="1" ht="15.75" customHeight="1" x14ac:dyDescent="0.25">
      <c r="A81" s="1"/>
      <c r="B81" s="6"/>
      <c r="C81" s="34" t="s">
        <v>2990</v>
      </c>
      <c r="D81" s="48">
        <v>745</v>
      </c>
      <c r="E81" s="26"/>
      <c r="F81" s="27"/>
      <c r="G81" s="28"/>
    </row>
    <row r="82" spans="1:7" s="8" customFormat="1" ht="15.75" customHeight="1" x14ac:dyDescent="0.25">
      <c r="A82" s="1"/>
      <c r="B82" s="6"/>
      <c r="C82" s="34" t="s">
        <v>2991</v>
      </c>
      <c r="D82" s="48">
        <v>334</v>
      </c>
      <c r="E82" s="26"/>
      <c r="F82" s="27"/>
      <c r="G82" s="28"/>
    </row>
    <row r="83" spans="1:7" s="8" customFormat="1" ht="15.75" customHeight="1" x14ac:dyDescent="0.25">
      <c r="A83" s="1"/>
      <c r="B83" s="6"/>
      <c r="C83" s="34" t="s">
        <v>2992</v>
      </c>
      <c r="D83" s="48">
        <v>781</v>
      </c>
      <c r="E83" s="26"/>
      <c r="F83" s="27"/>
      <c r="G83" s="28"/>
    </row>
    <row r="84" spans="1:7" s="8" customFormat="1" ht="15.75" customHeight="1" x14ac:dyDescent="0.25">
      <c r="A84" s="1"/>
      <c r="B84" s="6"/>
      <c r="C84" s="34" t="s">
        <v>2993</v>
      </c>
      <c r="D84" s="48">
        <v>701</v>
      </c>
      <c r="E84" s="26"/>
      <c r="F84" s="27"/>
      <c r="G84" s="28"/>
    </row>
    <row r="85" spans="1:7" s="8" customFormat="1" ht="15.75" customHeight="1" x14ac:dyDescent="0.25">
      <c r="A85" s="1"/>
      <c r="B85" s="6"/>
      <c r="C85" s="34" t="s">
        <v>178</v>
      </c>
      <c r="D85" s="48">
        <v>551</v>
      </c>
      <c r="E85" s="26"/>
      <c r="F85" s="27"/>
      <c r="G85" s="28"/>
    </row>
    <row r="86" spans="1:7" s="8" customFormat="1" ht="15.75" customHeight="1" x14ac:dyDescent="0.25">
      <c r="A86" s="1"/>
      <c r="B86" s="6"/>
      <c r="C86" s="34" t="s">
        <v>2994</v>
      </c>
      <c r="D86" s="48">
        <v>1924</v>
      </c>
      <c r="E86" s="26"/>
      <c r="F86" s="27"/>
      <c r="G86" s="28"/>
    </row>
    <row r="87" spans="1:7" s="8" customFormat="1" ht="15.75" customHeight="1" x14ac:dyDescent="0.25">
      <c r="A87" s="1"/>
      <c r="B87" s="6"/>
      <c r="C87" s="34" t="s">
        <v>229</v>
      </c>
      <c r="D87" s="48">
        <v>724</v>
      </c>
      <c r="E87" s="26"/>
      <c r="F87" s="27"/>
      <c r="G87" s="28"/>
    </row>
    <row r="88" spans="1:7" s="8" customFormat="1" ht="15.75" customHeight="1" x14ac:dyDescent="0.25">
      <c r="A88" s="1"/>
      <c r="B88" s="6"/>
      <c r="C88" s="34" t="s">
        <v>2995</v>
      </c>
      <c r="D88" s="48">
        <v>504</v>
      </c>
      <c r="E88" s="26"/>
      <c r="F88" s="27"/>
      <c r="G88" s="28"/>
    </row>
    <row r="89" spans="1:7" s="8" customFormat="1" ht="15.75" customHeight="1" x14ac:dyDescent="0.25">
      <c r="A89" s="1"/>
      <c r="B89" s="6"/>
      <c r="C89" s="34" t="s">
        <v>2996</v>
      </c>
      <c r="D89" s="48">
        <v>488</v>
      </c>
      <c r="E89" s="26"/>
      <c r="F89" s="27"/>
      <c r="G89" s="28"/>
    </row>
    <row r="90" spans="1:7" s="8" customFormat="1" ht="15.75" customHeight="1" x14ac:dyDescent="0.25">
      <c r="A90" s="1"/>
      <c r="B90" s="6"/>
      <c r="C90" s="34" t="s">
        <v>2997</v>
      </c>
      <c r="D90" s="48">
        <v>790</v>
      </c>
      <c r="E90" s="26"/>
      <c r="F90" s="27"/>
      <c r="G90" s="28"/>
    </row>
    <row r="91" spans="1:7" s="8" customFormat="1" ht="15.75" customHeight="1" x14ac:dyDescent="0.25">
      <c r="A91" s="1"/>
      <c r="B91" s="6"/>
      <c r="C91" s="34" t="s">
        <v>241</v>
      </c>
      <c r="D91" s="48">
        <v>735</v>
      </c>
      <c r="E91" s="26"/>
      <c r="F91" s="27"/>
      <c r="G91" s="28"/>
    </row>
    <row r="92" spans="1:7" s="8" customFormat="1" ht="15.75" customHeight="1" x14ac:dyDescent="0.25">
      <c r="A92" s="1"/>
      <c r="B92" s="6"/>
      <c r="C92" s="34" t="s">
        <v>2</v>
      </c>
      <c r="D92" s="48">
        <v>638</v>
      </c>
      <c r="E92" s="26"/>
      <c r="F92" s="27"/>
      <c r="G92" s="28"/>
    </row>
    <row r="93" spans="1:7" s="8" customFormat="1" ht="15.75" customHeight="1" x14ac:dyDescent="0.25">
      <c r="A93" s="1"/>
      <c r="B93" s="6"/>
      <c r="C93" s="34" t="s">
        <v>120</v>
      </c>
      <c r="D93" s="48">
        <v>989</v>
      </c>
      <c r="E93" s="26"/>
      <c r="F93" s="27"/>
      <c r="G93" s="28"/>
    </row>
    <row r="94" spans="1:7" s="8" customFormat="1" ht="15.75" customHeight="1" x14ac:dyDescent="0.25">
      <c r="A94" s="1"/>
      <c r="B94" s="6"/>
      <c r="C94" s="34" t="s">
        <v>207</v>
      </c>
      <c r="D94" s="48">
        <v>368</v>
      </c>
      <c r="E94" s="26"/>
      <c r="F94" s="27"/>
      <c r="G94" s="28"/>
    </row>
    <row r="95" spans="1:7" s="8" customFormat="1" ht="15.75" customHeight="1" x14ac:dyDescent="0.25">
      <c r="A95" s="1"/>
      <c r="B95" s="6"/>
      <c r="C95" s="34" t="s">
        <v>37</v>
      </c>
      <c r="D95" s="48">
        <v>483</v>
      </c>
      <c r="E95" s="26"/>
      <c r="F95" s="27"/>
      <c r="G95" s="28"/>
    </row>
    <row r="96" spans="1:7" s="8" customFormat="1" ht="15.75" customHeight="1" x14ac:dyDescent="0.25">
      <c r="A96" s="1"/>
      <c r="B96" s="6"/>
      <c r="C96" s="34" t="s">
        <v>2998</v>
      </c>
      <c r="D96" s="48">
        <v>445</v>
      </c>
      <c r="E96" s="26"/>
      <c r="F96" s="27"/>
      <c r="G96" s="28"/>
    </row>
    <row r="97" spans="1:7" s="8" customFormat="1" ht="15.75" customHeight="1" x14ac:dyDescent="0.25">
      <c r="A97" s="1"/>
      <c r="B97" s="6"/>
      <c r="C97" s="34" t="s">
        <v>2999</v>
      </c>
      <c r="D97" s="48">
        <v>459</v>
      </c>
      <c r="E97" s="26"/>
      <c r="F97" s="27"/>
      <c r="G97" s="28"/>
    </row>
    <row r="98" spans="1:7" s="8" customFormat="1" ht="15.75" customHeight="1" x14ac:dyDescent="0.25">
      <c r="A98" s="1"/>
      <c r="B98" s="6"/>
      <c r="C98" s="34" t="s">
        <v>3000</v>
      </c>
      <c r="D98" s="48">
        <v>513</v>
      </c>
      <c r="E98" s="26"/>
      <c r="F98" s="27"/>
      <c r="G98" s="28"/>
    </row>
    <row r="99" spans="1:7" s="8" customFormat="1" ht="15.75" customHeight="1" x14ac:dyDescent="0.25">
      <c r="A99" s="1"/>
      <c r="B99" s="6"/>
      <c r="C99" s="34" t="s">
        <v>3001</v>
      </c>
      <c r="D99" s="48">
        <v>1096</v>
      </c>
      <c r="E99" s="26"/>
      <c r="F99" s="27"/>
      <c r="G99" s="28"/>
    </row>
    <row r="100" spans="1:7" s="8" customFormat="1" ht="15.75" customHeight="1" x14ac:dyDescent="0.25">
      <c r="A100" s="1"/>
      <c r="B100" s="6"/>
      <c r="C100" s="34" t="s">
        <v>3002</v>
      </c>
      <c r="D100" s="48">
        <v>1080</v>
      </c>
      <c r="E100" s="26"/>
      <c r="F100" s="27"/>
      <c r="G100" s="28"/>
    </row>
    <row r="101" spans="1:7" s="8" customFormat="1" ht="15.75" customHeight="1" x14ac:dyDescent="0.25">
      <c r="A101" s="1"/>
      <c r="B101" s="6"/>
      <c r="C101" s="34" t="s">
        <v>29</v>
      </c>
      <c r="D101" s="48">
        <v>663</v>
      </c>
      <c r="E101" s="26"/>
      <c r="F101" s="27"/>
      <c r="G101" s="28"/>
    </row>
    <row r="102" spans="1:7" s="8" customFormat="1" ht="15.75" customHeight="1" x14ac:dyDescent="0.25">
      <c r="A102" s="1"/>
      <c r="B102" s="6"/>
      <c r="C102" s="34" t="s">
        <v>3003</v>
      </c>
      <c r="D102" s="48">
        <v>594</v>
      </c>
      <c r="E102" s="26"/>
      <c r="F102" s="27"/>
      <c r="G102" s="28"/>
    </row>
    <row r="103" spans="1:7" s="8" customFormat="1" ht="15.75" customHeight="1" x14ac:dyDescent="0.25">
      <c r="A103" s="1"/>
      <c r="B103" s="6"/>
      <c r="C103" s="34" t="s">
        <v>3004</v>
      </c>
      <c r="D103" s="48">
        <v>411</v>
      </c>
      <c r="E103" s="26"/>
      <c r="F103" s="27"/>
      <c r="G103" s="28"/>
    </row>
    <row r="104" spans="1:7" s="8" customFormat="1" ht="15.75" customHeight="1" x14ac:dyDescent="0.25">
      <c r="A104" s="1"/>
      <c r="B104" s="6"/>
      <c r="C104" s="34" t="s">
        <v>1164</v>
      </c>
      <c r="D104" s="48">
        <v>587</v>
      </c>
      <c r="E104" s="26"/>
      <c r="F104" s="27"/>
      <c r="G104" s="28"/>
    </row>
    <row r="105" spans="1:7" s="8" customFormat="1" ht="15.75" customHeight="1" x14ac:dyDescent="0.25">
      <c r="A105" s="1"/>
      <c r="B105" s="6"/>
      <c r="C105" s="34" t="s">
        <v>70</v>
      </c>
      <c r="D105" s="48">
        <v>404</v>
      </c>
      <c r="E105" s="26"/>
      <c r="F105" s="27"/>
      <c r="G105" s="28"/>
    </row>
    <row r="106" spans="1:7" s="8" customFormat="1" ht="15.75" customHeight="1" x14ac:dyDescent="0.25">
      <c r="A106" s="1"/>
      <c r="B106" s="6"/>
      <c r="C106" s="34" t="s">
        <v>3005</v>
      </c>
      <c r="D106" s="48">
        <v>144</v>
      </c>
      <c r="E106" s="26"/>
      <c r="F106" s="27"/>
      <c r="G106" s="28"/>
    </row>
    <row r="107" spans="1:7" s="8" customFormat="1" ht="15.75" customHeight="1" x14ac:dyDescent="0.25">
      <c r="A107" s="1"/>
      <c r="B107" s="6"/>
      <c r="C107" s="34" t="s">
        <v>790</v>
      </c>
      <c r="D107" s="48">
        <v>431</v>
      </c>
      <c r="E107" s="26"/>
      <c r="F107" s="27"/>
      <c r="G107" s="28"/>
    </row>
    <row r="108" spans="1:7" s="8" customFormat="1" ht="15.75" customHeight="1" x14ac:dyDescent="0.25">
      <c r="A108" s="1"/>
      <c r="B108" s="6"/>
      <c r="C108" s="34"/>
      <c r="D108" s="48"/>
      <c r="E108" s="26"/>
      <c r="F108" s="27"/>
      <c r="G108" s="28"/>
    </row>
    <row r="109" spans="1:7" s="6" customFormat="1" ht="15.75" customHeight="1" x14ac:dyDescent="0.25">
      <c r="A109" s="1"/>
      <c r="C109" s="37" t="s">
        <v>3006</v>
      </c>
      <c r="D109" s="47">
        <f>SUM(D110:D126)</f>
        <v>12398</v>
      </c>
      <c r="E109" s="26"/>
      <c r="F109" s="27"/>
      <c r="G109" s="28"/>
    </row>
    <row r="110" spans="1:7" s="8" customFormat="1" ht="15.75" customHeight="1" x14ac:dyDescent="0.25">
      <c r="A110" s="1"/>
      <c r="B110" s="6"/>
      <c r="C110" s="34" t="s">
        <v>3007</v>
      </c>
      <c r="D110" s="48">
        <v>281</v>
      </c>
      <c r="E110" s="26"/>
      <c r="F110" s="27"/>
      <c r="G110" s="28"/>
    </row>
    <row r="111" spans="1:7" s="8" customFormat="1" ht="15.75" customHeight="1" x14ac:dyDescent="0.25">
      <c r="A111" s="1"/>
      <c r="B111" s="6"/>
      <c r="C111" s="34" t="s">
        <v>3008</v>
      </c>
      <c r="D111" s="48">
        <v>967</v>
      </c>
      <c r="E111" s="26"/>
      <c r="F111" s="27"/>
      <c r="G111" s="28"/>
    </row>
    <row r="112" spans="1:7" s="8" customFormat="1" ht="15.75" customHeight="1" x14ac:dyDescent="0.25">
      <c r="A112" s="1"/>
      <c r="B112" s="6"/>
      <c r="C112" s="34" t="s">
        <v>3009</v>
      </c>
      <c r="D112" s="48">
        <v>526</v>
      </c>
      <c r="E112" s="26"/>
      <c r="F112" s="27"/>
      <c r="G112" s="28"/>
    </row>
    <row r="113" spans="1:7" s="8" customFormat="1" ht="15.75" customHeight="1" x14ac:dyDescent="0.25">
      <c r="A113" s="1"/>
      <c r="B113" s="6"/>
      <c r="C113" s="34" t="s">
        <v>3010</v>
      </c>
      <c r="D113" s="48">
        <v>1191</v>
      </c>
      <c r="E113" s="26"/>
      <c r="F113" s="27"/>
      <c r="G113" s="28"/>
    </row>
    <row r="114" spans="1:7" s="8" customFormat="1" ht="15.75" customHeight="1" x14ac:dyDescent="0.25">
      <c r="A114" s="1"/>
      <c r="B114" s="6"/>
      <c r="C114" s="34" t="s">
        <v>211</v>
      </c>
      <c r="D114" s="48">
        <v>753</v>
      </c>
      <c r="E114" s="26"/>
      <c r="F114" s="27"/>
      <c r="G114" s="28"/>
    </row>
    <row r="115" spans="1:7" s="8" customFormat="1" ht="15.75" customHeight="1" x14ac:dyDescent="0.25">
      <c r="A115" s="1"/>
      <c r="B115" s="6"/>
      <c r="C115" s="34" t="s">
        <v>210</v>
      </c>
      <c r="D115" s="48">
        <v>897</v>
      </c>
      <c r="E115" s="26"/>
      <c r="F115" s="27"/>
      <c r="G115" s="28"/>
    </row>
    <row r="116" spans="1:7" s="8" customFormat="1" ht="15.75" customHeight="1" x14ac:dyDescent="0.25">
      <c r="A116" s="1"/>
      <c r="B116" s="6"/>
      <c r="C116" s="34" t="s">
        <v>1341</v>
      </c>
      <c r="D116" s="48">
        <v>313</v>
      </c>
      <c r="E116" s="26"/>
      <c r="F116" s="27"/>
      <c r="G116" s="28"/>
    </row>
    <row r="117" spans="1:7" s="8" customFormat="1" ht="15.75" customHeight="1" x14ac:dyDescent="0.25">
      <c r="A117" s="1"/>
      <c r="B117" s="6"/>
      <c r="C117" s="34" t="s">
        <v>1376</v>
      </c>
      <c r="D117" s="48">
        <v>626</v>
      </c>
      <c r="E117" s="26"/>
      <c r="F117" s="27"/>
      <c r="G117" s="28"/>
    </row>
    <row r="118" spans="1:7" s="8" customFormat="1" ht="15.75" customHeight="1" x14ac:dyDescent="0.25">
      <c r="A118" s="1"/>
      <c r="B118" s="6"/>
      <c r="C118" s="34" t="s">
        <v>1377</v>
      </c>
      <c r="D118" s="48">
        <v>826</v>
      </c>
      <c r="E118" s="26"/>
      <c r="F118" s="27"/>
      <c r="G118" s="28"/>
    </row>
    <row r="119" spans="1:7" s="8" customFormat="1" ht="15.75" customHeight="1" x14ac:dyDescent="0.25">
      <c r="A119" s="1"/>
      <c r="B119" s="6"/>
      <c r="C119" s="34" t="s">
        <v>1378</v>
      </c>
      <c r="D119" s="48">
        <v>915</v>
      </c>
      <c r="E119" s="26"/>
      <c r="F119" s="27"/>
      <c r="G119" s="28"/>
    </row>
    <row r="120" spans="1:7" s="8" customFormat="1" ht="15.75" customHeight="1" x14ac:dyDescent="0.25">
      <c r="A120" s="1"/>
      <c r="B120" s="6"/>
      <c r="C120" s="34" t="s">
        <v>2504</v>
      </c>
      <c r="D120" s="48">
        <v>578</v>
      </c>
      <c r="E120" s="26"/>
      <c r="F120" s="27"/>
      <c r="G120" s="28"/>
    </row>
    <row r="121" spans="1:7" s="8" customFormat="1" ht="15.75" customHeight="1" x14ac:dyDescent="0.25">
      <c r="A121" s="1"/>
      <c r="B121" s="6"/>
      <c r="C121" s="34" t="s">
        <v>3011</v>
      </c>
      <c r="D121" s="48">
        <v>585</v>
      </c>
      <c r="E121" s="26"/>
      <c r="F121" s="27"/>
      <c r="G121" s="28"/>
    </row>
    <row r="122" spans="1:7" s="8" customFormat="1" ht="15.75" customHeight="1" x14ac:dyDescent="0.25">
      <c r="A122" s="1"/>
      <c r="B122" s="6"/>
      <c r="C122" s="34" t="s">
        <v>3012</v>
      </c>
      <c r="D122" s="48">
        <v>1247</v>
      </c>
      <c r="E122" s="26"/>
      <c r="F122" s="27"/>
      <c r="G122" s="28"/>
    </row>
    <row r="123" spans="1:7" s="8" customFormat="1" ht="15.75" customHeight="1" x14ac:dyDescent="0.25">
      <c r="A123" s="1"/>
      <c r="B123" s="6"/>
      <c r="C123" s="34" t="s">
        <v>3013</v>
      </c>
      <c r="D123" s="48">
        <v>754</v>
      </c>
      <c r="E123" s="26"/>
      <c r="F123" s="27"/>
      <c r="G123" s="28"/>
    </row>
    <row r="124" spans="1:7" s="8" customFormat="1" ht="15.75" customHeight="1" x14ac:dyDescent="0.25">
      <c r="A124" s="1"/>
      <c r="B124" s="6"/>
      <c r="C124" s="34" t="s">
        <v>991</v>
      </c>
      <c r="D124" s="48">
        <v>358</v>
      </c>
      <c r="E124" s="26"/>
      <c r="F124" s="27"/>
      <c r="G124" s="28"/>
    </row>
    <row r="125" spans="1:7" s="8" customFormat="1" ht="15.75" customHeight="1" x14ac:dyDescent="0.25">
      <c r="A125" s="1"/>
      <c r="B125" s="6"/>
      <c r="C125" s="34" t="s">
        <v>28</v>
      </c>
      <c r="D125" s="48">
        <v>674</v>
      </c>
      <c r="E125" s="26"/>
      <c r="F125" s="27"/>
      <c r="G125" s="28"/>
    </row>
    <row r="126" spans="1:7" s="8" customFormat="1" ht="15.75" customHeight="1" x14ac:dyDescent="0.25">
      <c r="A126" s="1"/>
      <c r="B126" s="6"/>
      <c r="C126" s="34" t="s">
        <v>3014</v>
      </c>
      <c r="D126" s="48">
        <v>907</v>
      </c>
      <c r="E126" s="26"/>
      <c r="F126" s="27"/>
      <c r="G126" s="28"/>
    </row>
    <row r="127" spans="1:7" s="8" customFormat="1" ht="15.75" customHeight="1" x14ac:dyDescent="0.25">
      <c r="A127" s="1"/>
      <c r="B127" s="6"/>
      <c r="C127" s="34"/>
      <c r="D127" s="48"/>
      <c r="E127" s="26"/>
      <c r="F127" s="27"/>
      <c r="G127" s="28"/>
    </row>
    <row r="128" spans="1:7" s="6" customFormat="1" ht="15.75" customHeight="1" x14ac:dyDescent="0.25">
      <c r="A128" s="1"/>
      <c r="C128" s="37" t="s">
        <v>3015</v>
      </c>
      <c r="D128" s="47">
        <f>SUM(D129:D142)</f>
        <v>15244</v>
      </c>
      <c r="E128" s="26"/>
      <c r="F128" s="27"/>
      <c r="G128" s="28"/>
    </row>
    <row r="129" spans="1:7" s="8" customFormat="1" ht="15.75" customHeight="1" x14ac:dyDescent="0.25">
      <c r="A129" s="1"/>
      <c r="B129" s="6"/>
      <c r="C129" s="34" t="s">
        <v>211</v>
      </c>
      <c r="D129" s="48">
        <v>546</v>
      </c>
      <c r="E129" s="26"/>
      <c r="F129" s="27"/>
      <c r="G129" s="28"/>
    </row>
    <row r="130" spans="1:7" s="8" customFormat="1" ht="15.75" customHeight="1" x14ac:dyDescent="0.25">
      <c r="A130" s="1"/>
      <c r="B130" s="6"/>
      <c r="C130" s="34" t="s">
        <v>3016</v>
      </c>
      <c r="D130" s="48">
        <v>1065</v>
      </c>
      <c r="E130" s="26"/>
      <c r="F130" s="27"/>
      <c r="G130" s="28"/>
    </row>
    <row r="131" spans="1:7" s="8" customFormat="1" ht="15.75" customHeight="1" x14ac:dyDescent="0.25">
      <c r="A131" s="1"/>
      <c r="B131" s="6"/>
      <c r="C131" s="34" t="s">
        <v>32</v>
      </c>
      <c r="D131" s="48">
        <v>947</v>
      </c>
      <c r="E131" s="26"/>
      <c r="F131" s="27"/>
      <c r="G131" s="28"/>
    </row>
    <row r="132" spans="1:7" s="8" customFormat="1" ht="15.75" customHeight="1" x14ac:dyDescent="0.25">
      <c r="A132" s="1"/>
      <c r="B132" s="6"/>
      <c r="C132" s="34" t="s">
        <v>1005</v>
      </c>
      <c r="D132" s="48">
        <v>1218</v>
      </c>
      <c r="E132" s="26"/>
      <c r="F132" s="27"/>
      <c r="G132" s="28"/>
    </row>
    <row r="133" spans="1:7" s="8" customFormat="1" ht="15.75" customHeight="1" x14ac:dyDescent="0.25">
      <c r="A133" s="1"/>
      <c r="B133" s="6"/>
      <c r="C133" s="34" t="s">
        <v>3017</v>
      </c>
      <c r="D133" s="48">
        <v>605</v>
      </c>
      <c r="E133" s="26"/>
      <c r="F133" s="27"/>
      <c r="G133" s="28"/>
    </row>
    <row r="134" spans="1:7" s="8" customFormat="1" ht="15.75" customHeight="1" x14ac:dyDescent="0.25">
      <c r="A134" s="1"/>
      <c r="B134" s="6"/>
      <c r="C134" s="34" t="s">
        <v>3018</v>
      </c>
      <c r="D134" s="48">
        <v>896</v>
      </c>
      <c r="E134" s="26"/>
      <c r="F134" s="27"/>
      <c r="G134" s="28"/>
    </row>
    <row r="135" spans="1:7" s="8" customFormat="1" ht="15.75" customHeight="1" x14ac:dyDescent="0.25">
      <c r="A135" s="1"/>
      <c r="B135" s="6"/>
      <c r="C135" s="34" t="s">
        <v>196</v>
      </c>
      <c r="D135" s="48">
        <v>1209</v>
      </c>
      <c r="E135" s="26"/>
      <c r="F135" s="27"/>
      <c r="G135" s="28"/>
    </row>
    <row r="136" spans="1:7" s="8" customFormat="1" ht="15.75" customHeight="1" x14ac:dyDescent="0.25">
      <c r="A136" s="1"/>
      <c r="B136" s="6"/>
      <c r="C136" s="34" t="s">
        <v>3019</v>
      </c>
      <c r="D136" s="48">
        <v>1936</v>
      </c>
      <c r="E136" s="26"/>
      <c r="F136" s="27"/>
      <c r="G136" s="28"/>
    </row>
    <row r="137" spans="1:7" s="8" customFormat="1" ht="15.75" customHeight="1" x14ac:dyDescent="0.25">
      <c r="A137" s="1"/>
      <c r="B137" s="6"/>
      <c r="C137" s="34" t="s">
        <v>2043</v>
      </c>
      <c r="D137" s="48">
        <v>1725</v>
      </c>
      <c r="E137" s="26"/>
      <c r="F137" s="27"/>
      <c r="G137" s="28"/>
    </row>
    <row r="138" spans="1:7" s="8" customFormat="1" ht="15.75" customHeight="1" x14ac:dyDescent="0.25">
      <c r="A138" s="1"/>
      <c r="B138" s="6"/>
      <c r="C138" s="34" t="s">
        <v>3020</v>
      </c>
      <c r="D138" s="48">
        <v>1224</v>
      </c>
      <c r="E138" s="26"/>
      <c r="F138" s="27"/>
      <c r="G138" s="28"/>
    </row>
    <row r="139" spans="1:7" s="8" customFormat="1" ht="15.75" customHeight="1" x14ac:dyDescent="0.25">
      <c r="A139" s="1"/>
      <c r="B139" s="6"/>
      <c r="C139" s="34" t="s">
        <v>43</v>
      </c>
      <c r="D139" s="48">
        <v>545</v>
      </c>
      <c r="E139" s="26"/>
      <c r="F139" s="27"/>
      <c r="G139" s="28"/>
    </row>
    <row r="140" spans="1:7" s="8" customFormat="1" ht="15.75" customHeight="1" x14ac:dyDescent="0.25">
      <c r="A140" s="1"/>
      <c r="B140" s="6"/>
      <c r="C140" s="34" t="s">
        <v>273</v>
      </c>
      <c r="D140" s="48">
        <v>246</v>
      </c>
      <c r="E140" s="26"/>
      <c r="F140" s="27"/>
      <c r="G140" s="28"/>
    </row>
    <row r="141" spans="1:7" s="8" customFormat="1" ht="15.75" customHeight="1" x14ac:dyDescent="0.25">
      <c r="A141" s="1"/>
      <c r="B141" s="6"/>
      <c r="C141" s="34" t="s">
        <v>1519</v>
      </c>
      <c r="D141" s="48">
        <v>1106</v>
      </c>
      <c r="E141" s="26"/>
      <c r="F141" s="27"/>
      <c r="G141" s="28"/>
    </row>
    <row r="142" spans="1:7" s="8" customFormat="1" ht="15.75" customHeight="1" x14ac:dyDescent="0.25">
      <c r="A142" s="1"/>
      <c r="B142" s="6"/>
      <c r="C142" s="34" t="s">
        <v>76</v>
      </c>
      <c r="D142" s="48">
        <v>1976</v>
      </c>
      <c r="E142" s="26"/>
      <c r="F142" s="27"/>
      <c r="G142" s="28"/>
    </row>
    <row r="143" spans="1:7" s="8" customFormat="1" ht="15.75" customHeight="1" x14ac:dyDescent="0.25">
      <c r="A143" s="1"/>
      <c r="B143" s="6"/>
      <c r="C143" s="34"/>
      <c r="D143" s="48"/>
      <c r="E143" s="26"/>
      <c r="F143" s="27"/>
      <c r="G143" s="28"/>
    </row>
    <row r="144" spans="1:7" s="6" customFormat="1" ht="15.75" customHeight="1" x14ac:dyDescent="0.25">
      <c r="A144" s="1"/>
      <c r="C144" s="37" t="s">
        <v>262</v>
      </c>
      <c r="D144" s="47">
        <f>SUM(D145:D168)</f>
        <v>24800</v>
      </c>
      <c r="E144" s="26"/>
      <c r="F144" s="27"/>
      <c r="G144" s="28"/>
    </row>
    <row r="145" spans="1:7" s="8" customFormat="1" ht="15.75" customHeight="1" x14ac:dyDescent="0.25">
      <c r="A145" s="1"/>
      <c r="B145" s="6"/>
      <c r="C145" s="34" t="s">
        <v>3007</v>
      </c>
      <c r="D145" s="48">
        <v>452</v>
      </c>
      <c r="E145" s="26"/>
      <c r="F145" s="27"/>
      <c r="G145" s="28"/>
    </row>
    <row r="146" spans="1:7" s="8" customFormat="1" ht="15.75" customHeight="1" x14ac:dyDescent="0.25">
      <c r="A146" s="1"/>
      <c r="B146" s="6"/>
      <c r="C146" s="34" t="s">
        <v>3021</v>
      </c>
      <c r="D146" s="48">
        <v>1131</v>
      </c>
      <c r="E146" s="26"/>
      <c r="F146" s="27"/>
      <c r="G146" s="28"/>
    </row>
    <row r="147" spans="1:7" s="8" customFormat="1" ht="15.75" customHeight="1" x14ac:dyDescent="0.25">
      <c r="A147" s="1"/>
      <c r="B147" s="6"/>
      <c r="C147" s="34" t="s">
        <v>276</v>
      </c>
      <c r="D147" s="48">
        <v>486</v>
      </c>
      <c r="E147" s="26"/>
      <c r="F147" s="27"/>
      <c r="G147" s="28"/>
    </row>
    <row r="148" spans="1:7" s="8" customFormat="1" ht="15.75" customHeight="1" x14ac:dyDescent="0.25">
      <c r="A148" s="1"/>
      <c r="B148" s="6"/>
      <c r="C148" s="34" t="s">
        <v>3022</v>
      </c>
      <c r="D148" s="48">
        <v>640</v>
      </c>
      <c r="E148" s="26"/>
      <c r="F148" s="27"/>
      <c r="G148" s="28"/>
    </row>
    <row r="149" spans="1:7" s="8" customFormat="1" ht="15.75" customHeight="1" x14ac:dyDescent="0.25">
      <c r="A149" s="1"/>
      <c r="B149" s="6"/>
      <c r="C149" s="34" t="s">
        <v>3023</v>
      </c>
      <c r="D149" s="48">
        <v>951</v>
      </c>
      <c r="E149" s="26"/>
      <c r="F149" s="27"/>
      <c r="G149" s="28"/>
    </row>
    <row r="150" spans="1:7" s="8" customFormat="1" ht="15.75" customHeight="1" x14ac:dyDescent="0.25">
      <c r="A150" s="1"/>
      <c r="B150" s="6"/>
      <c r="C150" s="34" t="s">
        <v>3024</v>
      </c>
      <c r="D150" s="48">
        <v>1293</v>
      </c>
      <c r="E150" s="26"/>
      <c r="F150" s="27"/>
      <c r="G150" s="28"/>
    </row>
    <row r="151" spans="1:7" s="8" customFormat="1" ht="15.75" customHeight="1" x14ac:dyDescent="0.25">
      <c r="A151" s="1"/>
      <c r="B151" s="6"/>
      <c r="C151" s="34" t="s">
        <v>3025</v>
      </c>
      <c r="D151" s="48">
        <v>413</v>
      </c>
      <c r="E151" s="26"/>
      <c r="F151" s="27"/>
      <c r="G151" s="28"/>
    </row>
    <row r="152" spans="1:7" s="8" customFormat="1" ht="15.75" customHeight="1" x14ac:dyDescent="0.25">
      <c r="A152" s="1"/>
      <c r="B152" s="6"/>
      <c r="C152" s="34" t="s">
        <v>3026</v>
      </c>
      <c r="D152" s="48">
        <v>944</v>
      </c>
      <c r="E152" s="26"/>
      <c r="F152" s="27"/>
      <c r="G152" s="28"/>
    </row>
    <row r="153" spans="1:7" s="8" customFormat="1" ht="15.75" customHeight="1" x14ac:dyDescent="0.25">
      <c r="A153" s="1"/>
      <c r="B153" s="6"/>
      <c r="C153" s="34" t="s">
        <v>3027</v>
      </c>
      <c r="D153" s="48">
        <v>365</v>
      </c>
      <c r="E153" s="26"/>
      <c r="F153" s="27"/>
      <c r="G153" s="28"/>
    </row>
    <row r="154" spans="1:7" s="8" customFormat="1" ht="15.75" customHeight="1" x14ac:dyDescent="0.25">
      <c r="A154" s="1"/>
      <c r="B154" s="6"/>
      <c r="C154" s="34" t="s">
        <v>3028</v>
      </c>
      <c r="D154" s="48">
        <v>1113</v>
      </c>
      <c r="E154" s="26"/>
      <c r="F154" s="27"/>
      <c r="G154" s="28"/>
    </row>
    <row r="155" spans="1:7" s="8" customFormat="1" ht="15.75" customHeight="1" x14ac:dyDescent="0.25">
      <c r="A155" s="1"/>
      <c r="B155" s="6"/>
      <c r="C155" s="34" t="s">
        <v>3029</v>
      </c>
      <c r="D155" s="48">
        <v>2276</v>
      </c>
      <c r="E155" s="26"/>
      <c r="F155" s="27"/>
      <c r="G155" s="28"/>
    </row>
    <row r="156" spans="1:7" s="8" customFormat="1" ht="15.75" customHeight="1" x14ac:dyDescent="0.25">
      <c r="A156" s="1"/>
      <c r="B156" s="6"/>
      <c r="C156" s="34" t="s">
        <v>3030</v>
      </c>
      <c r="D156" s="48">
        <v>1410</v>
      </c>
      <c r="E156" s="26"/>
      <c r="F156" s="27"/>
      <c r="G156" s="28"/>
    </row>
    <row r="157" spans="1:7" s="8" customFormat="1" ht="15.75" customHeight="1" x14ac:dyDescent="0.25">
      <c r="A157" s="1"/>
      <c r="B157" s="6"/>
      <c r="C157" s="34" t="s">
        <v>3031</v>
      </c>
      <c r="D157" s="48">
        <v>965</v>
      </c>
      <c r="E157" s="26"/>
      <c r="F157" s="27"/>
      <c r="G157" s="28"/>
    </row>
    <row r="158" spans="1:7" s="8" customFormat="1" ht="15.75" customHeight="1" x14ac:dyDescent="0.25">
      <c r="A158" s="1"/>
      <c r="B158" s="6"/>
      <c r="C158" s="34" t="s">
        <v>319</v>
      </c>
      <c r="D158" s="48">
        <v>486</v>
      </c>
      <c r="E158" s="26"/>
      <c r="F158" s="27"/>
      <c r="G158" s="28"/>
    </row>
    <row r="159" spans="1:7" s="8" customFormat="1" ht="15.75" customHeight="1" x14ac:dyDescent="0.25">
      <c r="A159" s="1"/>
      <c r="B159" s="6"/>
      <c r="C159" s="34" t="s">
        <v>3032</v>
      </c>
      <c r="D159" s="48">
        <v>810</v>
      </c>
      <c r="E159" s="26"/>
      <c r="F159" s="27"/>
      <c r="G159" s="28"/>
    </row>
    <row r="160" spans="1:7" s="8" customFormat="1" ht="15.75" customHeight="1" x14ac:dyDescent="0.25">
      <c r="A160" s="1"/>
      <c r="B160" s="6"/>
      <c r="C160" s="34" t="s">
        <v>3033</v>
      </c>
      <c r="D160" s="48">
        <v>910</v>
      </c>
      <c r="E160" s="26"/>
      <c r="F160" s="27"/>
      <c r="G160" s="28"/>
    </row>
    <row r="161" spans="1:7" s="8" customFormat="1" ht="15.75" customHeight="1" x14ac:dyDescent="0.25">
      <c r="A161" s="1"/>
      <c r="B161" s="6"/>
      <c r="C161" s="34" t="s">
        <v>33</v>
      </c>
      <c r="D161" s="48">
        <v>756</v>
      </c>
      <c r="E161" s="26"/>
      <c r="F161" s="27"/>
      <c r="G161" s="28"/>
    </row>
    <row r="162" spans="1:7" s="8" customFormat="1" ht="15.75" customHeight="1" x14ac:dyDescent="0.25">
      <c r="A162" s="1"/>
      <c r="B162" s="6"/>
      <c r="C162" s="34" t="s">
        <v>2</v>
      </c>
      <c r="D162" s="48">
        <v>3558</v>
      </c>
      <c r="E162" s="26"/>
      <c r="F162" s="27"/>
      <c r="G162" s="28"/>
    </row>
    <row r="163" spans="1:7" s="8" customFormat="1" ht="15.75" customHeight="1" x14ac:dyDescent="0.25">
      <c r="A163" s="1"/>
      <c r="B163" s="6"/>
      <c r="C163" s="34" t="s">
        <v>607</v>
      </c>
      <c r="D163" s="48">
        <v>719</v>
      </c>
      <c r="E163" s="26"/>
      <c r="F163" s="27"/>
      <c r="G163" s="28"/>
    </row>
    <row r="164" spans="1:7" s="8" customFormat="1" ht="15.75" customHeight="1" x14ac:dyDescent="0.25">
      <c r="A164" s="1"/>
      <c r="B164" s="6"/>
      <c r="C164" s="34" t="s">
        <v>5</v>
      </c>
      <c r="D164" s="48">
        <v>919</v>
      </c>
      <c r="E164" s="26"/>
      <c r="F164" s="27"/>
      <c r="G164" s="28"/>
    </row>
    <row r="165" spans="1:7" s="8" customFormat="1" ht="15.75" customHeight="1" x14ac:dyDescent="0.25">
      <c r="A165" s="1"/>
      <c r="B165" s="6"/>
      <c r="C165" s="34" t="s">
        <v>16</v>
      </c>
      <c r="D165" s="48">
        <v>2397</v>
      </c>
      <c r="E165" s="26"/>
      <c r="F165" s="27"/>
      <c r="G165" s="28"/>
    </row>
    <row r="166" spans="1:7" s="8" customFormat="1" ht="15.75" customHeight="1" x14ac:dyDescent="0.25">
      <c r="A166" s="1"/>
      <c r="B166" s="6"/>
      <c r="C166" s="34" t="s">
        <v>3034</v>
      </c>
      <c r="D166" s="48">
        <v>774</v>
      </c>
      <c r="E166" s="26"/>
      <c r="F166" s="27"/>
      <c r="G166" s="28"/>
    </row>
    <row r="167" spans="1:7" s="8" customFormat="1" ht="15.75" customHeight="1" x14ac:dyDescent="0.25">
      <c r="A167" s="1"/>
      <c r="B167" s="6"/>
      <c r="C167" s="34" t="s">
        <v>3035</v>
      </c>
      <c r="D167" s="48">
        <v>93</v>
      </c>
      <c r="E167" s="26"/>
      <c r="F167" s="27"/>
      <c r="G167" s="28"/>
    </row>
    <row r="168" spans="1:7" s="8" customFormat="1" ht="15.75" customHeight="1" x14ac:dyDescent="0.25">
      <c r="A168" s="1"/>
      <c r="B168" s="6"/>
      <c r="C168" s="34" t="s">
        <v>58</v>
      </c>
      <c r="D168" s="48">
        <v>939</v>
      </c>
      <c r="E168" s="26"/>
      <c r="F168" s="27"/>
      <c r="G168" s="28"/>
    </row>
    <row r="169" spans="1:7" s="8" customFormat="1" ht="15.75" customHeight="1" x14ac:dyDescent="0.25">
      <c r="A169" s="1"/>
      <c r="B169" s="6"/>
      <c r="C169" s="34"/>
      <c r="D169" s="48"/>
      <c r="E169" s="26"/>
      <c r="F169" s="27"/>
      <c r="G169" s="28"/>
    </row>
    <row r="170" spans="1:7" s="6" customFormat="1" ht="15.75" customHeight="1" x14ac:dyDescent="0.25">
      <c r="A170" s="1"/>
      <c r="C170" s="53" t="s">
        <v>3235</v>
      </c>
      <c r="D170" s="47">
        <f>SUM(D171:D240)</f>
        <v>87446</v>
      </c>
      <c r="E170" s="26"/>
      <c r="F170" s="27"/>
      <c r="G170" s="28"/>
    </row>
    <row r="171" spans="1:7" s="8" customFormat="1" ht="15.75" customHeight="1" x14ac:dyDescent="0.25">
      <c r="A171" s="1"/>
      <c r="B171" s="6"/>
      <c r="C171" s="34" t="s">
        <v>3036</v>
      </c>
      <c r="D171" s="48">
        <v>2510</v>
      </c>
      <c r="E171" s="26"/>
      <c r="F171" s="27"/>
      <c r="G171" s="28"/>
    </row>
    <row r="172" spans="1:7" s="8" customFormat="1" ht="15.75" customHeight="1" x14ac:dyDescent="0.25">
      <c r="A172" s="1"/>
      <c r="B172" s="6"/>
      <c r="C172" s="34" t="s">
        <v>3037</v>
      </c>
      <c r="D172" s="48">
        <v>5063</v>
      </c>
      <c r="E172" s="26"/>
      <c r="F172" s="27"/>
      <c r="G172" s="28"/>
    </row>
    <row r="173" spans="1:7" s="8" customFormat="1" ht="15.75" customHeight="1" x14ac:dyDescent="0.25">
      <c r="A173" s="1"/>
      <c r="B173" s="6"/>
      <c r="C173" s="34" t="s">
        <v>3038</v>
      </c>
      <c r="D173" s="48">
        <v>581</v>
      </c>
      <c r="E173" s="26"/>
      <c r="F173" s="27"/>
      <c r="G173" s="28"/>
    </row>
    <row r="174" spans="1:7" s="8" customFormat="1" ht="15.75" customHeight="1" x14ac:dyDescent="0.25">
      <c r="A174" s="1"/>
      <c r="B174" s="6"/>
      <c r="C174" s="34" t="s">
        <v>3039</v>
      </c>
      <c r="D174" s="48">
        <v>552</v>
      </c>
      <c r="E174" s="26"/>
      <c r="F174" s="27"/>
      <c r="G174" s="28"/>
    </row>
    <row r="175" spans="1:7" s="8" customFormat="1" ht="15.75" customHeight="1" x14ac:dyDescent="0.25">
      <c r="A175" s="1"/>
      <c r="B175" s="6"/>
      <c r="C175" s="34" t="s">
        <v>81</v>
      </c>
      <c r="D175" s="48">
        <v>1264</v>
      </c>
      <c r="E175" s="26"/>
      <c r="F175" s="27"/>
      <c r="G175" s="28"/>
    </row>
    <row r="176" spans="1:7" s="8" customFormat="1" ht="15.75" customHeight="1" x14ac:dyDescent="0.25">
      <c r="A176" s="1"/>
      <c r="B176" s="6"/>
      <c r="C176" s="34" t="s">
        <v>3040</v>
      </c>
      <c r="D176" s="48">
        <v>675</v>
      </c>
      <c r="E176" s="26"/>
      <c r="F176" s="27"/>
      <c r="G176" s="28"/>
    </row>
    <row r="177" spans="1:7" s="8" customFormat="1" ht="15.75" customHeight="1" x14ac:dyDescent="0.25">
      <c r="A177" s="1"/>
      <c r="B177" s="6"/>
      <c r="C177" s="34" t="s">
        <v>147</v>
      </c>
      <c r="D177" s="48">
        <v>780</v>
      </c>
      <c r="E177" s="26"/>
      <c r="F177" s="27"/>
      <c r="G177" s="28"/>
    </row>
    <row r="178" spans="1:7" s="8" customFormat="1" ht="15.75" customHeight="1" x14ac:dyDescent="0.25">
      <c r="A178" s="1"/>
      <c r="B178" s="6"/>
      <c r="C178" s="34" t="s">
        <v>3041</v>
      </c>
      <c r="D178" s="48">
        <v>515</v>
      </c>
      <c r="E178" s="26"/>
      <c r="F178" s="27"/>
      <c r="G178" s="28"/>
    </row>
    <row r="179" spans="1:7" s="8" customFormat="1" ht="15.75" customHeight="1" x14ac:dyDescent="0.25">
      <c r="A179" s="1"/>
      <c r="B179" s="6"/>
      <c r="C179" s="34" t="s">
        <v>3042</v>
      </c>
      <c r="D179" s="48">
        <v>708</v>
      </c>
      <c r="E179" s="26"/>
      <c r="F179" s="27"/>
      <c r="G179" s="28"/>
    </row>
    <row r="180" spans="1:7" s="8" customFormat="1" ht="15.75" customHeight="1" x14ac:dyDescent="0.25">
      <c r="A180" s="1"/>
      <c r="B180" s="6"/>
      <c r="C180" s="34" t="s">
        <v>1560</v>
      </c>
      <c r="D180" s="48">
        <v>1098</v>
      </c>
      <c r="E180" s="26"/>
      <c r="F180" s="27"/>
      <c r="G180" s="28"/>
    </row>
    <row r="181" spans="1:7" s="8" customFormat="1" ht="15.75" customHeight="1" x14ac:dyDescent="0.25">
      <c r="A181" s="1"/>
      <c r="B181" s="6"/>
      <c r="C181" s="34" t="s">
        <v>2962</v>
      </c>
      <c r="D181" s="48">
        <v>559</v>
      </c>
      <c r="E181" s="26"/>
      <c r="F181" s="27"/>
      <c r="G181" s="28"/>
    </row>
    <row r="182" spans="1:7" s="8" customFormat="1" ht="15.75" customHeight="1" x14ac:dyDescent="0.25">
      <c r="A182" s="1"/>
      <c r="B182" s="6"/>
      <c r="C182" s="34" t="s">
        <v>3043</v>
      </c>
      <c r="D182" s="48">
        <v>1095</v>
      </c>
      <c r="E182" s="26"/>
      <c r="F182" s="27"/>
      <c r="G182" s="28"/>
    </row>
    <row r="183" spans="1:7" s="8" customFormat="1" ht="15.75" customHeight="1" x14ac:dyDescent="0.25">
      <c r="A183" s="1"/>
      <c r="B183" s="6"/>
      <c r="C183" s="34" t="s">
        <v>217</v>
      </c>
      <c r="D183" s="48">
        <v>808</v>
      </c>
      <c r="E183" s="26"/>
      <c r="F183" s="27"/>
      <c r="G183" s="28"/>
    </row>
    <row r="184" spans="1:7" s="8" customFormat="1" ht="15.75" customHeight="1" x14ac:dyDescent="0.25">
      <c r="A184" s="1"/>
      <c r="B184" s="6"/>
      <c r="C184" s="34" t="s">
        <v>150</v>
      </c>
      <c r="D184" s="48">
        <v>440</v>
      </c>
      <c r="E184" s="26"/>
      <c r="F184" s="27"/>
      <c r="G184" s="28"/>
    </row>
    <row r="185" spans="1:7" s="8" customFormat="1" ht="15.75" customHeight="1" x14ac:dyDescent="0.25">
      <c r="A185" s="1"/>
      <c r="B185" s="6"/>
      <c r="C185" s="34" t="s">
        <v>100</v>
      </c>
      <c r="D185" s="48">
        <v>1258</v>
      </c>
      <c r="E185" s="26"/>
      <c r="F185" s="27"/>
      <c r="G185" s="28"/>
    </row>
    <row r="186" spans="1:7" s="8" customFormat="1" ht="15.75" customHeight="1" x14ac:dyDescent="0.25">
      <c r="A186" s="1"/>
      <c r="B186" s="6"/>
      <c r="C186" s="34" t="s">
        <v>3044</v>
      </c>
      <c r="D186" s="48">
        <v>356</v>
      </c>
      <c r="E186" s="26"/>
      <c r="F186" s="27"/>
      <c r="G186" s="28"/>
    </row>
    <row r="187" spans="1:7" s="8" customFormat="1" ht="15.75" customHeight="1" x14ac:dyDescent="0.25">
      <c r="A187" s="1"/>
      <c r="B187" s="6"/>
      <c r="C187" s="34" t="s">
        <v>3045</v>
      </c>
      <c r="D187" s="48">
        <v>767</v>
      </c>
      <c r="E187" s="26"/>
      <c r="F187" s="27"/>
      <c r="G187" s="28"/>
    </row>
    <row r="188" spans="1:7" s="8" customFormat="1" ht="15.75" customHeight="1" x14ac:dyDescent="0.25">
      <c r="A188" s="1"/>
      <c r="B188" s="6"/>
      <c r="C188" s="34" t="s">
        <v>3046</v>
      </c>
      <c r="D188" s="48">
        <v>963</v>
      </c>
      <c r="E188" s="26"/>
      <c r="F188" s="27"/>
      <c r="G188" s="28"/>
    </row>
    <row r="189" spans="1:7" s="8" customFormat="1" ht="15.75" customHeight="1" x14ac:dyDescent="0.25">
      <c r="A189" s="1"/>
      <c r="B189" s="6"/>
      <c r="C189" s="34" t="s">
        <v>3047</v>
      </c>
      <c r="D189" s="48">
        <v>1138</v>
      </c>
      <c r="E189" s="26"/>
      <c r="F189" s="27"/>
      <c r="G189" s="28"/>
    </row>
    <row r="190" spans="1:7" s="8" customFormat="1" ht="15.75" customHeight="1" x14ac:dyDescent="0.25">
      <c r="A190" s="1"/>
      <c r="B190" s="6"/>
      <c r="C190" s="34" t="s">
        <v>3048</v>
      </c>
      <c r="D190" s="48">
        <v>639</v>
      </c>
      <c r="E190" s="26"/>
      <c r="F190" s="27"/>
      <c r="G190" s="28"/>
    </row>
    <row r="191" spans="1:7" s="8" customFormat="1" ht="15.75" customHeight="1" x14ac:dyDescent="0.25">
      <c r="A191" s="1"/>
      <c r="B191" s="6"/>
      <c r="C191" s="34" t="s">
        <v>3049</v>
      </c>
      <c r="D191" s="48">
        <v>1472</v>
      </c>
      <c r="E191" s="26"/>
      <c r="F191" s="27"/>
      <c r="G191" s="28"/>
    </row>
    <row r="192" spans="1:7" s="8" customFormat="1" ht="15.75" customHeight="1" x14ac:dyDescent="0.25">
      <c r="A192" s="1"/>
      <c r="B192" s="6"/>
      <c r="C192" s="34" t="s">
        <v>3050</v>
      </c>
      <c r="D192" s="48">
        <v>522</v>
      </c>
      <c r="E192" s="26"/>
      <c r="F192" s="27"/>
      <c r="G192" s="28"/>
    </row>
    <row r="193" spans="1:7" s="8" customFormat="1" ht="15.75" customHeight="1" x14ac:dyDescent="0.25">
      <c r="A193" s="1"/>
      <c r="B193" s="6"/>
      <c r="C193" s="34" t="s">
        <v>47</v>
      </c>
      <c r="D193" s="48">
        <v>1702</v>
      </c>
      <c r="E193" s="26"/>
      <c r="F193" s="27"/>
      <c r="G193" s="28"/>
    </row>
    <row r="194" spans="1:7" s="8" customFormat="1" ht="15.75" customHeight="1" x14ac:dyDescent="0.25">
      <c r="A194" s="1"/>
      <c r="B194" s="6"/>
      <c r="C194" s="34" t="s">
        <v>3051</v>
      </c>
      <c r="D194" s="48">
        <v>800</v>
      </c>
      <c r="E194" s="26"/>
      <c r="F194" s="27"/>
      <c r="G194" s="28"/>
    </row>
    <row r="195" spans="1:7" s="8" customFormat="1" ht="15.75" customHeight="1" x14ac:dyDescent="0.25">
      <c r="A195" s="1"/>
      <c r="B195" s="6"/>
      <c r="C195" s="34" t="s">
        <v>3052</v>
      </c>
      <c r="D195" s="48">
        <v>788</v>
      </c>
      <c r="E195" s="26"/>
      <c r="F195" s="27"/>
      <c r="G195" s="28"/>
    </row>
    <row r="196" spans="1:7" s="8" customFormat="1" ht="15.75" customHeight="1" x14ac:dyDescent="0.25">
      <c r="A196" s="1"/>
      <c r="B196" s="6"/>
      <c r="C196" s="34" t="s">
        <v>3053</v>
      </c>
      <c r="D196" s="48">
        <v>942</v>
      </c>
      <c r="E196" s="26"/>
      <c r="F196" s="27"/>
      <c r="G196" s="28"/>
    </row>
    <row r="197" spans="1:7" s="8" customFormat="1" ht="15.75" customHeight="1" x14ac:dyDescent="0.25">
      <c r="A197" s="1"/>
      <c r="B197" s="6"/>
      <c r="C197" s="34" t="s">
        <v>3054</v>
      </c>
      <c r="D197" s="48">
        <v>871</v>
      </c>
      <c r="E197" s="26"/>
      <c r="F197" s="27"/>
      <c r="G197" s="28"/>
    </row>
    <row r="198" spans="1:7" s="8" customFormat="1" ht="15.75" customHeight="1" x14ac:dyDescent="0.25">
      <c r="A198" s="1"/>
      <c r="B198" s="6"/>
      <c r="C198" s="34" t="s">
        <v>2902</v>
      </c>
      <c r="D198" s="48">
        <v>4346</v>
      </c>
      <c r="E198" s="26"/>
      <c r="F198" s="27"/>
      <c r="G198" s="28"/>
    </row>
    <row r="199" spans="1:7" s="8" customFormat="1" ht="15.75" customHeight="1" x14ac:dyDescent="0.25">
      <c r="A199" s="1"/>
      <c r="B199" s="6"/>
      <c r="C199" s="34" t="s">
        <v>3055</v>
      </c>
      <c r="D199" s="48">
        <v>1289</v>
      </c>
      <c r="E199" s="26"/>
      <c r="F199" s="27"/>
      <c r="G199" s="28"/>
    </row>
    <row r="200" spans="1:7" s="8" customFormat="1" ht="15.75" customHeight="1" x14ac:dyDescent="0.25">
      <c r="A200" s="1"/>
      <c r="B200" s="6"/>
      <c r="C200" s="34" t="s">
        <v>3056</v>
      </c>
      <c r="D200" s="48">
        <v>1604</v>
      </c>
      <c r="E200" s="26"/>
      <c r="F200" s="27"/>
      <c r="G200" s="28"/>
    </row>
    <row r="201" spans="1:7" s="8" customFormat="1" ht="15.75" customHeight="1" x14ac:dyDescent="0.25">
      <c r="A201" s="1"/>
      <c r="B201" s="6"/>
      <c r="C201" s="34" t="s">
        <v>238</v>
      </c>
      <c r="D201" s="48">
        <v>547</v>
      </c>
      <c r="E201" s="26"/>
      <c r="F201" s="27"/>
      <c r="G201" s="28"/>
    </row>
    <row r="202" spans="1:7" s="8" customFormat="1" ht="15.75" customHeight="1" x14ac:dyDescent="0.25">
      <c r="A202" s="1"/>
      <c r="B202" s="6"/>
      <c r="C202" s="34" t="s">
        <v>3057</v>
      </c>
      <c r="D202" s="48">
        <v>1785</v>
      </c>
      <c r="E202" s="26"/>
      <c r="F202" s="27"/>
      <c r="G202" s="28"/>
    </row>
    <row r="203" spans="1:7" s="8" customFormat="1" ht="15.75" customHeight="1" x14ac:dyDescent="0.25">
      <c r="A203" s="1"/>
      <c r="B203" s="6"/>
      <c r="C203" s="34" t="s">
        <v>122</v>
      </c>
      <c r="D203" s="48">
        <v>764</v>
      </c>
      <c r="E203" s="26"/>
      <c r="F203" s="27"/>
      <c r="G203" s="28"/>
    </row>
    <row r="204" spans="1:7" s="8" customFormat="1" ht="15.75" customHeight="1" x14ac:dyDescent="0.25">
      <c r="A204" s="1"/>
      <c r="B204" s="6"/>
      <c r="C204" s="34" t="s">
        <v>239</v>
      </c>
      <c r="D204" s="48">
        <v>1702</v>
      </c>
      <c r="E204" s="26"/>
      <c r="F204" s="27"/>
      <c r="G204" s="28"/>
    </row>
    <row r="205" spans="1:7" s="8" customFormat="1" ht="15.75" customHeight="1" x14ac:dyDescent="0.25">
      <c r="A205" s="1"/>
      <c r="B205" s="6"/>
      <c r="C205" s="34" t="s">
        <v>855</v>
      </c>
      <c r="D205" s="48">
        <v>1223</v>
      </c>
      <c r="E205" s="26"/>
      <c r="F205" s="27"/>
      <c r="G205" s="28"/>
    </row>
    <row r="206" spans="1:7" s="8" customFormat="1" ht="15.75" customHeight="1" x14ac:dyDescent="0.25">
      <c r="A206" s="1"/>
      <c r="B206" s="6"/>
      <c r="C206" s="34" t="s">
        <v>3058</v>
      </c>
      <c r="D206" s="48">
        <v>927</v>
      </c>
      <c r="E206" s="26"/>
      <c r="F206" s="27"/>
      <c r="G206" s="28"/>
    </row>
    <row r="207" spans="1:7" s="8" customFormat="1" ht="15.75" customHeight="1" x14ac:dyDescent="0.25">
      <c r="A207" s="1"/>
      <c r="B207" s="6"/>
      <c r="C207" s="34" t="s">
        <v>3059</v>
      </c>
      <c r="D207" s="48">
        <v>451</v>
      </c>
      <c r="E207" s="26"/>
      <c r="F207" s="27"/>
      <c r="G207" s="28"/>
    </row>
    <row r="208" spans="1:7" s="8" customFormat="1" ht="15.75" customHeight="1" x14ac:dyDescent="0.25">
      <c r="A208" s="1"/>
      <c r="B208" s="6"/>
      <c r="C208" s="34" t="s">
        <v>3060</v>
      </c>
      <c r="D208" s="48">
        <v>1948</v>
      </c>
      <c r="E208" s="26"/>
      <c r="F208" s="27"/>
      <c r="G208" s="28"/>
    </row>
    <row r="209" spans="1:7" s="8" customFormat="1" ht="15.75" customHeight="1" x14ac:dyDescent="0.25">
      <c r="A209" s="1"/>
      <c r="B209" s="6"/>
      <c r="C209" s="34" t="s">
        <v>3061</v>
      </c>
      <c r="D209" s="48">
        <v>1661</v>
      </c>
      <c r="E209" s="26"/>
      <c r="F209" s="27"/>
      <c r="G209" s="28"/>
    </row>
    <row r="210" spans="1:7" s="8" customFormat="1" ht="15.75" customHeight="1" x14ac:dyDescent="0.25">
      <c r="A210" s="1"/>
      <c r="B210" s="6"/>
      <c r="C210" s="34" t="s">
        <v>3062</v>
      </c>
      <c r="D210" s="48">
        <v>4106</v>
      </c>
      <c r="E210" s="26"/>
      <c r="F210" s="27"/>
      <c r="G210" s="28"/>
    </row>
    <row r="211" spans="1:7" s="8" customFormat="1" ht="15.75" customHeight="1" x14ac:dyDescent="0.25">
      <c r="A211" s="1"/>
      <c r="B211" s="6"/>
      <c r="C211" s="34" t="s">
        <v>3063</v>
      </c>
      <c r="D211" s="48">
        <v>2406</v>
      </c>
      <c r="E211" s="26"/>
      <c r="F211" s="27"/>
      <c r="G211" s="28"/>
    </row>
    <row r="212" spans="1:7" s="8" customFormat="1" ht="15.75" customHeight="1" x14ac:dyDescent="0.25">
      <c r="A212" s="1"/>
      <c r="B212" s="6"/>
      <c r="C212" s="34" t="s">
        <v>178</v>
      </c>
      <c r="D212" s="48">
        <v>644</v>
      </c>
      <c r="E212" s="26"/>
      <c r="F212" s="27"/>
      <c r="G212" s="28"/>
    </row>
    <row r="213" spans="1:7" s="8" customFormat="1" ht="15.75" customHeight="1" x14ac:dyDescent="0.25">
      <c r="A213" s="1"/>
      <c r="B213" s="6"/>
      <c r="C213" s="34" t="s">
        <v>3064</v>
      </c>
      <c r="D213" s="48">
        <v>728</v>
      </c>
      <c r="E213" s="26"/>
      <c r="F213" s="27"/>
      <c r="G213" s="28"/>
    </row>
    <row r="214" spans="1:7" s="8" customFormat="1" ht="15.75" customHeight="1" x14ac:dyDescent="0.25">
      <c r="A214" s="1"/>
      <c r="B214" s="6"/>
      <c r="C214" s="34" t="s">
        <v>3065</v>
      </c>
      <c r="D214" s="48">
        <v>335</v>
      </c>
      <c r="E214" s="26"/>
      <c r="F214" s="27"/>
      <c r="G214" s="28"/>
    </row>
    <row r="215" spans="1:7" s="8" customFormat="1" ht="15.75" customHeight="1" x14ac:dyDescent="0.25">
      <c r="A215" s="1"/>
      <c r="B215" s="6"/>
      <c r="C215" s="34" t="s">
        <v>3066</v>
      </c>
      <c r="D215" s="48">
        <v>515</v>
      </c>
      <c r="E215" s="26"/>
      <c r="F215" s="27"/>
      <c r="G215" s="28"/>
    </row>
    <row r="216" spans="1:7" s="8" customFormat="1" ht="15.75" customHeight="1" x14ac:dyDescent="0.25">
      <c r="A216" s="1"/>
      <c r="B216" s="6"/>
      <c r="C216" s="34" t="s">
        <v>3067</v>
      </c>
      <c r="D216" s="48">
        <v>678</v>
      </c>
      <c r="E216" s="26"/>
      <c r="F216" s="27"/>
      <c r="G216" s="28"/>
    </row>
    <row r="217" spans="1:7" s="8" customFormat="1" ht="15.75" customHeight="1" x14ac:dyDescent="0.25">
      <c r="A217" s="1"/>
      <c r="B217" s="6"/>
      <c r="C217" s="34" t="s">
        <v>2688</v>
      </c>
      <c r="D217" s="48">
        <v>1304</v>
      </c>
      <c r="E217" s="26"/>
      <c r="F217" s="27"/>
      <c r="G217" s="28"/>
    </row>
    <row r="218" spans="1:7" s="8" customFormat="1" ht="15.75" customHeight="1" x14ac:dyDescent="0.25">
      <c r="A218" s="1"/>
      <c r="B218" s="6"/>
      <c r="C218" s="34" t="s">
        <v>3068</v>
      </c>
      <c r="D218" s="48">
        <v>542</v>
      </c>
      <c r="E218" s="26"/>
      <c r="F218" s="27"/>
      <c r="G218" s="28"/>
    </row>
    <row r="219" spans="1:7" s="8" customFormat="1" ht="15.75" customHeight="1" x14ac:dyDescent="0.25">
      <c r="A219" s="1"/>
      <c r="B219" s="6"/>
      <c r="C219" s="34" t="s">
        <v>3069</v>
      </c>
      <c r="D219" s="48">
        <v>552</v>
      </c>
      <c r="E219" s="26"/>
      <c r="F219" s="27"/>
      <c r="G219" s="28"/>
    </row>
    <row r="220" spans="1:7" s="8" customFormat="1" ht="15.75" customHeight="1" x14ac:dyDescent="0.25">
      <c r="A220" s="1"/>
      <c r="B220" s="6"/>
      <c r="C220" s="34" t="s">
        <v>19</v>
      </c>
      <c r="D220" s="48">
        <v>2061</v>
      </c>
      <c r="E220" s="26"/>
      <c r="F220" s="27"/>
      <c r="G220" s="28"/>
    </row>
    <row r="221" spans="1:7" s="8" customFormat="1" ht="15.75" customHeight="1" x14ac:dyDescent="0.25">
      <c r="A221" s="1"/>
      <c r="B221" s="6"/>
      <c r="C221" s="34" t="s">
        <v>5</v>
      </c>
      <c r="D221" s="48">
        <v>568</v>
      </c>
      <c r="E221" s="26"/>
      <c r="F221" s="27"/>
      <c r="G221" s="28"/>
    </row>
    <row r="222" spans="1:7" s="8" customFormat="1" ht="15.75" customHeight="1" x14ac:dyDescent="0.25">
      <c r="A222" s="1"/>
      <c r="B222" s="6"/>
      <c r="C222" s="34" t="s">
        <v>6</v>
      </c>
      <c r="D222" s="48">
        <v>1102</v>
      </c>
      <c r="E222" s="26"/>
      <c r="F222" s="27"/>
      <c r="G222" s="28"/>
    </row>
    <row r="223" spans="1:7" s="8" customFormat="1" ht="15.75" customHeight="1" x14ac:dyDescent="0.25">
      <c r="A223" s="1"/>
      <c r="B223" s="6"/>
      <c r="C223" s="34" t="s">
        <v>18</v>
      </c>
      <c r="D223" s="48">
        <v>1862</v>
      </c>
      <c r="E223" s="26"/>
      <c r="F223" s="27"/>
      <c r="G223" s="28"/>
    </row>
    <row r="224" spans="1:7" s="8" customFormat="1" ht="15.75" customHeight="1" x14ac:dyDescent="0.25">
      <c r="A224" s="1"/>
      <c r="B224" s="6"/>
      <c r="C224" s="34" t="s">
        <v>12</v>
      </c>
      <c r="D224" s="48">
        <v>871</v>
      </c>
      <c r="E224" s="26"/>
      <c r="F224" s="27"/>
      <c r="G224" s="28"/>
    </row>
    <row r="225" spans="1:7" s="8" customFormat="1" ht="15.75" customHeight="1" x14ac:dyDescent="0.25">
      <c r="A225" s="1"/>
      <c r="B225" s="6"/>
      <c r="C225" s="34" t="s">
        <v>68</v>
      </c>
      <c r="D225" s="48">
        <v>228</v>
      </c>
      <c r="E225" s="26"/>
      <c r="F225" s="27"/>
      <c r="G225" s="28"/>
    </row>
    <row r="226" spans="1:7" s="8" customFormat="1" ht="15.75" customHeight="1" x14ac:dyDescent="0.25">
      <c r="A226" s="1"/>
      <c r="B226" s="6"/>
      <c r="C226" s="34" t="s">
        <v>14</v>
      </c>
      <c r="D226" s="48">
        <v>723</v>
      </c>
      <c r="E226" s="26"/>
      <c r="F226" s="27"/>
      <c r="G226" s="28"/>
    </row>
    <row r="227" spans="1:7" s="8" customFormat="1" ht="15.75" customHeight="1" x14ac:dyDescent="0.25">
      <c r="A227" s="1"/>
      <c r="B227" s="6"/>
      <c r="C227" s="34" t="s">
        <v>107</v>
      </c>
      <c r="D227" s="48">
        <v>1016</v>
      </c>
      <c r="E227" s="26"/>
      <c r="F227" s="27"/>
      <c r="G227" s="28"/>
    </row>
    <row r="228" spans="1:7" s="8" customFormat="1" ht="15.75" customHeight="1" x14ac:dyDescent="0.25">
      <c r="A228" s="1"/>
      <c r="B228" s="6"/>
      <c r="C228" s="34" t="s">
        <v>3070</v>
      </c>
      <c r="D228" s="48">
        <v>1189</v>
      </c>
      <c r="E228" s="26"/>
      <c r="F228" s="27"/>
      <c r="G228" s="28"/>
    </row>
    <row r="229" spans="1:7" s="8" customFormat="1" ht="15.75" customHeight="1" x14ac:dyDescent="0.25">
      <c r="A229" s="1"/>
      <c r="B229" s="6"/>
      <c r="C229" s="34" t="s">
        <v>3071</v>
      </c>
      <c r="D229" s="48">
        <v>3266</v>
      </c>
      <c r="E229" s="26"/>
      <c r="F229" s="27"/>
      <c r="G229" s="28"/>
    </row>
    <row r="230" spans="1:7" s="8" customFormat="1" ht="15.75" customHeight="1" x14ac:dyDescent="0.25">
      <c r="A230" s="1"/>
      <c r="B230" s="6"/>
      <c r="C230" s="34" t="s">
        <v>3072</v>
      </c>
      <c r="D230" s="48">
        <v>1491</v>
      </c>
      <c r="E230" s="26"/>
      <c r="F230" s="27"/>
      <c r="G230" s="28"/>
    </row>
    <row r="231" spans="1:7" s="8" customFormat="1" ht="15.75" customHeight="1" x14ac:dyDescent="0.25">
      <c r="A231" s="1"/>
      <c r="B231" s="6"/>
      <c r="C231" s="34" t="s">
        <v>157</v>
      </c>
      <c r="D231" s="48">
        <v>932</v>
      </c>
      <c r="E231" s="26"/>
      <c r="F231" s="27"/>
      <c r="G231" s="28"/>
    </row>
    <row r="232" spans="1:7" s="8" customFormat="1" ht="15.75" customHeight="1" x14ac:dyDescent="0.25">
      <c r="A232" s="1"/>
      <c r="B232" s="6"/>
      <c r="C232" s="34" t="s">
        <v>99</v>
      </c>
      <c r="D232" s="48">
        <v>1082</v>
      </c>
      <c r="E232" s="26"/>
      <c r="F232" s="27"/>
      <c r="G232" s="28"/>
    </row>
    <row r="233" spans="1:7" s="8" customFormat="1" ht="15.75" customHeight="1" x14ac:dyDescent="0.25">
      <c r="A233" s="1"/>
      <c r="B233" s="6"/>
      <c r="C233" s="34" t="s">
        <v>3073</v>
      </c>
      <c r="D233" s="48">
        <v>491</v>
      </c>
      <c r="E233" s="26"/>
      <c r="F233" s="27"/>
      <c r="G233" s="28"/>
    </row>
    <row r="234" spans="1:7" s="8" customFormat="1" ht="15.75" customHeight="1" x14ac:dyDescent="0.25">
      <c r="A234" s="1"/>
      <c r="B234" s="6"/>
      <c r="C234" s="34" t="s">
        <v>3074</v>
      </c>
      <c r="D234" s="48">
        <v>1953</v>
      </c>
      <c r="E234" s="26"/>
      <c r="F234" s="27"/>
      <c r="G234" s="28"/>
    </row>
    <row r="235" spans="1:7" s="8" customFormat="1" ht="15.75" customHeight="1" x14ac:dyDescent="0.25">
      <c r="A235" s="1"/>
      <c r="B235" s="6"/>
      <c r="C235" s="34" t="s">
        <v>3075</v>
      </c>
      <c r="D235" s="48">
        <v>343</v>
      </c>
      <c r="E235" s="26"/>
      <c r="F235" s="27"/>
      <c r="G235" s="28"/>
    </row>
    <row r="236" spans="1:7" s="8" customFormat="1" ht="15.75" customHeight="1" x14ac:dyDescent="0.25">
      <c r="A236" s="1"/>
      <c r="B236" s="6"/>
      <c r="C236" s="34" t="s">
        <v>281</v>
      </c>
      <c r="D236" s="48">
        <v>5854</v>
      </c>
      <c r="E236" s="26"/>
      <c r="F236" s="27"/>
      <c r="G236" s="28"/>
    </row>
    <row r="237" spans="1:7" s="8" customFormat="1" ht="15.75" customHeight="1" x14ac:dyDescent="0.25">
      <c r="A237" s="1"/>
      <c r="B237" s="6"/>
      <c r="C237" s="34" t="s">
        <v>46</v>
      </c>
      <c r="D237" s="48">
        <v>432</v>
      </c>
      <c r="E237" s="26"/>
      <c r="F237" s="27"/>
      <c r="G237" s="28"/>
    </row>
    <row r="238" spans="1:7" s="8" customFormat="1" ht="15.75" customHeight="1" x14ac:dyDescent="0.25">
      <c r="A238" s="1"/>
      <c r="B238" s="6"/>
      <c r="C238" s="34" t="s">
        <v>3076</v>
      </c>
      <c r="D238" s="48">
        <v>1580</v>
      </c>
      <c r="E238" s="26"/>
      <c r="F238" s="27"/>
      <c r="G238" s="28"/>
    </row>
    <row r="239" spans="1:7" s="8" customFormat="1" ht="15.75" customHeight="1" x14ac:dyDescent="0.25">
      <c r="A239" s="1"/>
      <c r="B239" s="6"/>
      <c r="C239" s="34" t="s">
        <v>3077</v>
      </c>
      <c r="D239" s="48">
        <v>1014</v>
      </c>
      <c r="E239" s="26"/>
      <c r="F239" s="27"/>
      <c r="G239" s="28"/>
    </row>
    <row r="240" spans="1:7" s="8" customFormat="1" ht="15.75" customHeight="1" x14ac:dyDescent="0.25">
      <c r="A240" s="1"/>
      <c r="B240" s="6"/>
      <c r="C240" s="34" t="s">
        <v>15</v>
      </c>
      <c r="D240" s="48">
        <v>465</v>
      </c>
      <c r="E240" s="26"/>
      <c r="F240" s="27"/>
      <c r="G240" s="28"/>
    </row>
    <row r="241" spans="1:7" s="8" customFormat="1" ht="15.75" customHeight="1" x14ac:dyDescent="0.25">
      <c r="A241" s="1"/>
      <c r="B241" s="6"/>
      <c r="C241" s="34"/>
      <c r="D241" s="48"/>
      <c r="E241" s="26"/>
      <c r="F241" s="27"/>
      <c r="G241" s="28"/>
    </row>
    <row r="242" spans="1:7" s="6" customFormat="1" ht="15.75" customHeight="1" x14ac:dyDescent="0.25">
      <c r="A242" s="1"/>
      <c r="C242" s="37" t="s">
        <v>3078</v>
      </c>
      <c r="D242" s="47">
        <f>SUM(D243:D272)</f>
        <v>26580</v>
      </c>
      <c r="E242" s="26"/>
      <c r="F242" s="27"/>
      <c r="G242" s="28"/>
    </row>
    <row r="243" spans="1:7" s="8" customFormat="1" ht="15.75" customHeight="1" x14ac:dyDescent="0.25">
      <c r="A243" s="1"/>
      <c r="B243" s="6"/>
      <c r="C243" s="34" t="s">
        <v>434</v>
      </c>
      <c r="D243" s="48">
        <v>638</v>
      </c>
      <c r="E243" s="26"/>
      <c r="F243" s="27"/>
      <c r="G243" s="28"/>
    </row>
    <row r="244" spans="1:7" s="8" customFormat="1" ht="15.75" customHeight="1" x14ac:dyDescent="0.25">
      <c r="A244" s="1"/>
      <c r="B244" s="6"/>
      <c r="C244" s="34" t="s">
        <v>3079</v>
      </c>
      <c r="D244" s="48">
        <v>1732</v>
      </c>
      <c r="E244" s="26"/>
      <c r="F244" s="27"/>
      <c r="G244" s="28"/>
    </row>
    <row r="245" spans="1:7" s="8" customFormat="1" ht="15.75" customHeight="1" x14ac:dyDescent="0.25">
      <c r="A245" s="1"/>
      <c r="B245" s="6"/>
      <c r="C245" s="34" t="s">
        <v>3080</v>
      </c>
      <c r="D245" s="48">
        <v>691</v>
      </c>
      <c r="E245" s="26"/>
      <c r="F245" s="27"/>
      <c r="G245" s="28"/>
    </row>
    <row r="246" spans="1:7" s="8" customFormat="1" ht="15.75" customHeight="1" x14ac:dyDescent="0.25">
      <c r="A246" s="1"/>
      <c r="B246" s="6"/>
      <c r="C246" s="34" t="s">
        <v>292</v>
      </c>
      <c r="D246" s="48">
        <v>378</v>
      </c>
      <c r="E246" s="26"/>
      <c r="F246" s="27"/>
      <c r="G246" s="28"/>
    </row>
    <row r="247" spans="1:7" s="8" customFormat="1" ht="15.75" customHeight="1" x14ac:dyDescent="0.25">
      <c r="A247" s="1"/>
      <c r="B247" s="6"/>
      <c r="C247" s="34" t="s">
        <v>3081</v>
      </c>
      <c r="D247" s="48">
        <v>288</v>
      </c>
      <c r="E247" s="26"/>
      <c r="F247" s="27"/>
      <c r="G247" s="28"/>
    </row>
    <row r="248" spans="1:7" s="8" customFormat="1" ht="15.75" customHeight="1" x14ac:dyDescent="0.25">
      <c r="A248" s="1"/>
      <c r="B248" s="6"/>
      <c r="C248" s="34" t="s">
        <v>3082</v>
      </c>
      <c r="D248" s="48">
        <v>795</v>
      </c>
      <c r="E248" s="26"/>
      <c r="F248" s="27"/>
      <c r="G248" s="28"/>
    </row>
    <row r="249" spans="1:7" s="8" customFormat="1" ht="15.75" customHeight="1" x14ac:dyDescent="0.25">
      <c r="A249" s="1"/>
      <c r="B249" s="6"/>
      <c r="C249" s="34" t="s">
        <v>3083</v>
      </c>
      <c r="D249" s="48">
        <v>3801</v>
      </c>
      <c r="E249" s="26"/>
      <c r="F249" s="27"/>
      <c r="G249" s="28"/>
    </row>
    <row r="250" spans="1:7" s="8" customFormat="1" ht="15.75" customHeight="1" x14ac:dyDescent="0.25">
      <c r="A250" s="1"/>
      <c r="B250" s="6"/>
      <c r="C250" s="34" t="s">
        <v>200</v>
      </c>
      <c r="D250" s="48">
        <v>848</v>
      </c>
      <c r="E250" s="26"/>
      <c r="F250" s="27"/>
      <c r="G250" s="28"/>
    </row>
    <row r="251" spans="1:7" s="8" customFormat="1" ht="15.75" customHeight="1" x14ac:dyDescent="0.25">
      <c r="A251" s="1"/>
      <c r="B251" s="6"/>
      <c r="C251" s="34" t="s">
        <v>851</v>
      </c>
      <c r="D251" s="48">
        <v>953</v>
      </c>
      <c r="E251" s="26"/>
      <c r="F251" s="27"/>
      <c r="G251" s="28"/>
    </row>
    <row r="252" spans="1:7" s="8" customFormat="1" ht="15.75" customHeight="1" x14ac:dyDescent="0.25">
      <c r="A252" s="1"/>
      <c r="B252" s="6"/>
      <c r="C252" s="34" t="s">
        <v>3084</v>
      </c>
      <c r="D252" s="48">
        <v>872</v>
      </c>
      <c r="E252" s="26"/>
      <c r="F252" s="27"/>
      <c r="G252" s="28"/>
    </row>
    <row r="253" spans="1:7" s="8" customFormat="1" ht="15.75" customHeight="1" x14ac:dyDescent="0.25">
      <c r="A253" s="1"/>
      <c r="B253" s="6"/>
      <c r="C253" s="34" t="s">
        <v>22</v>
      </c>
      <c r="D253" s="48">
        <v>1165</v>
      </c>
      <c r="E253" s="26"/>
      <c r="F253" s="27"/>
      <c r="G253" s="28"/>
    </row>
    <row r="254" spans="1:7" s="8" customFormat="1" ht="15.75" customHeight="1" x14ac:dyDescent="0.25">
      <c r="A254" s="1"/>
      <c r="B254" s="6"/>
      <c r="C254" s="34" t="s">
        <v>141</v>
      </c>
      <c r="D254" s="48">
        <v>467</v>
      </c>
      <c r="E254" s="26"/>
      <c r="F254" s="27"/>
      <c r="G254" s="28"/>
    </row>
    <row r="255" spans="1:7" s="8" customFormat="1" ht="15.75" customHeight="1" x14ac:dyDescent="0.25">
      <c r="A255" s="1"/>
      <c r="B255" s="6"/>
      <c r="C255" s="34" t="s">
        <v>3033</v>
      </c>
      <c r="D255" s="48">
        <v>1216</v>
      </c>
      <c r="E255" s="26"/>
      <c r="F255" s="27"/>
      <c r="G255" s="28"/>
    </row>
    <row r="256" spans="1:7" s="8" customFormat="1" ht="15.75" customHeight="1" x14ac:dyDescent="0.25">
      <c r="A256" s="1"/>
      <c r="B256" s="6"/>
      <c r="C256" s="34" t="s">
        <v>19</v>
      </c>
      <c r="D256" s="48">
        <v>1213</v>
      </c>
      <c r="E256" s="26"/>
      <c r="F256" s="27"/>
      <c r="G256" s="28"/>
    </row>
    <row r="257" spans="1:7" s="8" customFormat="1" ht="15.75" customHeight="1" x14ac:dyDescent="0.25">
      <c r="A257" s="1"/>
      <c r="B257" s="6"/>
      <c r="C257" s="34" t="s">
        <v>3085</v>
      </c>
      <c r="D257" s="48">
        <v>545</v>
      </c>
      <c r="E257" s="26"/>
      <c r="F257" s="27"/>
      <c r="G257" s="28"/>
    </row>
    <row r="258" spans="1:7" s="8" customFormat="1" ht="15.75" customHeight="1" x14ac:dyDescent="0.25">
      <c r="A258" s="1"/>
      <c r="B258" s="6"/>
      <c r="C258" s="34" t="s">
        <v>5</v>
      </c>
      <c r="D258" s="48">
        <v>357</v>
      </c>
      <c r="E258" s="26"/>
      <c r="F258" s="27"/>
      <c r="G258" s="28"/>
    </row>
    <row r="259" spans="1:7" s="8" customFormat="1" ht="15.75" customHeight="1" x14ac:dyDescent="0.25">
      <c r="A259" s="1"/>
      <c r="B259" s="6"/>
      <c r="C259" s="34" t="s">
        <v>1179</v>
      </c>
      <c r="D259" s="48">
        <v>1219</v>
      </c>
      <c r="E259" s="26"/>
      <c r="F259" s="27"/>
      <c r="G259" s="28"/>
    </row>
    <row r="260" spans="1:7" s="8" customFormat="1" ht="15.75" customHeight="1" x14ac:dyDescent="0.25">
      <c r="A260" s="1"/>
      <c r="B260" s="6"/>
      <c r="C260" s="34" t="s">
        <v>16</v>
      </c>
      <c r="D260" s="48">
        <v>1385</v>
      </c>
      <c r="E260" s="26"/>
      <c r="F260" s="27"/>
      <c r="G260" s="28"/>
    </row>
    <row r="261" spans="1:7" s="8" customFormat="1" ht="15.75" customHeight="1" x14ac:dyDescent="0.25">
      <c r="A261" s="1"/>
      <c r="B261" s="6"/>
      <c r="C261" s="34" t="s">
        <v>3086</v>
      </c>
      <c r="D261" s="48">
        <v>772</v>
      </c>
      <c r="E261" s="26"/>
      <c r="F261" s="27"/>
      <c r="G261" s="28"/>
    </row>
    <row r="262" spans="1:7" s="8" customFormat="1" ht="15.75" customHeight="1" x14ac:dyDescent="0.25">
      <c r="A262" s="1"/>
      <c r="B262" s="6"/>
      <c r="C262" s="34" t="s">
        <v>3087</v>
      </c>
      <c r="D262" s="48">
        <v>831</v>
      </c>
      <c r="E262" s="26"/>
      <c r="F262" s="27"/>
      <c r="G262" s="28"/>
    </row>
    <row r="263" spans="1:7" s="8" customFormat="1" ht="15.75" customHeight="1" x14ac:dyDescent="0.25">
      <c r="A263" s="1"/>
      <c r="B263" s="6"/>
      <c r="C263" s="34" t="s">
        <v>3037</v>
      </c>
      <c r="D263" s="48">
        <v>1052</v>
      </c>
      <c r="E263" s="26"/>
      <c r="F263" s="27"/>
      <c r="G263" s="28"/>
    </row>
    <row r="264" spans="1:7" s="8" customFormat="1" ht="15.75" customHeight="1" x14ac:dyDescent="0.25">
      <c r="A264" s="1"/>
      <c r="B264" s="6"/>
      <c r="C264" s="34" t="s">
        <v>943</v>
      </c>
      <c r="D264" s="48">
        <v>145</v>
      </c>
      <c r="E264" s="26"/>
      <c r="F264" s="27"/>
      <c r="G264" s="28"/>
    </row>
    <row r="265" spans="1:7" s="8" customFormat="1" ht="15.75" customHeight="1" x14ac:dyDescent="0.25">
      <c r="A265" s="1"/>
      <c r="B265" s="6"/>
      <c r="C265" s="34" t="s">
        <v>44</v>
      </c>
      <c r="D265" s="48">
        <v>257</v>
      </c>
      <c r="E265" s="26"/>
      <c r="F265" s="27"/>
      <c r="G265" s="28"/>
    </row>
    <row r="266" spans="1:7" s="8" customFormat="1" ht="15.75" customHeight="1" x14ac:dyDescent="0.25">
      <c r="A266" s="1"/>
      <c r="B266" s="6"/>
      <c r="C266" s="34" t="s">
        <v>47</v>
      </c>
      <c r="D266" s="48">
        <v>573</v>
      </c>
      <c r="E266" s="26"/>
      <c r="F266" s="27"/>
      <c r="G266" s="28"/>
    </row>
    <row r="267" spans="1:7" s="8" customFormat="1" ht="15.75" customHeight="1" x14ac:dyDescent="0.25">
      <c r="A267" s="1"/>
      <c r="B267" s="6"/>
      <c r="C267" s="34" t="s">
        <v>3088</v>
      </c>
      <c r="D267" s="48">
        <v>469</v>
      </c>
      <c r="E267" s="26"/>
      <c r="F267" s="27"/>
      <c r="G267" s="28"/>
    </row>
    <row r="268" spans="1:7" s="8" customFormat="1" ht="15.75" customHeight="1" x14ac:dyDescent="0.25">
      <c r="A268" s="1"/>
      <c r="B268" s="6"/>
      <c r="C268" s="34" t="s">
        <v>14</v>
      </c>
      <c r="D268" s="48">
        <v>547</v>
      </c>
      <c r="E268" s="26"/>
      <c r="F268" s="27"/>
      <c r="G268" s="28"/>
    </row>
    <row r="269" spans="1:7" s="8" customFormat="1" ht="15.75" customHeight="1" x14ac:dyDescent="0.25">
      <c r="A269" s="1"/>
      <c r="B269" s="6"/>
      <c r="C269" s="34" t="s">
        <v>3089</v>
      </c>
      <c r="D269" s="48">
        <v>287</v>
      </c>
      <c r="E269" s="26"/>
      <c r="F269" s="27"/>
      <c r="G269" s="28"/>
    </row>
    <row r="270" spans="1:7" s="8" customFormat="1" ht="15.75" customHeight="1" x14ac:dyDescent="0.25">
      <c r="A270" s="1"/>
      <c r="B270" s="6"/>
      <c r="C270" s="34" t="s">
        <v>174</v>
      </c>
      <c r="D270" s="48">
        <v>1518</v>
      </c>
      <c r="E270" s="26"/>
      <c r="F270" s="27"/>
      <c r="G270" s="28"/>
    </row>
    <row r="271" spans="1:7" s="8" customFormat="1" ht="15.75" customHeight="1" x14ac:dyDescent="0.25">
      <c r="A271" s="1"/>
      <c r="B271" s="6"/>
      <c r="C271" s="34" t="s">
        <v>144</v>
      </c>
      <c r="D271" s="48">
        <v>955</v>
      </c>
      <c r="E271" s="26"/>
      <c r="F271" s="27"/>
      <c r="G271" s="28"/>
    </row>
    <row r="272" spans="1:7" s="8" customFormat="1" ht="15.75" customHeight="1" x14ac:dyDescent="0.25">
      <c r="A272" s="1"/>
      <c r="B272" s="6"/>
      <c r="C272" s="34" t="s">
        <v>3090</v>
      </c>
      <c r="D272" s="48">
        <v>611</v>
      </c>
      <c r="E272" s="26"/>
      <c r="F272" s="27"/>
      <c r="G272" s="28"/>
    </row>
    <row r="273" spans="1:7" s="8" customFormat="1" ht="15.75" customHeight="1" x14ac:dyDescent="0.25">
      <c r="A273" s="1"/>
      <c r="B273" s="6"/>
      <c r="C273" s="34"/>
      <c r="D273" s="48"/>
      <c r="E273" s="26"/>
      <c r="F273" s="27"/>
      <c r="G273" s="28"/>
    </row>
    <row r="274" spans="1:7" s="6" customFormat="1" ht="15.75" customHeight="1" x14ac:dyDescent="0.25">
      <c r="A274" s="1"/>
      <c r="C274" s="37" t="s">
        <v>3091</v>
      </c>
      <c r="D274" s="47">
        <f>SUM(D275:D311)</f>
        <v>23256</v>
      </c>
      <c r="E274" s="26"/>
      <c r="F274" s="27"/>
      <c r="G274" s="28"/>
    </row>
    <row r="275" spans="1:7" s="8" customFormat="1" ht="15.75" customHeight="1" x14ac:dyDescent="0.25">
      <c r="A275" s="1"/>
      <c r="B275" s="6"/>
      <c r="C275" s="34" t="s">
        <v>3092</v>
      </c>
      <c r="D275" s="48">
        <v>702</v>
      </c>
      <c r="E275" s="26"/>
      <c r="F275" s="27"/>
      <c r="G275" s="28"/>
    </row>
    <row r="276" spans="1:7" s="8" customFormat="1" ht="15.75" customHeight="1" x14ac:dyDescent="0.25">
      <c r="A276" s="1"/>
      <c r="B276" s="6"/>
      <c r="C276" s="34" t="s">
        <v>216</v>
      </c>
      <c r="D276" s="48">
        <v>392</v>
      </c>
      <c r="E276" s="26"/>
      <c r="F276" s="27"/>
      <c r="G276" s="28"/>
    </row>
    <row r="277" spans="1:7" s="8" customFormat="1" ht="15.75" customHeight="1" x14ac:dyDescent="0.25">
      <c r="A277" s="1"/>
      <c r="B277" s="6"/>
      <c r="C277" s="34" t="s">
        <v>3093</v>
      </c>
      <c r="D277" s="48">
        <v>444</v>
      </c>
      <c r="E277" s="26"/>
      <c r="F277" s="27"/>
      <c r="G277" s="28"/>
    </row>
    <row r="278" spans="1:7" s="8" customFormat="1" ht="15.75" customHeight="1" x14ac:dyDescent="0.25">
      <c r="A278" s="1"/>
      <c r="B278" s="6"/>
      <c r="C278" s="34" t="s">
        <v>3094</v>
      </c>
      <c r="D278" s="48">
        <v>482</v>
      </c>
      <c r="E278" s="26"/>
      <c r="F278" s="27"/>
      <c r="G278" s="28"/>
    </row>
    <row r="279" spans="1:7" s="8" customFormat="1" ht="15.75" customHeight="1" x14ac:dyDescent="0.25">
      <c r="A279" s="1"/>
      <c r="B279" s="6"/>
      <c r="C279" s="34" t="s">
        <v>3095</v>
      </c>
      <c r="D279" s="48">
        <v>541</v>
      </c>
      <c r="E279" s="26"/>
      <c r="F279" s="27"/>
      <c r="G279" s="28"/>
    </row>
    <row r="280" spans="1:7" s="8" customFormat="1" ht="15.75" customHeight="1" x14ac:dyDescent="0.25">
      <c r="A280" s="1"/>
      <c r="B280" s="6"/>
      <c r="C280" s="34" t="s">
        <v>248</v>
      </c>
      <c r="D280" s="48">
        <v>492</v>
      </c>
      <c r="E280" s="26"/>
      <c r="F280" s="27"/>
      <c r="G280" s="28"/>
    </row>
    <row r="281" spans="1:7" s="8" customFormat="1" ht="15.75" customHeight="1" x14ac:dyDescent="0.25">
      <c r="A281" s="1"/>
      <c r="B281" s="6"/>
      <c r="C281" s="34" t="s">
        <v>3096</v>
      </c>
      <c r="D281" s="48">
        <v>1043</v>
      </c>
      <c r="E281" s="26"/>
      <c r="F281" s="27"/>
      <c r="G281" s="28"/>
    </row>
    <row r="282" spans="1:7" s="8" customFormat="1" ht="15.75" customHeight="1" x14ac:dyDescent="0.25">
      <c r="A282" s="1"/>
      <c r="B282" s="6"/>
      <c r="C282" s="34" t="s">
        <v>3097</v>
      </c>
      <c r="D282" s="48">
        <v>545</v>
      </c>
      <c r="E282" s="26"/>
      <c r="F282" s="27"/>
      <c r="G282" s="28"/>
    </row>
    <row r="283" spans="1:7" s="8" customFormat="1" ht="15.75" customHeight="1" x14ac:dyDescent="0.25">
      <c r="A283" s="1"/>
      <c r="B283" s="6"/>
      <c r="C283" s="34" t="s">
        <v>3098</v>
      </c>
      <c r="D283" s="48">
        <v>240</v>
      </c>
      <c r="E283" s="26"/>
      <c r="F283" s="27"/>
      <c r="G283" s="28"/>
    </row>
    <row r="284" spans="1:7" s="8" customFormat="1" ht="15.75" customHeight="1" x14ac:dyDescent="0.25">
      <c r="A284" s="1"/>
      <c r="B284" s="6"/>
      <c r="C284" s="34" t="s">
        <v>17</v>
      </c>
      <c r="D284" s="48">
        <v>662</v>
      </c>
      <c r="E284" s="26"/>
      <c r="F284" s="27"/>
      <c r="G284" s="28"/>
    </row>
    <row r="285" spans="1:7" s="8" customFormat="1" ht="15.75" customHeight="1" x14ac:dyDescent="0.25">
      <c r="A285" s="1"/>
      <c r="B285" s="6"/>
      <c r="C285" s="34" t="s">
        <v>3099</v>
      </c>
      <c r="D285" s="48">
        <v>332</v>
      </c>
      <c r="E285" s="26"/>
      <c r="F285" s="27"/>
      <c r="G285" s="28"/>
    </row>
    <row r="286" spans="1:7" s="8" customFormat="1" ht="15.75" customHeight="1" x14ac:dyDescent="0.25">
      <c r="A286" s="1"/>
      <c r="B286" s="6"/>
      <c r="C286" s="34" t="s">
        <v>2350</v>
      </c>
      <c r="D286" s="48">
        <v>442</v>
      </c>
      <c r="E286" s="26"/>
      <c r="F286" s="27"/>
      <c r="G286" s="28"/>
    </row>
    <row r="287" spans="1:7" s="8" customFormat="1" ht="15.75" customHeight="1" x14ac:dyDescent="0.25">
      <c r="A287" s="1"/>
      <c r="B287" s="6"/>
      <c r="C287" s="34" t="s">
        <v>3100</v>
      </c>
      <c r="D287" s="48">
        <v>548</v>
      </c>
      <c r="E287" s="26"/>
      <c r="F287" s="27"/>
      <c r="G287" s="28"/>
    </row>
    <row r="288" spans="1:7" s="8" customFormat="1" ht="15.75" customHeight="1" x14ac:dyDescent="0.25">
      <c r="A288" s="1"/>
      <c r="B288" s="6"/>
      <c r="C288" s="34" t="s">
        <v>3101</v>
      </c>
      <c r="D288" s="48">
        <v>362</v>
      </c>
      <c r="E288" s="26"/>
      <c r="F288" s="27"/>
      <c r="G288" s="28"/>
    </row>
    <row r="289" spans="1:7" s="8" customFormat="1" ht="15.75" customHeight="1" x14ac:dyDescent="0.25">
      <c r="A289" s="1"/>
      <c r="B289" s="6"/>
      <c r="C289" s="34" t="s">
        <v>3102</v>
      </c>
      <c r="D289" s="48">
        <v>899</v>
      </c>
      <c r="E289" s="26"/>
      <c r="F289" s="27"/>
      <c r="G289" s="28"/>
    </row>
    <row r="290" spans="1:7" s="8" customFormat="1" ht="15.75" customHeight="1" x14ac:dyDescent="0.25">
      <c r="A290" s="1"/>
      <c r="B290" s="6"/>
      <c r="C290" s="34" t="s">
        <v>3103</v>
      </c>
      <c r="D290" s="48">
        <v>826</v>
      </c>
      <c r="E290" s="26"/>
      <c r="F290" s="27"/>
      <c r="G290" s="28"/>
    </row>
    <row r="291" spans="1:7" s="8" customFormat="1" ht="15.75" customHeight="1" x14ac:dyDescent="0.25">
      <c r="A291" s="1"/>
      <c r="B291" s="6"/>
      <c r="C291" s="34" t="s">
        <v>28</v>
      </c>
      <c r="D291" s="48">
        <v>963</v>
      </c>
      <c r="E291" s="26"/>
      <c r="F291" s="27"/>
      <c r="G291" s="28"/>
    </row>
    <row r="292" spans="1:7" s="8" customFormat="1" ht="15.75" customHeight="1" x14ac:dyDescent="0.25">
      <c r="A292" s="1"/>
      <c r="B292" s="6"/>
      <c r="C292" s="34" t="s">
        <v>192</v>
      </c>
      <c r="D292" s="48">
        <v>521</v>
      </c>
      <c r="E292" s="26"/>
      <c r="F292" s="27"/>
      <c r="G292" s="28"/>
    </row>
    <row r="293" spans="1:7" s="8" customFormat="1" ht="15.75" customHeight="1" x14ac:dyDescent="0.25">
      <c r="A293" s="1"/>
      <c r="B293" s="6"/>
      <c r="C293" s="34" t="s">
        <v>6</v>
      </c>
      <c r="D293" s="48">
        <v>1401</v>
      </c>
      <c r="E293" s="26"/>
      <c r="F293" s="27"/>
      <c r="G293" s="28"/>
    </row>
    <row r="294" spans="1:7" s="8" customFormat="1" ht="15.75" customHeight="1" x14ac:dyDescent="0.25">
      <c r="A294" s="1"/>
      <c r="B294" s="6"/>
      <c r="C294" s="34" t="s">
        <v>16</v>
      </c>
      <c r="D294" s="48">
        <v>567</v>
      </c>
      <c r="E294" s="26"/>
      <c r="F294" s="27"/>
      <c r="G294" s="28"/>
    </row>
    <row r="295" spans="1:7" s="8" customFormat="1" ht="15.75" customHeight="1" x14ac:dyDescent="0.25">
      <c r="A295" s="1"/>
      <c r="B295" s="6"/>
      <c r="C295" s="34" t="s">
        <v>9</v>
      </c>
      <c r="D295" s="48">
        <v>1582</v>
      </c>
      <c r="E295" s="26"/>
      <c r="F295" s="27"/>
      <c r="G295" s="28"/>
    </row>
    <row r="296" spans="1:7" s="8" customFormat="1" ht="15.75" customHeight="1" x14ac:dyDescent="0.25">
      <c r="A296" s="1"/>
      <c r="B296" s="6"/>
      <c r="C296" s="34" t="s">
        <v>3104</v>
      </c>
      <c r="D296" s="48">
        <v>841</v>
      </c>
      <c r="E296" s="26"/>
      <c r="F296" s="27"/>
      <c r="G296" s="28"/>
    </row>
    <row r="297" spans="1:7" s="8" customFormat="1" ht="15.75" customHeight="1" x14ac:dyDescent="0.25">
      <c r="A297" s="1"/>
      <c r="B297" s="6"/>
      <c r="C297" s="34" t="s">
        <v>12</v>
      </c>
      <c r="D297" s="48">
        <v>1288</v>
      </c>
      <c r="E297" s="26"/>
      <c r="F297" s="27"/>
      <c r="G297" s="28"/>
    </row>
    <row r="298" spans="1:7" s="8" customFormat="1" ht="15.75" customHeight="1" x14ac:dyDescent="0.25">
      <c r="A298" s="1"/>
      <c r="B298" s="6"/>
      <c r="C298" s="34" t="s">
        <v>3105</v>
      </c>
      <c r="D298" s="48">
        <v>1269</v>
      </c>
      <c r="E298" s="26"/>
      <c r="F298" s="27"/>
      <c r="G298" s="28"/>
    </row>
    <row r="299" spans="1:7" s="8" customFormat="1" ht="15.75" customHeight="1" x14ac:dyDescent="0.25">
      <c r="A299" s="1"/>
      <c r="B299" s="6"/>
      <c r="C299" s="34" t="s">
        <v>3106</v>
      </c>
      <c r="D299" s="48">
        <v>395</v>
      </c>
      <c r="E299" s="26"/>
      <c r="F299" s="27"/>
      <c r="G299" s="28"/>
    </row>
    <row r="300" spans="1:7" s="8" customFormat="1" ht="15.75" customHeight="1" x14ac:dyDescent="0.25">
      <c r="A300" s="1"/>
      <c r="B300" s="6"/>
      <c r="C300" s="34" t="s">
        <v>3107</v>
      </c>
      <c r="D300" s="48">
        <v>432</v>
      </c>
      <c r="E300" s="26"/>
      <c r="F300" s="27"/>
      <c r="G300" s="28"/>
    </row>
    <row r="301" spans="1:7" s="8" customFormat="1" ht="15.75" customHeight="1" x14ac:dyDescent="0.25">
      <c r="A301" s="1"/>
      <c r="B301" s="6"/>
      <c r="C301" s="34" t="s">
        <v>3108</v>
      </c>
      <c r="D301" s="48">
        <v>862</v>
      </c>
      <c r="E301" s="26"/>
      <c r="F301" s="27"/>
      <c r="G301" s="28"/>
    </row>
    <row r="302" spans="1:7" s="8" customFormat="1" ht="15.75" customHeight="1" x14ac:dyDescent="0.25">
      <c r="A302" s="1"/>
      <c r="B302" s="6"/>
      <c r="C302" s="34" t="s">
        <v>3037</v>
      </c>
      <c r="D302" s="48">
        <v>255</v>
      </c>
      <c r="E302" s="26"/>
      <c r="F302" s="27"/>
      <c r="G302" s="28"/>
    </row>
    <row r="303" spans="1:7" s="8" customFormat="1" ht="15.75" customHeight="1" x14ac:dyDescent="0.25">
      <c r="A303" s="1"/>
      <c r="B303" s="6"/>
      <c r="C303" s="34" t="s">
        <v>3109</v>
      </c>
      <c r="D303" s="48">
        <v>413</v>
      </c>
      <c r="E303" s="26"/>
      <c r="F303" s="27"/>
      <c r="G303" s="28"/>
    </row>
    <row r="304" spans="1:7" s="8" customFormat="1" ht="15.75" customHeight="1" x14ac:dyDescent="0.25">
      <c r="A304" s="1"/>
      <c r="B304" s="6"/>
      <c r="C304" s="34" t="s">
        <v>58</v>
      </c>
      <c r="D304" s="48">
        <v>188</v>
      </c>
      <c r="E304" s="26"/>
      <c r="F304" s="27"/>
      <c r="G304" s="28"/>
    </row>
    <row r="305" spans="1:7" s="8" customFormat="1" ht="15.75" customHeight="1" x14ac:dyDescent="0.25">
      <c r="A305" s="1"/>
      <c r="B305" s="6"/>
      <c r="C305" s="34" t="s">
        <v>3110</v>
      </c>
      <c r="D305" s="48">
        <v>1138</v>
      </c>
      <c r="E305" s="26"/>
      <c r="F305" s="27"/>
      <c r="G305" s="28"/>
    </row>
    <row r="306" spans="1:7" s="8" customFormat="1" ht="15.75" customHeight="1" x14ac:dyDescent="0.25">
      <c r="A306" s="1"/>
      <c r="B306" s="6"/>
      <c r="C306" s="34" t="s">
        <v>140</v>
      </c>
      <c r="D306" s="48">
        <v>342</v>
      </c>
      <c r="E306" s="26"/>
      <c r="F306" s="27"/>
      <c r="G306" s="28"/>
    </row>
    <row r="307" spans="1:7" s="8" customFormat="1" ht="15.75" customHeight="1" x14ac:dyDescent="0.25">
      <c r="A307" s="1"/>
      <c r="B307" s="6"/>
      <c r="C307" s="34" t="s">
        <v>855</v>
      </c>
      <c r="D307" s="48">
        <v>475</v>
      </c>
      <c r="E307" s="26"/>
      <c r="F307" s="27"/>
      <c r="G307" s="28"/>
    </row>
    <row r="308" spans="1:7" s="8" customFormat="1" ht="15.75" customHeight="1" x14ac:dyDescent="0.25">
      <c r="A308" s="1"/>
      <c r="B308" s="6"/>
      <c r="C308" s="34" t="s">
        <v>3111</v>
      </c>
      <c r="D308" s="48">
        <v>302</v>
      </c>
      <c r="E308" s="26"/>
      <c r="F308" s="27"/>
      <c r="G308" s="28"/>
    </row>
    <row r="309" spans="1:7" s="8" customFormat="1" ht="15.75" customHeight="1" x14ac:dyDescent="0.25">
      <c r="A309" s="1"/>
      <c r="B309" s="6"/>
      <c r="C309" s="34" t="s">
        <v>244</v>
      </c>
      <c r="D309" s="48">
        <v>388</v>
      </c>
      <c r="E309" s="26"/>
      <c r="F309" s="27"/>
      <c r="G309" s="28"/>
    </row>
    <row r="310" spans="1:7" s="8" customFormat="1" ht="15.75" customHeight="1" x14ac:dyDescent="0.25">
      <c r="A310" s="1"/>
      <c r="B310" s="6"/>
      <c r="C310" s="34" t="s">
        <v>5</v>
      </c>
      <c r="D310" s="48">
        <v>209</v>
      </c>
      <c r="E310" s="26"/>
      <c r="F310" s="27"/>
      <c r="G310" s="28"/>
    </row>
    <row r="311" spans="1:7" s="8" customFormat="1" ht="15.75" customHeight="1" x14ac:dyDescent="0.25">
      <c r="A311" s="1"/>
      <c r="B311" s="6"/>
      <c r="C311" s="34" t="s">
        <v>14</v>
      </c>
      <c r="D311" s="48">
        <v>473</v>
      </c>
      <c r="E311" s="26"/>
      <c r="F311" s="27"/>
      <c r="G311" s="28"/>
    </row>
    <row r="312" spans="1:7" s="8" customFormat="1" ht="15.75" customHeight="1" x14ac:dyDescent="0.25">
      <c r="A312" s="1"/>
      <c r="B312" s="6"/>
      <c r="C312" s="34"/>
      <c r="D312" s="48"/>
      <c r="E312" s="26"/>
      <c r="F312" s="27"/>
      <c r="G312" s="28"/>
    </row>
    <row r="313" spans="1:7" s="6" customFormat="1" ht="15.75" customHeight="1" x14ac:dyDescent="0.25">
      <c r="A313" s="1"/>
      <c r="C313" s="37" t="s">
        <v>3112</v>
      </c>
      <c r="D313" s="47">
        <f>SUM(D314:D324)</f>
        <v>11159</v>
      </c>
      <c r="E313" s="26"/>
      <c r="F313" s="27"/>
      <c r="G313" s="28"/>
    </row>
    <row r="314" spans="1:7" s="8" customFormat="1" ht="15.75" customHeight="1" x14ac:dyDescent="0.25">
      <c r="A314" s="1"/>
      <c r="B314" s="6"/>
      <c r="C314" s="34" t="s">
        <v>23</v>
      </c>
      <c r="D314" s="48">
        <v>1074</v>
      </c>
      <c r="E314" s="26"/>
      <c r="F314" s="27"/>
      <c r="G314" s="28"/>
    </row>
    <row r="315" spans="1:7" s="8" customFormat="1" ht="15.75" customHeight="1" x14ac:dyDescent="0.25">
      <c r="A315" s="1"/>
      <c r="B315" s="6"/>
      <c r="C315" s="34" t="s">
        <v>117</v>
      </c>
      <c r="D315" s="48">
        <v>530</v>
      </c>
      <c r="E315" s="26"/>
      <c r="F315" s="27"/>
      <c r="G315" s="28"/>
    </row>
    <row r="316" spans="1:7" s="8" customFormat="1" ht="15.75" customHeight="1" x14ac:dyDescent="0.25">
      <c r="A316" s="1"/>
      <c r="B316" s="6"/>
      <c r="C316" s="34" t="s">
        <v>202</v>
      </c>
      <c r="D316" s="48">
        <v>708</v>
      </c>
      <c r="E316" s="26"/>
      <c r="F316" s="27"/>
      <c r="G316" s="28"/>
    </row>
    <row r="317" spans="1:7" s="8" customFormat="1" ht="15.75" customHeight="1" x14ac:dyDescent="0.25">
      <c r="A317" s="1"/>
      <c r="B317" s="6"/>
      <c r="C317" s="34" t="s">
        <v>3012</v>
      </c>
      <c r="D317" s="48">
        <v>941</v>
      </c>
      <c r="E317" s="26"/>
      <c r="F317" s="27"/>
      <c r="G317" s="28"/>
    </row>
    <row r="318" spans="1:7" s="8" customFormat="1" ht="15.75" customHeight="1" x14ac:dyDescent="0.25">
      <c r="A318" s="1"/>
      <c r="B318" s="6"/>
      <c r="C318" s="34" t="s">
        <v>2</v>
      </c>
      <c r="D318" s="48">
        <v>1188</v>
      </c>
      <c r="E318" s="26"/>
      <c r="F318" s="27"/>
      <c r="G318" s="28"/>
    </row>
    <row r="319" spans="1:7" s="8" customFormat="1" ht="15.75" customHeight="1" x14ac:dyDescent="0.25">
      <c r="A319" s="1"/>
      <c r="B319" s="6"/>
      <c r="C319" s="34" t="s">
        <v>8</v>
      </c>
      <c r="D319" s="48">
        <v>1022</v>
      </c>
      <c r="E319" s="26"/>
      <c r="F319" s="27"/>
      <c r="G319" s="28"/>
    </row>
    <row r="320" spans="1:7" s="8" customFormat="1" ht="15.75" customHeight="1" x14ac:dyDescent="0.25">
      <c r="A320" s="1"/>
      <c r="B320" s="6"/>
      <c r="C320" s="34" t="s">
        <v>3113</v>
      </c>
      <c r="D320" s="48">
        <v>1865</v>
      </c>
      <c r="E320" s="26"/>
      <c r="F320" s="27"/>
      <c r="G320" s="28"/>
    </row>
    <row r="321" spans="1:7" s="8" customFormat="1" ht="15.75" customHeight="1" x14ac:dyDescent="0.25">
      <c r="A321" s="1"/>
      <c r="B321" s="6"/>
      <c r="C321" s="34" t="s">
        <v>107</v>
      </c>
      <c r="D321" s="48">
        <v>894</v>
      </c>
      <c r="E321" s="26"/>
      <c r="F321" s="27"/>
      <c r="G321" s="28"/>
    </row>
    <row r="322" spans="1:7" s="8" customFormat="1" ht="15.75" customHeight="1" x14ac:dyDescent="0.25">
      <c r="A322" s="1"/>
      <c r="B322" s="6"/>
      <c r="C322" s="34" t="s">
        <v>3114</v>
      </c>
      <c r="D322" s="48">
        <v>1062</v>
      </c>
      <c r="E322" s="26"/>
      <c r="F322" s="27"/>
      <c r="G322" s="28"/>
    </row>
    <row r="323" spans="1:7" s="8" customFormat="1" ht="15.75" customHeight="1" x14ac:dyDescent="0.25">
      <c r="A323" s="1"/>
      <c r="B323" s="6"/>
      <c r="C323" s="34" t="s">
        <v>3115</v>
      </c>
      <c r="D323" s="48">
        <v>761</v>
      </c>
      <c r="E323" s="26"/>
      <c r="F323" s="27"/>
      <c r="G323" s="28"/>
    </row>
    <row r="324" spans="1:7" s="8" customFormat="1" ht="15.75" customHeight="1" x14ac:dyDescent="0.25">
      <c r="A324" s="1"/>
      <c r="B324" s="6"/>
      <c r="C324" s="34" t="s">
        <v>3116</v>
      </c>
      <c r="D324" s="48">
        <v>1114</v>
      </c>
      <c r="E324" s="26"/>
      <c r="F324" s="27"/>
      <c r="G324" s="28"/>
    </row>
    <row r="325" spans="1:7" s="8" customFormat="1" ht="15.75" customHeight="1" x14ac:dyDescent="0.25">
      <c r="A325" s="1"/>
      <c r="B325" s="6"/>
      <c r="C325" s="34"/>
      <c r="D325" s="48"/>
      <c r="E325" s="26"/>
      <c r="F325" s="27"/>
      <c r="G325" s="28"/>
    </row>
    <row r="326" spans="1:7" s="6" customFormat="1" ht="15.75" customHeight="1" x14ac:dyDescent="0.25">
      <c r="A326" s="1"/>
      <c r="C326" s="37" t="s">
        <v>3117</v>
      </c>
      <c r="D326" s="47">
        <f>SUM(D327:D349)</f>
        <v>10202</v>
      </c>
      <c r="E326" s="26"/>
      <c r="F326" s="27"/>
      <c r="G326" s="28"/>
    </row>
    <row r="327" spans="1:7" s="8" customFormat="1" ht="15.75" customHeight="1" x14ac:dyDescent="0.25">
      <c r="A327" s="1"/>
      <c r="B327" s="6"/>
      <c r="C327" s="34" t="s">
        <v>81</v>
      </c>
      <c r="D327" s="48">
        <v>319</v>
      </c>
      <c r="E327" s="26"/>
      <c r="F327" s="27"/>
      <c r="G327" s="28"/>
    </row>
    <row r="328" spans="1:7" s="8" customFormat="1" ht="15.75" customHeight="1" x14ac:dyDescent="0.25">
      <c r="A328" s="1"/>
      <c r="B328" s="6"/>
      <c r="C328" s="34" t="s">
        <v>3118</v>
      </c>
      <c r="D328" s="48">
        <v>142</v>
      </c>
      <c r="E328" s="26"/>
      <c r="F328" s="27"/>
      <c r="G328" s="28"/>
    </row>
    <row r="329" spans="1:7" s="8" customFormat="1" ht="15.75" customHeight="1" x14ac:dyDescent="0.25">
      <c r="A329" s="1"/>
      <c r="B329" s="6"/>
      <c r="C329" s="34" t="s">
        <v>23</v>
      </c>
      <c r="D329" s="48">
        <v>476</v>
      </c>
      <c r="E329" s="26"/>
      <c r="F329" s="27"/>
      <c r="G329" s="28"/>
    </row>
    <row r="330" spans="1:7" s="8" customFormat="1" ht="15.75" customHeight="1" x14ac:dyDescent="0.25">
      <c r="A330" s="1"/>
      <c r="B330" s="6"/>
      <c r="C330" s="34" t="s">
        <v>195</v>
      </c>
      <c r="D330" s="48">
        <v>225</v>
      </c>
      <c r="E330" s="26"/>
      <c r="F330" s="27"/>
      <c r="G330" s="28"/>
    </row>
    <row r="331" spans="1:7" s="8" customFormat="1" ht="15.75" customHeight="1" x14ac:dyDescent="0.25">
      <c r="A331" s="1"/>
      <c r="B331" s="6"/>
      <c r="C331" s="34" t="s">
        <v>3119</v>
      </c>
      <c r="D331" s="48">
        <v>355</v>
      </c>
      <c r="E331" s="26"/>
      <c r="F331" s="27"/>
      <c r="G331" s="28"/>
    </row>
    <row r="332" spans="1:7" s="8" customFormat="1" ht="15.75" customHeight="1" x14ac:dyDescent="0.25">
      <c r="A332" s="1"/>
      <c r="B332" s="6"/>
      <c r="C332" s="34" t="s">
        <v>3120</v>
      </c>
      <c r="D332" s="48">
        <v>782</v>
      </c>
      <c r="E332" s="26"/>
      <c r="F332" s="27"/>
      <c r="G332" s="28"/>
    </row>
    <row r="333" spans="1:7" s="8" customFormat="1" ht="15.75" customHeight="1" x14ac:dyDescent="0.25">
      <c r="A333" s="1"/>
      <c r="B333" s="6"/>
      <c r="C333" s="34" t="s">
        <v>3121</v>
      </c>
      <c r="D333" s="48">
        <v>358</v>
      </c>
      <c r="E333" s="26"/>
      <c r="F333" s="27"/>
      <c r="G333" s="28"/>
    </row>
    <row r="334" spans="1:7" s="8" customFormat="1" ht="15.75" customHeight="1" x14ac:dyDescent="0.25">
      <c r="A334" s="1"/>
      <c r="B334" s="6"/>
      <c r="C334" s="34" t="s">
        <v>88</v>
      </c>
      <c r="D334" s="48">
        <v>401</v>
      </c>
      <c r="E334" s="26"/>
      <c r="F334" s="27"/>
      <c r="G334" s="28"/>
    </row>
    <row r="335" spans="1:7" s="8" customFormat="1" ht="15.75" customHeight="1" x14ac:dyDescent="0.25">
      <c r="A335" s="1"/>
      <c r="B335" s="6"/>
      <c r="C335" s="34" t="s">
        <v>3122</v>
      </c>
      <c r="D335" s="48">
        <v>489</v>
      </c>
      <c r="E335" s="26"/>
      <c r="F335" s="27"/>
      <c r="G335" s="28"/>
    </row>
    <row r="336" spans="1:7" s="8" customFormat="1" ht="15.75" customHeight="1" x14ac:dyDescent="0.25">
      <c r="A336" s="1"/>
      <c r="B336" s="6"/>
      <c r="C336" s="34" t="s">
        <v>2531</v>
      </c>
      <c r="D336" s="48">
        <v>307</v>
      </c>
      <c r="E336" s="26"/>
      <c r="F336" s="27"/>
      <c r="G336" s="28"/>
    </row>
    <row r="337" spans="1:7" s="8" customFormat="1" ht="15.75" customHeight="1" x14ac:dyDescent="0.25">
      <c r="A337" s="1"/>
      <c r="B337" s="6"/>
      <c r="C337" s="34" t="s">
        <v>36</v>
      </c>
      <c r="D337" s="48">
        <v>287</v>
      </c>
      <c r="E337" s="26"/>
      <c r="F337" s="27"/>
      <c r="G337" s="28"/>
    </row>
    <row r="338" spans="1:7" s="8" customFormat="1" ht="15.75" customHeight="1" x14ac:dyDescent="0.25">
      <c r="A338" s="1"/>
      <c r="B338" s="6"/>
      <c r="C338" s="34" t="s">
        <v>3123</v>
      </c>
      <c r="D338" s="48">
        <v>627</v>
      </c>
      <c r="E338" s="26"/>
      <c r="F338" s="27"/>
      <c r="G338" s="28"/>
    </row>
    <row r="339" spans="1:7" s="8" customFormat="1" ht="15.75" customHeight="1" x14ac:dyDescent="0.25">
      <c r="A339" s="1"/>
      <c r="B339" s="6"/>
      <c r="C339" s="34" t="s">
        <v>3124</v>
      </c>
      <c r="D339" s="48">
        <v>415</v>
      </c>
      <c r="E339" s="26"/>
      <c r="F339" s="27"/>
      <c r="G339" s="28"/>
    </row>
    <row r="340" spans="1:7" s="8" customFormat="1" ht="15.75" customHeight="1" x14ac:dyDescent="0.25">
      <c r="A340" s="1"/>
      <c r="B340" s="6"/>
      <c r="C340" s="34" t="s">
        <v>208</v>
      </c>
      <c r="D340" s="48">
        <v>374</v>
      </c>
      <c r="E340" s="26"/>
      <c r="F340" s="27"/>
      <c r="G340" s="28"/>
    </row>
    <row r="341" spans="1:7" s="8" customFormat="1" ht="15.75" customHeight="1" x14ac:dyDescent="0.25">
      <c r="A341" s="1"/>
      <c r="B341" s="6"/>
      <c r="C341" s="34" t="s">
        <v>209</v>
      </c>
      <c r="D341" s="48">
        <v>559</v>
      </c>
      <c r="E341" s="26"/>
      <c r="F341" s="27"/>
      <c r="G341" s="28"/>
    </row>
    <row r="342" spans="1:7" s="8" customFormat="1" ht="15.75" customHeight="1" x14ac:dyDescent="0.25">
      <c r="A342" s="1"/>
      <c r="B342" s="6"/>
      <c r="C342" s="34" t="s">
        <v>3125</v>
      </c>
      <c r="D342" s="48">
        <v>698</v>
      </c>
      <c r="E342" s="26"/>
      <c r="F342" s="27"/>
      <c r="G342" s="28"/>
    </row>
    <row r="343" spans="1:7" s="8" customFormat="1" ht="15.75" customHeight="1" x14ac:dyDescent="0.25">
      <c r="A343" s="1"/>
      <c r="B343" s="6"/>
      <c r="C343" s="34" t="s">
        <v>3126</v>
      </c>
      <c r="D343" s="48">
        <v>644</v>
      </c>
      <c r="E343" s="26"/>
      <c r="F343" s="27"/>
      <c r="G343" s="28"/>
    </row>
    <row r="344" spans="1:7" s="8" customFormat="1" ht="15.75" customHeight="1" x14ac:dyDescent="0.25">
      <c r="A344" s="1"/>
      <c r="B344" s="6"/>
      <c r="C344" s="34" t="s">
        <v>3127</v>
      </c>
      <c r="D344" s="48">
        <v>327</v>
      </c>
      <c r="E344" s="26"/>
      <c r="F344" s="27"/>
      <c r="G344" s="28"/>
    </row>
    <row r="345" spans="1:7" s="8" customFormat="1" ht="15.75" customHeight="1" x14ac:dyDescent="0.25">
      <c r="A345" s="1"/>
      <c r="B345" s="6"/>
      <c r="C345" s="34" t="s">
        <v>3128</v>
      </c>
      <c r="D345" s="48">
        <v>409</v>
      </c>
      <c r="E345" s="26"/>
      <c r="F345" s="27"/>
      <c r="G345" s="28"/>
    </row>
    <row r="346" spans="1:7" s="8" customFormat="1" ht="15.75" customHeight="1" x14ac:dyDescent="0.25">
      <c r="A346" s="1"/>
      <c r="B346" s="6"/>
      <c r="C346" s="34" t="s">
        <v>3129</v>
      </c>
      <c r="D346" s="48">
        <v>396</v>
      </c>
      <c r="E346" s="26"/>
      <c r="F346" s="27"/>
      <c r="G346" s="28"/>
    </row>
    <row r="347" spans="1:7" s="8" customFormat="1" ht="15.75" customHeight="1" x14ac:dyDescent="0.25">
      <c r="A347" s="1"/>
      <c r="B347" s="6"/>
      <c r="C347" s="34" t="s">
        <v>16</v>
      </c>
      <c r="D347" s="48">
        <v>559</v>
      </c>
      <c r="E347" s="26"/>
      <c r="F347" s="27"/>
      <c r="G347" s="28"/>
    </row>
    <row r="348" spans="1:7" s="8" customFormat="1" ht="15.75" customHeight="1" x14ac:dyDescent="0.25">
      <c r="A348" s="1"/>
      <c r="B348" s="6"/>
      <c r="C348" s="34" t="s">
        <v>12</v>
      </c>
      <c r="D348" s="48">
        <v>627</v>
      </c>
      <c r="E348" s="26"/>
      <c r="F348" s="27"/>
      <c r="G348" s="28"/>
    </row>
    <row r="349" spans="1:7" s="8" customFormat="1" ht="15.75" customHeight="1" x14ac:dyDescent="0.25">
      <c r="A349" s="1"/>
      <c r="B349" s="6"/>
      <c r="C349" s="34" t="s">
        <v>3130</v>
      </c>
      <c r="D349" s="48">
        <v>426</v>
      </c>
      <c r="E349" s="26"/>
      <c r="F349" s="27"/>
      <c r="G349" s="28"/>
    </row>
    <row r="350" spans="1:7" s="8" customFormat="1" ht="15.75" customHeight="1" x14ac:dyDescent="0.25">
      <c r="A350" s="1"/>
      <c r="B350" s="6"/>
      <c r="C350" s="34"/>
      <c r="D350" s="48"/>
      <c r="E350" s="26"/>
      <c r="F350" s="27"/>
      <c r="G350" s="28"/>
    </row>
    <row r="351" spans="1:7" s="6" customFormat="1" ht="15.75" customHeight="1" x14ac:dyDescent="0.25">
      <c r="A351" s="1"/>
      <c r="C351" s="37" t="s">
        <v>3131</v>
      </c>
      <c r="D351" s="47">
        <f>SUM(D352:D381)</f>
        <v>28414</v>
      </c>
      <c r="E351" s="26"/>
      <c r="F351" s="27"/>
      <c r="G351" s="28"/>
    </row>
    <row r="352" spans="1:7" s="8" customFormat="1" ht="15.75" customHeight="1" x14ac:dyDescent="0.25">
      <c r="A352" s="1"/>
      <c r="B352" s="6"/>
      <c r="C352" s="34" t="s">
        <v>3132</v>
      </c>
      <c r="D352" s="48">
        <v>467</v>
      </c>
      <c r="E352" s="26"/>
      <c r="F352" s="27"/>
      <c r="G352" s="28"/>
    </row>
    <row r="353" spans="1:7" s="8" customFormat="1" ht="15.75" customHeight="1" x14ac:dyDescent="0.25">
      <c r="A353" s="1"/>
      <c r="B353" s="6"/>
      <c r="C353" s="34" t="s">
        <v>3133</v>
      </c>
      <c r="D353" s="48">
        <v>417</v>
      </c>
      <c r="E353" s="26"/>
      <c r="F353" s="27"/>
      <c r="G353" s="28"/>
    </row>
    <row r="354" spans="1:7" s="8" customFormat="1" ht="15.75" customHeight="1" x14ac:dyDescent="0.25">
      <c r="A354" s="1"/>
      <c r="B354" s="6"/>
      <c r="C354" s="34" t="s">
        <v>3134</v>
      </c>
      <c r="D354" s="48">
        <v>228</v>
      </c>
      <c r="E354" s="26"/>
      <c r="F354" s="27"/>
      <c r="G354" s="28"/>
    </row>
    <row r="355" spans="1:7" s="8" customFormat="1" ht="15.75" customHeight="1" x14ac:dyDescent="0.25">
      <c r="A355" s="1"/>
      <c r="B355" s="6"/>
      <c r="C355" s="34" t="s">
        <v>3135</v>
      </c>
      <c r="D355" s="48">
        <v>1275</v>
      </c>
      <c r="E355" s="26"/>
      <c r="F355" s="27"/>
      <c r="G355" s="28"/>
    </row>
    <row r="356" spans="1:7" s="8" customFormat="1" ht="15.75" customHeight="1" x14ac:dyDescent="0.25">
      <c r="A356" s="1"/>
      <c r="B356" s="6"/>
      <c r="C356" s="34" t="s">
        <v>3136</v>
      </c>
      <c r="D356" s="48">
        <v>107</v>
      </c>
      <c r="E356" s="26"/>
      <c r="F356" s="27"/>
      <c r="G356" s="28"/>
    </row>
    <row r="357" spans="1:7" s="8" customFormat="1" ht="15.75" customHeight="1" x14ac:dyDescent="0.25">
      <c r="A357" s="1"/>
      <c r="B357" s="6"/>
      <c r="C357" s="34" t="s">
        <v>3137</v>
      </c>
      <c r="D357" s="48">
        <v>1264</v>
      </c>
      <c r="E357" s="26"/>
      <c r="F357" s="27"/>
      <c r="G357" s="28"/>
    </row>
    <row r="358" spans="1:7" s="8" customFormat="1" ht="15.75" customHeight="1" x14ac:dyDescent="0.25">
      <c r="A358" s="1"/>
      <c r="B358" s="6"/>
      <c r="C358" s="34" t="s">
        <v>3138</v>
      </c>
      <c r="D358" s="48">
        <v>923</v>
      </c>
      <c r="E358" s="26"/>
      <c r="F358" s="27"/>
      <c r="G358" s="28"/>
    </row>
    <row r="359" spans="1:7" s="8" customFormat="1" ht="15.75" customHeight="1" x14ac:dyDescent="0.25">
      <c r="A359" s="1"/>
      <c r="B359" s="6"/>
      <c r="C359" s="34" t="s">
        <v>95</v>
      </c>
      <c r="D359" s="48">
        <v>2548</v>
      </c>
      <c r="E359" s="26"/>
      <c r="F359" s="27"/>
      <c r="G359" s="28"/>
    </row>
    <row r="360" spans="1:7" s="8" customFormat="1" ht="15.75" customHeight="1" x14ac:dyDescent="0.25">
      <c r="A360" s="1"/>
      <c r="B360" s="6"/>
      <c r="C360" s="39" t="s">
        <v>3236</v>
      </c>
      <c r="D360" s="48">
        <v>47</v>
      </c>
      <c r="E360" s="26"/>
      <c r="F360" s="27"/>
      <c r="G360" s="28"/>
    </row>
    <row r="361" spans="1:7" s="8" customFormat="1" ht="15.75" customHeight="1" x14ac:dyDescent="0.25">
      <c r="A361" s="1"/>
      <c r="B361" s="6"/>
      <c r="C361" s="34" t="s">
        <v>3139</v>
      </c>
      <c r="D361" s="48">
        <v>1748</v>
      </c>
      <c r="E361" s="26"/>
      <c r="F361" s="27"/>
      <c r="G361" s="28"/>
    </row>
    <row r="362" spans="1:7" s="8" customFormat="1" ht="15.75" customHeight="1" x14ac:dyDescent="0.25">
      <c r="A362" s="1"/>
      <c r="B362" s="6"/>
      <c r="C362" s="34" t="s">
        <v>3140</v>
      </c>
      <c r="D362" s="48">
        <v>2661</v>
      </c>
      <c r="E362" s="26"/>
      <c r="F362" s="27"/>
      <c r="G362" s="28"/>
    </row>
    <row r="363" spans="1:7" s="8" customFormat="1" ht="15.75" customHeight="1" x14ac:dyDescent="0.25">
      <c r="A363" s="1"/>
      <c r="B363" s="6"/>
      <c r="C363" s="34" t="s">
        <v>3141</v>
      </c>
      <c r="D363" s="48">
        <v>702</v>
      </c>
      <c r="E363" s="26"/>
      <c r="F363" s="27"/>
      <c r="G363" s="28"/>
    </row>
    <row r="364" spans="1:7" s="8" customFormat="1" ht="15.75" customHeight="1" x14ac:dyDescent="0.25">
      <c r="A364" s="1"/>
      <c r="B364" s="6"/>
      <c r="C364" s="34" t="s">
        <v>3142</v>
      </c>
      <c r="D364" s="48">
        <v>1605</v>
      </c>
      <c r="E364" s="26"/>
      <c r="F364" s="27"/>
      <c r="G364" s="28"/>
    </row>
    <row r="365" spans="1:7" s="8" customFormat="1" ht="15.75" customHeight="1" x14ac:dyDescent="0.25">
      <c r="A365" s="1"/>
      <c r="B365" s="6"/>
      <c r="C365" s="34" t="s">
        <v>140</v>
      </c>
      <c r="D365" s="48">
        <v>28</v>
      </c>
      <c r="E365" s="26"/>
      <c r="F365" s="27"/>
      <c r="G365" s="28"/>
    </row>
    <row r="366" spans="1:7" s="8" customFormat="1" ht="15.75" customHeight="1" x14ac:dyDescent="0.25">
      <c r="A366" s="1"/>
      <c r="B366" s="6"/>
      <c r="C366" s="34" t="s">
        <v>790</v>
      </c>
      <c r="D366" s="48">
        <v>411</v>
      </c>
      <c r="E366" s="26"/>
      <c r="F366" s="27"/>
      <c r="G366" s="28"/>
    </row>
    <row r="367" spans="1:7" s="8" customFormat="1" ht="15.75" customHeight="1" x14ac:dyDescent="0.25">
      <c r="A367" s="1"/>
      <c r="B367" s="6"/>
      <c r="C367" s="34" t="s">
        <v>3143</v>
      </c>
      <c r="D367" s="48">
        <v>1276</v>
      </c>
      <c r="E367" s="26"/>
      <c r="F367" s="27"/>
      <c r="G367" s="28"/>
    </row>
    <row r="368" spans="1:7" s="8" customFormat="1" ht="15.75" customHeight="1" x14ac:dyDescent="0.25">
      <c r="A368" s="1"/>
      <c r="B368" s="6"/>
      <c r="C368" s="34" t="s">
        <v>314</v>
      </c>
      <c r="D368" s="48">
        <v>88</v>
      </c>
      <c r="E368" s="26"/>
      <c r="F368" s="27"/>
      <c r="G368" s="28"/>
    </row>
    <row r="369" spans="1:7" s="8" customFormat="1" ht="15.75" customHeight="1" x14ac:dyDescent="0.25">
      <c r="A369" s="1"/>
      <c r="B369" s="6"/>
      <c r="C369" s="34" t="s">
        <v>3144</v>
      </c>
      <c r="D369" s="48">
        <v>2441</v>
      </c>
      <c r="E369" s="26"/>
      <c r="F369" s="27"/>
      <c r="G369" s="28"/>
    </row>
    <row r="370" spans="1:7" s="8" customFormat="1" ht="15.75" customHeight="1" x14ac:dyDescent="0.25">
      <c r="A370" s="1"/>
      <c r="B370" s="6"/>
      <c r="C370" s="34" t="s">
        <v>153</v>
      </c>
      <c r="D370" s="48">
        <v>662</v>
      </c>
      <c r="E370" s="26"/>
      <c r="F370" s="27"/>
      <c r="G370" s="28"/>
    </row>
    <row r="371" spans="1:7" s="8" customFormat="1" ht="15.75" customHeight="1" x14ac:dyDescent="0.25">
      <c r="A371" s="1"/>
      <c r="B371" s="6"/>
      <c r="C371" s="34" t="s">
        <v>855</v>
      </c>
      <c r="D371" s="48">
        <v>1701</v>
      </c>
      <c r="E371" s="26"/>
      <c r="F371" s="27"/>
      <c r="G371" s="28"/>
    </row>
    <row r="372" spans="1:7" s="8" customFormat="1" ht="15.75" customHeight="1" x14ac:dyDescent="0.25">
      <c r="A372" s="1"/>
      <c r="B372" s="6"/>
      <c r="C372" s="34" t="s">
        <v>929</v>
      </c>
      <c r="D372" s="48">
        <v>1557</v>
      </c>
      <c r="E372" s="26"/>
      <c r="F372" s="27"/>
      <c r="G372" s="28"/>
    </row>
    <row r="373" spans="1:7" s="8" customFormat="1" ht="15.75" customHeight="1" x14ac:dyDescent="0.25">
      <c r="A373" s="1"/>
      <c r="B373" s="6"/>
      <c r="C373" s="34" t="s">
        <v>194</v>
      </c>
      <c r="D373" s="48">
        <v>42</v>
      </c>
      <c r="E373" s="26"/>
      <c r="F373" s="27"/>
      <c r="G373" s="28"/>
    </row>
    <row r="374" spans="1:7" s="8" customFormat="1" ht="15.75" customHeight="1" x14ac:dyDescent="0.25">
      <c r="A374" s="1"/>
      <c r="B374" s="6"/>
      <c r="C374" s="34" t="s">
        <v>3145</v>
      </c>
      <c r="D374" s="48">
        <v>1335</v>
      </c>
      <c r="E374" s="26"/>
      <c r="F374" s="27"/>
      <c r="G374" s="28"/>
    </row>
    <row r="375" spans="1:7" s="8" customFormat="1" ht="15.75" customHeight="1" x14ac:dyDescent="0.25">
      <c r="A375" s="1"/>
      <c r="B375" s="6"/>
      <c r="C375" s="34" t="s">
        <v>5</v>
      </c>
      <c r="D375" s="48">
        <v>1953</v>
      </c>
      <c r="E375" s="26"/>
      <c r="F375" s="27"/>
      <c r="G375" s="28"/>
    </row>
    <row r="376" spans="1:7" s="8" customFormat="1" ht="15.75" customHeight="1" x14ac:dyDescent="0.25">
      <c r="A376" s="1"/>
      <c r="B376" s="6"/>
      <c r="C376" s="34" t="s">
        <v>12</v>
      </c>
      <c r="D376" s="48">
        <v>313</v>
      </c>
      <c r="E376" s="26"/>
      <c r="F376" s="27"/>
      <c r="G376" s="28"/>
    </row>
    <row r="377" spans="1:7" s="8" customFormat="1" ht="15.75" customHeight="1" x14ac:dyDescent="0.25">
      <c r="A377" s="1"/>
      <c r="B377" s="6"/>
      <c r="C377" s="34" t="s">
        <v>3146</v>
      </c>
      <c r="D377" s="48">
        <v>382</v>
      </c>
      <c r="E377" s="26"/>
      <c r="F377" s="27"/>
      <c r="G377" s="28"/>
    </row>
    <row r="378" spans="1:7" s="8" customFormat="1" ht="15.75" customHeight="1" x14ac:dyDescent="0.25">
      <c r="A378" s="1"/>
      <c r="B378" s="6"/>
      <c r="C378" s="34" t="s">
        <v>3147</v>
      </c>
      <c r="D378" s="48">
        <v>312</v>
      </c>
      <c r="E378" s="26"/>
      <c r="F378" s="27"/>
      <c r="G378" s="28"/>
    </row>
    <row r="379" spans="1:7" s="8" customFormat="1" ht="15.75" customHeight="1" x14ac:dyDescent="0.25">
      <c r="A379" s="1"/>
      <c r="B379" s="6"/>
      <c r="C379" s="34" t="s">
        <v>3148</v>
      </c>
      <c r="D379" s="48">
        <v>882</v>
      </c>
      <c r="E379" s="26"/>
      <c r="F379" s="27"/>
      <c r="G379" s="28"/>
    </row>
    <row r="380" spans="1:7" s="8" customFormat="1" ht="15.75" customHeight="1" x14ac:dyDescent="0.25">
      <c r="A380" s="1"/>
      <c r="B380" s="6"/>
      <c r="C380" s="34" t="s">
        <v>3149</v>
      </c>
      <c r="D380" s="48">
        <v>940</v>
      </c>
      <c r="E380" s="26"/>
      <c r="F380" s="27"/>
      <c r="G380" s="28"/>
    </row>
    <row r="381" spans="1:7" s="8" customFormat="1" ht="15.75" customHeight="1" x14ac:dyDescent="0.25">
      <c r="A381" s="1"/>
      <c r="B381" s="6"/>
      <c r="C381" s="34" t="s">
        <v>3150</v>
      </c>
      <c r="D381" s="48">
        <v>99</v>
      </c>
      <c r="E381" s="26"/>
      <c r="F381" s="27"/>
      <c r="G381" s="28"/>
    </row>
    <row r="382" spans="1:7" s="8" customFormat="1" ht="15.75" customHeight="1" x14ac:dyDescent="0.25">
      <c r="A382" s="1"/>
      <c r="B382" s="6"/>
      <c r="C382" s="34"/>
      <c r="D382" s="48"/>
      <c r="E382" s="26"/>
      <c r="F382" s="27"/>
      <c r="G382" s="28"/>
    </row>
    <row r="383" spans="1:7" s="6" customFormat="1" ht="15.75" customHeight="1" x14ac:dyDescent="0.25">
      <c r="A383" s="1"/>
      <c r="C383" s="37" t="s">
        <v>272</v>
      </c>
      <c r="D383" s="47">
        <f>SUM(D384:D405)</f>
        <v>13436</v>
      </c>
      <c r="E383" s="26"/>
      <c r="F383" s="27"/>
      <c r="G383" s="28"/>
    </row>
    <row r="384" spans="1:7" s="8" customFormat="1" ht="15.75" customHeight="1" x14ac:dyDescent="0.25">
      <c r="A384" s="1"/>
      <c r="B384" s="6"/>
      <c r="C384" s="34" t="s">
        <v>3151</v>
      </c>
      <c r="D384" s="48">
        <v>369</v>
      </c>
      <c r="E384" s="26"/>
      <c r="F384" s="27"/>
      <c r="G384" s="28"/>
    </row>
    <row r="385" spans="1:7" s="8" customFormat="1" ht="15.75" customHeight="1" x14ac:dyDescent="0.25">
      <c r="A385" s="1"/>
      <c r="B385" s="6"/>
      <c r="C385" s="34" t="s">
        <v>179</v>
      </c>
      <c r="D385" s="48">
        <v>761</v>
      </c>
      <c r="E385" s="26"/>
      <c r="F385" s="27"/>
      <c r="G385" s="28"/>
    </row>
    <row r="386" spans="1:7" s="8" customFormat="1" ht="15.75" customHeight="1" x14ac:dyDescent="0.25">
      <c r="A386" s="1"/>
      <c r="B386" s="6"/>
      <c r="C386" s="34" t="s">
        <v>290</v>
      </c>
      <c r="D386" s="48">
        <v>1285</v>
      </c>
      <c r="E386" s="26"/>
      <c r="F386" s="27"/>
      <c r="G386" s="28"/>
    </row>
    <row r="387" spans="1:7" s="8" customFormat="1" ht="15.75" customHeight="1" x14ac:dyDescent="0.25">
      <c r="A387" s="1"/>
      <c r="B387" s="6"/>
      <c r="C387" s="34" t="s">
        <v>3152</v>
      </c>
      <c r="D387" s="48">
        <v>1015</v>
      </c>
      <c r="E387" s="26"/>
      <c r="F387" s="27"/>
      <c r="G387" s="28"/>
    </row>
    <row r="388" spans="1:7" s="8" customFormat="1" ht="15.75" customHeight="1" x14ac:dyDescent="0.25">
      <c r="A388" s="1"/>
      <c r="B388" s="6"/>
      <c r="C388" s="34" t="s">
        <v>3153</v>
      </c>
      <c r="D388" s="48">
        <v>562</v>
      </c>
      <c r="E388" s="26"/>
      <c r="F388" s="27"/>
      <c r="G388" s="28"/>
    </row>
    <row r="389" spans="1:7" s="8" customFormat="1" ht="15.75" customHeight="1" x14ac:dyDescent="0.25">
      <c r="A389" s="1"/>
      <c r="B389" s="6"/>
      <c r="C389" s="34" t="s">
        <v>3154</v>
      </c>
      <c r="D389" s="48">
        <v>793</v>
      </c>
      <c r="E389" s="26"/>
      <c r="F389" s="27"/>
      <c r="G389" s="28"/>
    </row>
    <row r="390" spans="1:7" s="8" customFormat="1" ht="15.75" customHeight="1" x14ac:dyDescent="0.25">
      <c r="A390" s="1"/>
      <c r="B390" s="6"/>
      <c r="C390" s="34" t="s">
        <v>3155</v>
      </c>
      <c r="D390" s="48">
        <v>984</v>
      </c>
      <c r="E390" s="26"/>
      <c r="F390" s="27"/>
      <c r="G390" s="28"/>
    </row>
    <row r="391" spans="1:7" s="8" customFormat="1" ht="15.75" customHeight="1" x14ac:dyDescent="0.25">
      <c r="A391" s="1"/>
      <c r="B391" s="6"/>
      <c r="C391" s="34" t="s">
        <v>3156</v>
      </c>
      <c r="D391" s="48">
        <v>737</v>
      </c>
      <c r="E391" s="26"/>
      <c r="F391" s="27"/>
      <c r="G391" s="28"/>
    </row>
    <row r="392" spans="1:7" s="8" customFormat="1" ht="15.75" customHeight="1" x14ac:dyDescent="0.25">
      <c r="A392" s="1"/>
      <c r="B392" s="6"/>
      <c r="C392" s="34" t="s">
        <v>3157</v>
      </c>
      <c r="D392" s="48">
        <v>725</v>
      </c>
      <c r="E392" s="26"/>
      <c r="F392" s="27"/>
      <c r="G392" s="28"/>
    </row>
    <row r="393" spans="1:7" s="8" customFormat="1" ht="15.75" customHeight="1" x14ac:dyDescent="0.25">
      <c r="A393" s="1"/>
      <c r="B393" s="6"/>
      <c r="C393" s="34" t="s">
        <v>3158</v>
      </c>
      <c r="D393" s="48">
        <v>451</v>
      </c>
      <c r="E393" s="26"/>
      <c r="F393" s="27"/>
      <c r="G393" s="28"/>
    </row>
    <row r="394" spans="1:7" s="8" customFormat="1" ht="15.75" customHeight="1" x14ac:dyDescent="0.25">
      <c r="A394" s="1"/>
      <c r="B394" s="6"/>
      <c r="C394" s="34" t="s">
        <v>3159</v>
      </c>
      <c r="D394" s="48">
        <v>621</v>
      </c>
      <c r="E394" s="26"/>
      <c r="F394" s="27"/>
      <c r="G394" s="28"/>
    </row>
    <row r="395" spans="1:7" s="8" customFormat="1" ht="15.75" customHeight="1" x14ac:dyDescent="0.25">
      <c r="A395" s="1"/>
      <c r="B395" s="6"/>
      <c r="C395" s="34" t="s">
        <v>269</v>
      </c>
      <c r="D395" s="48">
        <v>525</v>
      </c>
      <c r="E395" s="26"/>
      <c r="F395" s="27"/>
      <c r="G395" s="28"/>
    </row>
    <row r="396" spans="1:7" s="8" customFormat="1" ht="15.75" customHeight="1" x14ac:dyDescent="0.25">
      <c r="A396" s="1"/>
      <c r="B396" s="6"/>
      <c r="C396" s="34" t="s">
        <v>3160</v>
      </c>
      <c r="D396" s="48">
        <v>631</v>
      </c>
      <c r="E396" s="26"/>
      <c r="F396" s="27"/>
      <c r="G396" s="28"/>
    </row>
    <row r="397" spans="1:7" s="8" customFormat="1" ht="15.75" customHeight="1" x14ac:dyDescent="0.25">
      <c r="A397" s="1"/>
      <c r="B397" s="6"/>
      <c r="C397" s="34" t="s">
        <v>110</v>
      </c>
      <c r="D397" s="48">
        <v>1005</v>
      </c>
      <c r="E397" s="26"/>
      <c r="F397" s="27"/>
      <c r="G397" s="28"/>
    </row>
    <row r="398" spans="1:7" s="8" customFormat="1" ht="15.75" customHeight="1" x14ac:dyDescent="0.25">
      <c r="A398" s="1"/>
      <c r="B398" s="6"/>
      <c r="C398" s="39" t="s">
        <v>3161</v>
      </c>
      <c r="D398" s="48">
        <v>331</v>
      </c>
      <c r="E398" s="26"/>
      <c r="F398" s="27"/>
      <c r="G398" s="28"/>
    </row>
    <row r="399" spans="1:7" s="8" customFormat="1" ht="15.75" customHeight="1" x14ac:dyDescent="0.25">
      <c r="A399" s="1"/>
      <c r="B399" s="6"/>
      <c r="C399" s="34" t="s">
        <v>3162</v>
      </c>
      <c r="D399" s="48">
        <v>345</v>
      </c>
      <c r="E399" s="26"/>
      <c r="F399" s="27"/>
      <c r="G399" s="28"/>
    </row>
    <row r="400" spans="1:7" s="8" customFormat="1" ht="15.75" customHeight="1" x14ac:dyDescent="0.25">
      <c r="A400" s="1"/>
      <c r="B400" s="6"/>
      <c r="C400" s="34" t="s">
        <v>69</v>
      </c>
      <c r="D400" s="48">
        <v>453</v>
      </c>
      <c r="E400" s="26"/>
      <c r="F400" s="27"/>
      <c r="G400" s="28"/>
    </row>
    <row r="401" spans="1:7" s="8" customFormat="1" ht="15.75" customHeight="1" x14ac:dyDescent="0.25">
      <c r="A401" s="1"/>
      <c r="B401" s="6"/>
      <c r="C401" s="34" t="s">
        <v>221</v>
      </c>
      <c r="D401" s="48">
        <v>339</v>
      </c>
      <c r="E401" s="26"/>
      <c r="F401" s="27"/>
      <c r="G401" s="28"/>
    </row>
    <row r="402" spans="1:7" s="8" customFormat="1" ht="15.75" customHeight="1" x14ac:dyDescent="0.25">
      <c r="A402" s="1"/>
      <c r="B402" s="6"/>
      <c r="C402" s="34" t="s">
        <v>3163</v>
      </c>
      <c r="D402" s="48">
        <v>323</v>
      </c>
      <c r="E402" s="26"/>
      <c r="F402" s="27"/>
      <c r="G402" s="28"/>
    </row>
    <row r="403" spans="1:7" s="8" customFormat="1" ht="15.75" customHeight="1" x14ac:dyDescent="0.25">
      <c r="A403" s="1"/>
      <c r="B403" s="6"/>
      <c r="C403" s="34" t="s">
        <v>3164</v>
      </c>
      <c r="D403" s="48">
        <v>445</v>
      </c>
      <c r="E403" s="26"/>
      <c r="F403" s="27"/>
      <c r="G403" s="28"/>
    </row>
    <row r="404" spans="1:7" s="8" customFormat="1" ht="15.75" customHeight="1" x14ac:dyDescent="0.25">
      <c r="A404" s="1"/>
      <c r="B404" s="6"/>
      <c r="C404" s="39" t="s">
        <v>273</v>
      </c>
      <c r="D404" s="48">
        <v>99</v>
      </c>
      <c r="E404" s="26"/>
      <c r="F404" s="27"/>
      <c r="G404" s="28"/>
    </row>
    <row r="405" spans="1:7" s="8" customFormat="1" ht="15.75" customHeight="1" x14ac:dyDescent="0.25">
      <c r="A405" s="1"/>
      <c r="B405" s="6"/>
      <c r="C405" s="34" t="s">
        <v>12</v>
      </c>
      <c r="D405" s="48">
        <v>637</v>
      </c>
      <c r="E405" s="26"/>
      <c r="F405" s="27"/>
      <c r="G405" s="28"/>
    </row>
    <row r="406" spans="1:7" s="8" customFormat="1" ht="15.75" customHeight="1" x14ac:dyDescent="0.25">
      <c r="A406" s="1"/>
      <c r="B406" s="6"/>
      <c r="C406" s="34"/>
      <c r="D406" s="48"/>
      <c r="E406" s="26"/>
      <c r="F406" s="27"/>
      <c r="G406" s="28"/>
    </row>
    <row r="407" spans="1:7" s="6" customFormat="1" ht="15.75" customHeight="1" x14ac:dyDescent="0.25">
      <c r="A407" s="1"/>
      <c r="C407" s="37" t="s">
        <v>3165</v>
      </c>
      <c r="D407" s="47">
        <f>SUM(D408:D425)</f>
        <v>14912</v>
      </c>
      <c r="E407" s="26"/>
      <c r="F407" s="27"/>
      <c r="G407" s="28"/>
    </row>
    <row r="408" spans="1:7" s="8" customFormat="1" ht="15.75" customHeight="1" x14ac:dyDescent="0.25">
      <c r="A408" s="1"/>
      <c r="B408" s="6"/>
      <c r="C408" s="34" t="s">
        <v>3166</v>
      </c>
      <c r="D408" s="48">
        <v>596</v>
      </c>
      <c r="E408" s="26"/>
      <c r="F408" s="27"/>
      <c r="G408" s="28"/>
    </row>
    <row r="409" spans="1:7" s="8" customFormat="1" ht="15.75" customHeight="1" x14ac:dyDescent="0.25">
      <c r="A409" s="1"/>
      <c r="B409" s="6"/>
      <c r="C409" s="34" t="s">
        <v>147</v>
      </c>
      <c r="D409" s="48">
        <v>1297</v>
      </c>
      <c r="E409" s="26"/>
      <c r="F409" s="27"/>
      <c r="G409" s="28"/>
    </row>
    <row r="410" spans="1:7" s="8" customFormat="1" ht="15.75" customHeight="1" x14ac:dyDescent="0.25">
      <c r="A410" s="1"/>
      <c r="B410" s="6"/>
      <c r="C410" s="34" t="s">
        <v>3167</v>
      </c>
      <c r="D410" s="48">
        <v>401</v>
      </c>
      <c r="E410" s="26"/>
      <c r="F410" s="27"/>
      <c r="G410" s="28"/>
    </row>
    <row r="411" spans="1:7" s="8" customFormat="1" ht="15.75" customHeight="1" x14ac:dyDescent="0.25">
      <c r="A411" s="1"/>
      <c r="B411" s="6"/>
      <c r="C411" s="34" t="s">
        <v>3168</v>
      </c>
      <c r="D411" s="48">
        <v>840</v>
      </c>
      <c r="E411" s="26"/>
      <c r="F411" s="27"/>
      <c r="G411" s="28"/>
    </row>
    <row r="412" spans="1:7" s="8" customFormat="1" ht="15.75" customHeight="1" x14ac:dyDescent="0.25">
      <c r="A412" s="1"/>
      <c r="B412" s="6"/>
      <c r="C412" s="34" t="s">
        <v>142</v>
      </c>
      <c r="D412" s="48">
        <v>402</v>
      </c>
      <c r="E412" s="26"/>
      <c r="F412" s="27"/>
      <c r="G412" s="28"/>
    </row>
    <row r="413" spans="1:7" s="8" customFormat="1" ht="15.75" customHeight="1" x14ac:dyDescent="0.25">
      <c r="A413" s="1"/>
      <c r="B413" s="6"/>
      <c r="C413" s="34" t="s">
        <v>1144</v>
      </c>
      <c r="D413" s="48">
        <v>437</v>
      </c>
      <c r="E413" s="26"/>
      <c r="F413" s="27"/>
      <c r="G413" s="28"/>
    </row>
    <row r="414" spans="1:7" s="8" customFormat="1" ht="15.75" customHeight="1" x14ac:dyDescent="0.25">
      <c r="A414" s="1"/>
      <c r="B414" s="6"/>
      <c r="C414" s="34" t="s">
        <v>3169</v>
      </c>
      <c r="D414" s="48">
        <v>1035</v>
      </c>
      <c r="E414" s="26"/>
      <c r="F414" s="27"/>
      <c r="G414" s="28"/>
    </row>
    <row r="415" spans="1:7" s="8" customFormat="1" ht="15.75" customHeight="1" x14ac:dyDescent="0.25">
      <c r="A415" s="1"/>
      <c r="B415" s="6"/>
      <c r="C415" s="34" t="s">
        <v>3170</v>
      </c>
      <c r="D415" s="48">
        <v>1065</v>
      </c>
      <c r="E415" s="26"/>
      <c r="F415" s="27"/>
      <c r="G415" s="28"/>
    </row>
    <row r="416" spans="1:7" s="8" customFormat="1" ht="15.75" customHeight="1" x14ac:dyDescent="0.25">
      <c r="A416" s="1"/>
      <c r="B416" s="6"/>
      <c r="C416" s="34" t="s">
        <v>2918</v>
      </c>
      <c r="D416" s="48">
        <v>934</v>
      </c>
      <c r="E416" s="26"/>
      <c r="F416" s="27"/>
      <c r="G416" s="28"/>
    </row>
    <row r="417" spans="1:7" s="8" customFormat="1" ht="15.75" customHeight="1" x14ac:dyDescent="0.25">
      <c r="A417" s="1"/>
      <c r="B417" s="6"/>
      <c r="C417" s="34" t="s">
        <v>9</v>
      </c>
      <c r="D417" s="48">
        <v>661</v>
      </c>
      <c r="E417" s="26"/>
      <c r="F417" s="27"/>
      <c r="G417" s="28"/>
    </row>
    <row r="418" spans="1:7" s="8" customFormat="1" ht="15.75" customHeight="1" x14ac:dyDescent="0.25">
      <c r="A418" s="1"/>
      <c r="B418" s="6"/>
      <c r="C418" s="34" t="s">
        <v>174</v>
      </c>
      <c r="D418" s="48">
        <v>1140</v>
      </c>
      <c r="E418" s="26"/>
      <c r="F418" s="27"/>
      <c r="G418" s="28"/>
    </row>
    <row r="419" spans="1:7" s="8" customFormat="1" ht="15.75" customHeight="1" x14ac:dyDescent="0.25">
      <c r="A419" s="1"/>
      <c r="B419" s="6"/>
      <c r="C419" s="34" t="s">
        <v>869</v>
      </c>
      <c r="D419" s="48">
        <v>1962</v>
      </c>
      <c r="E419" s="26"/>
      <c r="F419" s="27"/>
      <c r="G419" s="28"/>
    </row>
    <row r="420" spans="1:7" s="8" customFormat="1" ht="15.75" customHeight="1" x14ac:dyDescent="0.25">
      <c r="A420" s="1"/>
      <c r="B420" s="6"/>
      <c r="C420" s="34" t="s">
        <v>3171</v>
      </c>
      <c r="D420" s="48">
        <v>698</v>
      </c>
      <c r="E420" s="26"/>
      <c r="F420" s="27"/>
      <c r="G420" s="28"/>
    </row>
    <row r="421" spans="1:7" s="8" customFormat="1" ht="15.75" customHeight="1" x14ac:dyDescent="0.25">
      <c r="A421" s="1"/>
      <c r="B421" s="6"/>
      <c r="C421" s="34" t="s">
        <v>64</v>
      </c>
      <c r="D421" s="48">
        <v>659</v>
      </c>
      <c r="E421" s="26"/>
      <c r="F421" s="27"/>
      <c r="G421" s="28"/>
    </row>
    <row r="422" spans="1:7" s="8" customFormat="1" ht="15.75" customHeight="1" x14ac:dyDescent="0.25">
      <c r="A422" s="1"/>
      <c r="B422" s="6"/>
      <c r="C422" s="34" t="s">
        <v>3108</v>
      </c>
      <c r="D422" s="48">
        <v>464</v>
      </c>
      <c r="E422" s="26"/>
      <c r="F422" s="27"/>
      <c r="G422" s="28"/>
    </row>
    <row r="423" spans="1:7" s="8" customFormat="1" ht="15.75" customHeight="1" x14ac:dyDescent="0.25">
      <c r="A423" s="1"/>
      <c r="B423" s="6"/>
      <c r="C423" s="34" t="s">
        <v>3172</v>
      </c>
      <c r="D423" s="48">
        <v>1395</v>
      </c>
      <c r="E423" s="26"/>
      <c r="F423" s="1"/>
      <c r="G423" s="28"/>
    </row>
    <row r="424" spans="1:7" s="8" customFormat="1" ht="15.75" customHeight="1" x14ac:dyDescent="0.25">
      <c r="A424" s="1"/>
      <c r="B424" s="6"/>
      <c r="C424" s="34" t="s">
        <v>16</v>
      </c>
      <c r="D424" s="48">
        <v>591</v>
      </c>
      <c r="E424" s="26"/>
      <c r="F424" s="2"/>
      <c r="G424" s="29"/>
    </row>
    <row r="425" spans="1:7" s="8" customFormat="1" ht="15.75" customHeight="1" x14ac:dyDescent="0.25">
      <c r="A425" s="1"/>
      <c r="B425" s="6"/>
      <c r="C425" s="34" t="s">
        <v>3173</v>
      </c>
      <c r="D425" s="48">
        <v>335</v>
      </c>
      <c r="E425" s="26"/>
      <c r="F425" s="17"/>
      <c r="G425" s="29"/>
    </row>
    <row r="426" spans="1:7" s="8" customFormat="1" ht="15.75" customHeight="1" x14ac:dyDescent="0.25">
      <c r="A426" s="1"/>
      <c r="B426" s="6"/>
      <c r="C426" s="34"/>
      <c r="D426" s="48"/>
      <c r="E426" s="26"/>
      <c r="F426" s="17"/>
      <c r="G426" s="29"/>
    </row>
    <row r="427" spans="1:7" s="6" customFormat="1" ht="15.75" customHeight="1" x14ac:dyDescent="0.25">
      <c r="A427" s="1"/>
      <c r="C427" s="37" t="s">
        <v>3174</v>
      </c>
      <c r="D427" s="47">
        <f>SUM(D428:D442)</f>
        <v>10500</v>
      </c>
      <c r="E427" s="26"/>
      <c r="F427" s="17"/>
      <c r="G427" s="29"/>
    </row>
    <row r="428" spans="1:7" s="8" customFormat="1" ht="15.75" customHeight="1" x14ac:dyDescent="0.25">
      <c r="A428" s="1"/>
      <c r="B428" s="6"/>
      <c r="C428" s="34" t="s">
        <v>3093</v>
      </c>
      <c r="D428" s="48">
        <v>753</v>
      </c>
      <c r="E428" s="26"/>
      <c r="F428" s="2"/>
      <c r="G428" s="29"/>
    </row>
    <row r="429" spans="1:7" s="8" customFormat="1" ht="15.75" customHeight="1" x14ac:dyDescent="0.25">
      <c r="A429" s="1"/>
      <c r="B429" s="6"/>
      <c r="C429" s="34" t="s">
        <v>252</v>
      </c>
      <c r="D429" s="48">
        <v>292</v>
      </c>
      <c r="E429" s="26"/>
      <c r="F429" s="2"/>
      <c r="G429" s="29"/>
    </row>
    <row r="430" spans="1:7" s="8" customFormat="1" ht="15.75" customHeight="1" x14ac:dyDescent="0.25">
      <c r="A430" s="1"/>
      <c r="B430" s="6"/>
      <c r="C430" s="34" t="s">
        <v>3175</v>
      </c>
      <c r="D430" s="48">
        <v>412</v>
      </c>
      <c r="E430" s="26"/>
      <c r="F430" s="2"/>
      <c r="G430" s="29"/>
    </row>
    <row r="431" spans="1:7" s="8" customFormat="1" ht="15.75" customHeight="1" x14ac:dyDescent="0.25">
      <c r="A431" s="1"/>
      <c r="B431" s="6"/>
      <c r="C431" s="34" t="s">
        <v>3176</v>
      </c>
      <c r="D431" s="48">
        <v>513</v>
      </c>
      <c r="E431" s="26"/>
      <c r="F431" s="2"/>
      <c r="G431" s="29"/>
    </row>
    <row r="432" spans="1:7" s="8" customFormat="1" ht="15.75" customHeight="1" x14ac:dyDescent="0.25">
      <c r="A432" s="1"/>
      <c r="B432" s="6"/>
      <c r="C432" s="34" t="s">
        <v>93</v>
      </c>
      <c r="D432" s="48">
        <v>937</v>
      </c>
      <c r="E432" s="26"/>
      <c r="F432" s="2"/>
      <c r="G432" s="29"/>
    </row>
    <row r="433" spans="1:7" s="8" customFormat="1" ht="15.75" customHeight="1" x14ac:dyDescent="0.25">
      <c r="A433" s="1"/>
      <c r="B433" s="6"/>
      <c r="C433" s="34" t="s">
        <v>3177</v>
      </c>
      <c r="D433" s="48">
        <v>2036</v>
      </c>
      <c r="E433" s="26"/>
      <c r="F433" s="2"/>
      <c r="G433" s="29"/>
    </row>
    <row r="434" spans="1:7" s="8" customFormat="1" ht="15.75" customHeight="1" x14ac:dyDescent="0.25">
      <c r="A434" s="1"/>
      <c r="B434" s="6"/>
      <c r="C434" s="34" t="s">
        <v>2</v>
      </c>
      <c r="D434" s="48">
        <v>740</v>
      </c>
      <c r="E434" s="26"/>
      <c r="F434" s="2"/>
      <c r="G434" s="29"/>
    </row>
    <row r="435" spans="1:7" s="8" customFormat="1" ht="15.75" customHeight="1" x14ac:dyDescent="0.25">
      <c r="A435" s="1"/>
      <c r="B435" s="6"/>
      <c r="C435" s="34" t="s">
        <v>3178</v>
      </c>
      <c r="D435" s="48">
        <v>617</v>
      </c>
      <c r="E435" s="26"/>
      <c r="F435" s="2"/>
      <c r="G435" s="29"/>
    </row>
    <row r="436" spans="1:7" s="8" customFormat="1" ht="15.75" customHeight="1" x14ac:dyDescent="0.25">
      <c r="A436" s="1"/>
      <c r="B436" s="6"/>
      <c r="C436" s="34" t="s">
        <v>53</v>
      </c>
      <c r="D436" s="48">
        <v>418</v>
      </c>
      <c r="E436" s="26"/>
      <c r="F436" s="2"/>
      <c r="G436" s="29"/>
    </row>
    <row r="437" spans="1:7" s="8" customFormat="1" ht="15.75" customHeight="1" x14ac:dyDescent="0.25">
      <c r="A437" s="1"/>
      <c r="B437" s="6"/>
      <c r="C437" s="34" t="s">
        <v>3179</v>
      </c>
      <c r="D437" s="48">
        <v>638</v>
      </c>
      <c r="E437" s="26"/>
      <c r="F437" s="2"/>
      <c r="G437" s="29"/>
    </row>
    <row r="438" spans="1:7" s="8" customFormat="1" ht="15.75" customHeight="1" x14ac:dyDescent="0.25">
      <c r="A438" s="1"/>
      <c r="B438" s="6"/>
      <c r="C438" s="34" t="s">
        <v>3108</v>
      </c>
      <c r="D438" s="48">
        <v>391</v>
      </c>
      <c r="E438" s="26"/>
      <c r="F438" s="2"/>
      <c r="G438" s="29"/>
    </row>
    <row r="439" spans="1:7" s="8" customFormat="1" ht="15.75" customHeight="1" x14ac:dyDescent="0.25">
      <c r="A439" s="1"/>
      <c r="B439" s="6"/>
      <c r="C439" s="34" t="s">
        <v>3180</v>
      </c>
      <c r="D439" s="48">
        <v>1301</v>
      </c>
      <c r="E439" s="26"/>
      <c r="F439" s="2"/>
      <c r="G439" s="29"/>
    </row>
    <row r="440" spans="1:7" s="8" customFormat="1" ht="15.75" customHeight="1" x14ac:dyDescent="0.25">
      <c r="A440" s="1"/>
      <c r="B440" s="6"/>
      <c r="C440" s="34" t="s">
        <v>3181</v>
      </c>
      <c r="D440" s="48">
        <v>512</v>
      </c>
      <c r="E440" s="26"/>
      <c r="F440" s="2"/>
      <c r="G440" s="29"/>
    </row>
    <row r="441" spans="1:7" s="8" customFormat="1" ht="15.75" customHeight="1" x14ac:dyDescent="0.25">
      <c r="A441" s="1"/>
      <c r="B441" s="6"/>
      <c r="C441" s="34" t="s">
        <v>3182</v>
      </c>
      <c r="D441" s="48">
        <v>654</v>
      </c>
      <c r="E441" s="26"/>
      <c r="F441" s="2"/>
      <c r="G441" s="29"/>
    </row>
    <row r="442" spans="1:7" s="8" customFormat="1" ht="15.75" customHeight="1" x14ac:dyDescent="0.25">
      <c r="A442" s="1"/>
      <c r="B442" s="6"/>
      <c r="C442" s="34" t="s">
        <v>203</v>
      </c>
      <c r="D442" s="48">
        <v>286</v>
      </c>
      <c r="E442" s="26"/>
      <c r="F442" s="2"/>
      <c r="G442" s="29"/>
    </row>
    <row r="443" spans="1:7" s="8" customFormat="1" ht="15.75" customHeight="1" x14ac:dyDescent="0.25">
      <c r="A443" s="1"/>
      <c r="B443" s="6"/>
      <c r="C443" s="34"/>
      <c r="D443" s="48"/>
      <c r="E443" s="26"/>
      <c r="F443" s="2"/>
      <c r="G443" s="29"/>
    </row>
    <row r="444" spans="1:7" s="6" customFormat="1" ht="15.75" customHeight="1" x14ac:dyDescent="0.25">
      <c r="A444" s="1"/>
      <c r="C444" s="37" t="s">
        <v>3183</v>
      </c>
      <c r="D444" s="47">
        <f>SUM(D445:D459)</f>
        <v>13116</v>
      </c>
      <c r="E444" s="26"/>
      <c r="F444" s="2"/>
      <c r="G444" s="29"/>
    </row>
    <row r="445" spans="1:7" s="8" customFormat="1" ht="15.75" customHeight="1" x14ac:dyDescent="0.25">
      <c r="A445" s="1"/>
      <c r="B445" s="6"/>
      <c r="C445" s="34" t="s">
        <v>3184</v>
      </c>
      <c r="D445" s="48">
        <v>850</v>
      </c>
      <c r="E445" s="26"/>
      <c r="F445" s="2"/>
      <c r="G445" s="29"/>
    </row>
    <row r="446" spans="1:7" s="8" customFormat="1" ht="15.75" customHeight="1" x14ac:dyDescent="0.25">
      <c r="A446" s="1"/>
      <c r="B446" s="6"/>
      <c r="C446" s="34" t="s">
        <v>95</v>
      </c>
      <c r="D446" s="48">
        <v>141</v>
      </c>
      <c r="E446" s="26"/>
      <c r="F446" s="2"/>
      <c r="G446" s="29"/>
    </row>
    <row r="447" spans="1:7" s="8" customFormat="1" ht="15.75" customHeight="1" x14ac:dyDescent="0.25">
      <c r="A447" s="1"/>
      <c r="B447" s="6"/>
      <c r="C447" s="34" t="s">
        <v>3185</v>
      </c>
      <c r="D447" s="48">
        <v>1286</v>
      </c>
      <c r="E447" s="26"/>
      <c r="F447" s="2"/>
      <c r="G447" s="29"/>
    </row>
    <row r="448" spans="1:7" s="8" customFormat="1" ht="15.75" customHeight="1" x14ac:dyDescent="0.25">
      <c r="A448" s="1"/>
      <c r="B448" s="6"/>
      <c r="C448" s="34" t="s">
        <v>3186</v>
      </c>
      <c r="D448" s="48">
        <v>1439</v>
      </c>
      <c r="E448" s="26"/>
      <c r="F448" s="2"/>
      <c r="G448" s="29"/>
    </row>
    <row r="449" spans="1:7" s="8" customFormat="1" ht="15.75" customHeight="1" x14ac:dyDescent="0.25">
      <c r="A449" s="1"/>
      <c r="B449" s="6"/>
      <c r="C449" s="34" t="s">
        <v>3187</v>
      </c>
      <c r="D449" s="48">
        <v>2184</v>
      </c>
      <c r="E449" s="26"/>
      <c r="F449" s="2"/>
      <c r="G449" s="29"/>
    </row>
    <row r="450" spans="1:7" s="8" customFormat="1" ht="15.75" customHeight="1" x14ac:dyDescent="0.25">
      <c r="A450" s="1"/>
      <c r="B450" s="6"/>
      <c r="C450" s="34" t="s">
        <v>72</v>
      </c>
      <c r="D450" s="48">
        <v>728</v>
      </c>
      <c r="E450" s="26"/>
      <c r="F450" s="2"/>
      <c r="G450" s="29"/>
    </row>
    <row r="451" spans="1:7" s="8" customFormat="1" ht="15.75" customHeight="1" x14ac:dyDescent="0.25">
      <c r="A451" s="1"/>
      <c r="B451" s="6"/>
      <c r="C451" s="34" t="s">
        <v>3188</v>
      </c>
      <c r="D451" s="48">
        <v>795</v>
      </c>
      <c r="E451" s="26"/>
      <c r="F451" s="2"/>
      <c r="G451" s="29"/>
    </row>
    <row r="452" spans="1:7" s="8" customFormat="1" ht="15.75" customHeight="1" x14ac:dyDescent="0.25">
      <c r="A452" s="1"/>
      <c r="B452" s="6"/>
      <c r="C452" s="34" t="s">
        <v>94</v>
      </c>
      <c r="D452" s="48">
        <v>1824</v>
      </c>
      <c r="E452" s="26"/>
      <c r="F452" s="2"/>
      <c r="G452" s="29"/>
    </row>
    <row r="453" spans="1:7" s="8" customFormat="1" ht="15.75" customHeight="1" x14ac:dyDescent="0.25">
      <c r="A453" s="1"/>
      <c r="B453" s="6"/>
      <c r="C453" s="34" t="s">
        <v>3189</v>
      </c>
      <c r="D453" s="48">
        <v>322</v>
      </c>
      <c r="E453" s="26"/>
      <c r="F453" s="2"/>
      <c r="G453" s="29"/>
    </row>
    <row r="454" spans="1:7" s="8" customFormat="1" ht="15.75" customHeight="1" x14ac:dyDescent="0.25">
      <c r="A454" s="1"/>
      <c r="B454" s="6"/>
      <c r="C454" s="34" t="s">
        <v>37</v>
      </c>
      <c r="D454" s="48">
        <v>652</v>
      </c>
      <c r="E454" s="26"/>
      <c r="F454" s="2"/>
      <c r="G454" s="29"/>
    </row>
    <row r="455" spans="1:7" s="8" customFormat="1" ht="15.75" customHeight="1" x14ac:dyDescent="0.25">
      <c r="A455" s="1"/>
      <c r="B455" s="6"/>
      <c r="C455" s="34" t="s">
        <v>3190</v>
      </c>
      <c r="D455" s="48">
        <v>650</v>
      </c>
      <c r="E455" s="26"/>
      <c r="F455" s="2"/>
      <c r="G455" s="29"/>
    </row>
    <row r="456" spans="1:7" s="8" customFormat="1" ht="15.75" customHeight="1" x14ac:dyDescent="0.25">
      <c r="A456" s="1"/>
      <c r="B456" s="6"/>
      <c r="C456" s="34" t="s">
        <v>3159</v>
      </c>
      <c r="D456" s="48">
        <v>511</v>
      </c>
      <c r="E456" s="26"/>
      <c r="F456" s="2"/>
      <c r="G456" s="29"/>
    </row>
    <row r="457" spans="1:7" s="8" customFormat="1" ht="15.75" customHeight="1" x14ac:dyDescent="0.25">
      <c r="A457" s="1"/>
      <c r="B457" s="6"/>
      <c r="C457" s="34" t="s">
        <v>3191</v>
      </c>
      <c r="D457" s="48">
        <v>479</v>
      </c>
      <c r="E457" s="26"/>
      <c r="F457" s="2"/>
      <c r="G457" s="29"/>
    </row>
    <row r="458" spans="1:7" s="8" customFormat="1" ht="15.75" customHeight="1" x14ac:dyDescent="0.25">
      <c r="A458" s="1"/>
      <c r="B458" s="6"/>
      <c r="C458" s="34" t="s">
        <v>85</v>
      </c>
      <c r="D458" s="48">
        <v>964</v>
      </c>
      <c r="E458" s="26"/>
      <c r="F458" s="2"/>
      <c r="G458" s="29"/>
    </row>
    <row r="459" spans="1:7" s="8" customFormat="1" ht="15.75" customHeight="1" x14ac:dyDescent="0.25">
      <c r="A459" s="1"/>
      <c r="B459" s="6"/>
      <c r="C459" s="34" t="s">
        <v>193</v>
      </c>
      <c r="D459" s="48">
        <v>291</v>
      </c>
      <c r="E459" s="26"/>
      <c r="F459" s="2"/>
      <c r="G459" s="29"/>
    </row>
    <row r="460" spans="1:7" s="8" customFormat="1" ht="15.75" customHeight="1" x14ac:dyDescent="0.25">
      <c r="A460" s="1"/>
      <c r="B460" s="6"/>
      <c r="C460" s="34"/>
      <c r="D460" s="48"/>
      <c r="E460" s="26"/>
      <c r="F460" s="2"/>
      <c r="G460" s="29"/>
    </row>
    <row r="461" spans="1:7" s="6" customFormat="1" ht="15.75" customHeight="1" x14ac:dyDescent="0.25">
      <c r="A461" s="1"/>
      <c r="C461" s="37" t="s">
        <v>279</v>
      </c>
      <c r="D461" s="47">
        <f>SUM(D462:D506)</f>
        <v>47552</v>
      </c>
      <c r="E461" s="26"/>
      <c r="F461" s="2"/>
      <c r="G461" s="29"/>
    </row>
    <row r="462" spans="1:7" s="8" customFormat="1" ht="15.75" customHeight="1" x14ac:dyDescent="0.25">
      <c r="A462" s="1"/>
      <c r="B462" s="6"/>
      <c r="C462" s="34" t="s">
        <v>3093</v>
      </c>
      <c r="D462" s="48">
        <v>154</v>
      </c>
      <c r="E462" s="26"/>
      <c r="F462" s="2"/>
      <c r="G462" s="29"/>
    </row>
    <row r="463" spans="1:7" s="8" customFormat="1" ht="15.75" customHeight="1" x14ac:dyDescent="0.25">
      <c r="A463" s="1"/>
      <c r="B463" s="6"/>
      <c r="C463" s="34" t="s">
        <v>3192</v>
      </c>
      <c r="D463" s="48">
        <v>116</v>
      </c>
      <c r="E463" s="26"/>
      <c r="F463" s="2"/>
      <c r="G463" s="29"/>
    </row>
    <row r="464" spans="1:7" s="8" customFormat="1" ht="15.75" customHeight="1" x14ac:dyDescent="0.25">
      <c r="A464" s="1"/>
      <c r="B464" s="6"/>
      <c r="C464" s="34" t="s">
        <v>3193</v>
      </c>
      <c r="D464" s="48">
        <v>721</v>
      </c>
      <c r="E464" s="26"/>
      <c r="F464" s="2"/>
      <c r="G464" s="29"/>
    </row>
    <row r="465" spans="1:7" s="8" customFormat="1" ht="15.75" customHeight="1" x14ac:dyDescent="0.25">
      <c r="A465" s="1"/>
      <c r="B465" s="6"/>
      <c r="C465" s="34" t="s">
        <v>3194</v>
      </c>
      <c r="D465" s="48">
        <v>218</v>
      </c>
      <c r="E465" s="26"/>
      <c r="F465" s="2"/>
      <c r="G465" s="29"/>
    </row>
    <row r="466" spans="1:7" s="8" customFormat="1" ht="15.75" customHeight="1" x14ac:dyDescent="0.25">
      <c r="A466" s="1"/>
      <c r="B466" s="6"/>
      <c r="C466" s="34" t="s">
        <v>17</v>
      </c>
      <c r="D466" s="48">
        <v>1557</v>
      </c>
      <c r="E466" s="26"/>
      <c r="F466" s="2"/>
      <c r="G466" s="29"/>
    </row>
    <row r="467" spans="1:7" s="8" customFormat="1" ht="15.75" customHeight="1" x14ac:dyDescent="0.25">
      <c r="A467" s="1"/>
      <c r="B467" s="6"/>
      <c r="C467" s="34" t="s">
        <v>111</v>
      </c>
      <c r="D467" s="48">
        <v>1101</v>
      </c>
      <c r="E467" s="26"/>
      <c r="F467" s="2"/>
      <c r="G467" s="29"/>
    </row>
    <row r="468" spans="1:7" s="8" customFormat="1" ht="15.75" customHeight="1" x14ac:dyDescent="0.25">
      <c r="A468" s="1"/>
      <c r="B468" s="6"/>
      <c r="C468" s="34" t="s">
        <v>3195</v>
      </c>
      <c r="D468" s="48">
        <v>525</v>
      </c>
      <c r="E468" s="26"/>
      <c r="F468" s="2"/>
      <c r="G468" s="29"/>
    </row>
    <row r="469" spans="1:7" s="8" customFormat="1" ht="15.75" customHeight="1" x14ac:dyDescent="0.25">
      <c r="A469" s="1"/>
      <c r="B469" s="6"/>
      <c r="C469" s="34" t="s">
        <v>3196</v>
      </c>
      <c r="D469" s="48">
        <v>426</v>
      </c>
      <c r="E469" s="26"/>
      <c r="F469" s="2"/>
      <c r="G469" s="29"/>
    </row>
    <row r="470" spans="1:7" s="8" customFormat="1" ht="15.75" customHeight="1" x14ac:dyDescent="0.25">
      <c r="A470" s="1"/>
      <c r="B470" s="6"/>
      <c r="C470" s="34" t="s">
        <v>3197</v>
      </c>
      <c r="D470" s="48">
        <v>153</v>
      </c>
      <c r="E470" s="26"/>
      <c r="F470" s="2"/>
      <c r="G470" s="29"/>
    </row>
    <row r="471" spans="1:7" s="8" customFormat="1" ht="15.75" customHeight="1" x14ac:dyDescent="0.25">
      <c r="A471" s="1"/>
      <c r="B471" s="6"/>
      <c r="C471" s="34" t="s">
        <v>3198</v>
      </c>
      <c r="D471" s="48">
        <v>248</v>
      </c>
      <c r="E471" s="26"/>
      <c r="F471" s="2"/>
      <c r="G471" s="29"/>
    </row>
    <row r="472" spans="1:7" s="8" customFormat="1" ht="15.75" customHeight="1" x14ac:dyDescent="0.25">
      <c r="A472" s="1"/>
      <c r="B472" s="6"/>
      <c r="C472" s="34" t="s">
        <v>3199</v>
      </c>
      <c r="D472" s="48">
        <v>802</v>
      </c>
      <c r="E472" s="26"/>
      <c r="F472" s="2"/>
      <c r="G472" s="29"/>
    </row>
    <row r="473" spans="1:7" s="8" customFormat="1" ht="15.75" customHeight="1" x14ac:dyDescent="0.25">
      <c r="A473" s="1"/>
      <c r="B473" s="6"/>
      <c r="C473" s="34" t="s">
        <v>3200</v>
      </c>
      <c r="D473" s="48">
        <v>1509</v>
      </c>
      <c r="E473" s="26"/>
      <c r="F473" s="2"/>
      <c r="G473" s="29"/>
    </row>
    <row r="474" spans="1:7" s="8" customFormat="1" ht="15.75" customHeight="1" x14ac:dyDescent="0.25">
      <c r="A474" s="1"/>
      <c r="B474" s="6"/>
      <c r="C474" s="34" t="s">
        <v>3201</v>
      </c>
      <c r="D474" s="48">
        <v>379</v>
      </c>
      <c r="E474" s="26"/>
      <c r="F474" s="2"/>
      <c r="G474" s="29"/>
    </row>
    <row r="475" spans="1:7" s="8" customFormat="1" ht="15.75" customHeight="1" x14ac:dyDescent="0.25">
      <c r="A475" s="1"/>
      <c r="B475" s="6"/>
      <c r="C475" s="34" t="s">
        <v>140</v>
      </c>
      <c r="D475" s="48">
        <v>440</v>
      </c>
      <c r="E475" s="26"/>
      <c r="F475" s="2"/>
      <c r="G475" s="29"/>
    </row>
    <row r="476" spans="1:7" s="8" customFormat="1" ht="15.75" customHeight="1" x14ac:dyDescent="0.25">
      <c r="A476" s="1"/>
      <c r="B476" s="6"/>
      <c r="C476" s="34" t="s">
        <v>3202</v>
      </c>
      <c r="D476" s="48">
        <v>1245</v>
      </c>
      <c r="E476" s="26"/>
      <c r="F476" s="2"/>
      <c r="G476" s="29"/>
    </row>
    <row r="477" spans="1:7" s="8" customFormat="1" ht="15.75" customHeight="1" x14ac:dyDescent="0.25">
      <c r="A477" s="1"/>
      <c r="B477" s="6"/>
      <c r="C477" s="34" t="s">
        <v>790</v>
      </c>
      <c r="D477" s="48">
        <v>1858</v>
      </c>
      <c r="E477" s="26"/>
      <c r="F477" s="2"/>
      <c r="G477" s="29"/>
    </row>
    <row r="478" spans="1:7" s="8" customFormat="1" ht="15.75" customHeight="1" x14ac:dyDescent="0.25">
      <c r="A478" s="1"/>
      <c r="B478" s="6"/>
      <c r="C478" s="34" t="s">
        <v>3203</v>
      </c>
      <c r="D478" s="48">
        <v>151</v>
      </c>
      <c r="E478" s="26"/>
      <c r="F478" s="2"/>
      <c r="G478" s="29"/>
    </row>
    <row r="479" spans="1:7" s="8" customFormat="1" ht="15.75" customHeight="1" x14ac:dyDescent="0.25">
      <c r="A479" s="1"/>
      <c r="B479" s="6"/>
      <c r="C479" s="34" t="s">
        <v>3204</v>
      </c>
      <c r="D479" s="48">
        <v>914</v>
      </c>
      <c r="E479" s="26"/>
      <c r="F479" s="2"/>
      <c r="G479" s="29"/>
    </row>
    <row r="480" spans="1:7" s="8" customFormat="1" ht="15.75" customHeight="1" x14ac:dyDescent="0.25">
      <c r="A480" s="1"/>
      <c r="B480" s="6"/>
      <c r="C480" s="34" t="s">
        <v>3205</v>
      </c>
      <c r="D480" s="48">
        <v>2111</v>
      </c>
      <c r="E480" s="26"/>
      <c r="F480" s="2"/>
      <c r="G480" s="29"/>
    </row>
    <row r="481" spans="1:7" s="8" customFormat="1" ht="15.75" customHeight="1" x14ac:dyDescent="0.25">
      <c r="A481" s="1"/>
      <c r="B481" s="6"/>
      <c r="C481" s="34" t="s">
        <v>314</v>
      </c>
      <c r="D481" s="48">
        <v>1485</v>
      </c>
      <c r="E481" s="26"/>
      <c r="F481" s="2"/>
      <c r="G481" s="29"/>
    </row>
    <row r="482" spans="1:7" s="8" customFormat="1" ht="15.75" customHeight="1" x14ac:dyDescent="0.25">
      <c r="A482" s="1"/>
      <c r="B482" s="6"/>
      <c r="C482" s="34" t="s">
        <v>855</v>
      </c>
      <c r="D482" s="48">
        <v>996</v>
      </c>
      <c r="E482" s="26"/>
      <c r="F482" s="2"/>
      <c r="G482" s="29"/>
    </row>
    <row r="483" spans="1:7" s="8" customFormat="1" ht="15.75" customHeight="1" x14ac:dyDescent="0.25">
      <c r="A483" s="1"/>
      <c r="B483" s="6"/>
      <c r="C483" s="34" t="s">
        <v>194</v>
      </c>
      <c r="D483" s="48">
        <v>696</v>
      </c>
      <c r="E483" s="26"/>
      <c r="F483" s="2"/>
      <c r="G483" s="29"/>
    </row>
    <row r="484" spans="1:7" s="8" customFormat="1" ht="15.75" customHeight="1" x14ac:dyDescent="0.25">
      <c r="A484" s="1"/>
      <c r="B484" s="6"/>
      <c r="C484" s="34" t="s">
        <v>3206</v>
      </c>
      <c r="D484" s="48">
        <v>258</v>
      </c>
      <c r="E484" s="26"/>
      <c r="F484" s="2"/>
      <c r="G484" s="29"/>
    </row>
    <row r="485" spans="1:7" s="8" customFormat="1" ht="15.75" customHeight="1" x14ac:dyDescent="0.25">
      <c r="A485" s="1"/>
      <c r="B485" s="6"/>
      <c r="C485" s="34" t="s">
        <v>3207</v>
      </c>
      <c r="D485" s="48">
        <v>669</v>
      </c>
      <c r="E485" s="26"/>
      <c r="F485" s="2"/>
      <c r="G485" s="29"/>
    </row>
    <row r="486" spans="1:7" s="8" customFormat="1" ht="15.75" customHeight="1" x14ac:dyDescent="0.25">
      <c r="A486" s="1"/>
      <c r="B486" s="6"/>
      <c r="C486" s="34" t="s">
        <v>3208</v>
      </c>
      <c r="D486" s="48">
        <v>1137</v>
      </c>
      <c r="E486" s="26"/>
      <c r="F486" s="2"/>
      <c r="G486" s="29"/>
    </row>
    <row r="487" spans="1:7" s="8" customFormat="1" ht="15.75" customHeight="1" x14ac:dyDescent="0.25">
      <c r="A487" s="1"/>
      <c r="B487" s="6"/>
      <c r="C487" s="34" t="s">
        <v>33</v>
      </c>
      <c r="D487" s="48">
        <v>1684</v>
      </c>
      <c r="E487" s="26"/>
      <c r="F487" s="2"/>
      <c r="G487" s="29"/>
    </row>
    <row r="488" spans="1:7" s="8" customFormat="1" ht="15.75" customHeight="1" x14ac:dyDescent="0.25">
      <c r="A488" s="1"/>
      <c r="B488" s="6"/>
      <c r="C488" s="34" t="s">
        <v>2304</v>
      </c>
      <c r="D488" s="48">
        <v>1641</v>
      </c>
      <c r="E488" s="26"/>
      <c r="F488" s="2"/>
      <c r="G488" s="29"/>
    </row>
    <row r="489" spans="1:7" s="8" customFormat="1" ht="15.75" customHeight="1" x14ac:dyDescent="0.25">
      <c r="A489" s="1"/>
      <c r="B489" s="6"/>
      <c r="C489" s="34" t="s">
        <v>2305</v>
      </c>
      <c r="D489" s="48">
        <v>846</v>
      </c>
      <c r="E489" s="26"/>
      <c r="F489" s="2"/>
      <c r="G489" s="29"/>
    </row>
    <row r="490" spans="1:7" s="8" customFormat="1" ht="15.75" customHeight="1" x14ac:dyDescent="0.25">
      <c r="A490" s="1"/>
      <c r="B490" s="6"/>
      <c r="C490" s="34" t="s">
        <v>2306</v>
      </c>
      <c r="D490" s="48">
        <v>2174</v>
      </c>
      <c r="E490" s="26"/>
      <c r="F490" s="2"/>
      <c r="G490" s="29"/>
    </row>
    <row r="491" spans="1:7" s="8" customFormat="1" ht="15.75" customHeight="1" x14ac:dyDescent="0.25">
      <c r="A491" s="1"/>
      <c r="B491" s="6"/>
      <c r="C491" s="34" t="s">
        <v>3209</v>
      </c>
      <c r="D491" s="48">
        <v>406</v>
      </c>
      <c r="E491" s="26"/>
      <c r="F491" s="2"/>
      <c r="G491" s="29"/>
    </row>
    <row r="492" spans="1:7" s="8" customFormat="1" ht="15.75" customHeight="1" x14ac:dyDescent="0.25">
      <c r="A492" s="1"/>
      <c r="B492" s="6"/>
      <c r="C492" s="34" t="s">
        <v>3210</v>
      </c>
      <c r="D492" s="48">
        <v>4426</v>
      </c>
      <c r="E492" s="26"/>
      <c r="F492" s="2"/>
      <c r="G492" s="29"/>
    </row>
    <row r="493" spans="1:7" s="8" customFormat="1" ht="15.75" customHeight="1" x14ac:dyDescent="0.25">
      <c r="A493" s="1"/>
      <c r="B493" s="6"/>
      <c r="C493" s="34" t="s">
        <v>19</v>
      </c>
      <c r="D493" s="48">
        <v>1909</v>
      </c>
      <c r="E493" s="26"/>
      <c r="F493" s="2"/>
      <c r="G493" s="29"/>
    </row>
    <row r="494" spans="1:7" s="8" customFormat="1" ht="15.75" customHeight="1" x14ac:dyDescent="0.25">
      <c r="A494" s="1"/>
      <c r="B494" s="6"/>
      <c r="C494" s="34" t="s">
        <v>37</v>
      </c>
      <c r="D494" s="48">
        <v>724</v>
      </c>
      <c r="E494" s="26"/>
      <c r="F494" s="2"/>
      <c r="G494" s="29"/>
    </row>
    <row r="495" spans="1:7" s="8" customFormat="1" ht="15.75" customHeight="1" x14ac:dyDescent="0.25">
      <c r="A495" s="1"/>
      <c r="B495" s="6"/>
      <c r="C495" s="34" t="s">
        <v>3211</v>
      </c>
      <c r="D495" s="48">
        <v>310</v>
      </c>
      <c r="E495" s="26"/>
      <c r="F495" s="2"/>
      <c r="G495" s="29"/>
    </row>
    <row r="496" spans="1:7" s="8" customFormat="1" ht="15.75" customHeight="1" x14ac:dyDescent="0.25">
      <c r="A496" s="1"/>
      <c r="B496" s="6"/>
      <c r="C496" s="34" t="s">
        <v>5</v>
      </c>
      <c r="D496" s="48">
        <v>1157</v>
      </c>
      <c r="E496" s="26"/>
      <c r="F496" s="2"/>
      <c r="G496" s="29"/>
    </row>
    <row r="497" spans="1:7" s="8" customFormat="1" ht="15.75" customHeight="1" x14ac:dyDescent="0.25">
      <c r="A497" s="1"/>
      <c r="B497" s="6"/>
      <c r="C497" s="34" t="s">
        <v>6</v>
      </c>
      <c r="D497" s="48">
        <v>1528</v>
      </c>
      <c r="E497" s="26"/>
      <c r="F497" s="2"/>
      <c r="G497" s="29"/>
    </row>
    <row r="498" spans="1:7" s="8" customFormat="1" ht="15.75" customHeight="1" x14ac:dyDescent="0.25">
      <c r="A498" s="1"/>
      <c r="B498" s="6"/>
      <c r="C498" s="34" t="s">
        <v>3212</v>
      </c>
      <c r="D498" s="48">
        <v>723</v>
      </c>
      <c r="E498" s="26"/>
      <c r="F498" s="2"/>
      <c r="G498" s="29"/>
    </row>
    <row r="499" spans="1:7" s="8" customFormat="1" ht="15.75" customHeight="1" x14ac:dyDescent="0.25">
      <c r="A499" s="1"/>
      <c r="B499" s="6"/>
      <c r="C499" s="34" t="s">
        <v>4</v>
      </c>
      <c r="D499" s="48">
        <v>1969</v>
      </c>
      <c r="E499" s="26"/>
      <c r="F499" s="2"/>
      <c r="G499" s="29"/>
    </row>
    <row r="500" spans="1:7" s="8" customFormat="1" ht="15.75" customHeight="1" x14ac:dyDescent="0.25">
      <c r="A500" s="1"/>
      <c r="B500" s="6"/>
      <c r="C500" s="34" t="s">
        <v>10</v>
      </c>
      <c r="D500" s="48">
        <v>2172</v>
      </c>
      <c r="E500" s="26"/>
      <c r="F500" s="2"/>
      <c r="G500" s="29"/>
    </row>
    <row r="501" spans="1:7" s="8" customFormat="1" ht="15.75" customHeight="1" x14ac:dyDescent="0.25">
      <c r="A501" s="1"/>
      <c r="B501" s="6"/>
      <c r="C501" s="34" t="s">
        <v>16</v>
      </c>
      <c r="D501" s="48">
        <v>1735</v>
      </c>
      <c r="E501" s="26"/>
      <c r="F501" s="2"/>
      <c r="G501" s="29"/>
    </row>
    <row r="502" spans="1:7" s="8" customFormat="1" ht="15.75" customHeight="1" x14ac:dyDescent="0.25">
      <c r="A502" s="1"/>
      <c r="B502" s="6"/>
      <c r="C502" s="34" t="s">
        <v>9</v>
      </c>
      <c r="D502" s="48">
        <v>205</v>
      </c>
      <c r="E502" s="26"/>
      <c r="F502" s="2"/>
      <c r="G502" s="29"/>
    </row>
    <row r="503" spans="1:7" s="8" customFormat="1" ht="15.75" customHeight="1" x14ac:dyDescent="0.25">
      <c r="A503" s="1"/>
      <c r="B503" s="6"/>
      <c r="C503" s="34" t="s">
        <v>3213</v>
      </c>
      <c r="D503" s="48">
        <v>200</v>
      </c>
      <c r="E503" s="26"/>
      <c r="F503" s="2"/>
      <c r="G503" s="29"/>
    </row>
    <row r="504" spans="1:7" s="8" customFormat="1" ht="15.75" customHeight="1" x14ac:dyDescent="0.25">
      <c r="A504" s="1"/>
      <c r="B504" s="6"/>
      <c r="C504" s="34" t="s">
        <v>156</v>
      </c>
      <c r="D504" s="48">
        <v>1272</v>
      </c>
      <c r="E504" s="26"/>
      <c r="F504" s="2"/>
      <c r="G504" s="29"/>
    </row>
    <row r="505" spans="1:7" s="8" customFormat="1" ht="15.75" customHeight="1" x14ac:dyDescent="0.25">
      <c r="A505" s="1"/>
      <c r="B505" s="6"/>
      <c r="C505" s="34" t="s">
        <v>3214</v>
      </c>
      <c r="D505" s="48">
        <v>2100</v>
      </c>
      <c r="E505" s="26"/>
      <c r="F505" s="2"/>
      <c r="G505" s="29"/>
    </row>
    <row r="506" spans="1:7" s="8" customFormat="1" ht="15.75" customHeight="1" x14ac:dyDescent="0.25">
      <c r="A506" s="1"/>
      <c r="B506" s="6"/>
      <c r="C506" s="34" t="s">
        <v>2978</v>
      </c>
      <c r="D506" s="48">
        <v>502</v>
      </c>
      <c r="E506" s="26"/>
      <c r="F506" s="2"/>
      <c r="G506" s="29"/>
    </row>
    <row r="507" spans="1:7" s="8" customFormat="1" ht="15.75" customHeight="1" x14ac:dyDescent="0.25">
      <c r="A507" s="1"/>
      <c r="B507" s="6"/>
      <c r="C507" s="34"/>
      <c r="D507" s="48"/>
      <c r="E507" s="26"/>
      <c r="F507" s="2"/>
      <c r="G507" s="29"/>
    </row>
    <row r="508" spans="1:7" s="6" customFormat="1" ht="15.75" customHeight="1" x14ac:dyDescent="0.25">
      <c r="A508" s="1"/>
      <c r="C508" s="37" t="s">
        <v>3215</v>
      </c>
      <c r="D508" s="47">
        <f>SUM(D509:D537)</f>
        <v>16990</v>
      </c>
      <c r="E508" s="26"/>
      <c r="F508" s="2"/>
      <c r="G508" s="29"/>
    </row>
    <row r="509" spans="1:7" s="8" customFormat="1" ht="15.75" customHeight="1" x14ac:dyDescent="0.25">
      <c r="A509" s="1"/>
      <c r="B509" s="6"/>
      <c r="C509" s="34" t="s">
        <v>301</v>
      </c>
      <c r="D509" s="48">
        <v>425</v>
      </c>
      <c r="E509" s="26"/>
      <c r="F509" s="2"/>
      <c r="G509" s="29"/>
    </row>
    <row r="510" spans="1:7" s="8" customFormat="1" ht="15.75" customHeight="1" x14ac:dyDescent="0.25">
      <c r="A510" s="1"/>
      <c r="B510" s="6"/>
      <c r="C510" s="34" t="s">
        <v>3216</v>
      </c>
      <c r="D510" s="48">
        <v>568</v>
      </c>
      <c r="E510" s="26"/>
      <c r="F510" s="2"/>
      <c r="G510" s="29"/>
    </row>
    <row r="511" spans="1:7" s="8" customFormat="1" ht="15.75" customHeight="1" x14ac:dyDescent="0.25">
      <c r="A511" s="1"/>
      <c r="B511" s="6"/>
      <c r="C511" s="34" t="s">
        <v>3217</v>
      </c>
      <c r="D511" s="48">
        <v>1022</v>
      </c>
      <c r="E511" s="26"/>
      <c r="F511" s="2"/>
      <c r="G511" s="29"/>
    </row>
    <row r="512" spans="1:7" s="8" customFormat="1" ht="15.75" customHeight="1" x14ac:dyDescent="0.25">
      <c r="A512" s="1"/>
      <c r="B512" s="6"/>
      <c r="C512" s="34" t="s">
        <v>3218</v>
      </c>
      <c r="D512" s="48">
        <v>371</v>
      </c>
      <c r="E512" s="26"/>
      <c r="F512" s="2"/>
      <c r="G512" s="29"/>
    </row>
    <row r="513" spans="1:7" s="8" customFormat="1" ht="15.75" customHeight="1" x14ac:dyDescent="0.25">
      <c r="A513" s="1"/>
      <c r="B513" s="6"/>
      <c r="C513" s="34" t="s">
        <v>1191</v>
      </c>
      <c r="D513" s="48">
        <v>382</v>
      </c>
      <c r="E513" s="26"/>
      <c r="F513" s="2"/>
      <c r="G513" s="29"/>
    </row>
    <row r="514" spans="1:7" s="8" customFormat="1" ht="15.75" customHeight="1" x14ac:dyDescent="0.25">
      <c r="A514" s="1"/>
      <c r="B514" s="6"/>
      <c r="C514" s="34" t="s">
        <v>3219</v>
      </c>
      <c r="D514" s="48">
        <v>821</v>
      </c>
      <c r="E514" s="26"/>
      <c r="F514" s="2"/>
      <c r="G514" s="29"/>
    </row>
    <row r="515" spans="1:7" s="8" customFormat="1" ht="15.75" customHeight="1" x14ac:dyDescent="0.25">
      <c r="A515" s="1"/>
      <c r="B515" s="6"/>
      <c r="C515" s="34" t="s">
        <v>3220</v>
      </c>
      <c r="D515" s="48">
        <v>695</v>
      </c>
      <c r="E515" s="26"/>
      <c r="F515" s="2"/>
      <c r="G515" s="29"/>
    </row>
    <row r="516" spans="1:7" s="8" customFormat="1" ht="15.75" customHeight="1" x14ac:dyDescent="0.25">
      <c r="A516" s="1"/>
      <c r="B516" s="6"/>
      <c r="C516" s="34" t="s">
        <v>3138</v>
      </c>
      <c r="D516" s="48">
        <v>446</v>
      </c>
      <c r="E516" s="26"/>
      <c r="F516" s="2"/>
      <c r="G516" s="29"/>
    </row>
    <row r="517" spans="1:7" s="8" customFormat="1" ht="15.75" customHeight="1" x14ac:dyDescent="0.25">
      <c r="A517" s="1"/>
      <c r="B517" s="6"/>
      <c r="C517" s="34" t="s">
        <v>32</v>
      </c>
      <c r="D517" s="48">
        <v>795</v>
      </c>
      <c r="E517" s="26"/>
      <c r="F517" s="2"/>
      <c r="G517" s="29"/>
    </row>
    <row r="518" spans="1:7" s="8" customFormat="1" ht="15.75" customHeight="1" x14ac:dyDescent="0.25">
      <c r="A518" s="1"/>
      <c r="B518" s="6"/>
      <c r="C518" s="34" t="s">
        <v>3221</v>
      </c>
      <c r="D518" s="48">
        <v>394</v>
      </c>
      <c r="E518" s="26"/>
      <c r="F518" s="2"/>
      <c r="G518" s="29"/>
    </row>
    <row r="519" spans="1:7" s="8" customFormat="1" ht="15.75" customHeight="1" x14ac:dyDescent="0.25">
      <c r="A519" s="1"/>
      <c r="B519" s="6"/>
      <c r="C519" s="34" t="s">
        <v>3222</v>
      </c>
      <c r="D519" s="48">
        <v>623</v>
      </c>
      <c r="E519" s="26"/>
      <c r="F519" s="2"/>
      <c r="G519" s="29"/>
    </row>
    <row r="520" spans="1:7" s="8" customFormat="1" ht="15.75" customHeight="1" x14ac:dyDescent="0.25">
      <c r="A520" s="1"/>
      <c r="B520" s="6"/>
      <c r="C520" s="34" t="s">
        <v>337</v>
      </c>
      <c r="D520" s="48">
        <v>338</v>
      </c>
      <c r="E520" s="26"/>
      <c r="F520" s="2"/>
      <c r="G520" s="29"/>
    </row>
    <row r="521" spans="1:7" s="8" customFormat="1" ht="15.75" customHeight="1" x14ac:dyDescent="0.25">
      <c r="A521" s="1"/>
      <c r="B521" s="6"/>
      <c r="C521" s="34" t="s">
        <v>3223</v>
      </c>
      <c r="D521" s="48">
        <v>441</v>
      </c>
      <c r="E521" s="26"/>
      <c r="F521" s="2"/>
      <c r="G521" s="29"/>
    </row>
    <row r="522" spans="1:7" s="8" customFormat="1" ht="15.75" customHeight="1" x14ac:dyDescent="0.25">
      <c r="A522" s="1"/>
      <c r="B522" s="6"/>
      <c r="C522" s="34" t="s">
        <v>203</v>
      </c>
      <c r="D522" s="48">
        <v>942</v>
      </c>
      <c r="E522" s="26"/>
      <c r="F522" s="2"/>
      <c r="G522" s="29"/>
    </row>
    <row r="523" spans="1:7" s="8" customFormat="1" ht="15.75" customHeight="1" x14ac:dyDescent="0.25">
      <c r="A523" s="1"/>
      <c r="B523" s="6"/>
      <c r="C523" s="34" t="s">
        <v>3224</v>
      </c>
      <c r="D523" s="48">
        <v>578</v>
      </c>
      <c r="E523" s="26"/>
      <c r="F523" s="2"/>
      <c r="G523" s="29"/>
    </row>
    <row r="524" spans="1:7" s="8" customFormat="1" ht="15.75" customHeight="1" x14ac:dyDescent="0.25">
      <c r="A524" s="1"/>
      <c r="B524" s="6"/>
      <c r="C524" s="34" t="s">
        <v>164</v>
      </c>
      <c r="D524" s="48">
        <v>892</v>
      </c>
      <c r="E524" s="26"/>
      <c r="F524" s="2"/>
      <c r="G524" s="29"/>
    </row>
    <row r="525" spans="1:7" s="8" customFormat="1" ht="15.75" customHeight="1" x14ac:dyDescent="0.25">
      <c r="A525" s="1"/>
      <c r="B525" s="6"/>
      <c r="C525" s="34" t="s">
        <v>152</v>
      </c>
      <c r="D525" s="48">
        <v>479</v>
      </c>
      <c r="E525" s="26"/>
      <c r="F525" s="2"/>
      <c r="G525" s="29"/>
    </row>
    <row r="526" spans="1:7" s="8" customFormat="1" ht="15.75" customHeight="1" x14ac:dyDescent="0.25">
      <c r="A526" s="1"/>
      <c r="B526" s="6"/>
      <c r="C526" s="34" t="s">
        <v>19</v>
      </c>
      <c r="D526" s="48">
        <v>748</v>
      </c>
      <c r="E526" s="26"/>
      <c r="F526" s="2"/>
      <c r="G526" s="29"/>
    </row>
    <row r="527" spans="1:7" s="8" customFormat="1" ht="15.75" customHeight="1" x14ac:dyDescent="0.25">
      <c r="A527" s="1"/>
      <c r="B527" s="6"/>
      <c r="C527" s="34" t="s">
        <v>5</v>
      </c>
      <c r="D527" s="48">
        <v>1286</v>
      </c>
      <c r="E527" s="26"/>
      <c r="F527" s="2"/>
      <c r="G527" s="29"/>
    </row>
    <row r="528" spans="1:7" s="8" customFormat="1" ht="15.75" customHeight="1" x14ac:dyDescent="0.25">
      <c r="A528" s="1"/>
      <c r="B528" s="6"/>
      <c r="C528" s="34" t="s">
        <v>4</v>
      </c>
      <c r="D528" s="48">
        <v>407</v>
      </c>
      <c r="E528" s="26"/>
      <c r="F528" s="2"/>
      <c r="G528" s="29"/>
    </row>
    <row r="529" spans="1:7" s="8" customFormat="1" ht="15.75" customHeight="1" x14ac:dyDescent="0.25">
      <c r="A529" s="1"/>
      <c r="B529" s="6"/>
      <c r="C529" s="34" t="s">
        <v>188</v>
      </c>
      <c r="D529" s="48">
        <v>1221</v>
      </c>
      <c r="E529" s="26"/>
      <c r="F529" s="2"/>
      <c r="G529" s="29"/>
    </row>
    <row r="530" spans="1:7" s="8" customFormat="1" ht="15.75" customHeight="1" x14ac:dyDescent="0.25">
      <c r="A530" s="1"/>
      <c r="B530" s="6"/>
      <c r="C530" s="34" t="s">
        <v>211</v>
      </c>
      <c r="D530" s="48">
        <v>261</v>
      </c>
      <c r="E530" s="26"/>
      <c r="F530" s="2"/>
      <c r="G530" s="29"/>
    </row>
    <row r="531" spans="1:7" s="8" customFormat="1" ht="15.75" customHeight="1" x14ac:dyDescent="0.25">
      <c r="A531" s="1"/>
      <c r="B531" s="6"/>
      <c r="C531" s="34" t="s">
        <v>3225</v>
      </c>
      <c r="D531" s="48">
        <v>345</v>
      </c>
      <c r="E531" s="26"/>
      <c r="F531" s="2"/>
      <c r="G531" s="29"/>
    </row>
    <row r="532" spans="1:7" s="8" customFormat="1" ht="15.75" customHeight="1" x14ac:dyDescent="0.25">
      <c r="A532" s="1"/>
      <c r="B532" s="6"/>
      <c r="C532" s="34" t="s">
        <v>3226</v>
      </c>
      <c r="D532" s="48">
        <v>329</v>
      </c>
      <c r="E532" s="26"/>
      <c r="F532" s="2"/>
      <c r="G532" s="29"/>
    </row>
    <row r="533" spans="1:7" s="8" customFormat="1" ht="15.75" customHeight="1" x14ac:dyDescent="0.25">
      <c r="A533" s="1"/>
      <c r="B533" s="6"/>
      <c r="C533" s="34" t="s">
        <v>3</v>
      </c>
      <c r="D533" s="48">
        <v>604</v>
      </c>
      <c r="E533" s="26"/>
      <c r="F533" s="2"/>
      <c r="G533" s="29"/>
    </row>
    <row r="534" spans="1:7" s="8" customFormat="1" ht="15.75" customHeight="1" x14ac:dyDescent="0.25">
      <c r="A534" s="1"/>
      <c r="B534" s="6"/>
      <c r="C534" s="34" t="s">
        <v>16</v>
      </c>
      <c r="D534" s="48">
        <v>343</v>
      </c>
      <c r="E534" s="26"/>
      <c r="F534" s="2"/>
      <c r="G534" s="29"/>
    </row>
    <row r="535" spans="1:7" s="8" customFormat="1" ht="15.75" customHeight="1" x14ac:dyDescent="0.25">
      <c r="A535" s="1"/>
      <c r="B535" s="6"/>
      <c r="C535" s="40" t="s">
        <v>175</v>
      </c>
      <c r="D535" s="48">
        <v>186</v>
      </c>
      <c r="E535" s="26"/>
      <c r="F535" s="2"/>
      <c r="G535" s="29"/>
    </row>
    <row r="536" spans="1:7" s="8" customFormat="1" ht="15.75" customHeight="1" x14ac:dyDescent="0.25">
      <c r="A536" s="1"/>
      <c r="B536" s="6"/>
      <c r="C536" s="40" t="s">
        <v>1027</v>
      </c>
      <c r="D536" s="48">
        <v>425</v>
      </c>
      <c r="E536" s="26"/>
      <c r="F536" s="2"/>
      <c r="G536" s="29"/>
    </row>
    <row r="537" spans="1:7" s="8" customFormat="1" ht="15.75" customHeight="1" x14ac:dyDescent="0.25">
      <c r="A537" s="1"/>
      <c r="B537" s="6"/>
      <c r="C537" s="34" t="s">
        <v>15</v>
      </c>
      <c r="D537" s="48">
        <v>623</v>
      </c>
      <c r="E537" s="26"/>
      <c r="F537" s="2"/>
      <c r="G537" s="29"/>
    </row>
    <row r="538" spans="1:7" s="8" customFormat="1" ht="15.75" customHeight="1" x14ac:dyDescent="0.25">
      <c r="A538" s="1"/>
      <c r="B538" s="6"/>
      <c r="C538" s="34"/>
      <c r="D538" s="48"/>
      <c r="E538" s="26"/>
      <c r="F538" s="2"/>
      <c r="G538" s="29"/>
    </row>
    <row r="539" spans="1:7" s="6" customFormat="1" ht="15.75" customHeight="1" x14ac:dyDescent="0.25">
      <c r="A539" s="1"/>
      <c r="C539" s="37" t="s">
        <v>3227</v>
      </c>
      <c r="D539" s="47">
        <f>SUM(D540:D545)</f>
        <v>6191</v>
      </c>
      <c r="E539" s="26"/>
      <c r="F539" s="2"/>
      <c r="G539" s="29"/>
    </row>
    <row r="540" spans="1:7" s="8" customFormat="1" ht="15.75" customHeight="1" x14ac:dyDescent="0.25">
      <c r="A540" s="1"/>
      <c r="B540" s="6"/>
      <c r="C540" s="34" t="s">
        <v>100</v>
      </c>
      <c r="D540" s="48">
        <v>841</v>
      </c>
      <c r="E540" s="26"/>
      <c r="F540" s="2"/>
      <c r="G540" s="29"/>
    </row>
    <row r="541" spans="1:7" s="8" customFormat="1" ht="15.75" customHeight="1" x14ac:dyDescent="0.25">
      <c r="A541" s="1"/>
      <c r="B541" s="6"/>
      <c r="C541" s="34" t="s">
        <v>3228</v>
      </c>
      <c r="D541" s="48">
        <v>1202</v>
      </c>
      <c r="E541" s="26"/>
      <c r="F541" s="2"/>
      <c r="G541" s="29"/>
    </row>
    <row r="542" spans="1:7" s="8" customFormat="1" ht="15.75" customHeight="1" x14ac:dyDescent="0.25">
      <c r="A542" s="1"/>
      <c r="B542" s="6"/>
      <c r="C542" s="34" t="s">
        <v>2353</v>
      </c>
      <c r="D542" s="48">
        <v>1812</v>
      </c>
      <c r="E542" s="26"/>
      <c r="F542" s="2"/>
      <c r="G542" s="29"/>
    </row>
    <row r="543" spans="1:7" s="8" customFormat="1" ht="15.75" customHeight="1" x14ac:dyDescent="0.25">
      <c r="A543" s="1"/>
      <c r="B543" s="6"/>
      <c r="C543" s="34" t="s">
        <v>15</v>
      </c>
      <c r="D543" s="48">
        <v>599</v>
      </c>
      <c r="E543" s="26"/>
      <c r="F543" s="2"/>
      <c r="G543" s="29"/>
    </row>
    <row r="544" spans="1:7" s="8" customFormat="1" ht="15.75" customHeight="1" x14ac:dyDescent="0.25">
      <c r="A544" s="1"/>
      <c r="B544" s="6"/>
      <c r="C544" s="34" t="s">
        <v>3229</v>
      </c>
      <c r="D544" s="48">
        <v>536</v>
      </c>
      <c r="E544" s="26"/>
      <c r="F544" s="2"/>
      <c r="G544" s="29"/>
    </row>
    <row r="545" spans="1:7" s="8" customFormat="1" ht="15.75" customHeight="1" x14ac:dyDescent="0.25">
      <c r="A545" s="1"/>
      <c r="B545" s="6"/>
      <c r="C545" s="34" t="s">
        <v>3230</v>
      </c>
      <c r="D545" s="48">
        <v>1201</v>
      </c>
      <c r="E545" s="26"/>
      <c r="F545" s="2"/>
      <c r="G545" s="29"/>
    </row>
    <row r="546" spans="1:7" s="8" customFormat="1" ht="15.75" customHeight="1" x14ac:dyDescent="0.25">
      <c r="A546" s="1"/>
      <c r="B546" s="6"/>
      <c r="C546" s="18"/>
      <c r="D546" s="18"/>
      <c r="E546" s="26"/>
      <c r="F546" s="2"/>
      <c r="G546" s="29"/>
    </row>
    <row r="547" spans="1:7" ht="15.75" customHeight="1" x14ac:dyDescent="0.25">
      <c r="A547" s="1"/>
      <c r="B547" s="6"/>
      <c r="E547" s="26"/>
    </row>
    <row r="548" spans="1:7" ht="15.75" customHeight="1" x14ac:dyDescent="0.25">
      <c r="A548" s="1"/>
      <c r="B548" s="6"/>
      <c r="C548" s="19" t="s">
        <v>3257</v>
      </c>
      <c r="E548" s="26"/>
    </row>
    <row r="549" spans="1:7" ht="15.75" customHeight="1" x14ac:dyDescent="0.25">
      <c r="A549" s="1"/>
      <c r="B549" s="6"/>
      <c r="C549" s="20" t="s">
        <v>3263</v>
      </c>
      <c r="E549" s="26"/>
    </row>
  </sheetData>
  <mergeCells count="2">
    <mergeCell ref="C1:D1"/>
    <mergeCell ref="C2:D2"/>
  </mergeCells>
  <printOptions horizontalCentered="1"/>
  <pageMargins left="0.98425196850393704" right="0.98425196850393704" top="0.98425196850393704" bottom="0.98425196850393704" header="0.51181102362204722" footer="0.51181102362204722"/>
  <pageSetup scale="98" firstPageNumber="124" orientation="portrait" useFirstPageNumber="1" r:id="rId1"/>
  <headerFooter differentOddEven="1">
    <oddHeader>&amp;L&amp;"Arial,Bold Italic"&amp;10Southern Leyte&amp;R&amp;"Arial,Bold Italic"&amp;10 2020 Census of Population and Housing</oddHeader>
    <oddFooter>&amp;L&amp;"Arial,Bold"&amp;10&amp;P&amp;R&amp;"Arial,Bold Italic"&amp;10Philippine Statistics Authority</oddFooter>
    <evenHeader>&amp;L&amp;"Arial,Bold Italic"&amp;10 2020 Census of Population and Housing&amp;R&amp;"Arial,Bold Italic"&amp;10 Southern Leyte</evenHeader>
    <evenFooter>&amp;L&amp;"Arial,Bold Italic"&amp;10Philippine Statistics Authority&amp;R&amp;"Arial,Bold"&amp;10&amp;P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reg08</vt:lpstr>
      <vt:lpstr>biliran</vt:lpstr>
      <vt:lpstr>eastern samar</vt:lpstr>
      <vt:lpstr>leyte</vt:lpstr>
      <vt:lpstr>city of tacloban</vt:lpstr>
      <vt:lpstr>northern samar</vt:lpstr>
      <vt:lpstr>samar</vt:lpstr>
      <vt:lpstr>southern leyte</vt:lpstr>
      <vt:lpstr>biliran!Print_Area</vt:lpstr>
      <vt:lpstr>'city of tacloban'!Print_Area</vt:lpstr>
      <vt:lpstr>'eastern samar'!Print_Area</vt:lpstr>
      <vt:lpstr>leyte!Print_Area</vt:lpstr>
      <vt:lpstr>'northern samar'!Print_Area</vt:lpstr>
      <vt:lpstr>'reg08'!Print_Area</vt:lpstr>
      <vt:lpstr>samar!Print_Area</vt:lpstr>
      <vt:lpstr>'southern leyte'!Print_Area</vt:lpstr>
      <vt:lpstr>biliran!Print_Titles</vt:lpstr>
      <vt:lpstr>'city of tacloban'!Print_Titles</vt:lpstr>
      <vt:lpstr>'eastern samar'!Print_Titles</vt:lpstr>
      <vt:lpstr>leyte!Print_Titles</vt:lpstr>
      <vt:lpstr>'northern samar'!Print_Titles</vt:lpstr>
      <vt:lpstr>'reg08'!Print_Titles</vt:lpstr>
      <vt:lpstr>samar!Print_Titles</vt:lpstr>
      <vt:lpstr>'southern leyte'!Print_Titles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shan</cp:lastModifiedBy>
  <cp:lastPrinted>2021-05-18T09:42:34Z</cp:lastPrinted>
  <dcterms:created xsi:type="dcterms:W3CDTF">2010-11-22T08:57:42Z</dcterms:created>
  <dcterms:modified xsi:type="dcterms:W3CDTF">2021-07-06T23:28:17Z</dcterms:modified>
</cp:coreProperties>
</file>