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ish Prod" sheetId="1" state="visible" r:id="rId2"/>
    <sheet name="Wild Farmed Prod (g)" sheetId="2" state="visible" r:id="rId3"/>
    <sheet name="Fish Prod (g)" sheetId="3" state="visible" r:id="rId4"/>
  </sheets>
  <definedNames>
    <definedName function="false" hidden="false" name="B" vbProcedure="false">[2]data!#REF!</definedName>
    <definedName function="false" hidden="false" name="Deflator" vbProcedure="false">[3]vs2001_econdata1999dollars_data!#REF!</definedName>
    <definedName function="false" hidden="false" name="G" vbProcedure="false">#REF!</definedName>
    <definedName function="false" hidden="false" name="H" vbProcedure="false">#REF!</definedName>
    <definedName function="false" hidden="false" name="S" vbProcedure="false">#REF!</definedName>
    <definedName function="false" hidden="false" name="T" vbProcedure="false">#REF!</definedName>
    <definedName function="false" hidden="false" name="table" vbProcedure="false">[2]data!#REF!</definedName>
    <definedName function="false" hidden="false" name="test" vbProcedure="false">[2]data!#REF!</definedName>
    <definedName function="false" hidden="false" name="U" vbProcedure="false">#REF!</definedName>
    <definedName function="false" hidden="false" name="_12__123Graph_AS_THERMAL_PRICE" vbProcedure="false">[2]data!#REF!</definedName>
    <definedName function="false" hidden="false" name="_16__123Graph_BCELL_EFFICIENCY" vbProcedure="false">[2]data!#REF!</definedName>
    <definedName function="false" hidden="false" name="_20__123Graph_BMODEL_T" vbProcedure="false">[2]data!#REF!</definedName>
    <definedName function="false" hidden="false" name="_24__123Graph_CCELL_EFFICIENCY" vbProcedure="false">[2]data!#REF!</definedName>
    <definedName function="false" hidden="false" name="_28__123Graph_LBL_AMODEL_T" vbProcedure="false">[2]data!#REF!</definedName>
    <definedName function="false" hidden="false" name="_32__123Graph_XCELL_EFFICIENCY" vbProcedure="false">[2]data!#REF!</definedName>
    <definedName function="false" hidden="false" name="_36__123Graph_XMODEL_T" vbProcedure="false">[2]data!#REF!</definedName>
    <definedName function="false" hidden="false" name="_40__123Graph_XS_THERMAL_PRICE" vbProcedure="false">[2]data!#REF!</definedName>
    <definedName function="false" hidden="false" name="_4__123Graph_ACELL_EFFICIENCY" vbProcedure="false">[2]data!#REF!</definedName>
    <definedName function="false" hidden="false" name="_8__123Graph_AMODEL_T" vbProcedure="false">[2]data!#REF!</definedName>
    <definedName function="false" hidden="false" name="_Key1" vbProcedure="false">#REF!</definedName>
    <definedName function="false" hidden="false" name="_Order1" vbProcedure="false">255</definedName>
    <definedName function="false" hidden="false" name="_Sort" vbProcedure="false">#REF!</definedName>
    <definedName function="false" hidden="false" name="_Sort1" vbProcedure="false">#REF!</definedName>
    <definedName function="false" hidden="false" name="__123Graph_A" vbProcedure="false">[2]data!#REF!</definedName>
    <definedName function="false" hidden="false" name="__123Graph_X" vbProcedure="false">[2]data!#REF!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<sst xmlns="http://schemas.openxmlformats.org/spreadsheetml/2006/main" count="8" uniqueCount="8">
  <si>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World Wild Fish Catch and Farmed Fish Production, 1950-2012</t>
  </si>
  <si>
    <t xml:space="preserve">Year</t>
  </si>
  <si>
    <t xml:space="preserve">Wild Catch</t>
  </si>
  <si>
    <t xml:space="preserve">Farmed Fish</t>
  </si>
  <si>
    <t xml:space="preserve">Total Fish Production</t>
  </si>
  <si>
    <t xml:space="preserve">Million Tons</t>
  </si>
  <si>
    <t xml:space="preserve">Notes: Fish data include fishes, crustaceans, mollusks, and various other aquatic animals. Crocodiles, alligators, and aquatic mammals are excluded. Figures for 2011 are estimates; figures for 2012 are projections.</t>
  </si>
  <si>
    <r>
      <rPr>
        <sz val="10"/>
        <color rgb="FF000000"/>
        <rFont val="Arial"/>
        <family val="2"/>
        <charset val="1"/>
      </rPr>
      <t xml:space="preserve">Source: Compiled by Earth Policy Institute with 1950-2010 from U.N. Food and Agriculture Organization (FAO), </t>
    </r>
    <r>
      <rPr>
        <i val="true"/>
        <sz val="10"/>
        <color rgb="FF000000"/>
        <rFont val="Arial"/>
        <family val="2"/>
        <charset val="1"/>
      </rPr>
      <t xml:space="preserve">Global Capture Production</t>
    </r>
    <r>
      <rPr>
        <sz val="10"/>
        <color rgb="FF000000"/>
        <rFont val="Arial"/>
        <family val="2"/>
        <charset val="1"/>
      </rPr>
      <t xml:space="preserve"> and</t>
    </r>
    <r>
      <rPr>
        <i val="true"/>
        <sz val="10"/>
        <color rgb="FF000000"/>
        <rFont val="Arial"/>
        <family val="2"/>
        <charset val="1"/>
      </rPr>
      <t xml:space="preserve"> Global Aquaculture Production</t>
    </r>
    <r>
      <rPr>
        <sz val="10"/>
        <color rgb="FF000000"/>
        <rFont val="Arial"/>
        <family val="2"/>
        <charset val="1"/>
      </rPr>
      <t xml:space="preserve">, electronic databases, at www.fao.org/fishery/topic/16140/en, updated March 2012; estimates for 2011 and projections for 2012 from FAO, </t>
    </r>
    <r>
      <rPr>
        <i val="true"/>
        <sz val="10"/>
        <color rgb="FF000000"/>
        <rFont val="Arial"/>
        <family val="2"/>
        <charset val="1"/>
      </rPr>
      <t xml:space="preserve">Food Outlook</t>
    </r>
    <r>
      <rPr>
        <sz val="10"/>
        <color rgb="FF000000"/>
        <rFont val="Arial"/>
        <family val="2"/>
        <charset val="1"/>
      </rPr>
      <t xml:space="preserve"> (Rome: November 2012), p. 10.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</si>
</sst>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_(* #,##0.00_);_(* \(#,##0.00\);_(* \-??_);_(@_)"/>
    <numFmt numFmtId="167" formatCode="\$#,##0_);&quot;($&quot;#,##0\)"/>
    <numFmt numFmtId="168" formatCode="0.0"/>
    <numFmt numFmtId="169" formatCode="MMMM\ D&quot;, &quot;YYYY"/>
    <numFmt numFmtId="170" formatCode="0.00"/>
    <numFmt numFmtId="171" formatCode="0%"/>
    <numFmt numFmtId="172" formatCode="YYYY"/>
    <numFmt numFmtId="173" formatCode="#,##0.0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1"/>
      <color rgb="FFFA7D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0"/>
      <color rgb="FF000000"/>
      <name val="Verdana"/>
      <family val="2"/>
      <charset val="1"/>
    </font>
    <font>
      <i val="true"/>
      <sz val="10"/>
      <color rgb="FF000000"/>
      <name val="Verdana"/>
      <family val="2"/>
      <charset val="1"/>
    </font>
    <font>
      <sz val="10"/>
      <color rgb="FF666699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sz val="10"/>
      <name val="Arial"/>
      <family val="2"/>
      <charset val="1"/>
    </font>
    <font>
      <b val="true"/>
      <sz val="13"/>
      <color rgb="FFFFFFFF"/>
      <name val="Verdana"/>
      <family val="2"/>
      <charset val="1"/>
    </font>
    <font>
      <sz val="10"/>
      <name val="Verdana"/>
      <family val="2"/>
      <charset val="1"/>
    </font>
    <font>
      <i val="true"/>
      <sz val="11"/>
      <color rgb="FF7F7F7F"/>
      <name val="Arial"/>
      <family val="2"/>
      <charset val="1"/>
    </font>
    <font>
      <sz val="11"/>
      <color rgb="FF006100"/>
      <name val="Arial"/>
      <family val="2"/>
      <charset val="1"/>
    </font>
    <font>
      <b val="true"/>
      <sz val="15"/>
      <color rgb="FF1F497D"/>
      <name val="Arial"/>
      <family val="2"/>
      <charset val="1"/>
    </font>
    <font>
      <b val="true"/>
      <sz val="13"/>
      <color rgb="FF1F497D"/>
      <name val="Arial"/>
      <family val="2"/>
      <charset val="1"/>
    </font>
    <font>
      <b val="true"/>
      <sz val="11"/>
      <color rgb="FF1F497D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3F3F76"/>
      <name val="Arial"/>
      <family val="2"/>
      <charset val="1"/>
    </font>
    <font>
      <sz val="11"/>
      <color rgb="FFFA7D00"/>
      <name val="Arial"/>
      <family val="2"/>
      <charset val="1"/>
    </font>
    <font>
      <sz val="11"/>
      <color rgb="FF9C65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3F3F3F"/>
      <name val="Arial"/>
      <family val="2"/>
      <charset val="1"/>
    </font>
    <font>
      <b val="true"/>
      <sz val="14"/>
      <name val="Verdana"/>
      <family val="2"/>
      <charset val="1"/>
    </font>
    <font>
      <b val="true"/>
      <sz val="26"/>
      <color rgb="FF333333"/>
      <name val="Verdana"/>
      <family val="2"/>
      <charset val="1"/>
    </font>
    <font>
      <sz val="16"/>
      <name val="Verdana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i val="true"/>
      <sz val="10"/>
      <color rgb="FF000000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C6EFCE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7C0DE"/>
      </patternFill>
    </fill>
    <fill>
      <patternFill patternType="solid">
        <fgColor rgb="FFFAC090"/>
        <bgColor rgb="FFFFCC99"/>
      </patternFill>
    </fill>
    <fill>
      <patternFill patternType="solid">
        <fgColor rgb="FF4F81BD"/>
        <bgColor rgb="FF666699"/>
      </patternFill>
    </fill>
    <fill>
      <patternFill patternType="solid">
        <fgColor rgb="FFC0504D"/>
        <bgColor rgb="FF9C6500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666699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01"/>
      </patternFill>
    </fill>
    <fill>
      <patternFill patternType="solid">
        <fgColor rgb="FFFFC7CE"/>
        <bgColor rgb="FFFCD5B5"/>
      </patternFill>
    </fill>
    <fill>
      <patternFill patternType="solid">
        <fgColor rgb="FFF2F2F2"/>
        <bgColor rgb="FFEBF1DE"/>
      </patternFill>
    </fill>
    <fill>
      <patternFill patternType="solid">
        <fgColor rgb="FFA5A5A5"/>
        <bgColor rgb="FFB2B2B2"/>
      </patternFill>
    </fill>
    <fill>
      <patternFill patternType="solid">
        <fgColor rgb="FFFFFFFF"/>
        <bgColor rgb="FFF2F2F2"/>
      </patternFill>
    </fill>
    <fill>
      <patternFill patternType="solid">
        <fgColor rgb="FFFFCC99"/>
        <bgColor rgb="FFFAC090"/>
      </patternFill>
    </fill>
    <fill>
      <patternFill patternType="solid">
        <fgColor rgb="FF9999FF"/>
        <bgColor rgb="FF95B3D7"/>
      </patternFill>
    </fill>
    <fill>
      <patternFill patternType="solid">
        <fgColor rgb="FFCCFFCC"/>
        <bgColor rgb="FFC6EFCE"/>
      </patternFill>
    </fill>
    <fill>
      <patternFill patternType="solid">
        <fgColor rgb="FFC6EFCE"/>
        <bgColor rgb="FFCCFFCC"/>
      </patternFill>
    </fill>
    <fill>
      <patternFill patternType="solid">
        <fgColor rgb="FFC0C0C0"/>
        <bgColor rgb="FFCCC1DA"/>
      </patternFill>
    </fill>
    <fill>
      <patternFill patternType="solid">
        <fgColor rgb="FFFFEB9C"/>
        <bgColor rgb="FFFCD5B5"/>
      </patternFill>
    </fill>
    <fill>
      <patternFill patternType="solid">
        <fgColor rgb="FFFFFFCC"/>
        <bgColor rgb="FFEBF1DE"/>
      </patternFill>
    </fill>
    <fill>
      <patternFill patternType="solid">
        <fgColor rgb="FF969696"/>
        <bgColor rgb="FFA5A5A5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/>
      <right/>
      <top style="thin"/>
      <bottom/>
      <diagonal/>
    </border>
  </borders>
  <cellStyleXfs count="10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7" fillId="27" borderId="1" applyFont="true" applyBorder="true" applyAlignment="true" applyProtection="false">
      <alignment horizontal="general" vertical="bottom" textRotation="0" wrapText="false" indent="0" shrinkToFit="false"/>
    </xf>
    <xf numFmtId="164" fontId="8" fillId="28" borderId="2" applyFont="true" applyBorder="true" applyAlignment="true" applyProtection="false">
      <alignment horizontal="general" vertical="bottom" textRotation="0" wrapText="false" indent="0" shrinkToFit="false"/>
    </xf>
    <xf numFmtId="165" fontId="9" fillId="29" borderId="3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5" fontId="10" fillId="29" borderId="3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11" fillId="29" borderId="3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2" fillId="30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9" borderId="3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13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9" borderId="3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4" fillId="29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1" borderId="3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1" fillId="29" borderId="3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applyFont="true" applyBorder="false" applyAlignment="true" applyProtection="false">
      <alignment horizontal="general" vertical="bottom" textRotation="0" wrapText="false" indent="0" shrinkToFit="false"/>
    </xf>
    <xf numFmtId="168" fontId="15" fillId="32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70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33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6" applyFont="true" applyBorder="true" applyAlignment="true" applyProtection="false">
      <alignment horizontal="general" vertical="bottom" textRotation="0" wrapText="false" indent="0" shrinkToFit="false"/>
    </xf>
    <xf numFmtId="164" fontId="19" fillId="0" borderId="7" applyFont="true" applyBorder="true" applyAlignment="true" applyProtection="false">
      <alignment horizontal="general" vertical="bottom" textRotation="0" wrapText="false" indent="0" shrinkToFit="false"/>
    </xf>
    <xf numFmtId="164" fontId="20" fillId="0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34" border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30" borderId="1" applyFont="true" applyBorder="true" applyAlignment="true" applyProtection="false">
      <alignment horizontal="general" vertical="bottom" textRotation="0" wrapText="false" indent="0" shrinkToFit="false"/>
    </xf>
    <xf numFmtId="164" fontId="24" fillId="0" borderId="9" applyFont="true" applyBorder="true" applyAlignment="true" applyProtection="false">
      <alignment horizontal="general" vertical="bottom" textRotation="0" wrapText="false" indent="0" shrinkToFit="false"/>
    </xf>
    <xf numFmtId="164" fontId="25" fillId="3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10" applyFont="true" applyBorder="true" applyAlignment="true" applyProtection="false">
      <alignment horizontal="general" vertical="bottom" textRotation="0" wrapText="false" indent="0" shrinkToFit="false"/>
    </xf>
    <xf numFmtId="164" fontId="27" fillId="27" borderId="11" applyFont="true" applyBorder="tru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37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0" fillId="0" borderId="1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13" applyFont="true" applyBorder="tru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8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7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2" xfId="7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2" xfId="76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2" xfId="76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6" fillId="0" borderId="0" xfId="8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76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4" xfId="76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76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8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6" fillId="0" borderId="0" xfId="8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8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6" fillId="0" borderId="0" xfId="8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76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8" fontId="26" fillId="0" borderId="0" xfId="8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2" xfId="76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3" fontId="26" fillId="0" borderId="12" xfId="8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12" xfId="8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81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8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20% - Accent2 2" xfId="21" builtinId="53" customBuiltin="true"/>
    <cellStyle name="20% - Accent3 2" xfId="22" builtinId="53" customBuiltin="true"/>
    <cellStyle name="20% - Accent4 2" xfId="23" builtinId="53" customBuiltin="true"/>
    <cellStyle name="20% - Accent5 2" xfId="24" builtinId="53" customBuiltin="true"/>
    <cellStyle name="20% - Accent6 2" xfId="25" builtinId="53" customBuiltin="true"/>
    <cellStyle name="40% - Accent1 2" xfId="26" builtinId="53" customBuiltin="true"/>
    <cellStyle name="40% - Accent2 2" xfId="27" builtinId="53" customBuiltin="true"/>
    <cellStyle name="40% - Accent3 2" xfId="28" builtinId="53" customBuiltin="true"/>
    <cellStyle name="40% - Accent4 2" xfId="29" builtinId="53" customBuiltin="true"/>
    <cellStyle name="40% - Accent5 2" xfId="30" builtinId="53" customBuiltin="true"/>
    <cellStyle name="40% - Accent6 2" xfId="31" builtinId="53" customBuiltin="true"/>
    <cellStyle name="60% - Accent1 2" xfId="32" builtinId="53" customBuiltin="true"/>
    <cellStyle name="60% - Accent2 2" xfId="33" builtinId="53" customBuiltin="true"/>
    <cellStyle name="60% - Accent3 2" xfId="34" builtinId="53" customBuiltin="true"/>
    <cellStyle name="60% - Accent4 2" xfId="35" builtinId="53" customBuiltin="true"/>
    <cellStyle name="60% - Accent5 2" xfId="36" builtinId="53" customBuiltin="true"/>
    <cellStyle name="60% - Accent6 2" xfId="37" builtinId="53" customBuiltin="true"/>
    <cellStyle name="Accent1 2" xfId="38" builtinId="53" customBuiltin="true"/>
    <cellStyle name="Accent2 2" xfId="39" builtinId="53" customBuiltin="true"/>
    <cellStyle name="Accent3 2" xfId="40" builtinId="53" customBuiltin="true"/>
    <cellStyle name="Accent4 2" xfId="41" builtinId="53" customBuiltin="true"/>
    <cellStyle name="Accent5 2" xfId="42" builtinId="53" customBuiltin="true"/>
    <cellStyle name="Accent6 2" xfId="43" builtinId="53" customBuiltin="true"/>
    <cellStyle name="Bad 2" xfId="44" builtinId="53" customBuiltin="true"/>
    <cellStyle name="Calculation 2" xfId="45" builtinId="53" customBuiltin="true"/>
    <cellStyle name="Check Cell 2" xfId="46" builtinId="53" customBuiltin="true"/>
    <cellStyle name="clsAltDataPrezn1" xfId="47" builtinId="53" customBuiltin="true"/>
    <cellStyle name="clsAltMRVDataPrezn1" xfId="48" builtinId="53" customBuiltin="true"/>
    <cellStyle name="clsAltRowHeader" xfId="49" builtinId="53" customBuiltin="true"/>
    <cellStyle name="clsColumnHeader" xfId="50" builtinId="53" customBuiltin="true"/>
    <cellStyle name="clsDataPrezn1" xfId="51" builtinId="53" customBuiltin="true"/>
    <cellStyle name="clsDefault" xfId="52" builtinId="53" customBuiltin="true"/>
    <cellStyle name="clsMRVDataPrezn1" xfId="53" builtinId="53" customBuiltin="true"/>
    <cellStyle name="clsMRVRow" xfId="54" builtinId="53" customBuiltin="true"/>
    <cellStyle name="clsReportHeader" xfId="55" builtinId="53" customBuiltin="true"/>
    <cellStyle name="clsRowHeader" xfId="56" builtinId="53" customBuiltin="true"/>
    <cellStyle name="Comma 2" xfId="57" builtinId="53" customBuiltin="true"/>
    <cellStyle name="Comma 3" xfId="58" builtinId="53" customBuiltin="true"/>
    <cellStyle name="Comma0" xfId="59" builtinId="53" customBuiltin="true"/>
    <cellStyle name="Currency 2" xfId="60" builtinId="53" customBuiltin="true"/>
    <cellStyle name="Currency0" xfId="61" builtinId="53" customBuiltin="true"/>
    <cellStyle name="Data_Green_dec1" xfId="62" builtinId="53" customBuiltin="true"/>
    <cellStyle name="Date" xfId="63" builtinId="53" customBuiltin="true"/>
    <cellStyle name="Explanatory Text 2" xfId="64" builtinId="53" customBuiltin="true"/>
    <cellStyle name="Fixed" xfId="65" builtinId="53" customBuiltin="true"/>
    <cellStyle name="Good 2" xfId="66" builtinId="53" customBuiltin="true"/>
    <cellStyle name="Heading 1 2" xfId="67" builtinId="53" customBuiltin="true"/>
    <cellStyle name="Heading 2 2" xfId="68" builtinId="53" customBuiltin="true"/>
    <cellStyle name="Heading 3 2" xfId="69" builtinId="53" customBuiltin="true"/>
    <cellStyle name="Heading 4 2" xfId="70" builtinId="53" customBuiltin="true"/>
    <cellStyle name="Hed Top" xfId="71" builtinId="53" customBuiltin="true"/>
    <cellStyle name="Hyperlink 2" xfId="72" builtinId="53" customBuiltin="true"/>
    <cellStyle name="Input 2" xfId="73" builtinId="53" customBuiltin="true"/>
    <cellStyle name="Linked Cell 2" xfId="74" builtinId="53" customBuiltin="true"/>
    <cellStyle name="Neutral 2" xfId="75" builtinId="53" customBuiltin="true"/>
    <cellStyle name="Normal 2" xfId="76" builtinId="53" customBuiltin="true"/>
    <cellStyle name="Normal 2 2" xfId="77" builtinId="53" customBuiltin="true"/>
    <cellStyle name="Normal 2 2 2" xfId="78" builtinId="53" customBuiltin="true"/>
    <cellStyle name="Normal 2 3" xfId="79" builtinId="53" customBuiltin="true"/>
    <cellStyle name="Normal 2 6" xfId="80" builtinId="53" customBuiltin="true"/>
    <cellStyle name="Normal 3" xfId="81" builtinId="53" customBuiltin="true"/>
    <cellStyle name="Normal 4" xfId="82" builtinId="53" customBuiltin="true"/>
    <cellStyle name="Normal 4 2" xfId="83" builtinId="53" customBuiltin="true"/>
    <cellStyle name="Normal 4 3" xfId="84" builtinId="53" customBuiltin="true"/>
    <cellStyle name="Normal 5" xfId="85" builtinId="53" customBuiltin="true"/>
    <cellStyle name="Normal 5 2" xfId="86" builtinId="53" customBuiltin="true"/>
    <cellStyle name="Normal 6" xfId="87" builtinId="53" customBuiltin="true"/>
    <cellStyle name="Normal 7" xfId="88" builtinId="53" customBuiltin="true"/>
    <cellStyle name="Normal 8" xfId="89" builtinId="53" customBuiltin="true"/>
    <cellStyle name="Normal 9" xfId="90" builtinId="53" customBuiltin="true"/>
    <cellStyle name="Normal 9 2" xfId="91" builtinId="53" customBuiltin="true"/>
    <cellStyle name="Note 2" xfId="92" builtinId="53" customBuiltin="true"/>
    <cellStyle name="Output 2" xfId="93" builtinId="53" customBuiltin="true"/>
    <cellStyle name="Percent 2" xfId="94" builtinId="53" customBuiltin="true"/>
    <cellStyle name="SectionCalcHeader" xfId="95" builtinId="53" customBuiltin="true"/>
    <cellStyle name="SectionHead" xfId="96" builtinId="53" customBuiltin="true"/>
    <cellStyle name="SectionSubhead" xfId="97" builtinId="53" customBuiltin="true"/>
    <cellStyle name="Source Text" xfId="98" builtinId="53" customBuiltin="true"/>
    <cellStyle name="Style 1" xfId="99" builtinId="53" customBuiltin="true"/>
    <cellStyle name="Style 29" xfId="100" builtinId="53" customBuiltin="true"/>
    <cellStyle name="Total 2" xfId="101" builtinId="53" customBuiltin="true"/>
    <cellStyle name="Warning Text 2" xfId="102" builtinId="53" customBuiltin="true"/>
  </cellStyles>
  <colors>
    <indexedColors>
      <rgbColor rgb="FF000000"/>
      <rgbColor rgb="FFFFFFFF"/>
      <rgbColor rgb="FFFF0000"/>
      <rgbColor rgb="FFD7E4BD"/>
      <rgbColor rgb="FF0000FF"/>
      <rgbColor rgb="FFFCD5B5"/>
      <rgbColor rgb="FFFFC7CE"/>
      <rgbColor rgb="FFB7DEE8"/>
      <rgbColor rgb="FF9C0006"/>
      <rgbColor rgb="FF006100"/>
      <rgbColor rgb="FF000080"/>
      <rgbColor rgb="FF9C6500"/>
      <rgbColor rgb="FFE6E0EC"/>
      <rgbColor rgb="FFA5A5A5"/>
      <rgbColor rgb="FFC0C0C0"/>
      <rgbColor rgb="FF808080"/>
      <rgbColor rgb="FF9999FF"/>
      <rgbColor rgb="FFC0504D"/>
      <rgbColor rgb="FFFFFFCC"/>
      <rgbColor rgb="FFDBEEF4"/>
      <rgbColor rgb="FFFDEADA"/>
      <rgbColor rgb="FFF79646"/>
      <rgbColor rgb="FFCCC1DA"/>
      <rgbColor rgb="FFB9CDE5"/>
      <rgbColor rgb="FF000080"/>
      <rgbColor rgb="FFF2DCDB"/>
      <rgbColor rgb="FFC3D69B"/>
      <rgbColor rgb="FFA7C0DE"/>
      <rgbColor rgb="FFDCE6F2"/>
      <rgbColor rgb="FFEBF1DE"/>
      <rgbColor rgb="FFB2B2B2"/>
      <rgbColor rgb="FF0000FF"/>
      <rgbColor rgb="FF95B3D7"/>
      <rgbColor rgb="FFC6EFCE"/>
      <rgbColor rgb="FFCCFFCC"/>
      <rgbColor rgb="FFFFEB9C"/>
      <rgbColor rgb="FF93CDDD"/>
      <rgbColor rgb="FFD99694"/>
      <rgbColor rgb="FFB3A2C7"/>
      <rgbColor rgb="FFFFCC99"/>
      <rgbColor rgb="FF4F81BD"/>
      <rgbColor rgb="FF4BACC6"/>
      <rgbColor rgb="FF9BBB59"/>
      <rgbColor rgb="FFFAC090"/>
      <rgbColor rgb="FFFF8001"/>
      <rgbColor rgb="FFFA7D00"/>
      <rgbColor rgb="FF666699"/>
      <rgbColor rgb="FF969696"/>
      <rgbColor rgb="FF1F497D"/>
      <rgbColor rgb="FF7F7F7F"/>
      <rgbColor rgb="FFF2F2F2"/>
      <rgbColor rgb="FF3F3F3F"/>
      <rgbColor rgb="FFE6B9B8"/>
      <rgbColor rgb="FF8064A2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World Wild Fish Catch and Farmed Fish Production, 1950-2012</a:t>
            </a:r>
          </a:p>
        </c:rich>
      </c:tx>
      <c:layout>
        <c:manualLayout>
          <c:xMode val="edge"/>
          <c:yMode val="edge"/>
          <c:x val="0.173808496208151"/>
          <c:y val="0.0193727611667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187064553918"/>
          <c:y val="0.131515461656554"/>
          <c:w val="0.834638387076885"/>
          <c:h val="0.742671247898238"/>
        </c:manualLayout>
      </c:layout>
      <c:scatterChart>
        <c:scatterStyle val="line"/>
        <c:varyColors val="0"/>
        <c:ser>
          <c:idx val="0"/>
          <c:order val="0"/>
          <c:tx>
            <c:strRef>
              <c:f>"Wild Catch"</c:f>
              <c:strCache>
                <c:ptCount val="1"/>
                <c:pt idx="0">
                  <c:v>Wild Catch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'Fish Prod'!$A$6:$A$68</c:f>
              <c:numCache>
                <c:formatCode>General</c:formatCode>
                <c:ptCount val="6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</c:numCache>
            </c:numRef>
          </c:xVal>
          <c:yVal>
            <c:numRef>
              <c:f>'Fish Prod'!$B$6:$B$68</c:f>
              <c:numCache>
                <c:formatCode>General</c:formatCode>
                <c:ptCount val="63"/>
                <c:pt idx="0">
                  <c:v>17.157267</c:v>
                </c:pt>
                <c:pt idx="1">
                  <c:v>19.231613</c:v>
                </c:pt>
                <c:pt idx="2">
                  <c:v>21.132339</c:v>
                </c:pt>
                <c:pt idx="3">
                  <c:v>21.471768</c:v>
                </c:pt>
                <c:pt idx="4">
                  <c:v>23.159135</c:v>
                </c:pt>
                <c:pt idx="5">
                  <c:v>24.314154</c:v>
                </c:pt>
                <c:pt idx="6">
                  <c:v>25.90211</c:v>
                </c:pt>
                <c:pt idx="7">
                  <c:v>26.119223</c:v>
                </c:pt>
                <c:pt idx="8">
                  <c:v>26.608717</c:v>
                </c:pt>
                <c:pt idx="9">
                  <c:v>28.85517</c:v>
                </c:pt>
                <c:pt idx="10">
                  <c:v>30.901492</c:v>
                </c:pt>
                <c:pt idx="11">
                  <c:v>34.502465</c:v>
                </c:pt>
                <c:pt idx="12">
                  <c:v>37.482485</c:v>
                </c:pt>
                <c:pt idx="13">
                  <c:v>38.165946</c:v>
                </c:pt>
                <c:pt idx="14">
                  <c:v>42.266999</c:v>
                </c:pt>
                <c:pt idx="15">
                  <c:v>42.61129</c:v>
                </c:pt>
                <c:pt idx="16">
                  <c:v>46.21791</c:v>
                </c:pt>
                <c:pt idx="17">
                  <c:v>49.130492</c:v>
                </c:pt>
                <c:pt idx="18">
                  <c:v>52.121446</c:v>
                </c:pt>
                <c:pt idx="19">
                  <c:v>50.203587</c:v>
                </c:pt>
                <c:pt idx="20">
                  <c:v>55.350784</c:v>
                </c:pt>
                <c:pt idx="21">
                  <c:v>55.414307</c:v>
                </c:pt>
                <c:pt idx="22">
                  <c:v>50.633068</c:v>
                </c:pt>
                <c:pt idx="23">
                  <c:v>50.318887</c:v>
                </c:pt>
                <c:pt idx="24">
                  <c:v>53.124891</c:v>
                </c:pt>
                <c:pt idx="25">
                  <c:v>51.789776</c:v>
                </c:pt>
                <c:pt idx="26">
                  <c:v>55.102374</c:v>
                </c:pt>
                <c:pt idx="27">
                  <c:v>54.522449</c:v>
                </c:pt>
                <c:pt idx="28">
                  <c:v>56.94187</c:v>
                </c:pt>
                <c:pt idx="29">
                  <c:v>57.466001</c:v>
                </c:pt>
                <c:pt idx="30">
                  <c:v>57.579454</c:v>
                </c:pt>
                <c:pt idx="31">
                  <c:v>59.931941</c:v>
                </c:pt>
                <c:pt idx="32">
                  <c:v>61.324728</c:v>
                </c:pt>
                <c:pt idx="33">
                  <c:v>61.409689</c:v>
                </c:pt>
                <c:pt idx="34">
                  <c:v>66.367655</c:v>
                </c:pt>
                <c:pt idx="35">
                  <c:v>67.939544</c:v>
                </c:pt>
                <c:pt idx="36">
                  <c:v>72.810218</c:v>
                </c:pt>
                <c:pt idx="37">
                  <c:v>73.443081</c:v>
                </c:pt>
                <c:pt idx="38">
                  <c:v>87.357491</c:v>
                </c:pt>
                <c:pt idx="39">
                  <c:v>87.92496</c:v>
                </c:pt>
                <c:pt idx="40">
                  <c:v>84.149669</c:v>
                </c:pt>
                <c:pt idx="41">
                  <c:v>83.247335</c:v>
                </c:pt>
                <c:pt idx="42">
                  <c:v>85.06259</c:v>
                </c:pt>
                <c:pt idx="43">
                  <c:v>86.406878</c:v>
                </c:pt>
                <c:pt idx="44">
                  <c:v>91.969659</c:v>
                </c:pt>
                <c:pt idx="45">
                  <c:v>92.052943</c:v>
                </c:pt>
                <c:pt idx="46">
                  <c:v>93.633925</c:v>
                </c:pt>
                <c:pt idx="47">
                  <c:v>92.926515</c:v>
                </c:pt>
                <c:pt idx="48">
                  <c:v>85.543098</c:v>
                </c:pt>
                <c:pt idx="49">
                  <c:v>91.259461</c:v>
                </c:pt>
                <c:pt idx="50">
                  <c:v>93.306179</c:v>
                </c:pt>
                <c:pt idx="51">
                  <c:v>90.536416</c:v>
                </c:pt>
                <c:pt idx="52">
                  <c:v>90.647461</c:v>
                </c:pt>
                <c:pt idx="53">
                  <c:v>87.934364</c:v>
                </c:pt>
                <c:pt idx="54">
                  <c:v>92.30424</c:v>
                </c:pt>
                <c:pt idx="55">
                  <c:v>92.145097</c:v>
                </c:pt>
                <c:pt idx="56">
                  <c:v>89.878707</c:v>
                </c:pt>
                <c:pt idx="57">
                  <c:v>90.170168</c:v>
                </c:pt>
                <c:pt idx="58">
                  <c:v>89.579537</c:v>
                </c:pt>
                <c:pt idx="59">
                  <c:v>89.461456</c:v>
                </c:pt>
                <c:pt idx="60">
                  <c:v>88.544684</c:v>
                </c:pt>
                <c:pt idx="61">
                  <c:v>91.8</c:v>
                </c:pt>
                <c:pt idx="62">
                  <c:v>90.1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"Farmed"</c:f>
              <c:strCache>
                <c:ptCount val="1"/>
                <c:pt idx="0">
                  <c:v>Farmed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'Fish Prod'!$A$6:$A$68</c:f>
              <c:numCache>
                <c:formatCode>General</c:formatCode>
                <c:ptCount val="6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</c:numCache>
            </c:numRef>
          </c:xVal>
          <c:yVal>
            <c:numRef>
              <c:f>'Fish Prod'!$C$6:$C$68</c:f>
              <c:numCache>
                <c:formatCode>General</c:formatCode>
                <c:ptCount val="63"/>
                <c:pt idx="0">
                  <c:v>0.549871</c:v>
                </c:pt>
                <c:pt idx="1">
                  <c:v>0.681984</c:v>
                </c:pt>
                <c:pt idx="2">
                  <c:v>0.783993</c:v>
                </c:pt>
                <c:pt idx="3">
                  <c:v>0.92321</c:v>
                </c:pt>
                <c:pt idx="4">
                  <c:v>1.035641</c:v>
                </c:pt>
                <c:pt idx="5">
                  <c:v>1.164253</c:v>
                </c:pt>
                <c:pt idx="6">
                  <c:v>1.155524</c:v>
                </c:pt>
                <c:pt idx="7">
                  <c:v>1.507852</c:v>
                </c:pt>
                <c:pt idx="8">
                  <c:v>1.484374</c:v>
                </c:pt>
                <c:pt idx="9">
                  <c:v>1.608028</c:v>
                </c:pt>
                <c:pt idx="10">
                  <c:v>1.601541</c:v>
                </c:pt>
                <c:pt idx="11">
                  <c:v>1.463642</c:v>
                </c:pt>
                <c:pt idx="12">
                  <c:v>1.525561</c:v>
                </c:pt>
                <c:pt idx="13">
                  <c:v>1.705312</c:v>
                </c:pt>
                <c:pt idx="14">
                  <c:v>1.786919</c:v>
                </c:pt>
                <c:pt idx="15">
                  <c:v>1.960964</c:v>
                </c:pt>
                <c:pt idx="16">
                  <c:v>2.018305</c:v>
                </c:pt>
                <c:pt idx="17">
                  <c:v>2.072726</c:v>
                </c:pt>
                <c:pt idx="18">
                  <c:v>2.210066</c:v>
                </c:pt>
                <c:pt idx="19">
                  <c:v>2.292653</c:v>
                </c:pt>
                <c:pt idx="20">
                  <c:v>2.489182</c:v>
                </c:pt>
                <c:pt idx="21">
                  <c:v>2.658338</c:v>
                </c:pt>
                <c:pt idx="22">
                  <c:v>2.859333</c:v>
                </c:pt>
                <c:pt idx="23">
                  <c:v>2.976385</c:v>
                </c:pt>
                <c:pt idx="24">
                  <c:v>3.150059</c:v>
                </c:pt>
                <c:pt idx="25">
                  <c:v>3.484537</c:v>
                </c:pt>
                <c:pt idx="26">
                  <c:v>3.599727</c:v>
                </c:pt>
                <c:pt idx="27">
                  <c:v>3.985269</c:v>
                </c:pt>
                <c:pt idx="28">
                  <c:v>4.064889</c:v>
                </c:pt>
                <c:pt idx="29">
                  <c:v>4.18322</c:v>
                </c:pt>
                <c:pt idx="30">
                  <c:v>4.548436</c:v>
                </c:pt>
                <c:pt idx="31">
                  <c:v>5.058457</c:v>
                </c:pt>
                <c:pt idx="32">
                  <c:v>5.4636</c:v>
                </c:pt>
                <c:pt idx="33">
                  <c:v>5.99941</c:v>
                </c:pt>
                <c:pt idx="34">
                  <c:v>6.67746</c:v>
                </c:pt>
                <c:pt idx="35">
                  <c:v>7.732004</c:v>
                </c:pt>
                <c:pt idx="36">
                  <c:v>8.843956</c:v>
                </c:pt>
                <c:pt idx="37">
                  <c:v>10.220098</c:v>
                </c:pt>
                <c:pt idx="38">
                  <c:v>11.681695</c:v>
                </c:pt>
                <c:pt idx="39">
                  <c:v>12.315219</c:v>
                </c:pt>
                <c:pt idx="40">
                  <c:v>13.074379</c:v>
                </c:pt>
                <c:pt idx="41">
                  <c:v>13.726148</c:v>
                </c:pt>
                <c:pt idx="42">
                  <c:v>15.409688</c:v>
                </c:pt>
                <c:pt idx="43">
                  <c:v>17.802261</c:v>
                </c:pt>
                <c:pt idx="44">
                  <c:v>20.84002</c:v>
                </c:pt>
                <c:pt idx="45">
                  <c:v>24.38269</c:v>
                </c:pt>
                <c:pt idx="46">
                  <c:v>26.593276</c:v>
                </c:pt>
                <c:pt idx="47">
                  <c:v>27.321941</c:v>
                </c:pt>
                <c:pt idx="48">
                  <c:v>28.41295</c:v>
                </c:pt>
                <c:pt idx="49">
                  <c:v>30.731507</c:v>
                </c:pt>
                <c:pt idx="50">
                  <c:v>32.417738</c:v>
                </c:pt>
                <c:pt idx="51">
                  <c:v>34.613626</c:v>
                </c:pt>
                <c:pt idx="52">
                  <c:v>36.785687</c:v>
                </c:pt>
                <c:pt idx="53">
                  <c:v>38.915093</c:v>
                </c:pt>
                <c:pt idx="54">
                  <c:v>41.907649</c:v>
                </c:pt>
                <c:pt idx="55">
                  <c:v>44.295996</c:v>
                </c:pt>
                <c:pt idx="56">
                  <c:v>47.29022</c:v>
                </c:pt>
                <c:pt idx="57">
                  <c:v>49.937426</c:v>
                </c:pt>
                <c:pt idx="58">
                  <c:v>52.946447</c:v>
                </c:pt>
                <c:pt idx="59">
                  <c:v>55.714357</c:v>
                </c:pt>
                <c:pt idx="60">
                  <c:v>59.8726</c:v>
                </c:pt>
                <c:pt idx="61">
                  <c:v>63.6</c:v>
                </c:pt>
                <c:pt idx="62">
                  <c:v>67.3</c:v>
                </c:pt>
              </c:numCache>
            </c:numRef>
          </c:yVal>
          <c:smooth val="0"/>
        </c:ser>
        <c:axId val="56412007"/>
        <c:axId val="7333011"/>
      </c:scatterChart>
      <c:valAx>
        <c:axId val="56412007"/>
        <c:scaling>
          <c:orientation val="minMax"/>
          <c:max val="2015"/>
          <c:min val="1950"/>
        </c:scaling>
        <c:delete val="0"/>
        <c:axPos val="b"/>
        <c:title>
          <c:tx>
            <c:rich>
              <a:bodyPr rot="0"/>
              <a:lstStyle/>
              <a:p>
                <a:pPr>
                  <a:defRPr b="0" i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i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Source: FAO</a:t>
                </a:r>
              </a:p>
            </c:rich>
          </c:tx>
          <c:layout>
            <c:manualLayout>
              <c:xMode val="edge"/>
              <c:yMode val="edge"/>
              <c:x val="0.465996670571552"/>
              <c:y val="0.9368374881204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7333011"/>
        <c:crosses val="autoZero"/>
        <c:crossBetween val="midCat"/>
      </c:valAx>
      <c:valAx>
        <c:axId val="733301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Million Tons</a:t>
                </a:r>
              </a:p>
            </c:rich>
          </c:tx>
          <c:layout>
            <c:manualLayout>
              <c:xMode val="edge"/>
              <c:yMode val="edge"/>
              <c:x val="0.0179419199704051"/>
              <c:y val="0.417793698369764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6412007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World Fish Production, 1950-2012</a:t>
            </a:r>
          </a:p>
        </c:rich>
      </c:tx>
      <c:layout>
        <c:manualLayout>
          <c:xMode val="edge"/>
          <c:yMode val="edge"/>
          <c:x val="0.27825389974721"/>
          <c:y val="0.05285474084362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187064553918"/>
          <c:y val="0.131515461656554"/>
          <c:w val="0.834638387076885"/>
          <c:h val="0.742671247898238"/>
        </c:manualLayout>
      </c:layout>
      <c:scatterChart>
        <c:scatterStyle val="line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'Fish Prod'!$A$6:$A$68</c:f>
              <c:numCache>
                <c:formatCode>General</c:formatCode>
                <c:ptCount val="6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</c:numCache>
            </c:numRef>
          </c:xVal>
          <c:yVal>
            <c:numRef>
              <c:f>'Fish Prod'!$D$6:$D$68</c:f>
              <c:numCache>
                <c:formatCode>General</c:formatCode>
                <c:ptCount val="63"/>
                <c:pt idx="0">
                  <c:v>17.707138</c:v>
                </c:pt>
                <c:pt idx="1">
                  <c:v>19.913597</c:v>
                </c:pt>
                <c:pt idx="2">
                  <c:v>21.916332</c:v>
                </c:pt>
                <c:pt idx="3">
                  <c:v>22.394978</c:v>
                </c:pt>
                <c:pt idx="4">
                  <c:v>24.194776</c:v>
                </c:pt>
                <c:pt idx="5">
                  <c:v>25.478407</c:v>
                </c:pt>
                <c:pt idx="6">
                  <c:v>27.057634</c:v>
                </c:pt>
                <c:pt idx="7">
                  <c:v>27.627075</c:v>
                </c:pt>
                <c:pt idx="8">
                  <c:v>28.093091</c:v>
                </c:pt>
                <c:pt idx="9">
                  <c:v>30.463198</c:v>
                </c:pt>
                <c:pt idx="10">
                  <c:v>32.503033</c:v>
                </c:pt>
                <c:pt idx="11">
                  <c:v>35.966107</c:v>
                </c:pt>
                <c:pt idx="12">
                  <c:v>39.008046</c:v>
                </c:pt>
                <c:pt idx="13">
                  <c:v>39.871258</c:v>
                </c:pt>
                <c:pt idx="14">
                  <c:v>44.053918</c:v>
                </c:pt>
                <c:pt idx="15">
                  <c:v>44.572254</c:v>
                </c:pt>
                <c:pt idx="16">
                  <c:v>48.236215</c:v>
                </c:pt>
                <c:pt idx="17">
                  <c:v>51.203218</c:v>
                </c:pt>
                <c:pt idx="18">
                  <c:v>54.331512</c:v>
                </c:pt>
                <c:pt idx="19">
                  <c:v>52.49624</c:v>
                </c:pt>
                <c:pt idx="20">
                  <c:v>57.839966</c:v>
                </c:pt>
                <c:pt idx="21">
                  <c:v>58.072645</c:v>
                </c:pt>
                <c:pt idx="22">
                  <c:v>53.492401</c:v>
                </c:pt>
                <c:pt idx="23">
                  <c:v>53.295272</c:v>
                </c:pt>
                <c:pt idx="24">
                  <c:v>56.27495</c:v>
                </c:pt>
                <c:pt idx="25">
                  <c:v>55.274313</c:v>
                </c:pt>
                <c:pt idx="26">
                  <c:v>58.702101</c:v>
                </c:pt>
                <c:pt idx="27">
                  <c:v>58.507718</c:v>
                </c:pt>
                <c:pt idx="28">
                  <c:v>61.006759</c:v>
                </c:pt>
                <c:pt idx="29">
                  <c:v>61.649221</c:v>
                </c:pt>
                <c:pt idx="30">
                  <c:v>62.12789</c:v>
                </c:pt>
                <c:pt idx="31">
                  <c:v>64.990398</c:v>
                </c:pt>
                <c:pt idx="32">
                  <c:v>66.788328</c:v>
                </c:pt>
                <c:pt idx="33">
                  <c:v>67.409099</c:v>
                </c:pt>
                <c:pt idx="34">
                  <c:v>73.045115</c:v>
                </c:pt>
                <c:pt idx="35">
                  <c:v>75.671548</c:v>
                </c:pt>
                <c:pt idx="36">
                  <c:v>81.654174</c:v>
                </c:pt>
                <c:pt idx="37">
                  <c:v>83.663179</c:v>
                </c:pt>
                <c:pt idx="38">
                  <c:v>99.039186</c:v>
                </c:pt>
                <c:pt idx="39">
                  <c:v>100.240179</c:v>
                </c:pt>
                <c:pt idx="40">
                  <c:v>97.224048</c:v>
                </c:pt>
                <c:pt idx="41">
                  <c:v>96.973483</c:v>
                </c:pt>
                <c:pt idx="42">
                  <c:v>100.472278</c:v>
                </c:pt>
                <c:pt idx="43">
                  <c:v>104.209139</c:v>
                </c:pt>
                <c:pt idx="44">
                  <c:v>112.809679</c:v>
                </c:pt>
                <c:pt idx="45">
                  <c:v>116.435633</c:v>
                </c:pt>
                <c:pt idx="46">
                  <c:v>120.227201</c:v>
                </c:pt>
                <c:pt idx="47">
                  <c:v>120.248456</c:v>
                </c:pt>
                <c:pt idx="48">
                  <c:v>113.956048</c:v>
                </c:pt>
                <c:pt idx="49">
                  <c:v>121.990968</c:v>
                </c:pt>
                <c:pt idx="50">
                  <c:v>125.723917</c:v>
                </c:pt>
                <c:pt idx="51">
                  <c:v>125.150042</c:v>
                </c:pt>
                <c:pt idx="52">
                  <c:v>127.433148</c:v>
                </c:pt>
                <c:pt idx="53">
                  <c:v>126.849457</c:v>
                </c:pt>
                <c:pt idx="54">
                  <c:v>134.211889</c:v>
                </c:pt>
                <c:pt idx="55">
                  <c:v>136.441093</c:v>
                </c:pt>
                <c:pt idx="56">
                  <c:v>137.168927</c:v>
                </c:pt>
                <c:pt idx="57">
                  <c:v>140.107594</c:v>
                </c:pt>
                <c:pt idx="58">
                  <c:v>142.525984</c:v>
                </c:pt>
                <c:pt idx="59">
                  <c:v>145.175813</c:v>
                </c:pt>
                <c:pt idx="60">
                  <c:v>148.417284</c:v>
                </c:pt>
                <c:pt idx="61">
                  <c:v>155.4</c:v>
                </c:pt>
                <c:pt idx="62">
                  <c:v>157.4</c:v>
                </c:pt>
              </c:numCache>
            </c:numRef>
          </c:yVal>
          <c:smooth val="0"/>
        </c:ser>
        <c:axId val="37578698"/>
        <c:axId val="10234527"/>
      </c:scatterChart>
      <c:valAx>
        <c:axId val="37578698"/>
        <c:scaling>
          <c:orientation val="minMax"/>
          <c:max val="2015"/>
          <c:min val="1950"/>
        </c:scaling>
        <c:delete val="0"/>
        <c:axPos val="b"/>
        <c:title>
          <c:tx>
            <c:rich>
              <a:bodyPr rot="0"/>
              <a:lstStyle/>
              <a:p>
                <a:pPr>
                  <a:defRPr b="0" i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i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Source: EPI from FAO</a:t>
                </a:r>
              </a:p>
            </c:rich>
          </c:tx>
          <c:layout>
            <c:manualLayout>
              <c:xMode val="edge"/>
              <c:yMode val="edge"/>
              <c:x val="0.413773968802022"/>
              <c:y val="0.9368374881204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10234527"/>
        <c:crosses val="autoZero"/>
        <c:crossBetween val="midCat"/>
      </c:valAx>
      <c:valAx>
        <c:axId val="1023452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Million Tons</a:t>
                </a:r>
              </a:p>
            </c:rich>
          </c:tx>
          <c:layout>
            <c:manualLayout>
              <c:xMode val="edge"/>
              <c:yMode val="edge"/>
              <c:x val="0.0179419199704051"/>
              <c:y val="0.417793698369764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37578698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571320</xdr:colOff>
      <xdr:row>30</xdr:row>
      <xdr:rowOff>47520</xdr:rowOff>
    </xdr:to>
    <xdr:graphicFrame>
      <xdr:nvGraphicFramePr>
        <xdr:cNvPr id="0" name="Chart 1"/>
        <xdr:cNvGraphicFramePr/>
      </xdr:nvGraphicFramePr>
      <xdr:xfrm>
        <a:off x="0" y="0"/>
        <a:ext cx="5838480" cy="492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299880</xdr:colOff>
      <xdr:row>3</xdr:row>
      <xdr:rowOff>40680</xdr:rowOff>
    </xdr:from>
    <xdr:to>
      <xdr:col>7</xdr:col>
      <xdr:colOff>498600</xdr:colOff>
      <xdr:row>25</xdr:row>
      <xdr:rowOff>10800</xdr:rowOff>
    </xdr:to>
    <xdr:sp>
      <xdr:nvSpPr>
        <xdr:cNvPr id="1" name="CustomShape 1"/>
        <xdr:cNvSpPr/>
      </xdr:nvSpPr>
      <xdr:spPr>
        <a:xfrm>
          <a:off x="5567040" y="528120"/>
          <a:ext cx="198720" cy="3546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45720" rIns="45720" tIns="0" bIns="0" anchor="b" vert="vert27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Earth Policy Institute - www.earth-policy.org                                 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0</xdr:col>
      <xdr:colOff>708120</xdr:colOff>
      <xdr:row>4</xdr:row>
      <xdr:rowOff>48240</xdr:rowOff>
    </xdr:from>
    <xdr:to>
      <xdr:col>4</xdr:col>
      <xdr:colOff>660600</xdr:colOff>
      <xdr:row>5</xdr:row>
      <xdr:rowOff>149040</xdr:rowOff>
    </xdr:to>
    <xdr:sp>
      <xdr:nvSpPr>
        <xdr:cNvPr id="2" name="CustomShape 1"/>
        <xdr:cNvSpPr/>
      </xdr:nvSpPr>
      <xdr:spPr>
        <a:xfrm>
          <a:off x="708120" y="698400"/>
          <a:ext cx="2962080" cy="26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Note: 2011 is an estimate; 2012 is a projection.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571320</xdr:colOff>
      <xdr:row>30</xdr:row>
      <xdr:rowOff>47520</xdr:rowOff>
    </xdr:to>
    <xdr:graphicFrame>
      <xdr:nvGraphicFramePr>
        <xdr:cNvPr id="3" name="Chart 1"/>
        <xdr:cNvGraphicFramePr/>
      </xdr:nvGraphicFramePr>
      <xdr:xfrm>
        <a:off x="0" y="0"/>
        <a:ext cx="5838480" cy="492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299880</xdr:colOff>
      <xdr:row>3</xdr:row>
      <xdr:rowOff>40680</xdr:rowOff>
    </xdr:from>
    <xdr:to>
      <xdr:col>7</xdr:col>
      <xdr:colOff>498600</xdr:colOff>
      <xdr:row>25</xdr:row>
      <xdr:rowOff>10800</xdr:rowOff>
    </xdr:to>
    <xdr:sp>
      <xdr:nvSpPr>
        <xdr:cNvPr id="4" name="CustomShape 1"/>
        <xdr:cNvSpPr/>
      </xdr:nvSpPr>
      <xdr:spPr>
        <a:xfrm>
          <a:off x="5567040" y="528120"/>
          <a:ext cx="198720" cy="354636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45720" rIns="45720" tIns="0" bIns="0" anchor="b" vert="vert27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Earth Policy Institute - www.earth-policy.org                                 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162360</xdr:colOff>
      <xdr:row>6</xdr:row>
      <xdr:rowOff>148680</xdr:rowOff>
    </xdr:from>
    <xdr:to>
      <xdr:col>6</xdr:col>
      <xdr:colOff>457200</xdr:colOff>
      <xdr:row>8</xdr:row>
      <xdr:rowOff>109080</xdr:rowOff>
    </xdr:to>
    <xdr:sp>
      <xdr:nvSpPr>
        <xdr:cNvPr id="5" name="CustomShape 1"/>
        <xdr:cNvSpPr/>
      </xdr:nvSpPr>
      <xdr:spPr>
        <a:xfrm>
          <a:off x="3171960" y="1123920"/>
          <a:ext cx="1800000" cy="285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Wild Catch + Farmed Fish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3</xdr:col>
      <xdr:colOff>219240</xdr:colOff>
      <xdr:row>24</xdr:row>
      <xdr:rowOff>64080</xdr:rowOff>
    </xdr:from>
    <xdr:to>
      <xdr:col>7</xdr:col>
      <xdr:colOff>171360</xdr:colOff>
      <xdr:row>26</xdr:row>
      <xdr:rowOff>2160</xdr:rowOff>
    </xdr:to>
    <xdr:sp>
      <xdr:nvSpPr>
        <xdr:cNvPr id="6" name="CustomShape 1"/>
        <xdr:cNvSpPr/>
      </xdr:nvSpPr>
      <xdr:spPr>
        <a:xfrm>
          <a:off x="2476440" y="3965400"/>
          <a:ext cx="2962080" cy="26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Note: 2011 is an estimate; 2012 is a projection.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7.60728744939271"/>
    <col collapsed="false" hidden="false" max="2" min="2" style="1" width="13.7125506072874"/>
    <col collapsed="false" hidden="false" max="3" min="3" style="1" width="12.5344129554656"/>
    <col collapsed="false" hidden="false" max="4" min="4" style="1" width="12.9595141700405"/>
    <col collapsed="false" hidden="false" max="8" min="5" style="1" width="9.10526315789474"/>
    <col collapsed="false" hidden="false" max="9" min="9" style="1" width="9.96356275303644"/>
    <col collapsed="false" hidden="false" max="257" min="10" style="1" width="9.10526315789474"/>
    <col collapsed="false" hidden="false" max="258" min="258" style="1" width="11.6761133603239"/>
    <col collapsed="false" hidden="false" max="259" min="259" style="1" width="12.5344129554656"/>
    <col collapsed="false" hidden="false" max="260" min="260" style="1" width="12.9595141700405"/>
    <col collapsed="false" hidden="false" max="513" min="261" style="1" width="9.10526315789474"/>
    <col collapsed="false" hidden="false" max="514" min="514" style="1" width="11.6761133603239"/>
    <col collapsed="false" hidden="false" max="515" min="515" style="1" width="12.5344129554656"/>
    <col collapsed="false" hidden="false" max="516" min="516" style="1" width="12.9595141700405"/>
    <col collapsed="false" hidden="false" max="769" min="517" style="1" width="9.10526315789474"/>
    <col collapsed="false" hidden="false" max="770" min="770" style="1" width="11.6761133603239"/>
    <col collapsed="false" hidden="false" max="771" min="771" style="1" width="12.5344129554656"/>
    <col collapsed="false" hidden="false" max="772" min="772" style="1" width="12.9595141700405"/>
    <col collapsed="false" hidden="false" max="1025" min="773" style="1" width="9.10526315789474"/>
  </cols>
  <sheetData>
    <row r="1" customFormat="false" ht="12.75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</row>
    <row r="3" customFormat="false" ht="25.5" hidden="false" customHeight="false" outlineLevel="0" collapsed="false">
      <c r="A3" s="3" t="s">
        <v>1</v>
      </c>
      <c r="B3" s="4" t="s">
        <v>2</v>
      </c>
      <c r="C3" s="4" t="s">
        <v>3</v>
      </c>
      <c r="D3" s="5" t="s">
        <v>4</v>
      </c>
      <c r="E3" s="0"/>
      <c r="F3" s="0"/>
      <c r="G3" s="0"/>
      <c r="H3" s="0"/>
      <c r="I3" s="6"/>
      <c r="J3" s="6"/>
      <c r="K3" s="6"/>
      <c r="L3" s="6"/>
      <c r="M3" s="6"/>
      <c r="N3" s="6"/>
      <c r="O3" s="6"/>
    </row>
    <row r="4" customFormat="false" ht="12.75" hidden="false" customHeight="true" outlineLevel="0" collapsed="false">
      <c r="A4" s="7"/>
      <c r="B4" s="8" t="s">
        <v>5</v>
      </c>
      <c r="C4" s="8"/>
      <c r="D4" s="8"/>
      <c r="E4" s="0"/>
      <c r="F4" s="0"/>
      <c r="G4" s="0"/>
      <c r="H4" s="0"/>
      <c r="I4" s="6"/>
      <c r="J4" s="6"/>
      <c r="K4" s="0"/>
      <c r="L4" s="0"/>
      <c r="M4" s="6"/>
      <c r="N4" s="0"/>
      <c r="O4" s="0"/>
    </row>
    <row r="5" customFormat="false" ht="12.75" hidden="false" customHeight="false" outlineLevel="0" collapsed="false">
      <c r="A5" s="9"/>
      <c r="B5" s="0"/>
      <c r="C5" s="0"/>
      <c r="D5" s="0"/>
      <c r="E5" s="0"/>
      <c r="F5" s="0"/>
      <c r="G5" s="10"/>
      <c r="H5" s="10"/>
      <c r="I5" s="10"/>
      <c r="J5" s="10"/>
      <c r="K5" s="0"/>
      <c r="L5" s="0"/>
      <c r="M5" s="0"/>
      <c r="N5" s="0"/>
      <c r="O5" s="0"/>
    </row>
    <row r="6" customFormat="false" ht="12.75" hidden="false" customHeight="false" outlineLevel="0" collapsed="false">
      <c r="A6" s="9" t="n">
        <v>1950</v>
      </c>
      <c r="B6" s="11" t="n">
        <v>17.157267</v>
      </c>
      <c r="C6" s="12" t="n">
        <v>0.549871</v>
      </c>
      <c r="D6" s="12" t="n">
        <f aca="false">SUM(B6:C6)</f>
        <v>17.707138</v>
      </c>
      <c r="E6" s="0"/>
      <c r="F6" s="11"/>
      <c r="G6" s="13"/>
      <c r="H6" s="14"/>
      <c r="I6" s="15"/>
      <c r="J6" s="16"/>
      <c r="K6" s="12"/>
      <c r="L6" s="17"/>
      <c r="M6" s="12"/>
      <c r="N6" s="12"/>
      <c r="O6" s="12"/>
    </row>
    <row r="7" customFormat="false" ht="12.75" hidden="false" customHeight="false" outlineLevel="0" collapsed="false">
      <c r="A7" s="9" t="n">
        <v>1951</v>
      </c>
      <c r="B7" s="11" t="n">
        <v>19.231613</v>
      </c>
      <c r="C7" s="12" t="n">
        <v>0.681984</v>
      </c>
      <c r="D7" s="12" t="n">
        <f aca="false">SUM(B7:C7)</f>
        <v>19.913597</v>
      </c>
      <c r="E7" s="0"/>
      <c r="F7" s="11"/>
      <c r="G7" s="13"/>
      <c r="H7" s="14"/>
      <c r="I7" s="15"/>
      <c r="J7" s="16"/>
      <c r="K7" s="12"/>
      <c r="L7" s="17"/>
      <c r="M7" s="12"/>
      <c r="N7" s="12"/>
      <c r="O7" s="12"/>
    </row>
    <row r="8" customFormat="false" ht="12.75" hidden="false" customHeight="false" outlineLevel="0" collapsed="false">
      <c r="A8" s="9" t="n">
        <v>1952</v>
      </c>
      <c r="B8" s="11" t="n">
        <v>21.132339</v>
      </c>
      <c r="C8" s="12" t="n">
        <v>0.783993</v>
      </c>
      <c r="D8" s="12" t="n">
        <f aca="false">SUM(B8:C8)</f>
        <v>21.916332</v>
      </c>
      <c r="E8" s="0"/>
      <c r="F8" s="11"/>
      <c r="G8" s="13"/>
      <c r="H8" s="14"/>
      <c r="I8" s="15"/>
      <c r="J8" s="16"/>
      <c r="K8" s="12"/>
      <c r="L8" s="17"/>
      <c r="M8" s="12"/>
      <c r="N8" s="12"/>
      <c r="O8" s="12"/>
    </row>
    <row r="9" customFormat="false" ht="12.75" hidden="false" customHeight="false" outlineLevel="0" collapsed="false">
      <c r="A9" s="9" t="n">
        <v>1953</v>
      </c>
      <c r="B9" s="11" t="n">
        <v>21.471768</v>
      </c>
      <c r="C9" s="12" t="n">
        <v>0.92321</v>
      </c>
      <c r="D9" s="12" t="n">
        <f aca="false">SUM(B9:C9)</f>
        <v>22.394978</v>
      </c>
      <c r="E9" s="0"/>
      <c r="F9" s="11"/>
      <c r="G9" s="13"/>
      <c r="H9" s="14"/>
      <c r="I9" s="15"/>
      <c r="J9" s="16"/>
      <c r="K9" s="12"/>
      <c r="L9" s="17"/>
      <c r="M9" s="12"/>
      <c r="N9" s="12"/>
      <c r="O9" s="12"/>
    </row>
    <row r="10" customFormat="false" ht="12.75" hidden="false" customHeight="false" outlineLevel="0" collapsed="false">
      <c r="A10" s="9" t="n">
        <v>1954</v>
      </c>
      <c r="B10" s="11" t="n">
        <v>23.159135</v>
      </c>
      <c r="C10" s="12" t="n">
        <v>1.035641</v>
      </c>
      <c r="D10" s="12" t="n">
        <f aca="false">SUM(B10:C10)</f>
        <v>24.194776</v>
      </c>
      <c r="E10" s="0"/>
      <c r="F10" s="11"/>
      <c r="G10" s="13"/>
      <c r="H10" s="14"/>
      <c r="I10" s="15"/>
      <c r="J10" s="16"/>
      <c r="K10" s="12"/>
      <c r="L10" s="17"/>
      <c r="M10" s="12"/>
      <c r="N10" s="12"/>
      <c r="O10" s="12"/>
    </row>
    <row r="11" customFormat="false" ht="12.75" hidden="false" customHeight="false" outlineLevel="0" collapsed="false">
      <c r="A11" s="9" t="n">
        <v>1955</v>
      </c>
      <c r="B11" s="11" t="n">
        <v>24.314154</v>
      </c>
      <c r="C11" s="12" t="n">
        <v>1.164253</v>
      </c>
      <c r="D11" s="12" t="n">
        <f aca="false">SUM(B11:C11)</f>
        <v>25.478407</v>
      </c>
      <c r="E11" s="0"/>
      <c r="F11" s="11"/>
      <c r="G11" s="13"/>
      <c r="H11" s="14"/>
      <c r="I11" s="15"/>
      <c r="J11" s="16"/>
      <c r="K11" s="12"/>
      <c r="L11" s="17"/>
      <c r="M11" s="12"/>
      <c r="N11" s="12"/>
      <c r="O11" s="12"/>
    </row>
    <row r="12" customFormat="false" ht="12.75" hidden="false" customHeight="false" outlineLevel="0" collapsed="false">
      <c r="A12" s="9" t="n">
        <v>1956</v>
      </c>
      <c r="B12" s="11" t="n">
        <v>25.90211</v>
      </c>
      <c r="C12" s="12" t="n">
        <v>1.155524</v>
      </c>
      <c r="D12" s="12" t="n">
        <f aca="false">SUM(B12:C12)</f>
        <v>27.057634</v>
      </c>
      <c r="E12" s="0"/>
      <c r="F12" s="11"/>
      <c r="G12" s="13"/>
      <c r="H12" s="14"/>
      <c r="I12" s="15"/>
      <c r="J12" s="16"/>
      <c r="K12" s="12"/>
      <c r="L12" s="17"/>
      <c r="M12" s="12"/>
      <c r="N12" s="12"/>
      <c r="O12" s="12"/>
    </row>
    <row r="13" customFormat="false" ht="12.75" hidden="false" customHeight="false" outlineLevel="0" collapsed="false">
      <c r="A13" s="9" t="n">
        <v>1957</v>
      </c>
      <c r="B13" s="11" t="n">
        <v>26.119223</v>
      </c>
      <c r="C13" s="12" t="n">
        <v>1.507852</v>
      </c>
      <c r="D13" s="12" t="n">
        <f aca="false">SUM(B13:C13)</f>
        <v>27.627075</v>
      </c>
      <c r="E13" s="0"/>
      <c r="F13" s="11"/>
      <c r="G13" s="13"/>
      <c r="H13" s="14"/>
      <c r="I13" s="15"/>
      <c r="J13" s="16"/>
      <c r="K13" s="12"/>
      <c r="L13" s="17"/>
      <c r="M13" s="12"/>
      <c r="N13" s="12"/>
      <c r="O13" s="12"/>
    </row>
    <row r="14" customFormat="false" ht="12.75" hidden="false" customHeight="false" outlineLevel="0" collapsed="false">
      <c r="A14" s="9" t="n">
        <v>1958</v>
      </c>
      <c r="B14" s="11" t="n">
        <v>26.608717</v>
      </c>
      <c r="C14" s="12" t="n">
        <v>1.484374</v>
      </c>
      <c r="D14" s="12" t="n">
        <f aca="false">SUM(B14:C14)</f>
        <v>28.093091</v>
      </c>
      <c r="E14" s="0"/>
      <c r="F14" s="11"/>
      <c r="G14" s="13"/>
      <c r="H14" s="14"/>
      <c r="I14" s="15"/>
      <c r="J14" s="16"/>
      <c r="K14" s="12"/>
      <c r="L14" s="17"/>
      <c r="M14" s="12"/>
      <c r="N14" s="12"/>
      <c r="O14" s="12"/>
    </row>
    <row r="15" customFormat="false" ht="12.75" hidden="false" customHeight="false" outlineLevel="0" collapsed="false">
      <c r="A15" s="9" t="n">
        <v>1959</v>
      </c>
      <c r="B15" s="11" t="n">
        <v>28.85517</v>
      </c>
      <c r="C15" s="12" t="n">
        <v>1.608028</v>
      </c>
      <c r="D15" s="12" t="n">
        <f aca="false">SUM(B15:C15)</f>
        <v>30.463198</v>
      </c>
      <c r="E15" s="0"/>
      <c r="F15" s="11"/>
      <c r="G15" s="13"/>
      <c r="H15" s="14"/>
      <c r="I15" s="15"/>
      <c r="J15" s="16"/>
      <c r="K15" s="12"/>
      <c r="L15" s="17"/>
      <c r="M15" s="12"/>
      <c r="N15" s="12"/>
      <c r="O15" s="12"/>
    </row>
    <row r="16" customFormat="false" ht="12.75" hidden="false" customHeight="false" outlineLevel="0" collapsed="false">
      <c r="A16" s="9" t="n">
        <v>1960</v>
      </c>
      <c r="B16" s="11" t="n">
        <v>30.901492</v>
      </c>
      <c r="C16" s="12" t="n">
        <v>1.601541</v>
      </c>
      <c r="D16" s="12" t="n">
        <f aca="false">SUM(B16:C16)</f>
        <v>32.503033</v>
      </c>
      <c r="E16" s="0"/>
      <c r="F16" s="11"/>
      <c r="G16" s="13"/>
      <c r="H16" s="14"/>
      <c r="I16" s="15"/>
      <c r="J16" s="16"/>
      <c r="K16" s="12"/>
      <c r="L16" s="17"/>
      <c r="M16" s="12"/>
      <c r="N16" s="12"/>
      <c r="O16" s="12"/>
    </row>
    <row r="17" customFormat="false" ht="12.75" hidden="false" customHeight="false" outlineLevel="0" collapsed="false">
      <c r="A17" s="9" t="n">
        <v>1961</v>
      </c>
      <c r="B17" s="11" t="n">
        <v>34.502465</v>
      </c>
      <c r="C17" s="12" t="n">
        <v>1.463642</v>
      </c>
      <c r="D17" s="12" t="n">
        <f aca="false">SUM(B17:C17)</f>
        <v>35.966107</v>
      </c>
      <c r="E17" s="0"/>
      <c r="F17" s="11"/>
      <c r="G17" s="13"/>
      <c r="H17" s="14"/>
      <c r="I17" s="15"/>
      <c r="J17" s="16"/>
      <c r="K17" s="12"/>
      <c r="L17" s="17"/>
      <c r="M17" s="12"/>
      <c r="N17" s="12"/>
      <c r="O17" s="12"/>
    </row>
    <row r="18" customFormat="false" ht="12.75" hidden="false" customHeight="false" outlineLevel="0" collapsed="false">
      <c r="A18" s="9" t="n">
        <v>1962</v>
      </c>
      <c r="B18" s="11" t="n">
        <v>37.482485</v>
      </c>
      <c r="C18" s="12" t="n">
        <v>1.525561</v>
      </c>
      <c r="D18" s="12" t="n">
        <f aca="false">SUM(B18:C18)</f>
        <v>39.008046</v>
      </c>
      <c r="E18" s="0"/>
      <c r="F18" s="11"/>
      <c r="G18" s="13"/>
      <c r="H18" s="14"/>
      <c r="I18" s="15"/>
      <c r="J18" s="16"/>
      <c r="K18" s="12"/>
      <c r="L18" s="17"/>
      <c r="M18" s="12"/>
      <c r="N18" s="12"/>
      <c r="O18" s="12"/>
    </row>
    <row r="19" customFormat="false" ht="12.75" hidden="false" customHeight="false" outlineLevel="0" collapsed="false">
      <c r="A19" s="9" t="n">
        <v>1963</v>
      </c>
      <c r="B19" s="11" t="n">
        <v>38.165946</v>
      </c>
      <c r="C19" s="12" t="n">
        <v>1.705312</v>
      </c>
      <c r="D19" s="12" t="n">
        <f aca="false">SUM(B19:C19)</f>
        <v>39.871258</v>
      </c>
      <c r="E19" s="0"/>
      <c r="F19" s="11"/>
      <c r="G19" s="13"/>
      <c r="H19" s="14"/>
      <c r="I19" s="15"/>
      <c r="J19" s="16"/>
      <c r="K19" s="12"/>
      <c r="L19" s="17"/>
      <c r="M19" s="12"/>
      <c r="N19" s="12"/>
      <c r="O19" s="12"/>
    </row>
    <row r="20" customFormat="false" ht="12.75" hidden="false" customHeight="false" outlineLevel="0" collapsed="false">
      <c r="A20" s="9" t="n">
        <v>1964</v>
      </c>
      <c r="B20" s="11" t="n">
        <v>42.266999</v>
      </c>
      <c r="C20" s="12" t="n">
        <v>1.786919</v>
      </c>
      <c r="D20" s="12" t="n">
        <f aca="false">SUM(B20:C20)</f>
        <v>44.053918</v>
      </c>
      <c r="E20" s="0"/>
      <c r="F20" s="11"/>
      <c r="G20" s="13"/>
      <c r="H20" s="14"/>
      <c r="I20" s="15"/>
      <c r="J20" s="16"/>
      <c r="K20" s="12"/>
      <c r="L20" s="17"/>
      <c r="M20" s="12"/>
      <c r="N20" s="12"/>
      <c r="O20" s="12"/>
    </row>
    <row r="21" customFormat="false" ht="12.75" hidden="false" customHeight="false" outlineLevel="0" collapsed="false">
      <c r="A21" s="9" t="n">
        <v>1965</v>
      </c>
      <c r="B21" s="11" t="n">
        <v>42.61129</v>
      </c>
      <c r="C21" s="12" t="n">
        <v>1.960964</v>
      </c>
      <c r="D21" s="12" t="n">
        <f aca="false">SUM(B21:C21)</f>
        <v>44.572254</v>
      </c>
      <c r="E21" s="0"/>
      <c r="F21" s="11"/>
      <c r="G21" s="13"/>
      <c r="H21" s="14"/>
      <c r="I21" s="15"/>
      <c r="J21" s="16"/>
      <c r="K21" s="12"/>
      <c r="L21" s="17"/>
      <c r="M21" s="12"/>
      <c r="N21" s="12"/>
      <c r="O21" s="12"/>
    </row>
    <row r="22" customFormat="false" ht="12.75" hidden="false" customHeight="false" outlineLevel="0" collapsed="false">
      <c r="A22" s="9" t="n">
        <v>1966</v>
      </c>
      <c r="B22" s="11" t="n">
        <v>46.21791</v>
      </c>
      <c r="C22" s="12" t="n">
        <v>2.018305</v>
      </c>
      <c r="D22" s="12" t="n">
        <f aca="false">SUM(B22:C22)</f>
        <v>48.236215</v>
      </c>
      <c r="E22" s="0"/>
      <c r="F22" s="11"/>
      <c r="G22" s="13"/>
      <c r="H22" s="14"/>
      <c r="I22" s="15"/>
      <c r="J22" s="16"/>
      <c r="K22" s="12"/>
      <c r="L22" s="17"/>
      <c r="M22" s="12"/>
      <c r="N22" s="12"/>
      <c r="O22" s="12"/>
    </row>
    <row r="23" customFormat="false" ht="12.75" hidden="false" customHeight="false" outlineLevel="0" collapsed="false">
      <c r="A23" s="9" t="n">
        <v>1967</v>
      </c>
      <c r="B23" s="11" t="n">
        <v>49.130492</v>
      </c>
      <c r="C23" s="12" t="n">
        <v>2.072726</v>
      </c>
      <c r="D23" s="12" t="n">
        <f aca="false">SUM(B23:C23)</f>
        <v>51.203218</v>
      </c>
      <c r="E23" s="0"/>
      <c r="F23" s="11"/>
      <c r="G23" s="13"/>
      <c r="H23" s="14"/>
      <c r="I23" s="15"/>
      <c r="J23" s="16"/>
      <c r="K23" s="12"/>
      <c r="L23" s="17"/>
      <c r="M23" s="12"/>
      <c r="N23" s="12"/>
      <c r="O23" s="12"/>
    </row>
    <row r="24" customFormat="false" ht="12.75" hidden="false" customHeight="false" outlineLevel="0" collapsed="false">
      <c r="A24" s="9" t="n">
        <v>1968</v>
      </c>
      <c r="B24" s="11" t="n">
        <v>52.121446</v>
      </c>
      <c r="C24" s="12" t="n">
        <v>2.210066</v>
      </c>
      <c r="D24" s="12" t="n">
        <f aca="false">SUM(B24:C24)</f>
        <v>54.331512</v>
      </c>
      <c r="E24" s="0"/>
      <c r="F24" s="11"/>
      <c r="G24" s="13"/>
      <c r="H24" s="14"/>
      <c r="I24" s="15"/>
      <c r="J24" s="16"/>
      <c r="K24" s="12"/>
      <c r="L24" s="17"/>
      <c r="M24" s="12"/>
      <c r="N24" s="12"/>
      <c r="O24" s="12"/>
    </row>
    <row r="25" customFormat="false" ht="12.75" hidden="false" customHeight="false" outlineLevel="0" collapsed="false">
      <c r="A25" s="9" t="n">
        <v>1969</v>
      </c>
      <c r="B25" s="11" t="n">
        <v>50.203587</v>
      </c>
      <c r="C25" s="12" t="n">
        <v>2.292653</v>
      </c>
      <c r="D25" s="12" t="n">
        <f aca="false">SUM(B25:C25)</f>
        <v>52.49624</v>
      </c>
      <c r="E25" s="0"/>
      <c r="F25" s="11"/>
      <c r="G25" s="13"/>
      <c r="H25" s="14"/>
      <c r="I25" s="15"/>
      <c r="J25" s="16"/>
      <c r="K25" s="12"/>
      <c r="L25" s="17"/>
      <c r="M25" s="12"/>
      <c r="N25" s="12"/>
      <c r="O25" s="12"/>
    </row>
    <row r="26" customFormat="false" ht="12.75" hidden="false" customHeight="false" outlineLevel="0" collapsed="false">
      <c r="A26" s="9" t="n">
        <v>1970</v>
      </c>
      <c r="B26" s="11" t="n">
        <v>55.350784</v>
      </c>
      <c r="C26" s="12" t="n">
        <v>2.489182</v>
      </c>
      <c r="D26" s="12" t="n">
        <f aca="false">SUM(B26:C26)</f>
        <v>57.839966</v>
      </c>
      <c r="E26" s="0"/>
      <c r="F26" s="11"/>
      <c r="G26" s="13"/>
      <c r="H26" s="14"/>
      <c r="I26" s="15"/>
      <c r="J26" s="16"/>
      <c r="K26" s="12"/>
      <c r="L26" s="17"/>
      <c r="M26" s="12"/>
      <c r="N26" s="12"/>
      <c r="O26" s="12"/>
    </row>
    <row r="27" customFormat="false" ht="12.75" hidden="false" customHeight="false" outlineLevel="0" collapsed="false">
      <c r="A27" s="9" t="n">
        <v>1971</v>
      </c>
      <c r="B27" s="11" t="n">
        <v>55.414307</v>
      </c>
      <c r="C27" s="12" t="n">
        <v>2.658338</v>
      </c>
      <c r="D27" s="12" t="n">
        <f aca="false">SUM(B27:C27)</f>
        <v>58.072645</v>
      </c>
      <c r="E27" s="0"/>
      <c r="F27" s="11"/>
      <c r="G27" s="13"/>
      <c r="H27" s="14"/>
      <c r="I27" s="15"/>
      <c r="J27" s="16"/>
      <c r="K27" s="12"/>
      <c r="L27" s="17"/>
      <c r="M27" s="12"/>
      <c r="N27" s="12"/>
      <c r="O27" s="12"/>
    </row>
    <row r="28" customFormat="false" ht="12.75" hidden="false" customHeight="false" outlineLevel="0" collapsed="false">
      <c r="A28" s="9" t="n">
        <v>1972</v>
      </c>
      <c r="B28" s="11" t="n">
        <v>50.633068</v>
      </c>
      <c r="C28" s="12" t="n">
        <v>2.859333</v>
      </c>
      <c r="D28" s="12" t="n">
        <f aca="false">SUM(B28:C28)</f>
        <v>53.492401</v>
      </c>
      <c r="E28" s="0"/>
      <c r="F28" s="11"/>
      <c r="G28" s="13"/>
      <c r="H28" s="14"/>
      <c r="I28" s="15"/>
      <c r="J28" s="16"/>
      <c r="K28" s="12"/>
      <c r="L28" s="17"/>
      <c r="M28" s="12"/>
      <c r="N28" s="12"/>
      <c r="O28" s="12"/>
    </row>
    <row r="29" customFormat="false" ht="12.75" hidden="false" customHeight="false" outlineLevel="0" collapsed="false">
      <c r="A29" s="9" t="n">
        <v>1973</v>
      </c>
      <c r="B29" s="11" t="n">
        <v>50.318887</v>
      </c>
      <c r="C29" s="12" t="n">
        <v>2.976385</v>
      </c>
      <c r="D29" s="12" t="n">
        <f aca="false">SUM(B29:C29)</f>
        <v>53.295272</v>
      </c>
      <c r="E29" s="0"/>
      <c r="F29" s="11"/>
      <c r="G29" s="13"/>
      <c r="H29" s="14"/>
      <c r="I29" s="15"/>
      <c r="J29" s="16"/>
      <c r="K29" s="12"/>
      <c r="L29" s="17"/>
      <c r="M29" s="12"/>
      <c r="N29" s="12"/>
      <c r="O29" s="12"/>
    </row>
    <row r="30" customFormat="false" ht="12.75" hidden="false" customHeight="false" outlineLevel="0" collapsed="false">
      <c r="A30" s="9" t="n">
        <v>1974</v>
      </c>
      <c r="B30" s="11" t="n">
        <v>53.124891</v>
      </c>
      <c r="C30" s="12" t="n">
        <v>3.150059</v>
      </c>
      <c r="D30" s="12" t="n">
        <f aca="false">SUM(B30:C30)</f>
        <v>56.27495</v>
      </c>
      <c r="E30" s="0"/>
      <c r="F30" s="11"/>
      <c r="G30" s="13"/>
      <c r="H30" s="14"/>
      <c r="I30" s="15"/>
      <c r="J30" s="16"/>
      <c r="K30" s="12"/>
      <c r="L30" s="17"/>
      <c r="M30" s="12"/>
      <c r="N30" s="12"/>
      <c r="O30" s="12"/>
    </row>
    <row r="31" customFormat="false" ht="12.75" hidden="false" customHeight="false" outlineLevel="0" collapsed="false">
      <c r="A31" s="9" t="n">
        <v>1975</v>
      </c>
      <c r="B31" s="11" t="n">
        <v>51.789776</v>
      </c>
      <c r="C31" s="12" t="n">
        <v>3.484537</v>
      </c>
      <c r="D31" s="12" t="n">
        <f aca="false">SUM(B31:C31)</f>
        <v>55.274313</v>
      </c>
      <c r="E31" s="0"/>
      <c r="F31" s="11"/>
      <c r="G31" s="13"/>
      <c r="H31" s="14"/>
      <c r="I31" s="15"/>
      <c r="J31" s="16"/>
      <c r="K31" s="12"/>
      <c r="L31" s="17"/>
      <c r="M31" s="12"/>
      <c r="N31" s="12"/>
      <c r="O31" s="12"/>
    </row>
    <row r="32" customFormat="false" ht="12.75" hidden="false" customHeight="false" outlineLevel="0" collapsed="false">
      <c r="A32" s="9" t="n">
        <v>1976</v>
      </c>
      <c r="B32" s="11" t="n">
        <v>55.102374</v>
      </c>
      <c r="C32" s="12" t="n">
        <v>3.599727</v>
      </c>
      <c r="D32" s="12" t="n">
        <f aca="false">SUM(B32:C32)</f>
        <v>58.702101</v>
      </c>
      <c r="E32" s="0"/>
      <c r="F32" s="11"/>
      <c r="G32" s="13"/>
      <c r="H32" s="14"/>
      <c r="I32" s="15"/>
      <c r="J32" s="16"/>
      <c r="K32" s="12"/>
      <c r="L32" s="17"/>
      <c r="M32" s="12"/>
      <c r="N32" s="12"/>
      <c r="O32" s="12"/>
    </row>
    <row r="33" customFormat="false" ht="12.75" hidden="false" customHeight="false" outlineLevel="0" collapsed="false">
      <c r="A33" s="9" t="n">
        <v>1977</v>
      </c>
      <c r="B33" s="11" t="n">
        <v>54.522449</v>
      </c>
      <c r="C33" s="12" t="n">
        <v>3.985269</v>
      </c>
      <c r="D33" s="12" t="n">
        <f aca="false">SUM(B33:C33)</f>
        <v>58.507718</v>
      </c>
      <c r="E33" s="0"/>
      <c r="F33" s="11"/>
      <c r="G33" s="13"/>
      <c r="H33" s="14"/>
      <c r="I33" s="15"/>
      <c r="J33" s="16"/>
      <c r="K33" s="12"/>
      <c r="L33" s="17"/>
      <c r="M33" s="12"/>
      <c r="N33" s="12"/>
      <c r="O33" s="12"/>
    </row>
    <row r="34" customFormat="false" ht="12.75" hidden="false" customHeight="false" outlineLevel="0" collapsed="false">
      <c r="A34" s="9" t="n">
        <v>1978</v>
      </c>
      <c r="B34" s="11" t="n">
        <v>56.94187</v>
      </c>
      <c r="C34" s="12" t="n">
        <v>4.064889</v>
      </c>
      <c r="D34" s="12" t="n">
        <f aca="false">SUM(B34:C34)</f>
        <v>61.006759</v>
      </c>
      <c r="E34" s="0"/>
      <c r="F34" s="11"/>
      <c r="G34" s="13"/>
      <c r="H34" s="14"/>
      <c r="I34" s="15"/>
      <c r="J34" s="16"/>
      <c r="K34" s="12"/>
      <c r="L34" s="17"/>
      <c r="M34" s="12"/>
      <c r="N34" s="12"/>
      <c r="O34" s="12"/>
    </row>
    <row r="35" customFormat="false" ht="12.75" hidden="false" customHeight="false" outlineLevel="0" collapsed="false">
      <c r="A35" s="9" t="n">
        <v>1979</v>
      </c>
      <c r="B35" s="11" t="n">
        <v>57.466001</v>
      </c>
      <c r="C35" s="12" t="n">
        <v>4.18322</v>
      </c>
      <c r="D35" s="12" t="n">
        <f aca="false">SUM(B35:C35)</f>
        <v>61.649221</v>
      </c>
      <c r="E35" s="0"/>
      <c r="F35" s="11"/>
      <c r="G35" s="13"/>
      <c r="H35" s="14"/>
      <c r="I35" s="15"/>
      <c r="J35" s="16"/>
      <c r="K35" s="12"/>
      <c r="L35" s="17"/>
      <c r="M35" s="12"/>
      <c r="N35" s="12"/>
      <c r="O35" s="12"/>
    </row>
    <row r="36" customFormat="false" ht="12.75" hidden="false" customHeight="false" outlineLevel="0" collapsed="false">
      <c r="A36" s="9" t="n">
        <v>1980</v>
      </c>
      <c r="B36" s="11" t="n">
        <v>57.579454</v>
      </c>
      <c r="C36" s="12" t="n">
        <v>4.548436</v>
      </c>
      <c r="D36" s="12" t="n">
        <f aca="false">SUM(B36:C36)</f>
        <v>62.12789</v>
      </c>
      <c r="E36" s="0"/>
      <c r="F36" s="11"/>
      <c r="G36" s="13"/>
      <c r="H36" s="14"/>
      <c r="I36" s="15"/>
      <c r="J36" s="16"/>
      <c r="K36" s="12"/>
      <c r="L36" s="17"/>
      <c r="M36" s="12"/>
      <c r="N36" s="12"/>
      <c r="O36" s="12"/>
    </row>
    <row r="37" customFormat="false" ht="12.75" hidden="false" customHeight="false" outlineLevel="0" collapsed="false">
      <c r="A37" s="9" t="n">
        <v>1981</v>
      </c>
      <c r="B37" s="11" t="n">
        <v>59.931941</v>
      </c>
      <c r="C37" s="12" t="n">
        <v>5.058457</v>
      </c>
      <c r="D37" s="12" t="n">
        <f aca="false">SUM(B37:C37)</f>
        <v>64.990398</v>
      </c>
      <c r="E37" s="0"/>
      <c r="F37" s="11"/>
      <c r="G37" s="13"/>
      <c r="H37" s="14"/>
      <c r="I37" s="15"/>
      <c r="J37" s="16"/>
      <c r="K37" s="12"/>
      <c r="L37" s="17"/>
      <c r="M37" s="12"/>
      <c r="N37" s="12"/>
      <c r="O37" s="12"/>
    </row>
    <row r="38" customFormat="false" ht="12.75" hidden="false" customHeight="false" outlineLevel="0" collapsed="false">
      <c r="A38" s="9" t="n">
        <v>1982</v>
      </c>
      <c r="B38" s="11" t="n">
        <v>61.324728</v>
      </c>
      <c r="C38" s="12" t="n">
        <v>5.4636</v>
      </c>
      <c r="D38" s="12" t="n">
        <f aca="false">SUM(B38:C38)</f>
        <v>66.788328</v>
      </c>
      <c r="E38" s="0"/>
      <c r="F38" s="11"/>
      <c r="G38" s="13"/>
      <c r="H38" s="14"/>
      <c r="I38" s="15"/>
      <c r="J38" s="16"/>
      <c r="K38" s="12"/>
      <c r="L38" s="17"/>
      <c r="M38" s="12"/>
      <c r="N38" s="12"/>
      <c r="O38" s="12"/>
    </row>
    <row r="39" customFormat="false" ht="12.75" hidden="false" customHeight="false" outlineLevel="0" collapsed="false">
      <c r="A39" s="9" t="n">
        <v>1983</v>
      </c>
      <c r="B39" s="11" t="n">
        <v>61.409689</v>
      </c>
      <c r="C39" s="12" t="n">
        <v>5.99941</v>
      </c>
      <c r="D39" s="12" t="n">
        <f aca="false">SUM(B39:C39)</f>
        <v>67.409099</v>
      </c>
      <c r="E39" s="0"/>
      <c r="F39" s="11"/>
      <c r="G39" s="13"/>
      <c r="H39" s="14"/>
      <c r="I39" s="15"/>
      <c r="J39" s="16"/>
      <c r="K39" s="12"/>
      <c r="L39" s="17"/>
      <c r="M39" s="12"/>
      <c r="N39" s="12"/>
      <c r="O39" s="12"/>
    </row>
    <row r="40" customFormat="false" ht="12.75" hidden="false" customHeight="false" outlineLevel="0" collapsed="false">
      <c r="A40" s="9" t="n">
        <v>1984</v>
      </c>
      <c r="B40" s="11" t="n">
        <v>66.367655</v>
      </c>
      <c r="C40" s="12" t="n">
        <v>6.67746</v>
      </c>
      <c r="D40" s="12" t="n">
        <f aca="false">SUM(B40:C40)</f>
        <v>73.045115</v>
      </c>
      <c r="E40" s="0"/>
      <c r="F40" s="11"/>
      <c r="G40" s="17"/>
      <c r="H40" s="14"/>
      <c r="I40" s="15"/>
      <c r="J40" s="16"/>
      <c r="K40" s="12"/>
      <c r="L40" s="17"/>
      <c r="M40" s="12"/>
      <c r="N40" s="12"/>
      <c r="O40" s="12"/>
    </row>
    <row r="41" customFormat="false" ht="12.75" hidden="false" customHeight="false" outlineLevel="0" collapsed="false">
      <c r="A41" s="9" t="n">
        <v>1985</v>
      </c>
      <c r="B41" s="11" t="n">
        <v>67.939544</v>
      </c>
      <c r="C41" s="12" t="n">
        <v>7.732004</v>
      </c>
      <c r="D41" s="12" t="n">
        <f aca="false">SUM(B41:C41)</f>
        <v>75.671548</v>
      </c>
      <c r="E41" s="0"/>
      <c r="F41" s="11"/>
      <c r="G41" s="13"/>
      <c r="H41" s="14"/>
      <c r="I41" s="15"/>
      <c r="J41" s="16"/>
      <c r="K41" s="12"/>
      <c r="L41" s="17"/>
      <c r="M41" s="12"/>
      <c r="N41" s="12"/>
      <c r="O41" s="12"/>
    </row>
    <row r="42" customFormat="false" ht="12.75" hidden="false" customHeight="false" outlineLevel="0" collapsed="false">
      <c r="A42" s="9" t="n">
        <v>1986</v>
      </c>
      <c r="B42" s="11" t="n">
        <v>72.810218</v>
      </c>
      <c r="C42" s="12" t="n">
        <v>8.843956</v>
      </c>
      <c r="D42" s="12" t="n">
        <f aca="false">SUM(B42:C42)</f>
        <v>81.654174</v>
      </c>
      <c r="E42" s="0"/>
      <c r="F42" s="11"/>
      <c r="G42" s="13"/>
      <c r="H42" s="14"/>
      <c r="I42" s="15"/>
      <c r="J42" s="16"/>
      <c r="K42" s="12"/>
      <c r="L42" s="17"/>
      <c r="M42" s="12"/>
      <c r="N42" s="12"/>
      <c r="O42" s="12"/>
    </row>
    <row r="43" customFormat="false" ht="12.75" hidden="false" customHeight="false" outlineLevel="0" collapsed="false">
      <c r="A43" s="9" t="n">
        <v>1987</v>
      </c>
      <c r="B43" s="11" t="n">
        <v>73.443081</v>
      </c>
      <c r="C43" s="12" t="n">
        <v>10.220098</v>
      </c>
      <c r="D43" s="12" t="n">
        <f aca="false">SUM(B43:C43)</f>
        <v>83.663179</v>
      </c>
      <c r="E43" s="0"/>
      <c r="F43" s="11"/>
      <c r="G43" s="13"/>
      <c r="H43" s="14"/>
      <c r="I43" s="15"/>
      <c r="J43" s="16"/>
      <c r="K43" s="12"/>
      <c r="L43" s="17"/>
      <c r="M43" s="12"/>
      <c r="N43" s="12"/>
      <c r="O43" s="12"/>
    </row>
    <row r="44" customFormat="false" ht="12.75" hidden="false" customHeight="false" outlineLevel="0" collapsed="false">
      <c r="A44" s="9" t="n">
        <v>1988</v>
      </c>
      <c r="B44" s="11" t="n">
        <v>87.357491</v>
      </c>
      <c r="C44" s="12" t="n">
        <v>11.681695</v>
      </c>
      <c r="D44" s="12" t="n">
        <f aca="false">SUM(B44:C44)</f>
        <v>99.039186</v>
      </c>
      <c r="E44" s="0"/>
      <c r="F44" s="11"/>
      <c r="G44" s="13"/>
      <c r="H44" s="14"/>
      <c r="I44" s="15"/>
      <c r="J44" s="16"/>
      <c r="K44" s="12"/>
      <c r="L44" s="17"/>
      <c r="M44" s="12"/>
      <c r="N44" s="12"/>
      <c r="O44" s="12"/>
    </row>
    <row r="45" customFormat="false" ht="12.75" hidden="false" customHeight="false" outlineLevel="0" collapsed="false">
      <c r="A45" s="9" t="n">
        <v>1989</v>
      </c>
      <c r="B45" s="11" t="n">
        <v>87.92496</v>
      </c>
      <c r="C45" s="12" t="n">
        <v>12.315219</v>
      </c>
      <c r="D45" s="12" t="n">
        <f aca="false">SUM(B45:C45)</f>
        <v>100.240179</v>
      </c>
      <c r="E45" s="0"/>
      <c r="F45" s="11"/>
      <c r="G45" s="13"/>
      <c r="H45" s="14"/>
      <c r="I45" s="15"/>
      <c r="J45" s="16"/>
      <c r="K45" s="12"/>
      <c r="L45" s="17"/>
      <c r="M45" s="12"/>
      <c r="N45" s="12"/>
      <c r="O45" s="12"/>
    </row>
    <row r="46" customFormat="false" ht="12.75" hidden="false" customHeight="false" outlineLevel="0" collapsed="false">
      <c r="A46" s="9" t="n">
        <v>1990</v>
      </c>
      <c r="B46" s="11" t="n">
        <v>84.149669</v>
      </c>
      <c r="C46" s="12" t="n">
        <v>13.074379</v>
      </c>
      <c r="D46" s="12" t="n">
        <f aca="false">SUM(B46:C46)</f>
        <v>97.224048</v>
      </c>
      <c r="E46" s="0"/>
      <c r="F46" s="11"/>
      <c r="G46" s="17"/>
      <c r="H46" s="14"/>
      <c r="I46" s="15"/>
      <c r="J46" s="16"/>
      <c r="K46" s="12"/>
      <c r="L46" s="17"/>
      <c r="M46" s="12"/>
      <c r="N46" s="12"/>
      <c r="O46" s="12"/>
    </row>
    <row r="47" customFormat="false" ht="12.75" hidden="false" customHeight="false" outlineLevel="0" collapsed="false">
      <c r="A47" s="9" t="n">
        <v>1991</v>
      </c>
      <c r="B47" s="11" t="n">
        <v>83.247335</v>
      </c>
      <c r="C47" s="12" t="n">
        <v>13.726148</v>
      </c>
      <c r="D47" s="12" t="n">
        <f aca="false">SUM(B47:C47)</f>
        <v>96.973483</v>
      </c>
      <c r="E47" s="0"/>
      <c r="F47" s="11"/>
      <c r="G47" s="13"/>
      <c r="H47" s="14"/>
      <c r="I47" s="15"/>
      <c r="J47" s="16"/>
      <c r="K47" s="12"/>
      <c r="L47" s="17"/>
      <c r="M47" s="12"/>
      <c r="N47" s="12"/>
      <c r="O47" s="12"/>
    </row>
    <row r="48" customFormat="false" ht="12.75" hidden="false" customHeight="false" outlineLevel="0" collapsed="false">
      <c r="A48" s="9" t="n">
        <v>1992</v>
      </c>
      <c r="B48" s="11" t="n">
        <v>85.06259</v>
      </c>
      <c r="C48" s="12" t="n">
        <v>15.409688</v>
      </c>
      <c r="D48" s="12" t="n">
        <f aca="false">SUM(B48:C48)</f>
        <v>100.472278</v>
      </c>
      <c r="E48" s="0"/>
      <c r="F48" s="11"/>
      <c r="G48" s="13"/>
      <c r="H48" s="14"/>
      <c r="I48" s="15"/>
      <c r="J48" s="16"/>
      <c r="K48" s="12"/>
      <c r="L48" s="17"/>
      <c r="M48" s="12"/>
      <c r="N48" s="12"/>
      <c r="O48" s="12"/>
    </row>
    <row r="49" customFormat="false" ht="12.75" hidden="false" customHeight="false" outlineLevel="0" collapsed="false">
      <c r="A49" s="9" t="n">
        <v>1993</v>
      </c>
      <c r="B49" s="11" t="n">
        <v>86.406878</v>
      </c>
      <c r="C49" s="12" t="n">
        <v>17.802261</v>
      </c>
      <c r="D49" s="12" t="n">
        <f aca="false">SUM(B49:C49)</f>
        <v>104.209139</v>
      </c>
      <c r="E49" s="0"/>
      <c r="F49" s="11"/>
      <c r="G49" s="13"/>
      <c r="H49" s="14"/>
      <c r="I49" s="15"/>
      <c r="J49" s="16"/>
      <c r="K49" s="12"/>
      <c r="L49" s="17"/>
      <c r="M49" s="12"/>
      <c r="N49" s="12"/>
      <c r="O49" s="12"/>
    </row>
    <row r="50" customFormat="false" ht="12.75" hidden="false" customHeight="false" outlineLevel="0" collapsed="false">
      <c r="A50" s="9" t="n">
        <v>1994</v>
      </c>
      <c r="B50" s="11" t="n">
        <v>91.969659</v>
      </c>
      <c r="C50" s="12" t="n">
        <v>20.84002</v>
      </c>
      <c r="D50" s="12" t="n">
        <f aca="false">SUM(B50:C50)</f>
        <v>112.809679</v>
      </c>
      <c r="E50" s="0"/>
      <c r="F50" s="11"/>
      <c r="G50" s="13"/>
      <c r="H50" s="14"/>
      <c r="I50" s="15"/>
      <c r="J50" s="16"/>
      <c r="K50" s="12"/>
      <c r="L50" s="17"/>
      <c r="M50" s="12"/>
      <c r="N50" s="12"/>
      <c r="O50" s="12"/>
    </row>
    <row r="51" customFormat="false" ht="12.75" hidden="false" customHeight="false" outlineLevel="0" collapsed="false">
      <c r="A51" s="9" t="n">
        <v>1995</v>
      </c>
      <c r="B51" s="11" t="n">
        <v>92.052943</v>
      </c>
      <c r="C51" s="12" t="n">
        <v>24.38269</v>
      </c>
      <c r="D51" s="12" t="n">
        <f aca="false">SUM(B51:C51)</f>
        <v>116.435633</v>
      </c>
      <c r="E51" s="0"/>
      <c r="F51" s="11"/>
      <c r="G51" s="13"/>
      <c r="H51" s="14"/>
      <c r="I51" s="15"/>
      <c r="J51" s="16"/>
      <c r="K51" s="12"/>
      <c r="L51" s="17"/>
      <c r="M51" s="12"/>
      <c r="N51" s="12"/>
      <c r="O51" s="12"/>
    </row>
    <row r="52" customFormat="false" ht="12.75" hidden="false" customHeight="false" outlineLevel="0" collapsed="false">
      <c r="A52" s="9" t="n">
        <v>1996</v>
      </c>
      <c r="B52" s="11" t="n">
        <v>93.633925</v>
      </c>
      <c r="C52" s="12" t="n">
        <v>26.593276</v>
      </c>
      <c r="D52" s="12" t="n">
        <f aca="false">SUM(B52:C52)</f>
        <v>120.227201</v>
      </c>
      <c r="E52" s="0"/>
      <c r="F52" s="11"/>
      <c r="G52" s="13"/>
      <c r="H52" s="14"/>
      <c r="I52" s="15"/>
      <c r="J52" s="16"/>
      <c r="K52" s="12"/>
      <c r="L52" s="17"/>
      <c r="M52" s="12"/>
      <c r="N52" s="12"/>
      <c r="O52" s="12"/>
    </row>
    <row r="53" customFormat="false" ht="12.75" hidden="false" customHeight="false" outlineLevel="0" collapsed="false">
      <c r="A53" s="9" t="n">
        <v>1997</v>
      </c>
      <c r="B53" s="11" t="n">
        <v>92.926515</v>
      </c>
      <c r="C53" s="12" t="n">
        <v>27.321941</v>
      </c>
      <c r="D53" s="12" t="n">
        <f aca="false">SUM(B53:C53)</f>
        <v>120.248456</v>
      </c>
      <c r="E53" s="0"/>
      <c r="F53" s="11"/>
      <c r="G53" s="13"/>
      <c r="H53" s="14"/>
      <c r="I53" s="15"/>
      <c r="J53" s="16"/>
      <c r="K53" s="12"/>
      <c r="L53" s="17"/>
      <c r="M53" s="12"/>
      <c r="N53" s="12"/>
      <c r="O53" s="12"/>
    </row>
    <row r="54" customFormat="false" ht="12.75" hidden="false" customHeight="false" outlineLevel="0" collapsed="false">
      <c r="A54" s="9" t="n">
        <v>1998</v>
      </c>
      <c r="B54" s="11" t="n">
        <v>85.543098</v>
      </c>
      <c r="C54" s="12" t="n">
        <v>28.41295</v>
      </c>
      <c r="D54" s="12" t="n">
        <f aca="false">SUM(B54:C54)</f>
        <v>113.956048</v>
      </c>
      <c r="E54" s="0"/>
      <c r="F54" s="11"/>
      <c r="G54" s="13"/>
      <c r="H54" s="14"/>
      <c r="I54" s="15"/>
      <c r="J54" s="16"/>
      <c r="K54" s="12"/>
      <c r="L54" s="17"/>
      <c r="M54" s="12"/>
      <c r="N54" s="12"/>
      <c r="O54" s="12"/>
    </row>
    <row r="55" customFormat="false" ht="12.75" hidden="false" customHeight="false" outlineLevel="0" collapsed="false">
      <c r="A55" s="9" t="n">
        <v>1999</v>
      </c>
      <c r="B55" s="11" t="n">
        <v>91.259461</v>
      </c>
      <c r="C55" s="12" t="n">
        <v>30.731507</v>
      </c>
      <c r="D55" s="12" t="n">
        <f aca="false">SUM(B55:C55)</f>
        <v>121.990968</v>
      </c>
      <c r="E55" s="0"/>
      <c r="F55" s="11"/>
      <c r="G55" s="13"/>
      <c r="H55" s="14"/>
      <c r="I55" s="15"/>
      <c r="J55" s="16"/>
      <c r="K55" s="12"/>
      <c r="L55" s="17"/>
      <c r="M55" s="12"/>
      <c r="N55" s="12"/>
      <c r="O55" s="12"/>
    </row>
    <row r="56" customFormat="false" ht="12.75" hidden="false" customHeight="false" outlineLevel="0" collapsed="false">
      <c r="A56" s="9" t="n">
        <v>2000</v>
      </c>
      <c r="B56" s="11" t="n">
        <v>93.306179</v>
      </c>
      <c r="C56" s="12" t="n">
        <v>32.417738</v>
      </c>
      <c r="D56" s="12" t="n">
        <f aca="false">SUM(B56:C56)</f>
        <v>125.723917</v>
      </c>
      <c r="E56" s="0"/>
      <c r="F56" s="11"/>
      <c r="G56" s="13"/>
      <c r="H56" s="14"/>
      <c r="I56" s="15"/>
      <c r="J56" s="16"/>
      <c r="K56" s="12"/>
      <c r="L56" s="17"/>
      <c r="M56" s="12"/>
      <c r="N56" s="12"/>
      <c r="O56" s="12"/>
    </row>
    <row r="57" customFormat="false" ht="12.75" hidden="false" customHeight="false" outlineLevel="0" collapsed="false">
      <c r="A57" s="9" t="n">
        <v>2001</v>
      </c>
      <c r="B57" s="11" t="n">
        <v>90.536416</v>
      </c>
      <c r="C57" s="12" t="n">
        <v>34.613626</v>
      </c>
      <c r="D57" s="12" t="n">
        <f aca="false">SUM(B57:C57)</f>
        <v>125.150042</v>
      </c>
      <c r="E57" s="0"/>
      <c r="F57" s="11"/>
      <c r="G57" s="13"/>
      <c r="H57" s="14"/>
      <c r="I57" s="15"/>
      <c r="J57" s="16"/>
      <c r="K57" s="12"/>
      <c r="L57" s="17"/>
      <c r="M57" s="12"/>
      <c r="N57" s="12"/>
      <c r="O57" s="12"/>
    </row>
    <row r="58" customFormat="false" ht="12.75" hidden="false" customHeight="false" outlineLevel="0" collapsed="false">
      <c r="A58" s="9" t="n">
        <v>2002</v>
      </c>
      <c r="B58" s="11" t="n">
        <v>90.647461</v>
      </c>
      <c r="C58" s="12" t="n">
        <v>36.785687</v>
      </c>
      <c r="D58" s="12" t="n">
        <f aca="false">SUM(B58:C58)</f>
        <v>127.433148</v>
      </c>
      <c r="E58" s="0"/>
      <c r="F58" s="11"/>
      <c r="G58" s="13"/>
      <c r="H58" s="14"/>
      <c r="I58" s="15"/>
      <c r="J58" s="16"/>
      <c r="K58" s="12"/>
      <c r="L58" s="17"/>
      <c r="M58" s="12"/>
      <c r="N58" s="12"/>
      <c r="O58" s="12"/>
    </row>
    <row r="59" customFormat="false" ht="12.75" hidden="false" customHeight="false" outlineLevel="0" collapsed="false">
      <c r="A59" s="9" t="n">
        <v>2003</v>
      </c>
      <c r="B59" s="11" t="n">
        <v>87.934364</v>
      </c>
      <c r="C59" s="12" t="n">
        <v>38.915093</v>
      </c>
      <c r="D59" s="12" t="n">
        <f aca="false">SUM(B59:C59)</f>
        <v>126.849457</v>
      </c>
      <c r="E59" s="0"/>
      <c r="F59" s="11"/>
      <c r="G59" s="13"/>
      <c r="H59" s="14"/>
      <c r="I59" s="15"/>
      <c r="J59" s="16"/>
      <c r="K59" s="12"/>
      <c r="L59" s="17"/>
      <c r="M59" s="12"/>
      <c r="N59" s="12"/>
      <c r="O59" s="12"/>
    </row>
    <row r="60" customFormat="false" ht="12.75" hidden="false" customHeight="false" outlineLevel="0" collapsed="false">
      <c r="A60" s="9" t="n">
        <v>2004</v>
      </c>
      <c r="B60" s="11" t="n">
        <v>92.30424</v>
      </c>
      <c r="C60" s="12" t="n">
        <v>41.907649</v>
      </c>
      <c r="D60" s="12" t="n">
        <f aca="false">SUM(B60:C60)</f>
        <v>134.211889</v>
      </c>
      <c r="E60" s="0"/>
      <c r="F60" s="11"/>
      <c r="G60" s="13"/>
      <c r="H60" s="14"/>
      <c r="I60" s="15"/>
      <c r="J60" s="16"/>
      <c r="K60" s="12"/>
      <c r="L60" s="17"/>
      <c r="M60" s="12"/>
      <c r="N60" s="12"/>
      <c r="O60" s="12"/>
    </row>
    <row r="61" customFormat="false" ht="12.75" hidden="false" customHeight="false" outlineLevel="0" collapsed="false">
      <c r="A61" s="9" t="n">
        <v>2005</v>
      </c>
      <c r="B61" s="11" t="n">
        <v>92.145097</v>
      </c>
      <c r="C61" s="12" t="n">
        <v>44.295996</v>
      </c>
      <c r="D61" s="12" t="n">
        <f aca="false">SUM(B61:C61)</f>
        <v>136.441093</v>
      </c>
      <c r="E61" s="0"/>
      <c r="F61" s="11"/>
      <c r="G61" s="13"/>
      <c r="H61" s="14"/>
      <c r="I61" s="15"/>
      <c r="J61" s="16"/>
      <c r="K61" s="12"/>
      <c r="L61" s="17"/>
      <c r="M61" s="12"/>
      <c r="N61" s="12"/>
      <c r="O61" s="12"/>
    </row>
    <row r="62" customFormat="false" ht="12.75" hidden="false" customHeight="false" outlineLevel="0" collapsed="false">
      <c r="A62" s="9" t="n">
        <v>2006</v>
      </c>
      <c r="B62" s="11" t="n">
        <v>89.878707</v>
      </c>
      <c r="C62" s="12" t="n">
        <v>47.29022</v>
      </c>
      <c r="D62" s="12" t="n">
        <f aca="false">SUM(B62:C62)</f>
        <v>137.168927</v>
      </c>
      <c r="E62" s="0"/>
      <c r="F62" s="11"/>
      <c r="G62" s="13"/>
      <c r="H62" s="14"/>
      <c r="I62" s="15"/>
      <c r="J62" s="16"/>
      <c r="K62" s="18"/>
      <c r="L62" s="14"/>
      <c r="M62" s="19"/>
      <c r="N62" s="12"/>
      <c r="O62" s="12"/>
    </row>
    <row r="63" customFormat="false" ht="12.75" hidden="false" customHeight="false" outlineLevel="0" collapsed="false">
      <c r="A63" s="9" t="n">
        <v>2007</v>
      </c>
      <c r="B63" s="11" t="n">
        <v>90.170168</v>
      </c>
      <c r="C63" s="12" t="n">
        <v>49.937426</v>
      </c>
      <c r="D63" s="12" t="n">
        <f aca="false">SUM(B63:C63)</f>
        <v>140.107594</v>
      </c>
      <c r="E63" s="0"/>
      <c r="F63" s="11"/>
      <c r="G63" s="13"/>
      <c r="H63" s="14"/>
      <c r="I63" s="15"/>
      <c r="J63" s="16"/>
      <c r="K63" s="18"/>
      <c r="L63" s="14"/>
      <c r="M63" s="19"/>
      <c r="N63" s="12"/>
      <c r="O63" s="12"/>
    </row>
    <row r="64" customFormat="false" ht="12.75" hidden="false" customHeight="false" outlineLevel="0" collapsed="false">
      <c r="A64" s="18" t="n">
        <v>2008</v>
      </c>
      <c r="B64" s="11" t="n">
        <v>89.579537</v>
      </c>
      <c r="C64" s="12" t="n">
        <v>52.946447</v>
      </c>
      <c r="D64" s="12" t="n">
        <f aca="false">SUM(B64:C64)</f>
        <v>142.525984</v>
      </c>
      <c r="E64" s="0"/>
      <c r="F64" s="11"/>
      <c r="G64" s="13"/>
      <c r="H64" s="14"/>
      <c r="I64" s="19"/>
      <c r="J64" s="16"/>
      <c r="K64" s="12"/>
      <c r="L64" s="17"/>
      <c r="M64" s="12"/>
      <c r="N64" s="12"/>
      <c r="O64" s="12"/>
    </row>
    <row r="65" customFormat="false" ht="12.75" hidden="false" customHeight="false" outlineLevel="0" collapsed="false">
      <c r="A65" s="18" t="n">
        <v>2009</v>
      </c>
      <c r="B65" s="11" t="n">
        <v>89.461456</v>
      </c>
      <c r="C65" s="12" t="n">
        <v>55.714357</v>
      </c>
      <c r="D65" s="12" t="n">
        <f aca="false">SUM(B65:C65)</f>
        <v>145.175813</v>
      </c>
      <c r="E65" s="0"/>
      <c r="F65" s="11"/>
      <c r="G65" s="13"/>
      <c r="H65" s="14"/>
      <c r="I65" s="19"/>
      <c r="J65" s="19"/>
      <c r="K65" s="12"/>
      <c r="L65" s="17"/>
      <c r="M65" s="12"/>
      <c r="N65" s="12"/>
      <c r="O65" s="12"/>
    </row>
    <row r="66" customFormat="false" ht="12.75" hidden="false" customHeight="false" outlineLevel="0" collapsed="false">
      <c r="A66" s="18" t="n">
        <v>2010</v>
      </c>
      <c r="B66" s="14" t="n">
        <v>88.544684</v>
      </c>
      <c r="C66" s="19" t="n">
        <v>59.8726</v>
      </c>
      <c r="D66" s="19" t="n">
        <f aca="false">SUM(B66:C66)</f>
        <v>148.417284</v>
      </c>
      <c r="E66" s="0"/>
      <c r="F66" s="11"/>
      <c r="G66" s="13"/>
      <c r="H66" s="14"/>
      <c r="I66" s="19"/>
      <c r="J66" s="19"/>
      <c r="K66" s="12"/>
      <c r="L66" s="17"/>
      <c r="M66" s="12"/>
      <c r="N66" s="12"/>
      <c r="O66" s="12"/>
    </row>
    <row r="67" customFormat="false" ht="12.75" hidden="false" customHeight="false" outlineLevel="0" collapsed="false">
      <c r="A67" s="18" t="n">
        <v>2011</v>
      </c>
      <c r="B67" s="14" t="n">
        <v>91.8</v>
      </c>
      <c r="C67" s="19" t="n">
        <v>63.6</v>
      </c>
      <c r="D67" s="19" t="n">
        <f aca="false">SUM(B67:C67)</f>
        <v>155.4</v>
      </c>
      <c r="E67" s="0"/>
      <c r="F67" s="11"/>
      <c r="G67" s="13"/>
      <c r="H67" s="14"/>
      <c r="I67" s="19"/>
      <c r="J67" s="19"/>
      <c r="K67" s="12"/>
      <c r="L67" s="17"/>
      <c r="M67" s="12"/>
      <c r="N67" s="12"/>
      <c r="O67" s="12"/>
    </row>
    <row r="68" customFormat="false" ht="12.75" hidden="false" customHeight="false" outlineLevel="0" collapsed="false">
      <c r="A68" s="20" t="n">
        <v>2012</v>
      </c>
      <c r="B68" s="21" t="n">
        <v>90.1</v>
      </c>
      <c r="C68" s="22" t="n">
        <v>67.3</v>
      </c>
      <c r="D68" s="22" t="n">
        <f aca="false">SUM(B68:C68)</f>
        <v>157.4</v>
      </c>
      <c r="E68" s="0"/>
      <c r="F68" s="11"/>
      <c r="G68" s="13"/>
      <c r="H68" s="14"/>
      <c r="I68" s="19"/>
      <c r="J68" s="19"/>
      <c r="K68" s="12"/>
      <c r="L68" s="17"/>
      <c r="M68" s="12"/>
      <c r="N68" s="12"/>
      <c r="O68" s="12"/>
    </row>
    <row r="69" customFormat="false" ht="12.75" hidden="false" customHeight="false" outlineLevel="0" collapsed="false">
      <c r="A69" s="0"/>
      <c r="B69" s="0"/>
      <c r="C69" s="0"/>
      <c r="D69" s="0"/>
      <c r="E69" s="0"/>
      <c r="F69" s="0"/>
      <c r="G69" s="0"/>
      <c r="H69" s="0"/>
    </row>
    <row r="70" customFormat="false" ht="41.25" hidden="false" customHeight="true" outlineLevel="0" collapsed="false">
      <c r="A70" s="23" t="s">
        <v>6</v>
      </c>
      <c r="B70" s="23"/>
      <c r="C70" s="23"/>
      <c r="D70" s="23"/>
      <c r="E70" s="23"/>
      <c r="F70" s="23"/>
      <c r="G70" s="23"/>
      <c r="H70" s="23"/>
    </row>
    <row r="71" customFormat="false" ht="12.75" hidden="false" customHeight="false" outlineLevel="0" collapsed="false">
      <c r="A71" s="0"/>
      <c r="B71" s="0"/>
      <c r="C71" s="0"/>
      <c r="D71" s="0"/>
      <c r="E71" s="0"/>
      <c r="F71" s="0"/>
      <c r="G71" s="0"/>
      <c r="H71" s="0"/>
    </row>
    <row r="72" customFormat="false" ht="54.75" hidden="false" customHeight="true" outlineLevel="0" collapsed="false">
      <c r="A72" s="23" t="s">
        <v>7</v>
      </c>
      <c r="B72" s="23"/>
      <c r="C72" s="23"/>
      <c r="D72" s="23"/>
      <c r="E72" s="23"/>
      <c r="F72" s="23"/>
      <c r="G72" s="23"/>
      <c r="H72" s="23"/>
    </row>
  </sheetData>
  <mergeCells count="3">
    <mergeCell ref="B4:D4"/>
    <mergeCell ref="A70:H70"/>
    <mergeCell ref="A72:H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1" right="1" top="1" bottom="4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1" right="1" top="1" bottom="4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2013-01-30T05:09:41Z</dcterms:created>
  <dc:creator>Matt Roney</dc:creator>
  <dc:description/>
  <dc:language>en-US</dc:language>
  <cp:lastModifiedBy>Matt Roney</cp:lastModifiedBy>
  <cp:lastPrinted>2013-01-30T05:10:13Z</cp:lastPrinted>
  <dcterms:modified xsi:type="dcterms:W3CDTF">2013-01-30T05:11:43Z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