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tonmcsweyn/Yellow Canary Dropbox/Dev/Code Challenge/"/>
    </mc:Choice>
  </mc:AlternateContent>
  <xr:revisionPtr revIDLastSave="0" documentId="8_{4B734AFE-6D0D-46D5-B74E-3F58DB18BB46}" xr6:coauthVersionLast="47" xr6:coauthVersionMax="47" xr10:uidLastSave="{00000000-0000-0000-0000-000000000000}"/>
  <bookViews>
    <workbookView xWindow="3200" yWindow="500" windowWidth="25600" windowHeight="17500" firstSheet="2" activeTab="2" xr2:uid="{6D67060E-AF30-5C4E-BFBA-08B875B05E1A}"/>
  </bookViews>
  <sheets>
    <sheet name="Disbursements" sheetId="1" r:id="rId1"/>
    <sheet name="Payslips" sheetId="2" r:id="rId2"/>
    <sheet name="PayCodes" sheetId="3" r:id="rId3"/>
    <sheet name="Sheet1" sheetId="4" r:id="rId4"/>
    <sheet name="Sheet2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5" l="1"/>
  <c r="F23" i="5" s="1"/>
  <c r="E22" i="5"/>
  <c r="F11" i="2"/>
  <c r="F6" i="2"/>
  <c r="H34" i="4"/>
  <c r="N13" i="4"/>
  <c r="O13" i="4" s="1"/>
  <c r="M24" i="4"/>
  <c r="N24" i="4" s="1"/>
  <c r="K26" i="4"/>
</calcChain>
</file>

<file path=xl/sharedStrings.xml><?xml version="1.0" encoding="utf-8"?>
<sst xmlns="http://schemas.openxmlformats.org/spreadsheetml/2006/main" count="1638" uniqueCount="310">
  <si>
    <t>sgc_amount</t>
  </si>
  <si>
    <t>payment_made</t>
  </si>
  <si>
    <t>pay_period_from</t>
  </si>
  <si>
    <t>pay_period_to</t>
  </si>
  <si>
    <t>employee_code</t>
  </si>
  <si>
    <t>2017-08-09T00:00:00</t>
  </si>
  <si>
    <t>2017-06-19T00:00:00</t>
  </si>
  <si>
    <t>2017-07-30T00:00:00</t>
  </si>
  <si>
    <t>2017-09-06T00:00:00</t>
  </si>
  <si>
    <t>2017-07-31T00:00:00</t>
  </si>
  <si>
    <t>2017-08-27T00:00:00</t>
  </si>
  <si>
    <t>2017-10-04T00:00:00</t>
  </si>
  <si>
    <t>2017-08-28T00:00:00</t>
  </si>
  <si>
    <t>2017-09-24T00:00:00</t>
  </si>
  <si>
    <t>2017-11-01T00:00:00</t>
  </si>
  <si>
    <t>2017-09-25T00:00:00</t>
  </si>
  <si>
    <t>2017-10-22T00:00:00</t>
  </si>
  <si>
    <t>2017-11-30T00:00:00</t>
  </si>
  <si>
    <t>2017-10-23T00:00:00</t>
  </si>
  <si>
    <t>2017-11-19T00:00:00</t>
  </si>
  <si>
    <t>2018-01-10T00:00:00</t>
  </si>
  <si>
    <t>2017-11-20T00:00:00</t>
  </si>
  <si>
    <t>2017-12-31T00:00:00</t>
  </si>
  <si>
    <t>2018-02-08T00:00:00</t>
  </si>
  <si>
    <t>2018-01-01T00:00:00</t>
  </si>
  <si>
    <t>2018-01-28T00:00:00</t>
  </si>
  <si>
    <t>2018-03-08T00:00:00</t>
  </si>
  <si>
    <t>2018-01-29T00:00:00</t>
  </si>
  <si>
    <t>2018-02-25T00:00:00</t>
  </si>
  <si>
    <t>2018-04-09T00:00:00</t>
  </si>
  <si>
    <t>2018-02-26T00:00:00</t>
  </si>
  <si>
    <t>2018-03-25T00:00:00</t>
  </si>
  <si>
    <t>2018-05-03T00:00:00</t>
  </si>
  <si>
    <t>2018-03-26T00:00:00</t>
  </si>
  <si>
    <t>2018-04-22T00:00:00</t>
  </si>
  <si>
    <t>2018-06-05T00:00:00</t>
  </si>
  <si>
    <t>2018-04-23T00:00:00</t>
  </si>
  <si>
    <t>2018-05-20T00:00:00</t>
  </si>
  <si>
    <t>2018-06-28T00:00:00</t>
  </si>
  <si>
    <t>2018-05-21T00:00:00</t>
  </si>
  <si>
    <t>2018-06-17T00:00:00</t>
  </si>
  <si>
    <t>2018-08-09T00:00:00</t>
  </si>
  <si>
    <t>2018-06-18T00:00:00</t>
  </si>
  <si>
    <t>2018-07-29T00:00:00</t>
  </si>
  <si>
    <t>2018-09-04T00:00:00</t>
  </si>
  <si>
    <t>2018-07-30T00:00:00</t>
  </si>
  <si>
    <t>2018-08-26T00:00:00</t>
  </si>
  <si>
    <t>2018-10-10T00:00:00</t>
  </si>
  <si>
    <t>2018-08-27T00:00:00</t>
  </si>
  <si>
    <t>2018-09-23T00:00:00</t>
  </si>
  <si>
    <t>2018-11-01T00:00:00</t>
  </si>
  <si>
    <t>2018-09-24T00:00:00</t>
  </si>
  <si>
    <t>2018-10-21T00:00:00</t>
  </si>
  <si>
    <t>2018-11-28T00:00:00</t>
  </si>
  <si>
    <t>2018-10-22T00:00:00</t>
  </si>
  <si>
    <t>2018-11-18T00:00:00</t>
  </si>
  <si>
    <t>2019-01-10T00:00:00</t>
  </si>
  <si>
    <t>2018-11-19T00:00:00</t>
  </si>
  <si>
    <t>2018-12-30T00:00:00</t>
  </si>
  <si>
    <t>2019-02-08T00:00:00</t>
  </si>
  <si>
    <t>2018-12-31T00:00:00</t>
  </si>
  <si>
    <t>2019-01-27T00:00:00</t>
  </si>
  <si>
    <t>2019-03-06T00:00:00</t>
  </si>
  <si>
    <t>2019-01-28T00:00:00</t>
  </si>
  <si>
    <t>2019-02-24T00:00:00</t>
  </si>
  <si>
    <t>2019-04-03T00:00:00</t>
  </si>
  <si>
    <t>2019-02-25T00:00:00</t>
  </si>
  <si>
    <t>2019-03-24T00:00:00</t>
  </si>
  <si>
    <t>2019-05-07T00:00:00</t>
  </si>
  <si>
    <t>2019-03-25T00:00:00</t>
  </si>
  <si>
    <t>2019-04-21T00:00:00</t>
  </si>
  <si>
    <t>2019-06-05T00:00:00</t>
  </si>
  <si>
    <t>2019-04-22T00:00:00</t>
  </si>
  <si>
    <t>2019-05-19T00:00:00</t>
  </si>
  <si>
    <t>2019-06-28T00:00:00</t>
  </si>
  <si>
    <t>2019-05-20T00:00:00</t>
  </si>
  <si>
    <t>2019-06-16T00:00:00</t>
  </si>
  <si>
    <t>2019-07-05T00:00:00</t>
  </si>
  <si>
    <t>2019-08-08T00:00:00</t>
  </si>
  <si>
    <t>2019-06-17T00:00:00</t>
  </si>
  <si>
    <t>2019-07-28T00:00:00</t>
  </si>
  <si>
    <t>2019-09-05T00:00:00</t>
  </si>
  <si>
    <t>2019-07-29T00:00:00</t>
  </si>
  <si>
    <t>2019-08-25T00:00:00</t>
  </si>
  <si>
    <t>2019-10-03T00:00:00</t>
  </si>
  <si>
    <t>2019-08-26T00:00:00</t>
  </si>
  <si>
    <t>2019-09-22T00:00:00</t>
  </si>
  <si>
    <t>2019-10-31T00:00:00</t>
  </si>
  <si>
    <t>2019-09-23T00:00:00</t>
  </si>
  <si>
    <t>2019-10-20T00:00:00</t>
  </si>
  <si>
    <t>2019-11-27T00:00:00</t>
  </si>
  <si>
    <t>2019-10-21T00:00:00</t>
  </si>
  <si>
    <t>2019-11-17T00:00:00</t>
  </si>
  <si>
    <t>2020-01-22T00:00:00</t>
  </si>
  <si>
    <t>2019-11-18T00:00:00</t>
  </si>
  <si>
    <t>2019-12-29T00:00:00</t>
  </si>
  <si>
    <t>2020-06-15T00:00:00</t>
  </si>
  <si>
    <t>2020-04-20T00:00:00</t>
  </si>
  <si>
    <t>2020-05-31T00:00:00</t>
  </si>
  <si>
    <t>payslip_id</t>
  </si>
  <si>
    <t>end</t>
  </si>
  <si>
    <t>code</t>
  </si>
  <si>
    <t>amount</t>
  </si>
  <si>
    <t>7b390dd9-7109-453d-8c2b-c8c0420a498e</t>
  </si>
  <si>
    <t>1 - Normal</t>
  </si>
  <si>
    <t>11 - Sck/Pers</t>
  </si>
  <si>
    <t>2 - O/T 1.5</t>
  </si>
  <si>
    <t>3 - O/T 2.0</t>
  </si>
  <si>
    <t>P001 - Co. Super 9.5%</t>
  </si>
  <si>
    <t>8e5c76ec-b88e-434c-a6b0-9174de2be0f3</t>
  </si>
  <si>
    <t>133058ed-8ddb-4d1a-bb8c-540afee67a7d</t>
  </si>
  <si>
    <t>10 - Annual Lve</t>
  </si>
  <si>
    <t>A010 - Lve Ldg 17.5%</t>
  </si>
  <si>
    <t>413487c0-7ec2-457e-b3bb-cc308cea9be6</t>
  </si>
  <si>
    <t>0fe5cebe-dc76-4fe6-9138-ffb60aac5633</t>
  </si>
  <si>
    <t>A012 - Pager/On call</t>
  </si>
  <si>
    <t>76b336fa-64bf-445a-a799-3a11d434c437</t>
  </si>
  <si>
    <t>f3b7a224-ac3b-4d59-a1ea-01db0126fca1</t>
  </si>
  <si>
    <t>d6f24bd0-0685-4d7f-8537-998789849e94</t>
  </si>
  <si>
    <t>e77be511-eb59-4da1-9d89-e27cff1b8ecb</t>
  </si>
  <si>
    <t>24a438be-980f-43d4-8465-5b1d97cc5aa9</t>
  </si>
  <si>
    <t>e23c1f3c-1fca-4e8a-948d-9b37341e3c44</t>
  </si>
  <si>
    <t>A115 -  Incentive</t>
  </si>
  <si>
    <t>DMTX - AUS marginal Tax</t>
  </si>
  <si>
    <t>04ddac55-7d2e-46f4-9dc0-b050356623a0</t>
  </si>
  <si>
    <t>208eeaaf-2dc6-44a9-853e-57ff8624a77b</t>
  </si>
  <si>
    <t>7e23877b-a3b7-4014-a553-ae19eb0f6eb2</t>
  </si>
  <si>
    <t>4b191c36-9e5b-4d65-91d9-5ddc8e598aec</t>
  </si>
  <si>
    <t>13 - Public Hol</t>
  </si>
  <si>
    <t>10d3e5e3-2556-4f56-8053-6b1f39975ea1</t>
  </si>
  <si>
    <t>T997 - Term G - Long Service Lve Post 17/8/93</t>
  </si>
  <si>
    <t>T998 - Term G - Lve Loading Post 17/8/93</t>
  </si>
  <si>
    <t>T999 - Term G - Annual Lve Post 17/8/93</t>
  </si>
  <si>
    <t>961242ce-bd79-4537-94ea-619880329dd0</t>
  </si>
  <si>
    <t>9e9c39cc-439f-4cca-9c0a-e2c305cd0de4</t>
  </si>
  <si>
    <t>b6f9c330-fa01-473c-b4ed-986d3a285edc</t>
  </si>
  <si>
    <t>f6db70b3-3cb4-4571-af1c-bdb8352afefe</t>
  </si>
  <si>
    <t>b3a9d88e-7f77-4ecf-bc8c-85b9602623f0</t>
  </si>
  <si>
    <t>8cda3cd3-9bc5-42fc-9ca0-b8607df6fc80</t>
  </si>
  <si>
    <t>01cb3306-354c-4120-8d2a-5759faafc41d</t>
  </si>
  <si>
    <t>7e22b71b-ca9f-49e1-9fc7-ec381d7ab9f0</t>
  </si>
  <si>
    <t>180c7086-46a5-43c1-92c7-b349d6816ce9</t>
  </si>
  <si>
    <t>d4764316-db48-45c9-958f-ad5c263eeab4</t>
  </si>
  <si>
    <t>c156afd7-1f74-4124-be33-eaadb41ee252</t>
  </si>
  <si>
    <t>fb95cdf6-a397-4bd2-94a8-c973ea83749c</t>
  </si>
  <si>
    <t>ac04d6fe-32a6-4cba-9bfa-4652218ff3b4</t>
  </si>
  <si>
    <t>56ee39f3-2841-469f-be62-9ca4627142de</t>
  </si>
  <si>
    <t>7cbe335d-9d32-47f4-a4a9-c24c2a839374</t>
  </si>
  <si>
    <t>3ff7c572-49f1-4a43-abb4-b09142b26540</t>
  </si>
  <si>
    <t>f7b7eb60-deb5-4f0c-ab9b-9d55fd6f465f</t>
  </si>
  <si>
    <t>89ef5624-5311-495f-9c25-5e41b1e7f79c</t>
  </si>
  <si>
    <t>7b2cb9c3-8960-4d49-87a9-916e689688a1</t>
  </si>
  <si>
    <t>ae50c4a7-5e7f-42fb-9a6a-b549f4241d50</t>
  </si>
  <si>
    <t>b7c3f9cf-5bab-48aa-96c3-692481539cec</t>
  </si>
  <si>
    <t>8f65ae26-135f-4747-b9a7-17f6e97474dc</t>
  </si>
  <si>
    <t>10ffc66c-0470-4003-b6b6-daac6cf3f1d3</t>
  </si>
  <si>
    <t>0f8fc83c-b430-4668-a479-8d8cfb49de49</t>
  </si>
  <si>
    <t>ef6416b8-7da0-416d-bf52-8dca67a169e1</t>
  </si>
  <si>
    <t>1c0b5d4a-9ee6-40e6-8377-16be6b4e6cda</t>
  </si>
  <si>
    <t>8e36f2c4-7062-4ee6-b44d-a3f670ec3ed9</t>
  </si>
  <si>
    <t>32264ed3-2dfc-41be-aa1d-588ab51aa86d</t>
  </si>
  <si>
    <t>A013 - Car B/Tax</t>
  </si>
  <si>
    <t>T001 - Term A - Annual Lve</t>
  </si>
  <si>
    <t>T002 - Term A - Lve Loading</t>
  </si>
  <si>
    <t>T003 - Term A - Long Service Lve</t>
  </si>
  <si>
    <t>T986 - Redundancy - With Prior Support</t>
  </si>
  <si>
    <t>T988 - Payment in lieu of notice - Redundancy</t>
  </si>
  <si>
    <t>3de97827-4c8d-47a8-a166-37937b8daea9</t>
  </si>
  <si>
    <t>14 - LWOP</t>
  </si>
  <si>
    <t>f3519ad3-f1a5-43c5-9c8c-54377e8f7bc0</t>
  </si>
  <si>
    <t>A042 - L - TRAVEL ALLOWANCE</t>
  </si>
  <si>
    <t>0158fc92-1c8a-4d9e-b17b-a270b76769d6</t>
  </si>
  <si>
    <t>a7a2859c-e9e8-4945-ac7c-f0499b88b8dc</t>
  </si>
  <si>
    <t>4023ec8e-66e8-4b47-8c31-b177d137b20b</t>
  </si>
  <si>
    <t>80eccc30-ac02-47ad-a92f-727c3726fec2</t>
  </si>
  <si>
    <t>165deb35-4328-40bd-8845-77a06d4752c0</t>
  </si>
  <si>
    <t>0ee059bf-6123-4bec-9445-bd7e54c81721</t>
  </si>
  <si>
    <t>cbab9f17-1041-46e0-8261-a9995796a23e</t>
  </si>
  <si>
    <t>ccc6bb61-11b7-41a9-83bf-0f29cff2a1c2</t>
  </si>
  <si>
    <t>e837f17a-9982-4175-8a0d-c1cfe77c6514</t>
  </si>
  <si>
    <t>8731f565-dd4c-4bb8-860b-0be9b2ba5b2d</t>
  </si>
  <si>
    <t>56d22bae-cc89-4649-9ab1-273d9fa28018</t>
  </si>
  <si>
    <t>8b27723b-27b0-4ef0-9072-502e035e00b1</t>
  </si>
  <si>
    <t>cdeb7bdd-5b2e-4eef-967c-a8d1b807e622</t>
  </si>
  <si>
    <t>7e229a26-cd6f-4778-b3da-319615b9bcb4</t>
  </si>
  <si>
    <t>9e2b3be3-13cf-414b-b469-18fefc30c4ea</t>
  </si>
  <si>
    <t>297b2082-d652-46d4-9f0e-ab4163ed2247</t>
  </si>
  <si>
    <t>5a41efdd-8327-42d2-bd61-c7c5269a8247</t>
  </si>
  <si>
    <t>6cdd76c8-2c0f-4082-a933-ce4b763b94e9</t>
  </si>
  <si>
    <t>ad70b6e8-1962-4b69-82c5-ce0d80fa814d</t>
  </si>
  <si>
    <t>4d789714-c7c8-4dcb-8f1c-890d35d44f1f</t>
  </si>
  <si>
    <t>b18210c2-b56d-4fee-a44d-23762cfbfa82</t>
  </si>
  <si>
    <t>ac0ab4b5-5d7e-405f-92b3-d4442d902999</t>
  </si>
  <si>
    <t>90ff1653-848a-49a6-93b3-75f6eb0f5c7a</t>
  </si>
  <si>
    <t>f2cd68f7-3a1e-44d7-a9d5-67212ec4e3fb</t>
  </si>
  <si>
    <t>b23b1116-43b1-4d93-9a9f-11a1d62adf35</t>
  </si>
  <si>
    <t>a76db5bb-02b9-46ac-b769-740d8a14dece</t>
  </si>
  <si>
    <t>7f8fe864-a2c9-4a99-b1fd-509b007bb49f</t>
  </si>
  <si>
    <t>93932936-61ef-4867-bfe8-db54fed12076</t>
  </si>
  <si>
    <t>51e61bf0-1dca-4e4b-b40a-f64582b92064</t>
  </si>
  <si>
    <t>1ace46a9-4c87-44df-9bda-3d0724e86d4d</t>
  </si>
  <si>
    <t>2ba400b5-a018-407b-8f0e-a25b1c2432da</t>
  </si>
  <si>
    <t>d170460d-98fe-413e-93a1-c749ec0b7d2f</t>
  </si>
  <si>
    <t>0c5059cc-7478-469a-a21a-a45e6ca17487</t>
  </si>
  <si>
    <t>e3da798e-6bc6-41de-bef9-4553ef438cdf</t>
  </si>
  <si>
    <t>54c94e71-7390-4945-9546-540af76f5c35</t>
  </si>
  <si>
    <t>f18af29c-da5f-4aca-968a-72142c81e64c</t>
  </si>
  <si>
    <t>A073 - NW Site Allowance</t>
  </si>
  <si>
    <t>933f4a3e-22a4-4c1c-8e5b-32d35247a68e</t>
  </si>
  <si>
    <t>dcdefd37-cb0a-4645-83cd-56c22662a384</t>
  </si>
  <si>
    <t>d9eb4be2-2c95-4583-98cc-9e643fc17849</t>
  </si>
  <si>
    <t>2b868e35-e621-470b-a0ac-e1ab6a9d5dba</t>
  </si>
  <si>
    <t>1fcc8287-caad-4ee4-b792-a48ab0928299</t>
  </si>
  <si>
    <t>269854b4-7df5-4e5c-bb28-585db023a7ea</t>
  </si>
  <si>
    <t>157e3a8a-f7a5-4b64-a363-1df716981b3a</t>
  </si>
  <si>
    <t>0a2bbd86-bec6-488e-9f29-bc962636b461</t>
  </si>
  <si>
    <t>d5e10b32-1ba2-463e-9591-4bbc5971b75e</t>
  </si>
  <si>
    <t>d11d9667-cd85-4e66-92df-c695dca6db5c</t>
  </si>
  <si>
    <t>6dfe8323-1b0b-4bb8-89ca-ca875b64a9a9</t>
  </si>
  <si>
    <t>8861b44f-5bec-4e16-bd82-8ce4ec67f28e</t>
  </si>
  <si>
    <t>31 - Training</t>
  </si>
  <si>
    <t>43 - Travel Payable</t>
  </si>
  <si>
    <t>adad8f87-cc92-4caf-9ffa-41ad121f787b</t>
  </si>
  <si>
    <t>3f8f2825-3a72-425d-8a93-2ae6e2da43b0</t>
  </si>
  <si>
    <t>4172b17a-9e77-43ed-a818-942534b9fdb9</t>
  </si>
  <si>
    <t>9736c705-ee59-446f-91fe-94ac6b7fff58</t>
  </si>
  <si>
    <t>40ee503f-74c4-42b4-8255-946a2760ff48</t>
  </si>
  <si>
    <t>e1172475-2c63-430f-af6a-84f3fd4a79fa</t>
  </si>
  <si>
    <t>75b14b00-7450-4178-b7ff-882d523013ee</t>
  </si>
  <si>
    <t>ded672fb-c512-41c6-9ac5-b31f040830ee</t>
  </si>
  <si>
    <t>e99dd024-2b86-44ef-b521-b044ef5b0a18</t>
  </si>
  <si>
    <t>107aa9a0-4c68-4795-bcb8-508a14bb1028</t>
  </si>
  <si>
    <t>35c96e11-2f0d-4ebd-976c-b122e2587bce</t>
  </si>
  <si>
    <t>796553a0-0548-4357-b668-1871aee3ef9a</t>
  </si>
  <si>
    <t>fe79981b-c3eb-488b-bc98-dee4d0f5d74c</t>
  </si>
  <si>
    <t>d32c7560-6fed-4c87-b4d6-118925bda95a</t>
  </si>
  <si>
    <t>c62aa728-1609-49bb-999f-9a6486a577a8</t>
  </si>
  <si>
    <t>0690ad37-fbaa-453a-bbe9-352ff4ce7dc8</t>
  </si>
  <si>
    <t>71450ab0-b006-4970-8ebd-b399aa42f80f</t>
  </si>
  <si>
    <t>f07aba96-e510-4c2c-b271-9c4c6185c2b2</t>
  </si>
  <si>
    <t>a90b87ff-52b0-4423-8f93-c739a73fbb9c</t>
  </si>
  <si>
    <t>2a8af3a2-9c72-462c-bd06-4bcf35afb317</t>
  </si>
  <si>
    <t>f316fa02-3d3d-46f1-9e86-8a366713d1c1</t>
  </si>
  <si>
    <t>a9f983da-12f0-4453-874b-bac5be793f73</t>
  </si>
  <si>
    <t>15 - A/L Cash Out</t>
  </si>
  <si>
    <t>01c913a7-c0b2-4d6a-b2cb-1ed4f7afd327</t>
  </si>
  <si>
    <t>a7d6271f-4941-431b-a892-bee1f8e1dee2</t>
  </si>
  <si>
    <t>5ba90c59-86d6-4f71-9e96-7ad6f280dcaf</t>
  </si>
  <si>
    <t>5b8aa573-41f6-45ac-8626-4b28235f6a89</t>
  </si>
  <si>
    <t>fe5bd356-b2ed-4556-9226-6481d7d7ac1b</t>
  </si>
  <si>
    <t>1f725d94-9e6b-474b-8b31-43558ecc3589</t>
  </si>
  <si>
    <t>81a22f99-c5b6-4af1-92d9-03c22f2c124f</t>
  </si>
  <si>
    <t>a6b4cb78-83a1-4a81-9228-8b7e2e408d45</t>
  </si>
  <si>
    <t>d7cb58cf-9222-48a1-8da3-ba9cff5b9590</t>
  </si>
  <si>
    <t>63cdd84e-3795-464f-a333-10117d69c3c6</t>
  </si>
  <si>
    <t>f71611f7-7779-459a-8e6e-efd6d09123cc</t>
  </si>
  <si>
    <t>b408918e-a3a4-413c-9637-0c161b632d10</t>
  </si>
  <si>
    <t>064d1009-ed04-4227-b82e-be4bd764d0bf</t>
  </si>
  <si>
    <t>92c31099-ca06-43e5-bff7-a7de073dc7af</t>
  </si>
  <si>
    <t>3252c2ea-16bf-4d4c-bb13-6ae2cdfcf726</t>
  </si>
  <si>
    <t>76cb04bd-e3d9-4a06-97dd-2dba91f12076</t>
  </si>
  <si>
    <t>b89e6597-a7ca-4c5c-8313-68c367ac00c9</t>
  </si>
  <si>
    <t>5719f381-14e4-4f3b-9965-e2b71c3ffcf3</t>
  </si>
  <si>
    <t>7fbf6d6f-c864-4362-bf83-3166d1531196</t>
  </si>
  <si>
    <t>a076fa17-3797-4e2e-b47e-bf02084813bf</t>
  </si>
  <si>
    <t>2dd20b5c-7f3c-446a-93bd-2c8044f4d955</t>
  </si>
  <si>
    <t>b9ac68e7-8d73-4e42-9100-bb3731a01d6f</t>
  </si>
  <si>
    <t>4319e3c2-770c-44e2-b027-a5656ea51dfe</t>
  </si>
  <si>
    <t>304059c0-f9a4-43fb-8ee8-61bcc1d9eadc</t>
  </si>
  <si>
    <t>f7efc945-e475-4780-ab66-0c6eeb131036</t>
  </si>
  <si>
    <t>b042b4cc-40a0-4967-bb46-89386a3d482f</t>
  </si>
  <si>
    <t>054d3548-5ed5-471a-9d7e-8bd7f9a019a2</t>
  </si>
  <si>
    <t>3ac5e60d-86b9-4b7b-849b-1505b86b1c3c</t>
  </si>
  <si>
    <t>09fd0d5c-9fcd-4e91-afed-90a1a2c1423d</t>
  </si>
  <si>
    <t>89eb0453-f805-4c48-adc0-607856d92b30</t>
  </si>
  <si>
    <t>d9450812-952c-4160-99be-cd4b9ca29e9d</t>
  </si>
  <si>
    <t>3b4d5ee3-11ad-465b-9a3c-78fd598b051c</t>
  </si>
  <si>
    <t>86b94831-0f1d-41f9-97ba-5d335b1468e7</t>
  </si>
  <si>
    <t>73f9fd2d-299c-497a-a7ca-61a279a3da5e</t>
  </si>
  <si>
    <t>f13ac8db-69c8-47d7-ab37-eb9f1bd74ffe</t>
  </si>
  <si>
    <t>b2824657-8ba4-477f-82c0-bacbd213d91f</t>
  </si>
  <si>
    <t>73757b94-4bdc-4105-835b-c50700419935</t>
  </si>
  <si>
    <t>e87f68ba-4800-4392-a6cb-c73a41664e93</t>
  </si>
  <si>
    <t>bfaa4603-e0f6-4767-909a-5e88a4757770</t>
  </si>
  <si>
    <t>afe5faef-81f8-4a5c-bfc7-4a98f8690c8b</t>
  </si>
  <si>
    <t>78528b3a-3232-48a7-8ef7-cf9fc8b95c01</t>
  </si>
  <si>
    <t>ef6b266a-7c1a-4780-935f-681e713c46cd</t>
  </si>
  <si>
    <t>df346548-f402-41b6-9ad4-9d7e682153ce</t>
  </si>
  <si>
    <t>ae67465c-c2d2-4b6e-872d-706762212003</t>
  </si>
  <si>
    <t>9492c49c-16ec-4759-9eaa-604c5f05a0b8</t>
  </si>
  <si>
    <t>f08413ca-a8c6-4462-8ffa-53440baf4463</t>
  </si>
  <si>
    <t>609de80d-beac-44d3-959b-9473183ba92d</t>
  </si>
  <si>
    <t>03f07e78-9e54-4216-885e-e6ab4ee6b10f</t>
  </si>
  <si>
    <t>25d8fdc9-6e20-4d78-97d4-d5e3ae113327</t>
  </si>
  <si>
    <t>55311866-1c10-43f1-acdc-35eac40a73ee</t>
  </si>
  <si>
    <t>76a5ae98-7f08-42f5-9beb-bb2a42f061da</t>
  </si>
  <si>
    <t>3b20e238-37c3-4275-812a-d1b36e5f8811</t>
  </si>
  <si>
    <t>04646fb6-3b87-428e-8d5b-18b1db39d910</t>
  </si>
  <si>
    <t>87d60c05-0c64-4731-8164-6b4f60c96451</t>
  </si>
  <si>
    <t>84d2efe1-3f9d-42e2-9f36-c083c660eb74</t>
  </si>
  <si>
    <t>9ddc6821-f37b-43bf-9320-f900502bdc56</t>
  </si>
  <si>
    <t>c340ff2e-7a55-489e-ba3b-3b13355e5eb0</t>
  </si>
  <si>
    <t>681300bb-3e85-4c8d-bfa0-747f18c016d5</t>
  </si>
  <si>
    <t>8078d7ea-e93f-4839-9a9d-07e36c4f9939</t>
  </si>
  <si>
    <t>3a6f64d6-4a1c-402e-9d47-c30fd8387170</t>
  </si>
  <si>
    <t>pay_code</t>
  </si>
  <si>
    <t>ote_treatment</t>
  </si>
  <si>
    <t>OTE</t>
  </si>
  <si>
    <t>Not OTE</t>
  </si>
  <si>
    <t>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</si>
</sst>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8BA7D-AED7-7047-A8BD-27BF7A278478}">
  <dimension ref="A1:E76"/>
  <sheetViews>
    <sheetView workbookViewId="0">
      <selection activeCell="E1" sqref="E1"/>
    </sheetView>
  </sheetViews>
  <sheetFormatPr defaultColWidth="11" defaultRowHeight="15.95"/>
  <cols>
    <col min="1" max="1" width="11.125" bestFit="1" customWidth="1"/>
    <col min="2" max="4" width="18.625" bestFit="1" customWidth="1"/>
    <col min="5" max="5" width="14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75">
      <c r="A2">
        <v>1110.76</v>
      </c>
      <c r="B2" t="s">
        <v>5</v>
      </c>
      <c r="C2" t="s">
        <v>6</v>
      </c>
      <c r="D2" t="s">
        <v>7</v>
      </c>
      <c r="E2">
        <v>1155</v>
      </c>
    </row>
    <row r="3" spans="1:5" ht="15.75">
      <c r="A3">
        <v>763.66</v>
      </c>
      <c r="B3" t="s">
        <v>8</v>
      </c>
      <c r="C3" t="s">
        <v>9</v>
      </c>
      <c r="D3" t="s">
        <v>10</v>
      </c>
      <c r="E3">
        <v>1155</v>
      </c>
    </row>
    <row r="4" spans="1:5" ht="15.75">
      <c r="A4">
        <v>763.66</v>
      </c>
      <c r="B4" t="s">
        <v>11</v>
      </c>
      <c r="C4" t="s">
        <v>12</v>
      </c>
      <c r="D4" t="s">
        <v>13</v>
      </c>
      <c r="E4">
        <v>1155</v>
      </c>
    </row>
    <row r="5" spans="1:5" ht="15.75">
      <c r="A5">
        <v>763.66</v>
      </c>
      <c r="B5" t="s">
        <v>14</v>
      </c>
      <c r="C5" t="s">
        <v>15</v>
      </c>
      <c r="D5" t="s">
        <v>16</v>
      </c>
      <c r="E5">
        <v>1155</v>
      </c>
    </row>
    <row r="6" spans="1:5" ht="15.75">
      <c r="A6">
        <v>763.66</v>
      </c>
      <c r="B6" t="s">
        <v>17</v>
      </c>
      <c r="C6" t="s">
        <v>18</v>
      </c>
      <c r="D6" t="s">
        <v>19</v>
      </c>
      <c r="E6">
        <v>1155</v>
      </c>
    </row>
    <row r="7" spans="1:5" ht="15.75">
      <c r="A7">
        <v>1145.49</v>
      </c>
      <c r="B7" t="s">
        <v>20</v>
      </c>
      <c r="C7" t="s">
        <v>21</v>
      </c>
      <c r="D7" t="s">
        <v>22</v>
      </c>
      <c r="E7">
        <v>1155</v>
      </c>
    </row>
    <row r="8" spans="1:5" ht="15.75">
      <c r="A8">
        <v>983.39</v>
      </c>
      <c r="B8" t="s">
        <v>5</v>
      </c>
      <c r="C8" t="s">
        <v>6</v>
      </c>
      <c r="D8" t="s">
        <v>7</v>
      </c>
      <c r="E8" s="1">
        <v>1963</v>
      </c>
    </row>
    <row r="9" spans="1:5" ht="15.75">
      <c r="A9">
        <v>658.84</v>
      </c>
      <c r="B9" t="s">
        <v>8</v>
      </c>
      <c r="C9" t="s">
        <v>9</v>
      </c>
      <c r="D9" t="s">
        <v>10</v>
      </c>
      <c r="E9" s="1">
        <v>1963</v>
      </c>
    </row>
    <row r="10" spans="1:5" ht="15.75">
      <c r="A10">
        <v>658.84</v>
      </c>
      <c r="B10" t="s">
        <v>11</v>
      </c>
      <c r="C10" t="s">
        <v>12</v>
      </c>
      <c r="D10" t="s">
        <v>13</v>
      </c>
      <c r="E10" s="1">
        <v>1963</v>
      </c>
    </row>
    <row r="11" spans="1:5" ht="15.75">
      <c r="A11">
        <v>658.84</v>
      </c>
      <c r="B11" t="s">
        <v>14</v>
      </c>
      <c r="C11" t="s">
        <v>15</v>
      </c>
      <c r="D11" t="s">
        <v>16</v>
      </c>
      <c r="E11" s="1">
        <v>1963</v>
      </c>
    </row>
    <row r="12" spans="1:5" ht="15.75">
      <c r="A12">
        <v>744.49</v>
      </c>
      <c r="B12" t="s">
        <v>17</v>
      </c>
      <c r="C12" t="s">
        <v>18</v>
      </c>
      <c r="D12" t="s">
        <v>19</v>
      </c>
      <c r="E12" s="1">
        <v>1963</v>
      </c>
    </row>
    <row r="13" spans="1:5" ht="15.75">
      <c r="A13">
        <v>988.26</v>
      </c>
      <c r="B13" t="s">
        <v>20</v>
      </c>
      <c r="C13" t="s">
        <v>21</v>
      </c>
      <c r="D13" t="s">
        <v>22</v>
      </c>
      <c r="E13" s="1">
        <v>1963</v>
      </c>
    </row>
    <row r="14" spans="1:5" ht="15.75">
      <c r="A14">
        <v>658.84</v>
      </c>
      <c r="B14" t="s">
        <v>23</v>
      </c>
      <c r="C14" t="s">
        <v>24</v>
      </c>
      <c r="D14" t="s">
        <v>25</v>
      </c>
      <c r="E14" s="1">
        <v>1963</v>
      </c>
    </row>
    <row r="15" spans="1:5" ht="15.75">
      <c r="A15">
        <v>658.84</v>
      </c>
      <c r="B15" t="s">
        <v>26</v>
      </c>
      <c r="C15" t="s">
        <v>27</v>
      </c>
      <c r="D15" t="s">
        <v>28</v>
      </c>
      <c r="E15" s="1">
        <v>1963</v>
      </c>
    </row>
    <row r="16" spans="1:5" ht="15.75">
      <c r="A16">
        <v>658.84</v>
      </c>
      <c r="B16" t="s">
        <v>29</v>
      </c>
      <c r="C16" t="s">
        <v>30</v>
      </c>
      <c r="D16" t="s">
        <v>31</v>
      </c>
      <c r="E16" s="1">
        <v>1963</v>
      </c>
    </row>
    <row r="17" spans="1:5" ht="15.75">
      <c r="A17">
        <v>658.84</v>
      </c>
      <c r="B17" t="s">
        <v>32</v>
      </c>
      <c r="C17" t="s">
        <v>33</v>
      </c>
      <c r="D17" t="s">
        <v>34</v>
      </c>
      <c r="E17" s="1">
        <v>1963</v>
      </c>
    </row>
    <row r="18" spans="1:5" ht="15.75">
      <c r="A18">
        <v>699.95</v>
      </c>
      <c r="B18" t="s">
        <v>35</v>
      </c>
      <c r="C18" t="s">
        <v>36</v>
      </c>
      <c r="D18" t="s">
        <v>37</v>
      </c>
      <c r="E18">
        <v>1963</v>
      </c>
    </row>
    <row r="19" spans="1:5" ht="15.75">
      <c r="A19">
        <v>658.84</v>
      </c>
      <c r="B19" t="s">
        <v>38</v>
      </c>
      <c r="C19" t="s">
        <v>39</v>
      </c>
      <c r="D19" t="s">
        <v>40</v>
      </c>
      <c r="E19" s="1">
        <v>1963</v>
      </c>
    </row>
    <row r="20" spans="1:5" ht="15.75">
      <c r="A20">
        <v>1089.19</v>
      </c>
      <c r="B20" t="s">
        <v>5</v>
      </c>
      <c r="C20" t="s">
        <v>6</v>
      </c>
      <c r="D20" t="s">
        <v>7</v>
      </c>
      <c r="E20">
        <v>2355</v>
      </c>
    </row>
    <row r="21" spans="1:5" ht="15.75">
      <c r="A21">
        <v>751.16</v>
      </c>
      <c r="B21" t="s">
        <v>8</v>
      </c>
      <c r="C21" t="s">
        <v>9</v>
      </c>
      <c r="D21" t="s">
        <v>10</v>
      </c>
      <c r="E21">
        <v>2355</v>
      </c>
    </row>
    <row r="22" spans="1:5" ht="15.75">
      <c r="A22">
        <v>751.17</v>
      </c>
      <c r="B22" t="s">
        <v>11</v>
      </c>
      <c r="C22" t="s">
        <v>12</v>
      </c>
      <c r="D22" t="s">
        <v>13</v>
      </c>
      <c r="E22">
        <v>2355</v>
      </c>
    </row>
    <row r="23" spans="1:5" ht="15.75">
      <c r="A23">
        <v>770.16</v>
      </c>
      <c r="B23" t="s">
        <v>14</v>
      </c>
      <c r="C23" t="s">
        <v>15</v>
      </c>
      <c r="D23" t="s">
        <v>16</v>
      </c>
      <c r="E23">
        <v>2355</v>
      </c>
    </row>
    <row r="24" spans="1:5" ht="15.75">
      <c r="A24">
        <v>751.16</v>
      </c>
      <c r="B24" t="s">
        <v>17</v>
      </c>
      <c r="C24" t="s">
        <v>18</v>
      </c>
      <c r="D24" t="s">
        <v>19</v>
      </c>
      <c r="E24">
        <v>2355</v>
      </c>
    </row>
    <row r="25" spans="1:5" ht="15.75">
      <c r="A25">
        <v>1244.0899999999999</v>
      </c>
      <c r="B25" t="s">
        <v>20</v>
      </c>
      <c r="C25" t="s">
        <v>21</v>
      </c>
      <c r="D25" t="s">
        <v>22</v>
      </c>
      <c r="E25">
        <v>2355</v>
      </c>
    </row>
    <row r="26" spans="1:5" ht="15.75">
      <c r="A26">
        <v>1007.4</v>
      </c>
      <c r="B26" t="s">
        <v>23</v>
      </c>
      <c r="C26" t="s">
        <v>24</v>
      </c>
      <c r="D26" t="s">
        <v>25</v>
      </c>
      <c r="E26">
        <v>2355</v>
      </c>
    </row>
    <row r="27" spans="1:5" ht="15.75">
      <c r="A27">
        <v>943.95</v>
      </c>
      <c r="B27" t="s">
        <v>26</v>
      </c>
      <c r="C27" t="s">
        <v>27</v>
      </c>
      <c r="D27" t="s">
        <v>28</v>
      </c>
      <c r="E27">
        <v>2355</v>
      </c>
    </row>
    <row r="28" spans="1:5" ht="15.75">
      <c r="A28">
        <v>1318.15</v>
      </c>
      <c r="B28" t="s">
        <v>29</v>
      </c>
      <c r="C28" t="s">
        <v>30</v>
      </c>
      <c r="D28" t="s">
        <v>31</v>
      </c>
      <c r="E28">
        <v>2355</v>
      </c>
    </row>
    <row r="29" spans="1:5" ht="15.75">
      <c r="A29">
        <v>787.26</v>
      </c>
      <c r="B29" t="s">
        <v>32</v>
      </c>
      <c r="C29" t="s">
        <v>33</v>
      </c>
      <c r="D29" t="s">
        <v>34</v>
      </c>
      <c r="E29">
        <v>2355</v>
      </c>
    </row>
    <row r="30" spans="1:5" ht="15.75">
      <c r="A30">
        <v>787.26</v>
      </c>
      <c r="B30" t="s">
        <v>35</v>
      </c>
      <c r="C30" t="s">
        <v>36</v>
      </c>
      <c r="D30" t="s">
        <v>37</v>
      </c>
      <c r="E30">
        <v>2355</v>
      </c>
    </row>
    <row r="31" spans="1:5" ht="15.75">
      <c r="A31">
        <v>787.26</v>
      </c>
      <c r="B31" t="s">
        <v>38</v>
      </c>
      <c r="C31" t="s">
        <v>39</v>
      </c>
      <c r="D31" t="s">
        <v>40</v>
      </c>
      <c r="E31">
        <v>2355</v>
      </c>
    </row>
    <row r="32" spans="1:5" ht="15.75">
      <c r="A32">
        <v>1180.8900000000001</v>
      </c>
      <c r="B32" t="s">
        <v>41</v>
      </c>
      <c r="C32" t="s">
        <v>42</v>
      </c>
      <c r="D32" t="s">
        <v>43</v>
      </c>
      <c r="E32">
        <v>2355</v>
      </c>
    </row>
    <row r="33" spans="1:5" ht="15.75">
      <c r="A33">
        <v>787.26</v>
      </c>
      <c r="B33" t="s">
        <v>44</v>
      </c>
      <c r="C33" t="s">
        <v>45</v>
      </c>
      <c r="D33" t="s">
        <v>46</v>
      </c>
      <c r="E33">
        <v>2355</v>
      </c>
    </row>
    <row r="34" spans="1:5" ht="15.75">
      <c r="A34">
        <v>920.27</v>
      </c>
      <c r="B34" t="s">
        <v>47</v>
      </c>
      <c r="C34" t="s">
        <v>48</v>
      </c>
      <c r="D34" t="s">
        <v>49</v>
      </c>
      <c r="E34">
        <v>2355</v>
      </c>
    </row>
    <row r="35" spans="1:5" ht="15.75">
      <c r="A35">
        <v>787.26</v>
      </c>
      <c r="B35" t="s">
        <v>50</v>
      </c>
      <c r="C35" t="s">
        <v>51</v>
      </c>
      <c r="D35" t="s">
        <v>52</v>
      </c>
      <c r="E35">
        <v>2355</v>
      </c>
    </row>
    <row r="36" spans="1:5" ht="15.75">
      <c r="A36">
        <v>787.26</v>
      </c>
      <c r="B36" t="s">
        <v>53</v>
      </c>
      <c r="C36" t="s">
        <v>54</v>
      </c>
      <c r="D36" t="s">
        <v>55</v>
      </c>
      <c r="E36">
        <v>2355</v>
      </c>
    </row>
    <row r="37" spans="1:5" ht="15.75">
      <c r="A37">
        <v>1180.8900000000001</v>
      </c>
      <c r="B37" t="s">
        <v>56</v>
      </c>
      <c r="C37" t="s">
        <v>57</v>
      </c>
      <c r="D37" t="s">
        <v>58</v>
      </c>
      <c r="E37">
        <v>2355</v>
      </c>
    </row>
    <row r="38" spans="1:5" ht="15.75">
      <c r="A38">
        <v>787.26</v>
      </c>
      <c r="B38" t="s">
        <v>59</v>
      </c>
      <c r="C38" t="s">
        <v>60</v>
      </c>
      <c r="D38" t="s">
        <v>61</v>
      </c>
      <c r="E38">
        <v>2355</v>
      </c>
    </row>
    <row r="39" spans="1:5" ht="15.75">
      <c r="A39">
        <v>828.71</v>
      </c>
      <c r="B39" t="s">
        <v>62</v>
      </c>
      <c r="C39" t="s">
        <v>63</v>
      </c>
      <c r="D39" t="s">
        <v>64</v>
      </c>
      <c r="E39">
        <v>2355</v>
      </c>
    </row>
    <row r="40" spans="1:5" ht="15.75">
      <c r="A40">
        <v>828.7</v>
      </c>
      <c r="B40" t="s">
        <v>65</v>
      </c>
      <c r="C40" t="s">
        <v>66</v>
      </c>
      <c r="D40" t="s">
        <v>67</v>
      </c>
      <c r="E40">
        <v>2355</v>
      </c>
    </row>
    <row r="41" spans="1:5" ht="15.75">
      <c r="A41">
        <v>818.34</v>
      </c>
      <c r="B41" t="s">
        <v>68</v>
      </c>
      <c r="C41" t="s">
        <v>69</v>
      </c>
      <c r="D41" t="s">
        <v>70</v>
      </c>
      <c r="E41">
        <v>2355</v>
      </c>
    </row>
    <row r="42" spans="1:5" ht="15.75">
      <c r="A42">
        <v>787.26</v>
      </c>
      <c r="B42" t="s">
        <v>71</v>
      </c>
      <c r="C42" t="s">
        <v>72</v>
      </c>
      <c r="D42" t="s">
        <v>73</v>
      </c>
      <c r="E42">
        <v>2355</v>
      </c>
    </row>
    <row r="43" spans="1:5" ht="15.75">
      <c r="A43">
        <v>815.75</v>
      </c>
      <c r="B43" t="s">
        <v>74</v>
      </c>
      <c r="C43" t="s">
        <v>75</v>
      </c>
      <c r="D43" t="s">
        <v>76</v>
      </c>
      <c r="E43">
        <v>2355</v>
      </c>
    </row>
    <row r="44" spans="1:5" ht="15.75">
      <c r="A44">
        <v>393.63</v>
      </c>
      <c r="B44" t="s">
        <v>77</v>
      </c>
      <c r="C44" t="s">
        <v>76</v>
      </c>
      <c r="D44" t="s">
        <v>74</v>
      </c>
      <c r="E44">
        <v>2355</v>
      </c>
    </row>
    <row r="45" spans="1:5" ht="15.75">
      <c r="A45">
        <v>393.63</v>
      </c>
      <c r="B45" t="s">
        <v>78</v>
      </c>
      <c r="C45" t="s">
        <v>79</v>
      </c>
      <c r="D45" t="s">
        <v>80</v>
      </c>
      <c r="E45">
        <v>2355</v>
      </c>
    </row>
    <row r="46" spans="1:5" ht="15.75">
      <c r="A46">
        <v>1166.3</v>
      </c>
      <c r="B46" t="s">
        <v>5</v>
      </c>
      <c r="C46" t="s">
        <v>6</v>
      </c>
      <c r="D46" t="s">
        <v>7</v>
      </c>
      <c r="E46">
        <v>50015418</v>
      </c>
    </row>
    <row r="47" spans="1:5" ht="15.75">
      <c r="A47">
        <v>782.66</v>
      </c>
      <c r="B47" t="s">
        <v>8</v>
      </c>
      <c r="C47" t="s">
        <v>9</v>
      </c>
      <c r="D47" t="s">
        <v>10</v>
      </c>
      <c r="E47">
        <v>50015418</v>
      </c>
    </row>
    <row r="48" spans="1:5" ht="15.75">
      <c r="A48">
        <v>782.66</v>
      </c>
      <c r="B48" t="s">
        <v>11</v>
      </c>
      <c r="C48" t="s">
        <v>12</v>
      </c>
      <c r="D48" t="s">
        <v>13</v>
      </c>
      <c r="E48">
        <v>50015418</v>
      </c>
    </row>
    <row r="49" spans="1:5" ht="15.75">
      <c r="A49">
        <v>782.66</v>
      </c>
      <c r="B49" t="s">
        <v>14</v>
      </c>
      <c r="C49" t="s">
        <v>15</v>
      </c>
      <c r="D49" t="s">
        <v>16</v>
      </c>
      <c r="E49">
        <v>50015418</v>
      </c>
    </row>
    <row r="50" spans="1:5" ht="15.75">
      <c r="A50">
        <v>1056.3499999999999</v>
      </c>
      <c r="B50" t="s">
        <v>17</v>
      </c>
      <c r="C50" t="s">
        <v>18</v>
      </c>
      <c r="D50" t="s">
        <v>19</v>
      </c>
      <c r="E50">
        <v>50015418</v>
      </c>
    </row>
    <row r="51" spans="1:5" ht="15.75">
      <c r="A51">
        <v>1173.99</v>
      </c>
      <c r="B51" t="s">
        <v>20</v>
      </c>
      <c r="C51" t="s">
        <v>21</v>
      </c>
      <c r="D51" t="s">
        <v>22</v>
      </c>
      <c r="E51">
        <v>50015418</v>
      </c>
    </row>
    <row r="52" spans="1:5" ht="15.75">
      <c r="A52">
        <v>782.66</v>
      </c>
      <c r="B52" t="s">
        <v>23</v>
      </c>
      <c r="C52" t="s">
        <v>24</v>
      </c>
      <c r="D52" t="s">
        <v>25</v>
      </c>
      <c r="E52">
        <v>50015418</v>
      </c>
    </row>
    <row r="53" spans="1:5" ht="15.75">
      <c r="A53">
        <v>782.66</v>
      </c>
      <c r="B53" t="s">
        <v>26</v>
      </c>
      <c r="C53" t="s">
        <v>27</v>
      </c>
      <c r="D53" t="s">
        <v>28</v>
      </c>
      <c r="E53">
        <v>50015418</v>
      </c>
    </row>
    <row r="54" spans="1:5" ht="15.75">
      <c r="A54">
        <v>782.66</v>
      </c>
      <c r="B54" t="s">
        <v>29</v>
      </c>
      <c r="C54" t="s">
        <v>30</v>
      </c>
      <c r="D54" t="s">
        <v>31</v>
      </c>
      <c r="E54">
        <v>50015418</v>
      </c>
    </row>
    <row r="55" spans="1:5" ht="15.75">
      <c r="A55">
        <v>782.66</v>
      </c>
      <c r="B55" t="s">
        <v>32</v>
      </c>
      <c r="C55" t="s">
        <v>33</v>
      </c>
      <c r="D55" t="s">
        <v>34</v>
      </c>
      <c r="E55">
        <v>50015418</v>
      </c>
    </row>
    <row r="56" spans="1:5" ht="15.75">
      <c r="A56">
        <v>948</v>
      </c>
      <c r="B56" t="s">
        <v>35</v>
      </c>
      <c r="C56" t="s">
        <v>36</v>
      </c>
      <c r="D56" t="s">
        <v>37</v>
      </c>
      <c r="E56">
        <v>50015418</v>
      </c>
    </row>
    <row r="57" spans="1:5" ht="15.75">
      <c r="A57">
        <v>782.66</v>
      </c>
      <c r="B57" t="s">
        <v>38</v>
      </c>
      <c r="C57" t="s">
        <v>39</v>
      </c>
      <c r="D57" t="s">
        <v>40</v>
      </c>
      <c r="E57">
        <v>50015418</v>
      </c>
    </row>
    <row r="58" spans="1:5" ht="15.75">
      <c r="A58">
        <v>1193.55</v>
      </c>
      <c r="B58" t="s">
        <v>41</v>
      </c>
      <c r="C58" t="s">
        <v>42</v>
      </c>
      <c r="D58" t="s">
        <v>43</v>
      </c>
      <c r="E58">
        <v>50015418</v>
      </c>
    </row>
    <row r="59" spans="1:5" ht="15.75">
      <c r="A59">
        <v>997.88</v>
      </c>
      <c r="B59" t="s">
        <v>44</v>
      </c>
      <c r="C59" t="s">
        <v>45</v>
      </c>
      <c r="D59" t="s">
        <v>46</v>
      </c>
      <c r="E59">
        <v>50015418</v>
      </c>
    </row>
    <row r="60" spans="1:5" ht="15.75">
      <c r="A60">
        <v>802.22</v>
      </c>
      <c r="B60" t="s">
        <v>47</v>
      </c>
      <c r="C60" t="s">
        <v>48</v>
      </c>
      <c r="D60" t="s">
        <v>49</v>
      </c>
      <c r="E60">
        <v>50015418</v>
      </c>
    </row>
    <row r="61" spans="1:5" ht="15.75">
      <c r="A61">
        <v>802.22</v>
      </c>
      <c r="B61" t="s">
        <v>50</v>
      </c>
      <c r="C61" t="s">
        <v>51</v>
      </c>
      <c r="D61" t="s">
        <v>52</v>
      </c>
      <c r="E61">
        <v>50015418</v>
      </c>
    </row>
    <row r="62" spans="1:5" ht="15.75">
      <c r="A62">
        <v>802.22</v>
      </c>
      <c r="B62" t="s">
        <v>53</v>
      </c>
      <c r="C62" t="s">
        <v>54</v>
      </c>
      <c r="D62" t="s">
        <v>55</v>
      </c>
      <c r="E62">
        <v>50015418</v>
      </c>
    </row>
    <row r="63" spans="1:5" ht="15.75">
      <c r="A63">
        <v>1203.33</v>
      </c>
      <c r="B63" t="s">
        <v>56</v>
      </c>
      <c r="C63" t="s">
        <v>57</v>
      </c>
      <c r="D63" t="s">
        <v>58</v>
      </c>
      <c r="E63">
        <v>50015418</v>
      </c>
    </row>
    <row r="64" spans="1:5" ht="15.75">
      <c r="A64">
        <v>802.22</v>
      </c>
      <c r="B64" t="s">
        <v>59</v>
      </c>
      <c r="C64" t="s">
        <v>60</v>
      </c>
      <c r="D64" t="s">
        <v>61</v>
      </c>
      <c r="E64">
        <v>50015418</v>
      </c>
    </row>
    <row r="65" spans="1:5" ht="15.75">
      <c r="A65">
        <v>802.22</v>
      </c>
      <c r="B65" t="s">
        <v>62</v>
      </c>
      <c r="C65" t="s">
        <v>63</v>
      </c>
      <c r="D65" t="s">
        <v>64</v>
      </c>
      <c r="E65">
        <v>50015418</v>
      </c>
    </row>
    <row r="66" spans="1:5" ht="15.75">
      <c r="A66">
        <v>802.22</v>
      </c>
      <c r="B66" t="s">
        <v>65</v>
      </c>
      <c r="C66" t="s">
        <v>66</v>
      </c>
      <c r="D66" t="s">
        <v>67</v>
      </c>
      <c r="E66">
        <v>50015418</v>
      </c>
    </row>
    <row r="67" spans="1:5" ht="15.75">
      <c r="A67">
        <v>844.7</v>
      </c>
      <c r="B67" t="s">
        <v>68</v>
      </c>
      <c r="C67" t="s">
        <v>69</v>
      </c>
      <c r="D67" t="s">
        <v>70</v>
      </c>
      <c r="E67">
        <v>50015418</v>
      </c>
    </row>
    <row r="68" spans="1:5" ht="15.75">
      <c r="A68">
        <v>1676.01</v>
      </c>
      <c r="B68" t="s">
        <v>71</v>
      </c>
      <c r="C68" t="s">
        <v>72</v>
      </c>
      <c r="D68" t="s">
        <v>73</v>
      </c>
      <c r="E68">
        <v>50015418</v>
      </c>
    </row>
    <row r="69" spans="1:5" ht="15.75">
      <c r="A69">
        <v>802.22</v>
      </c>
      <c r="B69" t="s">
        <v>74</v>
      </c>
      <c r="C69" t="s">
        <v>75</v>
      </c>
      <c r="D69" t="s">
        <v>76</v>
      </c>
      <c r="E69">
        <v>50015418</v>
      </c>
    </row>
    <row r="70" spans="1:5" ht="15.75">
      <c r="A70">
        <v>1227.3900000000001</v>
      </c>
      <c r="B70" t="s">
        <v>78</v>
      </c>
      <c r="C70" t="s">
        <v>79</v>
      </c>
      <c r="D70" t="s">
        <v>80</v>
      </c>
      <c r="E70">
        <v>50015418</v>
      </c>
    </row>
    <row r="71" spans="1:5" ht="15.75">
      <c r="A71">
        <v>833.89</v>
      </c>
      <c r="B71" t="s">
        <v>81</v>
      </c>
      <c r="C71" t="s">
        <v>82</v>
      </c>
      <c r="D71" t="s">
        <v>83</v>
      </c>
      <c r="E71">
        <v>50015418</v>
      </c>
    </row>
    <row r="72" spans="1:5" ht="15.75">
      <c r="A72">
        <v>831.99</v>
      </c>
      <c r="B72" t="s">
        <v>84</v>
      </c>
      <c r="C72" t="s">
        <v>85</v>
      </c>
      <c r="D72" t="s">
        <v>86</v>
      </c>
      <c r="E72">
        <v>50015418</v>
      </c>
    </row>
    <row r="73" spans="1:5" ht="15.75">
      <c r="A73">
        <v>826.28</v>
      </c>
      <c r="B73" t="s">
        <v>87</v>
      </c>
      <c r="C73" t="s">
        <v>88</v>
      </c>
      <c r="D73" t="s">
        <v>89</v>
      </c>
      <c r="E73">
        <v>50015418</v>
      </c>
    </row>
    <row r="74" spans="1:5" ht="15.75">
      <c r="A74">
        <v>826.28</v>
      </c>
      <c r="B74" t="s">
        <v>90</v>
      </c>
      <c r="C74" t="s">
        <v>91</v>
      </c>
      <c r="D74" t="s">
        <v>92</v>
      </c>
      <c r="E74">
        <v>50015418</v>
      </c>
    </row>
    <row r="75" spans="1:5" ht="15.75">
      <c r="A75">
        <v>1049.43</v>
      </c>
      <c r="B75" t="s">
        <v>93</v>
      </c>
      <c r="C75" t="s">
        <v>94</v>
      </c>
      <c r="D75" t="s">
        <v>95</v>
      </c>
      <c r="E75">
        <v>50015418</v>
      </c>
    </row>
    <row r="76" spans="1:5" ht="15.75">
      <c r="A76">
        <v>312.86</v>
      </c>
      <c r="B76" t="s">
        <v>96</v>
      </c>
      <c r="C76" t="s">
        <v>97</v>
      </c>
      <c r="D76" t="s">
        <v>98</v>
      </c>
      <c r="E76">
        <v>50015418</v>
      </c>
    </row>
  </sheetData>
  <sortState xmlns:xlrd2="http://schemas.microsoft.com/office/spreadsheetml/2017/richdata2" ref="A2:E76">
    <sortCondition ref="E2:E76"/>
    <sortCondition ref="B2:B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2676-F70A-184C-813B-0DDC24FEE552}">
  <dimension ref="A1:F615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5.95"/>
  <cols>
    <col min="1" max="1" width="41.625" customWidth="1"/>
    <col min="3" max="3" width="14" bestFit="1" customWidth="1"/>
    <col min="4" max="4" width="40" bestFit="1" customWidth="1"/>
  </cols>
  <sheetData>
    <row r="1" spans="1:6">
      <c r="A1" t="s">
        <v>99</v>
      </c>
      <c r="B1" t="s">
        <v>100</v>
      </c>
      <c r="C1" t="s">
        <v>4</v>
      </c>
      <c r="D1" t="s">
        <v>101</v>
      </c>
      <c r="E1" t="s">
        <v>102</v>
      </c>
    </row>
    <row r="2" spans="1:6">
      <c r="A2" t="s">
        <v>103</v>
      </c>
      <c r="B2" s="2">
        <v>42932</v>
      </c>
      <c r="C2">
        <v>1155</v>
      </c>
      <c r="D2" t="s">
        <v>104</v>
      </c>
      <c r="E2">
        <v>3413.46</v>
      </c>
    </row>
    <row r="3" spans="1:6">
      <c r="A3" t="s">
        <v>103</v>
      </c>
      <c r="B3" s="2">
        <v>42932</v>
      </c>
      <c r="C3">
        <v>1155</v>
      </c>
      <c r="D3" t="s">
        <v>105</v>
      </c>
      <c r="E3">
        <v>240.38</v>
      </c>
    </row>
    <row r="4" spans="1:6">
      <c r="A4" t="s">
        <v>103</v>
      </c>
      <c r="B4" s="2">
        <v>42932</v>
      </c>
      <c r="C4">
        <v>1155</v>
      </c>
      <c r="D4" t="s">
        <v>106</v>
      </c>
      <c r="E4">
        <v>110.01</v>
      </c>
    </row>
    <row r="5" spans="1:6">
      <c r="A5" t="s">
        <v>103</v>
      </c>
      <c r="B5" s="2">
        <v>42932</v>
      </c>
      <c r="C5">
        <v>1155</v>
      </c>
      <c r="D5" t="s">
        <v>107</v>
      </c>
      <c r="E5">
        <v>330</v>
      </c>
    </row>
    <row r="6" spans="1:6">
      <c r="A6" t="s">
        <v>103</v>
      </c>
      <c r="B6" s="2">
        <v>42932</v>
      </c>
      <c r="C6">
        <v>1155</v>
      </c>
      <c r="D6" t="s">
        <v>108</v>
      </c>
      <c r="E6">
        <v>347.11</v>
      </c>
      <c r="F6">
        <f>(E2+E3)*0.095</f>
        <v>347.1148</v>
      </c>
    </row>
    <row r="7" spans="1:6">
      <c r="A7" t="s">
        <v>109</v>
      </c>
      <c r="B7" s="2">
        <v>42946</v>
      </c>
      <c r="C7">
        <v>1155</v>
      </c>
      <c r="D7" t="s">
        <v>104</v>
      </c>
      <c r="E7">
        <v>2411.54</v>
      </c>
    </row>
    <row r="8" spans="1:6">
      <c r="A8" t="s">
        <v>110</v>
      </c>
      <c r="B8" s="2">
        <v>42946</v>
      </c>
      <c r="C8">
        <v>1155</v>
      </c>
      <c r="D8" t="s">
        <v>104</v>
      </c>
      <c r="E8">
        <v>365.39</v>
      </c>
    </row>
    <row r="9" spans="1:6">
      <c r="A9" t="s">
        <v>109</v>
      </c>
      <c r="B9" s="2">
        <v>42946</v>
      </c>
      <c r="C9">
        <v>1155</v>
      </c>
      <c r="D9" t="s">
        <v>111</v>
      </c>
      <c r="E9">
        <v>1607.69</v>
      </c>
    </row>
    <row r="10" spans="1:6">
      <c r="A10" t="s">
        <v>109</v>
      </c>
      <c r="B10" s="2">
        <v>42946</v>
      </c>
      <c r="C10">
        <v>1155</v>
      </c>
      <c r="D10" t="s">
        <v>112</v>
      </c>
      <c r="E10">
        <v>281.35000000000002</v>
      </c>
    </row>
    <row r="11" spans="1:6">
      <c r="A11" t="s">
        <v>109</v>
      </c>
      <c r="B11" s="2">
        <v>42946</v>
      </c>
      <c r="C11">
        <v>1155</v>
      </c>
      <c r="D11" t="s">
        <v>108</v>
      </c>
      <c r="E11">
        <v>381.83</v>
      </c>
      <c r="F11">
        <f>(E7+E9)*0.095</f>
        <v>381.82684999999998</v>
      </c>
    </row>
    <row r="12" spans="1:6">
      <c r="A12" t="s">
        <v>110</v>
      </c>
      <c r="B12" s="2">
        <v>42946</v>
      </c>
      <c r="C12">
        <v>1155</v>
      </c>
      <c r="D12" t="s">
        <v>108</v>
      </c>
      <c r="E12">
        <v>34.71</v>
      </c>
    </row>
    <row r="13" spans="1:6">
      <c r="A13" t="s">
        <v>113</v>
      </c>
      <c r="B13" s="2">
        <v>42960</v>
      </c>
      <c r="C13">
        <v>1155</v>
      </c>
      <c r="D13" t="s">
        <v>104</v>
      </c>
      <c r="E13">
        <v>4019.23</v>
      </c>
    </row>
    <row r="14" spans="1:6">
      <c r="A14" t="s">
        <v>113</v>
      </c>
      <c r="B14" s="2">
        <v>42960</v>
      </c>
      <c r="C14">
        <v>1155</v>
      </c>
      <c r="D14" t="s">
        <v>108</v>
      </c>
      <c r="E14">
        <v>381.83</v>
      </c>
    </row>
    <row r="15" spans="1:6">
      <c r="A15" t="s">
        <v>114</v>
      </c>
      <c r="B15" s="2">
        <v>42974</v>
      </c>
      <c r="C15">
        <v>1155</v>
      </c>
      <c r="D15" t="s">
        <v>104</v>
      </c>
      <c r="E15">
        <v>4019.23</v>
      </c>
    </row>
    <row r="16" spans="1:6">
      <c r="A16" t="s">
        <v>114</v>
      </c>
      <c r="B16" s="2">
        <v>42974</v>
      </c>
      <c r="C16">
        <v>1155</v>
      </c>
      <c r="D16" t="s">
        <v>106</v>
      </c>
      <c r="E16">
        <v>110.01</v>
      </c>
    </row>
    <row r="17" spans="1:5">
      <c r="A17" t="s">
        <v>114</v>
      </c>
      <c r="B17" s="2">
        <v>42974</v>
      </c>
      <c r="C17">
        <v>1155</v>
      </c>
      <c r="D17" t="s">
        <v>107</v>
      </c>
      <c r="E17">
        <v>55</v>
      </c>
    </row>
    <row r="18" spans="1:5">
      <c r="A18" t="s">
        <v>114</v>
      </c>
      <c r="B18" s="2">
        <v>42974</v>
      </c>
      <c r="C18">
        <v>1155</v>
      </c>
      <c r="D18" t="s">
        <v>115</v>
      </c>
      <c r="E18">
        <v>182.88</v>
      </c>
    </row>
    <row r="19" spans="1:5">
      <c r="A19" t="s">
        <v>114</v>
      </c>
      <c r="B19" s="2">
        <v>42974</v>
      </c>
      <c r="C19">
        <v>1155</v>
      </c>
      <c r="D19" t="s">
        <v>108</v>
      </c>
      <c r="E19">
        <v>381.83</v>
      </c>
    </row>
    <row r="20" spans="1:5">
      <c r="A20" t="s">
        <v>116</v>
      </c>
      <c r="B20" s="2">
        <v>42988</v>
      </c>
      <c r="C20">
        <v>1155</v>
      </c>
      <c r="D20" t="s">
        <v>104</v>
      </c>
      <c r="E20">
        <v>4019.23</v>
      </c>
    </row>
    <row r="21" spans="1:5">
      <c r="A21" t="s">
        <v>116</v>
      </c>
      <c r="B21" s="2">
        <v>42988</v>
      </c>
      <c r="C21">
        <v>1155</v>
      </c>
      <c r="D21" t="s">
        <v>108</v>
      </c>
      <c r="E21">
        <v>381.83</v>
      </c>
    </row>
    <row r="22" spans="1:5">
      <c r="A22" t="s">
        <v>117</v>
      </c>
      <c r="B22" s="2">
        <v>43002</v>
      </c>
      <c r="C22">
        <v>1155</v>
      </c>
      <c r="D22" t="s">
        <v>104</v>
      </c>
      <c r="E22">
        <v>4019.23</v>
      </c>
    </row>
    <row r="23" spans="1:5">
      <c r="A23" t="s">
        <v>117</v>
      </c>
      <c r="B23" s="2">
        <v>43002</v>
      </c>
      <c r="C23">
        <v>1155</v>
      </c>
      <c r="D23" t="s">
        <v>108</v>
      </c>
      <c r="E23">
        <v>381.83</v>
      </c>
    </row>
    <row r="24" spans="1:5">
      <c r="A24" t="s">
        <v>118</v>
      </c>
      <c r="B24" s="2">
        <v>43016</v>
      </c>
      <c r="C24">
        <v>1155</v>
      </c>
      <c r="D24" t="s">
        <v>104</v>
      </c>
      <c r="E24">
        <v>2813.46</v>
      </c>
    </row>
    <row r="25" spans="1:5">
      <c r="A25" t="s">
        <v>118</v>
      </c>
      <c r="B25" s="2">
        <v>43016</v>
      </c>
      <c r="C25">
        <v>1155</v>
      </c>
      <c r="D25" t="s">
        <v>111</v>
      </c>
      <c r="E25">
        <v>1205.77</v>
      </c>
    </row>
    <row r="26" spans="1:5">
      <c r="A26" t="s">
        <v>118</v>
      </c>
      <c r="B26" s="2">
        <v>43016</v>
      </c>
      <c r="C26">
        <v>1155</v>
      </c>
      <c r="D26" t="s">
        <v>112</v>
      </c>
      <c r="E26">
        <v>211.01</v>
      </c>
    </row>
    <row r="27" spans="1:5">
      <c r="A27" t="s">
        <v>118</v>
      </c>
      <c r="B27" s="2">
        <v>43016</v>
      </c>
      <c r="C27">
        <v>1155</v>
      </c>
      <c r="D27" t="s">
        <v>108</v>
      </c>
      <c r="E27">
        <v>381.83</v>
      </c>
    </row>
    <row r="28" spans="1:5">
      <c r="A28" t="s">
        <v>119</v>
      </c>
      <c r="B28" s="2">
        <v>43030</v>
      </c>
      <c r="C28">
        <v>1155</v>
      </c>
      <c r="D28" t="s">
        <v>104</v>
      </c>
      <c r="E28">
        <v>4019.23</v>
      </c>
    </row>
    <row r="29" spans="1:5">
      <c r="A29" t="s">
        <v>119</v>
      </c>
      <c r="B29" s="2">
        <v>43030</v>
      </c>
      <c r="C29">
        <v>1155</v>
      </c>
      <c r="D29" t="s">
        <v>108</v>
      </c>
      <c r="E29">
        <v>381.83</v>
      </c>
    </row>
    <row r="30" spans="1:5">
      <c r="A30" t="s">
        <v>120</v>
      </c>
      <c r="B30" s="2">
        <v>43044</v>
      </c>
      <c r="C30">
        <v>1155</v>
      </c>
      <c r="D30" t="s">
        <v>104</v>
      </c>
      <c r="E30">
        <v>3617.31</v>
      </c>
    </row>
    <row r="31" spans="1:5">
      <c r="A31" t="s">
        <v>120</v>
      </c>
      <c r="B31" s="2">
        <v>43044</v>
      </c>
      <c r="C31">
        <v>1155</v>
      </c>
      <c r="D31" t="s">
        <v>111</v>
      </c>
      <c r="E31">
        <v>401.92</v>
      </c>
    </row>
    <row r="32" spans="1:5">
      <c r="A32" t="s">
        <v>120</v>
      </c>
      <c r="B32" s="2">
        <v>43044</v>
      </c>
      <c r="C32">
        <v>1155</v>
      </c>
      <c r="D32" t="s">
        <v>106</v>
      </c>
      <c r="E32">
        <v>110.01</v>
      </c>
    </row>
    <row r="33" spans="1:5">
      <c r="A33" t="s">
        <v>120</v>
      </c>
      <c r="B33" s="2">
        <v>43044</v>
      </c>
      <c r="C33">
        <v>1155</v>
      </c>
      <c r="D33" t="s">
        <v>107</v>
      </c>
      <c r="E33">
        <v>110</v>
      </c>
    </row>
    <row r="34" spans="1:5">
      <c r="A34" t="s">
        <v>120</v>
      </c>
      <c r="B34" s="2">
        <v>43044</v>
      </c>
      <c r="C34">
        <v>1155</v>
      </c>
      <c r="D34" t="s">
        <v>112</v>
      </c>
      <c r="E34">
        <v>70.34</v>
      </c>
    </row>
    <row r="35" spans="1:5">
      <c r="A35" t="s">
        <v>121</v>
      </c>
      <c r="B35" s="2">
        <v>43044</v>
      </c>
      <c r="C35">
        <v>1155</v>
      </c>
      <c r="D35" t="s">
        <v>122</v>
      </c>
      <c r="E35">
        <v>485.93</v>
      </c>
    </row>
    <row r="36" spans="1:5">
      <c r="A36" t="s">
        <v>121</v>
      </c>
      <c r="B36" s="2">
        <v>43044</v>
      </c>
      <c r="C36">
        <v>1155</v>
      </c>
      <c r="D36" t="s">
        <v>123</v>
      </c>
      <c r="E36">
        <v>190</v>
      </c>
    </row>
    <row r="37" spans="1:5">
      <c r="A37" t="s">
        <v>120</v>
      </c>
      <c r="B37" s="2">
        <v>43044</v>
      </c>
      <c r="C37">
        <v>1155</v>
      </c>
      <c r="D37" t="s">
        <v>108</v>
      </c>
      <c r="E37">
        <v>381.83</v>
      </c>
    </row>
    <row r="38" spans="1:5">
      <c r="A38" t="s">
        <v>124</v>
      </c>
      <c r="B38" s="2">
        <v>43058</v>
      </c>
      <c r="C38">
        <v>1155</v>
      </c>
      <c r="D38" t="s">
        <v>104</v>
      </c>
      <c r="E38">
        <v>4019.23</v>
      </c>
    </row>
    <row r="39" spans="1:5">
      <c r="A39" t="s">
        <v>124</v>
      </c>
      <c r="B39" s="2">
        <v>43058</v>
      </c>
      <c r="C39">
        <v>1155</v>
      </c>
      <c r="D39" t="s">
        <v>108</v>
      </c>
      <c r="E39">
        <v>381.83</v>
      </c>
    </row>
    <row r="40" spans="1:5">
      <c r="A40" t="s">
        <v>125</v>
      </c>
      <c r="B40" s="2">
        <v>43072</v>
      </c>
      <c r="C40">
        <v>1155</v>
      </c>
      <c r="D40" t="s">
        <v>104</v>
      </c>
      <c r="E40">
        <v>4019.23</v>
      </c>
    </row>
    <row r="41" spans="1:5">
      <c r="A41" t="s">
        <v>125</v>
      </c>
      <c r="B41" s="2">
        <v>43072</v>
      </c>
      <c r="C41">
        <v>1155</v>
      </c>
      <c r="D41" t="s">
        <v>108</v>
      </c>
      <c r="E41">
        <v>381.83</v>
      </c>
    </row>
    <row r="42" spans="1:5">
      <c r="A42" s="3" t="s">
        <v>126</v>
      </c>
      <c r="B42" s="2">
        <v>43086</v>
      </c>
      <c r="C42">
        <v>1155</v>
      </c>
      <c r="D42" t="s">
        <v>104</v>
      </c>
      <c r="E42">
        <v>3215.38</v>
      </c>
    </row>
    <row r="43" spans="1:5">
      <c r="A43" s="3" t="s">
        <v>126</v>
      </c>
      <c r="B43" s="2">
        <v>43086</v>
      </c>
      <c r="C43">
        <v>1155</v>
      </c>
      <c r="D43" t="s">
        <v>111</v>
      </c>
      <c r="E43">
        <v>401.92</v>
      </c>
    </row>
    <row r="44" spans="1:5">
      <c r="A44" s="3" t="s">
        <v>126</v>
      </c>
      <c r="B44" s="2">
        <v>43086</v>
      </c>
      <c r="C44">
        <v>1155</v>
      </c>
      <c r="D44" t="s">
        <v>105</v>
      </c>
      <c r="E44">
        <v>401.92</v>
      </c>
    </row>
    <row r="45" spans="1:5">
      <c r="A45" s="3" t="s">
        <v>126</v>
      </c>
      <c r="B45" s="2">
        <v>43086</v>
      </c>
      <c r="C45">
        <v>1155</v>
      </c>
      <c r="D45" t="s">
        <v>112</v>
      </c>
      <c r="E45">
        <v>70.34</v>
      </c>
    </row>
    <row r="46" spans="1:5">
      <c r="A46" s="3" t="s">
        <v>126</v>
      </c>
      <c r="B46" s="2">
        <v>43086</v>
      </c>
      <c r="C46">
        <v>1155</v>
      </c>
      <c r="D46" t="s">
        <v>108</v>
      </c>
      <c r="E46">
        <v>381.83</v>
      </c>
    </row>
    <row r="47" spans="1:5">
      <c r="A47" t="s">
        <v>127</v>
      </c>
      <c r="B47" s="2">
        <v>43100</v>
      </c>
      <c r="C47">
        <v>1155</v>
      </c>
      <c r="D47" t="s">
        <v>111</v>
      </c>
      <c r="E47">
        <v>3215.38</v>
      </c>
    </row>
    <row r="48" spans="1:5">
      <c r="A48" t="s">
        <v>127</v>
      </c>
      <c r="B48" s="2">
        <v>43100</v>
      </c>
      <c r="C48">
        <v>1155</v>
      </c>
      <c r="D48" t="s">
        <v>128</v>
      </c>
      <c r="E48">
        <v>803.85</v>
      </c>
    </row>
    <row r="49" spans="1:5">
      <c r="A49" t="s">
        <v>127</v>
      </c>
      <c r="B49" s="2">
        <v>43100</v>
      </c>
      <c r="C49">
        <v>1155</v>
      </c>
      <c r="D49" t="s">
        <v>112</v>
      </c>
      <c r="E49">
        <v>562.69000000000005</v>
      </c>
    </row>
    <row r="50" spans="1:5">
      <c r="A50" t="s">
        <v>127</v>
      </c>
      <c r="B50" s="2">
        <v>43100</v>
      </c>
      <c r="C50">
        <v>1155</v>
      </c>
      <c r="D50" t="s">
        <v>108</v>
      </c>
      <c r="E50">
        <v>381.83</v>
      </c>
    </row>
    <row r="51" spans="1:5">
      <c r="A51" t="s">
        <v>129</v>
      </c>
      <c r="B51" s="2">
        <v>43114</v>
      </c>
      <c r="C51">
        <v>1155</v>
      </c>
      <c r="D51" t="s">
        <v>128</v>
      </c>
      <c r="E51">
        <v>401.92</v>
      </c>
    </row>
    <row r="52" spans="1:5">
      <c r="A52" t="s">
        <v>129</v>
      </c>
      <c r="B52" s="2">
        <v>43114</v>
      </c>
      <c r="C52">
        <v>1155</v>
      </c>
      <c r="D52" t="s">
        <v>130</v>
      </c>
      <c r="E52">
        <v>17855.96</v>
      </c>
    </row>
    <row r="53" spans="1:5">
      <c r="A53" t="s">
        <v>129</v>
      </c>
      <c r="B53" s="2">
        <v>43114</v>
      </c>
      <c r="C53">
        <v>1155</v>
      </c>
      <c r="D53" t="s">
        <v>131</v>
      </c>
      <c r="E53">
        <v>371.38</v>
      </c>
    </row>
    <row r="54" spans="1:5">
      <c r="A54" t="s">
        <v>129</v>
      </c>
      <c r="B54" s="2">
        <v>43114</v>
      </c>
      <c r="C54">
        <v>1155</v>
      </c>
      <c r="D54" t="s">
        <v>132</v>
      </c>
      <c r="E54">
        <v>2122.1799999999998</v>
      </c>
    </row>
    <row r="55" spans="1:5">
      <c r="A55" t="s">
        <v>133</v>
      </c>
      <c r="B55" s="2">
        <v>42932</v>
      </c>
      <c r="C55">
        <v>1963</v>
      </c>
      <c r="D55" t="s">
        <v>104</v>
      </c>
      <c r="E55">
        <v>3074.71</v>
      </c>
    </row>
    <row r="56" spans="1:5">
      <c r="A56" t="s">
        <v>133</v>
      </c>
      <c r="B56" s="2">
        <v>42932</v>
      </c>
      <c r="C56">
        <v>1963</v>
      </c>
      <c r="D56" t="s">
        <v>105</v>
      </c>
      <c r="E56">
        <v>341.63</v>
      </c>
    </row>
    <row r="57" spans="1:5">
      <c r="A57" t="s">
        <v>133</v>
      </c>
      <c r="B57" s="2">
        <v>42932</v>
      </c>
      <c r="C57">
        <v>1963</v>
      </c>
      <c r="D57" t="s">
        <v>108</v>
      </c>
      <c r="E57">
        <v>324.55</v>
      </c>
    </row>
    <row r="58" spans="1:5">
      <c r="A58" t="s">
        <v>134</v>
      </c>
      <c r="B58" s="2">
        <v>42946</v>
      </c>
      <c r="C58">
        <v>1963</v>
      </c>
      <c r="D58" t="s">
        <v>104</v>
      </c>
      <c r="E58">
        <v>1733.8</v>
      </c>
    </row>
    <row r="59" spans="1:5">
      <c r="A59" t="s">
        <v>135</v>
      </c>
      <c r="B59" s="2">
        <v>42946</v>
      </c>
      <c r="C59">
        <v>1963</v>
      </c>
      <c r="D59" t="s">
        <v>104</v>
      </c>
      <c r="E59">
        <v>51.25</v>
      </c>
    </row>
    <row r="60" spans="1:5">
      <c r="A60" t="s">
        <v>134</v>
      </c>
      <c r="B60" s="2">
        <v>42946</v>
      </c>
      <c r="C60">
        <v>1963</v>
      </c>
      <c r="D60" t="s">
        <v>111</v>
      </c>
      <c r="E60">
        <v>1733.8</v>
      </c>
    </row>
    <row r="61" spans="1:5">
      <c r="A61" t="s">
        <v>134</v>
      </c>
      <c r="B61" s="2">
        <v>42946</v>
      </c>
      <c r="C61">
        <v>1963</v>
      </c>
      <c r="D61" t="s">
        <v>112</v>
      </c>
      <c r="E61">
        <v>303.41000000000003</v>
      </c>
    </row>
    <row r="62" spans="1:5">
      <c r="A62" t="s">
        <v>134</v>
      </c>
      <c r="B62" s="2">
        <v>42946</v>
      </c>
      <c r="C62">
        <v>1963</v>
      </c>
      <c r="D62" t="s">
        <v>108</v>
      </c>
      <c r="E62">
        <v>329.42</v>
      </c>
    </row>
    <row r="63" spans="1:5">
      <c r="A63" t="s">
        <v>135</v>
      </c>
      <c r="B63" s="2">
        <v>42946</v>
      </c>
      <c r="C63">
        <v>1963</v>
      </c>
      <c r="D63" t="s">
        <v>108</v>
      </c>
      <c r="E63">
        <v>4.87</v>
      </c>
    </row>
    <row r="64" spans="1:5">
      <c r="A64" t="s">
        <v>136</v>
      </c>
      <c r="B64" s="2">
        <v>42960</v>
      </c>
      <c r="C64">
        <v>1963</v>
      </c>
      <c r="D64" t="s">
        <v>104</v>
      </c>
      <c r="E64">
        <v>3467.59</v>
      </c>
    </row>
    <row r="65" spans="1:5">
      <c r="A65" t="s">
        <v>136</v>
      </c>
      <c r="B65" s="2">
        <v>42960</v>
      </c>
      <c r="C65">
        <v>1963</v>
      </c>
      <c r="D65" t="s">
        <v>108</v>
      </c>
      <c r="E65">
        <v>329.42</v>
      </c>
    </row>
    <row r="66" spans="1:5">
      <c r="A66" t="s">
        <v>137</v>
      </c>
      <c r="B66" s="2">
        <v>42974</v>
      </c>
      <c r="C66">
        <v>1963</v>
      </c>
      <c r="D66" t="s">
        <v>104</v>
      </c>
      <c r="E66">
        <v>3467.59</v>
      </c>
    </row>
    <row r="67" spans="1:5">
      <c r="A67" t="s">
        <v>137</v>
      </c>
      <c r="B67" s="2">
        <v>42974</v>
      </c>
      <c r="C67">
        <v>1963</v>
      </c>
      <c r="D67" t="s">
        <v>108</v>
      </c>
      <c r="E67">
        <v>329.42</v>
      </c>
    </row>
    <row r="68" spans="1:5">
      <c r="A68" t="s">
        <v>138</v>
      </c>
      <c r="B68" s="2">
        <v>42988</v>
      </c>
      <c r="C68">
        <v>1963</v>
      </c>
      <c r="D68" t="s">
        <v>104</v>
      </c>
      <c r="E68">
        <v>3467.59</v>
      </c>
    </row>
    <row r="69" spans="1:5">
      <c r="A69" t="s">
        <v>138</v>
      </c>
      <c r="B69" s="2">
        <v>42988</v>
      </c>
      <c r="C69">
        <v>1963</v>
      </c>
      <c r="D69" t="s">
        <v>108</v>
      </c>
      <c r="E69">
        <v>329.42</v>
      </c>
    </row>
    <row r="70" spans="1:5">
      <c r="A70" t="s">
        <v>139</v>
      </c>
      <c r="B70" s="2">
        <v>43002</v>
      </c>
      <c r="C70">
        <v>1963</v>
      </c>
      <c r="D70" t="s">
        <v>104</v>
      </c>
      <c r="E70">
        <v>3467.59</v>
      </c>
    </row>
    <row r="71" spans="1:5">
      <c r="A71" t="s">
        <v>139</v>
      </c>
      <c r="B71" s="2">
        <v>43002</v>
      </c>
      <c r="C71">
        <v>1963</v>
      </c>
      <c r="D71" t="s">
        <v>108</v>
      </c>
      <c r="E71">
        <v>329.42</v>
      </c>
    </row>
    <row r="72" spans="1:5">
      <c r="A72" t="s">
        <v>140</v>
      </c>
      <c r="B72" s="2">
        <v>43016</v>
      </c>
      <c r="C72">
        <v>1963</v>
      </c>
      <c r="D72" t="s">
        <v>104</v>
      </c>
      <c r="E72">
        <v>3467.59</v>
      </c>
    </row>
    <row r="73" spans="1:5">
      <c r="A73" t="s">
        <v>140</v>
      </c>
      <c r="B73" s="2">
        <v>43016</v>
      </c>
      <c r="C73">
        <v>1963</v>
      </c>
      <c r="D73" t="s">
        <v>108</v>
      </c>
      <c r="E73">
        <v>329.42</v>
      </c>
    </row>
    <row r="74" spans="1:5">
      <c r="A74" t="s">
        <v>141</v>
      </c>
      <c r="B74" s="2">
        <v>43030</v>
      </c>
      <c r="C74">
        <v>1963</v>
      </c>
      <c r="D74" t="s">
        <v>104</v>
      </c>
      <c r="E74">
        <v>3467.59</v>
      </c>
    </row>
    <row r="75" spans="1:5">
      <c r="A75" t="s">
        <v>141</v>
      </c>
      <c r="B75" s="2">
        <v>43030</v>
      </c>
      <c r="C75">
        <v>1963</v>
      </c>
      <c r="D75" t="s">
        <v>108</v>
      </c>
      <c r="E75">
        <v>329.42</v>
      </c>
    </row>
    <row r="76" spans="1:5">
      <c r="A76" t="s">
        <v>142</v>
      </c>
      <c r="B76" s="2">
        <v>43044</v>
      </c>
      <c r="C76">
        <v>1963</v>
      </c>
      <c r="D76" t="s">
        <v>104</v>
      </c>
      <c r="E76">
        <v>3467.59</v>
      </c>
    </row>
    <row r="77" spans="1:5">
      <c r="A77" t="s">
        <v>142</v>
      </c>
      <c r="B77" s="2">
        <v>43044</v>
      </c>
      <c r="C77">
        <v>1963</v>
      </c>
      <c r="D77" t="s">
        <v>108</v>
      </c>
      <c r="E77">
        <v>329.42</v>
      </c>
    </row>
    <row r="78" spans="1:5">
      <c r="A78" t="s">
        <v>143</v>
      </c>
      <c r="B78" s="2">
        <v>43058</v>
      </c>
      <c r="C78">
        <v>1963</v>
      </c>
      <c r="D78" t="s">
        <v>104</v>
      </c>
      <c r="E78">
        <v>-2427.31</v>
      </c>
    </row>
    <row r="79" spans="1:5">
      <c r="A79" t="s">
        <v>143</v>
      </c>
      <c r="B79" s="2">
        <v>43058</v>
      </c>
      <c r="C79">
        <v>1963</v>
      </c>
      <c r="D79" t="s">
        <v>105</v>
      </c>
      <c r="E79">
        <v>5894.9</v>
      </c>
    </row>
    <row r="80" spans="1:5">
      <c r="A80" t="s">
        <v>144</v>
      </c>
      <c r="B80" s="2">
        <v>43058</v>
      </c>
      <c r="C80">
        <v>1963</v>
      </c>
      <c r="D80" t="s">
        <v>122</v>
      </c>
      <c r="E80">
        <v>901.57</v>
      </c>
    </row>
    <row r="81" spans="1:5">
      <c r="A81" t="s">
        <v>144</v>
      </c>
      <c r="B81" s="2">
        <v>43058</v>
      </c>
      <c r="C81">
        <v>1963</v>
      </c>
      <c r="D81" t="s">
        <v>123</v>
      </c>
      <c r="E81">
        <v>352</v>
      </c>
    </row>
    <row r="82" spans="1:5">
      <c r="A82" t="s">
        <v>143</v>
      </c>
      <c r="B82" s="2">
        <v>43058</v>
      </c>
      <c r="C82">
        <v>1963</v>
      </c>
      <c r="D82" t="s">
        <v>108</v>
      </c>
      <c r="E82">
        <v>329.42</v>
      </c>
    </row>
    <row r="83" spans="1:5">
      <c r="A83" t="s">
        <v>144</v>
      </c>
      <c r="B83" s="2">
        <v>43058</v>
      </c>
      <c r="C83">
        <v>1963</v>
      </c>
      <c r="D83" t="s">
        <v>108</v>
      </c>
      <c r="E83">
        <v>85.65</v>
      </c>
    </row>
    <row r="84" spans="1:5">
      <c r="A84" t="s">
        <v>145</v>
      </c>
      <c r="B84" s="2">
        <v>43072</v>
      </c>
      <c r="C84">
        <v>1963</v>
      </c>
      <c r="D84" t="s">
        <v>104</v>
      </c>
      <c r="E84">
        <v>3467.59</v>
      </c>
    </row>
    <row r="85" spans="1:5">
      <c r="A85" t="s">
        <v>145</v>
      </c>
      <c r="B85" s="2">
        <v>43072</v>
      </c>
      <c r="C85">
        <v>1963</v>
      </c>
      <c r="D85" t="s">
        <v>108</v>
      </c>
      <c r="E85">
        <v>329.42</v>
      </c>
    </row>
    <row r="86" spans="1:5">
      <c r="A86" t="s">
        <v>146</v>
      </c>
      <c r="B86" s="2">
        <v>43086</v>
      </c>
      <c r="C86">
        <v>1963</v>
      </c>
      <c r="D86" t="s">
        <v>104</v>
      </c>
      <c r="E86">
        <v>3120.83</v>
      </c>
    </row>
    <row r="87" spans="1:5">
      <c r="A87" t="s">
        <v>146</v>
      </c>
      <c r="B87" s="2">
        <v>43086</v>
      </c>
      <c r="C87">
        <v>1963</v>
      </c>
      <c r="D87" t="s">
        <v>105</v>
      </c>
      <c r="E87">
        <v>346.76</v>
      </c>
    </row>
    <row r="88" spans="1:5">
      <c r="A88" t="s">
        <v>146</v>
      </c>
      <c r="B88" s="2">
        <v>43086</v>
      </c>
      <c r="C88">
        <v>1963</v>
      </c>
      <c r="D88" t="s">
        <v>108</v>
      </c>
      <c r="E88">
        <v>329.42</v>
      </c>
    </row>
    <row r="89" spans="1:5">
      <c r="A89" t="s">
        <v>147</v>
      </c>
      <c r="B89" s="2">
        <v>43100</v>
      </c>
      <c r="C89">
        <v>1963</v>
      </c>
      <c r="D89" t="s">
        <v>104</v>
      </c>
      <c r="E89">
        <v>2427.31</v>
      </c>
    </row>
    <row r="90" spans="1:5">
      <c r="A90" t="s">
        <v>147</v>
      </c>
      <c r="B90" s="2">
        <v>43100</v>
      </c>
      <c r="C90">
        <v>1963</v>
      </c>
      <c r="D90" t="s">
        <v>111</v>
      </c>
      <c r="E90">
        <v>1040.28</v>
      </c>
    </row>
    <row r="91" spans="1:5">
      <c r="A91" t="s">
        <v>147</v>
      </c>
      <c r="B91" s="2">
        <v>43100</v>
      </c>
      <c r="C91">
        <v>1963</v>
      </c>
      <c r="D91" t="s">
        <v>112</v>
      </c>
      <c r="E91">
        <v>182.05</v>
      </c>
    </row>
    <row r="92" spans="1:5">
      <c r="A92" t="s">
        <v>147</v>
      </c>
      <c r="B92" s="2">
        <v>43100</v>
      </c>
      <c r="C92">
        <v>1963</v>
      </c>
      <c r="D92" t="s">
        <v>108</v>
      </c>
      <c r="E92">
        <v>329.42</v>
      </c>
    </row>
    <row r="93" spans="1:5">
      <c r="A93" t="s">
        <v>148</v>
      </c>
      <c r="B93" s="2">
        <v>43114</v>
      </c>
      <c r="C93">
        <v>1963</v>
      </c>
      <c r="D93" t="s">
        <v>104</v>
      </c>
      <c r="E93">
        <v>1733.8</v>
      </c>
    </row>
    <row r="94" spans="1:5">
      <c r="A94" t="s">
        <v>148</v>
      </c>
      <c r="B94" s="2">
        <v>43114</v>
      </c>
      <c r="C94">
        <v>1963</v>
      </c>
      <c r="D94" t="s">
        <v>111</v>
      </c>
      <c r="E94">
        <v>1387.04</v>
      </c>
    </row>
    <row r="95" spans="1:5">
      <c r="A95" t="s">
        <v>148</v>
      </c>
      <c r="B95" s="2">
        <v>43114</v>
      </c>
      <c r="C95">
        <v>1963</v>
      </c>
      <c r="D95" t="s">
        <v>128</v>
      </c>
      <c r="E95">
        <v>346.76</v>
      </c>
    </row>
    <row r="96" spans="1:5">
      <c r="A96" t="s">
        <v>148</v>
      </c>
      <c r="B96" s="2">
        <v>43114</v>
      </c>
      <c r="C96">
        <v>1963</v>
      </c>
      <c r="D96" t="s">
        <v>112</v>
      </c>
      <c r="E96">
        <v>242.73</v>
      </c>
    </row>
    <row r="97" spans="1:5">
      <c r="A97" t="s">
        <v>148</v>
      </c>
      <c r="B97" s="2">
        <v>43114</v>
      </c>
      <c r="C97">
        <v>1963</v>
      </c>
      <c r="D97" t="s">
        <v>108</v>
      </c>
      <c r="E97">
        <v>329.42</v>
      </c>
    </row>
    <row r="98" spans="1:5">
      <c r="A98" t="s">
        <v>149</v>
      </c>
      <c r="B98" s="2">
        <v>43128</v>
      </c>
      <c r="C98">
        <v>1963</v>
      </c>
      <c r="D98" t="s">
        <v>104</v>
      </c>
      <c r="E98">
        <v>3467.59</v>
      </c>
    </row>
    <row r="99" spans="1:5">
      <c r="A99" t="s">
        <v>149</v>
      </c>
      <c r="B99" s="2">
        <v>43128</v>
      </c>
      <c r="C99">
        <v>1963</v>
      </c>
      <c r="D99" t="s">
        <v>108</v>
      </c>
      <c r="E99">
        <v>329.42</v>
      </c>
    </row>
    <row r="100" spans="1:5">
      <c r="A100" t="s">
        <v>150</v>
      </c>
      <c r="B100" s="2">
        <v>43142</v>
      </c>
      <c r="C100">
        <v>1963</v>
      </c>
      <c r="D100" t="s">
        <v>104</v>
      </c>
      <c r="E100">
        <v>3285.09</v>
      </c>
    </row>
    <row r="101" spans="1:5">
      <c r="A101" t="s">
        <v>150</v>
      </c>
      <c r="B101" s="2">
        <v>43142</v>
      </c>
      <c r="C101">
        <v>1963</v>
      </c>
      <c r="D101" t="s">
        <v>105</v>
      </c>
      <c r="E101">
        <v>182.5</v>
      </c>
    </row>
    <row r="102" spans="1:5">
      <c r="A102" t="s">
        <v>150</v>
      </c>
      <c r="B102" s="2">
        <v>43142</v>
      </c>
      <c r="C102">
        <v>1963</v>
      </c>
      <c r="D102" t="s">
        <v>108</v>
      </c>
      <c r="E102">
        <v>329.42</v>
      </c>
    </row>
    <row r="103" spans="1:5">
      <c r="A103" t="s">
        <v>151</v>
      </c>
      <c r="B103" s="2">
        <v>43156</v>
      </c>
      <c r="C103">
        <v>1963</v>
      </c>
      <c r="D103" t="s">
        <v>104</v>
      </c>
      <c r="E103">
        <v>2983.95</v>
      </c>
    </row>
    <row r="104" spans="1:5">
      <c r="A104" t="s">
        <v>151</v>
      </c>
      <c r="B104" s="2">
        <v>43156</v>
      </c>
      <c r="C104">
        <v>1963</v>
      </c>
      <c r="D104" t="s">
        <v>111</v>
      </c>
      <c r="E104">
        <v>136.88</v>
      </c>
    </row>
    <row r="105" spans="1:5">
      <c r="A105" t="s">
        <v>151</v>
      </c>
      <c r="B105" s="2">
        <v>43156</v>
      </c>
      <c r="C105">
        <v>1963</v>
      </c>
      <c r="D105" t="s">
        <v>105</v>
      </c>
      <c r="E105">
        <v>346.76</v>
      </c>
    </row>
    <row r="106" spans="1:5">
      <c r="A106" t="s">
        <v>151</v>
      </c>
      <c r="B106" s="2">
        <v>43156</v>
      </c>
      <c r="C106">
        <v>1963</v>
      </c>
      <c r="D106" t="s">
        <v>112</v>
      </c>
      <c r="E106">
        <v>23.95</v>
      </c>
    </row>
    <row r="107" spans="1:5">
      <c r="A107" t="s">
        <v>151</v>
      </c>
      <c r="B107" s="2">
        <v>43156</v>
      </c>
      <c r="C107">
        <v>1963</v>
      </c>
      <c r="D107" t="s">
        <v>108</v>
      </c>
      <c r="E107">
        <v>329.42</v>
      </c>
    </row>
    <row r="108" spans="1:5">
      <c r="A108" t="s">
        <v>152</v>
      </c>
      <c r="B108" s="2">
        <v>43170</v>
      </c>
      <c r="C108">
        <v>1963</v>
      </c>
      <c r="D108" t="s">
        <v>104</v>
      </c>
      <c r="E108">
        <v>3029.58</v>
      </c>
    </row>
    <row r="109" spans="1:5">
      <c r="A109" t="s">
        <v>152</v>
      </c>
      <c r="B109" s="2">
        <v>43170</v>
      </c>
      <c r="C109">
        <v>1963</v>
      </c>
      <c r="D109" t="s">
        <v>111</v>
      </c>
      <c r="E109">
        <v>346.76</v>
      </c>
    </row>
    <row r="110" spans="1:5">
      <c r="A110" t="s">
        <v>152</v>
      </c>
      <c r="B110" s="2">
        <v>43170</v>
      </c>
      <c r="C110">
        <v>1963</v>
      </c>
      <c r="D110" t="s">
        <v>105</v>
      </c>
      <c r="E110">
        <v>91.25</v>
      </c>
    </row>
    <row r="111" spans="1:5">
      <c r="A111" t="s">
        <v>152</v>
      </c>
      <c r="B111" s="2">
        <v>43170</v>
      </c>
      <c r="C111">
        <v>1963</v>
      </c>
      <c r="D111" t="s">
        <v>112</v>
      </c>
      <c r="E111">
        <v>60.68</v>
      </c>
    </row>
    <row r="112" spans="1:5">
      <c r="A112" t="s">
        <v>152</v>
      </c>
      <c r="B112" s="2">
        <v>43170</v>
      </c>
      <c r="C112">
        <v>1963</v>
      </c>
      <c r="D112" t="s">
        <v>108</v>
      </c>
      <c r="E112">
        <v>329.42</v>
      </c>
    </row>
    <row r="113" spans="1:5">
      <c r="A113" t="s">
        <v>153</v>
      </c>
      <c r="B113" s="2">
        <v>43184</v>
      </c>
      <c r="C113">
        <v>1963</v>
      </c>
      <c r="D113" t="s">
        <v>104</v>
      </c>
      <c r="E113">
        <v>3120.83</v>
      </c>
    </row>
    <row r="114" spans="1:5">
      <c r="A114" t="s">
        <v>153</v>
      </c>
      <c r="B114" s="2">
        <v>43184</v>
      </c>
      <c r="C114">
        <v>1963</v>
      </c>
      <c r="D114" t="s">
        <v>105</v>
      </c>
      <c r="E114">
        <v>346.76</v>
      </c>
    </row>
    <row r="115" spans="1:5">
      <c r="A115" t="s">
        <v>153</v>
      </c>
      <c r="B115" s="2">
        <v>43184</v>
      </c>
      <c r="C115">
        <v>1963</v>
      </c>
      <c r="D115" t="s">
        <v>108</v>
      </c>
      <c r="E115">
        <v>329.42</v>
      </c>
    </row>
    <row r="116" spans="1:5">
      <c r="A116" t="s">
        <v>154</v>
      </c>
      <c r="B116" s="2">
        <v>43198</v>
      </c>
      <c r="C116">
        <v>1963</v>
      </c>
      <c r="D116" t="s">
        <v>104</v>
      </c>
      <c r="E116">
        <v>693.52</v>
      </c>
    </row>
    <row r="117" spans="1:5">
      <c r="A117" t="s">
        <v>154</v>
      </c>
      <c r="B117" s="2">
        <v>43198</v>
      </c>
      <c r="C117">
        <v>1963</v>
      </c>
      <c r="D117" t="s">
        <v>105</v>
      </c>
      <c r="E117">
        <v>2774.08</v>
      </c>
    </row>
    <row r="118" spans="1:5">
      <c r="A118" t="s">
        <v>154</v>
      </c>
      <c r="B118" s="2">
        <v>43198</v>
      </c>
      <c r="C118">
        <v>1963</v>
      </c>
      <c r="D118" t="s">
        <v>108</v>
      </c>
      <c r="E118">
        <v>329.42</v>
      </c>
    </row>
    <row r="119" spans="1:5">
      <c r="A119" t="s">
        <v>155</v>
      </c>
      <c r="B119" s="2">
        <v>43212</v>
      </c>
      <c r="C119">
        <v>1963</v>
      </c>
      <c r="D119" t="s">
        <v>104</v>
      </c>
      <c r="E119">
        <v>346.76</v>
      </c>
    </row>
    <row r="120" spans="1:5">
      <c r="A120" t="s">
        <v>155</v>
      </c>
      <c r="B120" s="2">
        <v>43212</v>
      </c>
      <c r="C120">
        <v>1963</v>
      </c>
      <c r="D120" t="s">
        <v>105</v>
      </c>
      <c r="E120">
        <v>3120.83</v>
      </c>
    </row>
    <row r="121" spans="1:5">
      <c r="A121" t="s">
        <v>155</v>
      </c>
      <c r="B121" s="2">
        <v>43212</v>
      </c>
      <c r="C121">
        <v>1963</v>
      </c>
      <c r="D121" t="s">
        <v>108</v>
      </c>
      <c r="E121">
        <v>329.42</v>
      </c>
    </row>
    <row r="122" spans="1:5">
      <c r="A122" t="s">
        <v>156</v>
      </c>
      <c r="B122" s="2">
        <v>43226</v>
      </c>
      <c r="C122">
        <v>1963</v>
      </c>
      <c r="D122" t="s">
        <v>104</v>
      </c>
      <c r="E122">
        <v>3467.59</v>
      </c>
    </row>
    <row r="123" spans="1:5">
      <c r="A123" t="s">
        <v>157</v>
      </c>
      <c r="B123" s="2">
        <v>43226</v>
      </c>
      <c r="C123">
        <v>1963</v>
      </c>
      <c r="D123" t="s">
        <v>122</v>
      </c>
      <c r="E123">
        <v>432.76</v>
      </c>
    </row>
    <row r="124" spans="1:5">
      <c r="A124" t="s">
        <v>157</v>
      </c>
      <c r="B124" s="2">
        <v>43226</v>
      </c>
      <c r="C124">
        <v>1963</v>
      </c>
      <c r="D124" t="s">
        <v>123</v>
      </c>
      <c r="E124">
        <v>169</v>
      </c>
    </row>
    <row r="125" spans="1:5">
      <c r="A125" t="s">
        <v>156</v>
      </c>
      <c r="B125" s="2">
        <v>43226</v>
      </c>
      <c r="C125">
        <v>1963</v>
      </c>
      <c r="D125" t="s">
        <v>108</v>
      </c>
      <c r="E125">
        <v>329.42</v>
      </c>
    </row>
    <row r="126" spans="1:5">
      <c r="A126" t="s">
        <v>157</v>
      </c>
      <c r="B126" s="2">
        <v>43226</v>
      </c>
      <c r="C126">
        <v>1963</v>
      </c>
      <c r="D126" t="s">
        <v>108</v>
      </c>
      <c r="E126">
        <v>41.11</v>
      </c>
    </row>
    <row r="127" spans="1:5">
      <c r="A127" t="s">
        <v>158</v>
      </c>
      <c r="B127" s="2">
        <v>43240</v>
      </c>
      <c r="C127">
        <v>1963</v>
      </c>
      <c r="D127" t="s">
        <v>104</v>
      </c>
      <c r="E127">
        <v>3467.59</v>
      </c>
    </row>
    <row r="128" spans="1:5">
      <c r="A128" t="s">
        <v>158</v>
      </c>
      <c r="B128" s="2">
        <v>43240</v>
      </c>
      <c r="C128">
        <v>1963</v>
      </c>
      <c r="D128" t="s">
        <v>108</v>
      </c>
      <c r="E128">
        <v>329.42</v>
      </c>
    </row>
    <row r="129" spans="1:5">
      <c r="A129" t="s">
        <v>159</v>
      </c>
      <c r="B129" s="2">
        <v>43254</v>
      </c>
      <c r="C129">
        <v>1963</v>
      </c>
      <c r="D129" t="s">
        <v>104</v>
      </c>
      <c r="E129">
        <v>3467.59</v>
      </c>
    </row>
    <row r="130" spans="1:5">
      <c r="A130" t="s">
        <v>159</v>
      </c>
      <c r="B130" s="2">
        <v>43254</v>
      </c>
      <c r="C130">
        <v>1963</v>
      </c>
      <c r="D130" t="s">
        <v>108</v>
      </c>
      <c r="E130">
        <v>329.42</v>
      </c>
    </row>
    <row r="131" spans="1:5">
      <c r="A131" t="s">
        <v>160</v>
      </c>
      <c r="B131" s="2">
        <v>43268</v>
      </c>
      <c r="C131">
        <v>1963</v>
      </c>
      <c r="D131" t="s">
        <v>104</v>
      </c>
      <c r="E131">
        <v>3467.59</v>
      </c>
    </row>
    <row r="132" spans="1:5">
      <c r="A132" t="s">
        <v>160</v>
      </c>
      <c r="B132" s="2">
        <v>43268</v>
      </c>
      <c r="C132">
        <v>1963</v>
      </c>
      <c r="D132" t="s">
        <v>161</v>
      </c>
      <c r="E132">
        <v>1586.53</v>
      </c>
    </row>
    <row r="133" spans="1:5">
      <c r="A133" t="s">
        <v>160</v>
      </c>
      <c r="B133" s="2">
        <v>43268</v>
      </c>
      <c r="C133">
        <v>1963</v>
      </c>
      <c r="D133" t="s">
        <v>108</v>
      </c>
      <c r="E133">
        <v>329.42</v>
      </c>
    </row>
    <row r="134" spans="1:5">
      <c r="A134" t="s">
        <v>160</v>
      </c>
      <c r="B134" s="2">
        <v>43268</v>
      </c>
      <c r="C134">
        <v>1963</v>
      </c>
      <c r="D134" t="s">
        <v>162</v>
      </c>
      <c r="E134">
        <v>12865.67</v>
      </c>
    </row>
    <row r="135" spans="1:5">
      <c r="A135" t="s">
        <v>160</v>
      </c>
      <c r="B135" s="2">
        <v>43268</v>
      </c>
      <c r="C135">
        <v>1963</v>
      </c>
      <c r="D135" t="s">
        <v>163</v>
      </c>
      <c r="E135">
        <v>2251.4899999999998</v>
      </c>
    </row>
    <row r="136" spans="1:5">
      <c r="A136" t="s">
        <v>160</v>
      </c>
      <c r="B136" s="2">
        <v>43268</v>
      </c>
      <c r="C136">
        <v>1963</v>
      </c>
      <c r="D136" t="s">
        <v>164</v>
      </c>
      <c r="E136">
        <v>10554.97</v>
      </c>
    </row>
    <row r="137" spans="1:5">
      <c r="A137" t="s">
        <v>160</v>
      </c>
      <c r="B137" s="2">
        <v>43268</v>
      </c>
      <c r="C137">
        <v>1963</v>
      </c>
      <c r="D137" t="s">
        <v>165</v>
      </c>
      <c r="E137">
        <v>22539.34</v>
      </c>
    </row>
    <row r="138" spans="1:5">
      <c r="A138" t="s">
        <v>160</v>
      </c>
      <c r="B138" s="2">
        <v>43268</v>
      </c>
      <c r="C138">
        <v>1963</v>
      </c>
      <c r="D138" t="s">
        <v>166</v>
      </c>
      <c r="E138">
        <v>8668.98</v>
      </c>
    </row>
    <row r="139" spans="1:5">
      <c r="A139" t="s">
        <v>167</v>
      </c>
      <c r="B139" s="2">
        <v>42932</v>
      </c>
      <c r="C139">
        <v>2355</v>
      </c>
      <c r="D139" t="s">
        <v>104</v>
      </c>
      <c r="E139">
        <v>1976.76</v>
      </c>
    </row>
    <row r="140" spans="1:5">
      <c r="A140" t="s">
        <v>167</v>
      </c>
      <c r="B140" s="2">
        <v>42932</v>
      </c>
      <c r="C140">
        <v>2355</v>
      </c>
      <c r="D140" t="s">
        <v>111</v>
      </c>
      <c r="E140">
        <v>1581.41</v>
      </c>
    </row>
    <row r="141" spans="1:5">
      <c r="A141" t="s">
        <v>167</v>
      </c>
      <c r="B141" s="2">
        <v>42932</v>
      </c>
      <c r="C141">
        <v>2355</v>
      </c>
      <c r="D141" t="s">
        <v>168</v>
      </c>
      <c r="E141">
        <v>0</v>
      </c>
    </row>
    <row r="142" spans="1:5">
      <c r="A142" t="s">
        <v>167</v>
      </c>
      <c r="B142" s="2">
        <v>42932</v>
      </c>
      <c r="C142">
        <v>2355</v>
      </c>
      <c r="D142" t="s">
        <v>106</v>
      </c>
      <c r="E142">
        <v>99.03</v>
      </c>
    </row>
    <row r="143" spans="1:5">
      <c r="A143" t="s">
        <v>167</v>
      </c>
      <c r="B143" s="2">
        <v>42932</v>
      </c>
      <c r="C143">
        <v>2355</v>
      </c>
      <c r="D143" t="s">
        <v>112</v>
      </c>
      <c r="E143">
        <v>276.75</v>
      </c>
    </row>
    <row r="144" spans="1:5">
      <c r="A144" t="s">
        <v>167</v>
      </c>
      <c r="B144" s="2">
        <v>42932</v>
      </c>
      <c r="C144">
        <v>2355</v>
      </c>
      <c r="D144" t="s">
        <v>115</v>
      </c>
      <c r="E144">
        <v>149.94</v>
      </c>
    </row>
    <row r="145" spans="1:5">
      <c r="A145" t="s">
        <v>167</v>
      </c>
      <c r="B145" s="2">
        <v>42932</v>
      </c>
      <c r="C145">
        <v>2355</v>
      </c>
      <c r="D145" t="s">
        <v>108</v>
      </c>
      <c r="E145">
        <v>338.03</v>
      </c>
    </row>
    <row r="146" spans="1:5">
      <c r="A146" t="s">
        <v>169</v>
      </c>
      <c r="B146" s="2">
        <v>42946</v>
      </c>
      <c r="C146">
        <v>2355</v>
      </c>
      <c r="D146" t="s">
        <v>104</v>
      </c>
      <c r="E146">
        <v>3953.52</v>
      </c>
    </row>
    <row r="147" spans="1:5">
      <c r="A147" t="s">
        <v>169</v>
      </c>
      <c r="B147" s="2">
        <v>42946</v>
      </c>
      <c r="C147">
        <v>2355</v>
      </c>
      <c r="D147" t="s">
        <v>106</v>
      </c>
      <c r="E147">
        <v>726.22</v>
      </c>
    </row>
    <row r="148" spans="1:5">
      <c r="A148" t="s">
        <v>169</v>
      </c>
      <c r="B148" s="2">
        <v>42946</v>
      </c>
      <c r="C148">
        <v>2355</v>
      </c>
      <c r="D148" t="s">
        <v>115</v>
      </c>
      <c r="E148">
        <v>299.88</v>
      </c>
    </row>
    <row r="149" spans="1:5">
      <c r="A149" t="s">
        <v>169</v>
      </c>
      <c r="B149" s="2">
        <v>42946</v>
      </c>
      <c r="C149">
        <v>2355</v>
      </c>
      <c r="D149" t="s">
        <v>170</v>
      </c>
      <c r="E149">
        <v>60</v>
      </c>
    </row>
    <row r="150" spans="1:5">
      <c r="A150" t="s">
        <v>169</v>
      </c>
      <c r="B150" s="2">
        <v>42946</v>
      </c>
      <c r="C150">
        <v>2355</v>
      </c>
      <c r="D150" t="s">
        <v>108</v>
      </c>
      <c r="E150">
        <v>375.58</v>
      </c>
    </row>
    <row r="151" spans="1:5">
      <c r="A151" t="s">
        <v>171</v>
      </c>
      <c r="B151" s="2">
        <v>42960</v>
      </c>
      <c r="C151">
        <v>2355</v>
      </c>
      <c r="D151" t="s">
        <v>104</v>
      </c>
      <c r="E151">
        <v>3953.52</v>
      </c>
    </row>
    <row r="152" spans="1:5">
      <c r="A152" t="s">
        <v>171</v>
      </c>
      <c r="B152" s="2">
        <v>42960</v>
      </c>
      <c r="C152">
        <v>2355</v>
      </c>
      <c r="D152" t="s">
        <v>106</v>
      </c>
      <c r="E152">
        <v>2079.62</v>
      </c>
    </row>
    <row r="153" spans="1:5">
      <c r="A153" t="s">
        <v>171</v>
      </c>
      <c r="B153" s="2">
        <v>42960</v>
      </c>
      <c r="C153">
        <v>2355</v>
      </c>
      <c r="D153" t="s">
        <v>170</v>
      </c>
      <c r="E153">
        <v>720</v>
      </c>
    </row>
    <row r="154" spans="1:5">
      <c r="A154" t="s">
        <v>171</v>
      </c>
      <c r="B154" s="2">
        <v>42960</v>
      </c>
      <c r="C154">
        <v>2355</v>
      </c>
      <c r="D154" t="s">
        <v>108</v>
      </c>
      <c r="E154">
        <v>375.58</v>
      </c>
    </row>
    <row r="155" spans="1:5">
      <c r="A155" t="s">
        <v>172</v>
      </c>
      <c r="B155" s="2">
        <v>42974</v>
      </c>
      <c r="C155">
        <v>2355</v>
      </c>
      <c r="D155" t="s">
        <v>104</v>
      </c>
      <c r="E155">
        <v>3953.52</v>
      </c>
    </row>
    <row r="156" spans="1:5">
      <c r="A156" t="s">
        <v>172</v>
      </c>
      <c r="B156" s="2">
        <v>42974</v>
      </c>
      <c r="C156">
        <v>2355</v>
      </c>
      <c r="D156" t="s">
        <v>106</v>
      </c>
      <c r="E156">
        <v>973.79</v>
      </c>
    </row>
    <row r="157" spans="1:5">
      <c r="A157" t="s">
        <v>172</v>
      </c>
      <c r="B157" s="2">
        <v>42974</v>
      </c>
      <c r="C157">
        <v>2355</v>
      </c>
      <c r="D157" t="s">
        <v>115</v>
      </c>
      <c r="E157">
        <v>149.94</v>
      </c>
    </row>
    <row r="158" spans="1:5">
      <c r="A158" t="s">
        <v>172</v>
      </c>
      <c r="B158" s="2">
        <v>42974</v>
      </c>
      <c r="C158">
        <v>2355</v>
      </c>
      <c r="D158" t="s">
        <v>108</v>
      </c>
      <c r="E158">
        <v>375.58</v>
      </c>
    </row>
    <row r="159" spans="1:5">
      <c r="A159" t="s">
        <v>173</v>
      </c>
      <c r="B159" s="2">
        <v>42988</v>
      </c>
      <c r="C159">
        <v>2355</v>
      </c>
      <c r="D159" t="s">
        <v>104</v>
      </c>
      <c r="E159">
        <v>3537.36</v>
      </c>
    </row>
    <row r="160" spans="1:5">
      <c r="A160" t="s">
        <v>173</v>
      </c>
      <c r="B160" s="2">
        <v>42988</v>
      </c>
      <c r="C160">
        <v>2355</v>
      </c>
      <c r="D160" t="s">
        <v>105</v>
      </c>
      <c r="E160">
        <v>416.16</v>
      </c>
    </row>
    <row r="161" spans="1:5">
      <c r="A161" t="s">
        <v>173</v>
      </c>
      <c r="B161" s="2">
        <v>42988</v>
      </c>
      <c r="C161">
        <v>2355</v>
      </c>
      <c r="D161" t="s">
        <v>106</v>
      </c>
      <c r="E161">
        <v>165.05</v>
      </c>
    </row>
    <row r="162" spans="1:5">
      <c r="A162" t="s">
        <v>173</v>
      </c>
      <c r="B162" s="2">
        <v>42988</v>
      </c>
      <c r="C162">
        <v>2355</v>
      </c>
      <c r="D162" t="s">
        <v>115</v>
      </c>
      <c r="E162">
        <v>299.88</v>
      </c>
    </row>
    <row r="163" spans="1:5">
      <c r="A163" t="s">
        <v>173</v>
      </c>
      <c r="B163" s="2">
        <v>42988</v>
      </c>
      <c r="C163">
        <v>2355</v>
      </c>
      <c r="D163" t="s">
        <v>108</v>
      </c>
      <c r="E163">
        <v>375.59</v>
      </c>
    </row>
    <row r="164" spans="1:5">
      <c r="A164" t="s">
        <v>174</v>
      </c>
      <c r="B164" s="2">
        <v>43002</v>
      </c>
      <c r="C164">
        <v>2355</v>
      </c>
      <c r="D164" t="s">
        <v>104</v>
      </c>
      <c r="E164">
        <v>3953.52</v>
      </c>
    </row>
    <row r="165" spans="1:5">
      <c r="A165" t="s">
        <v>174</v>
      </c>
      <c r="B165" s="2">
        <v>43002</v>
      </c>
      <c r="C165">
        <v>2355</v>
      </c>
      <c r="D165" t="s">
        <v>106</v>
      </c>
      <c r="E165">
        <v>709.71</v>
      </c>
    </row>
    <row r="166" spans="1:5">
      <c r="A166" t="s">
        <v>174</v>
      </c>
      <c r="B166" s="2">
        <v>43002</v>
      </c>
      <c r="C166">
        <v>2355</v>
      </c>
      <c r="D166" t="s">
        <v>115</v>
      </c>
      <c r="E166">
        <v>299.88</v>
      </c>
    </row>
    <row r="167" spans="1:5">
      <c r="A167" t="s">
        <v>174</v>
      </c>
      <c r="B167" s="2">
        <v>43002</v>
      </c>
      <c r="C167">
        <v>2355</v>
      </c>
      <c r="D167" t="s">
        <v>170</v>
      </c>
      <c r="E167">
        <v>180</v>
      </c>
    </row>
    <row r="168" spans="1:5">
      <c r="A168" t="s">
        <v>174</v>
      </c>
      <c r="B168" s="2">
        <v>43002</v>
      </c>
      <c r="C168">
        <v>2355</v>
      </c>
      <c r="D168" t="s">
        <v>108</v>
      </c>
      <c r="E168">
        <v>375.58</v>
      </c>
    </row>
    <row r="169" spans="1:5">
      <c r="A169" t="s">
        <v>175</v>
      </c>
      <c r="B169" s="2">
        <v>43016</v>
      </c>
      <c r="C169">
        <v>2355</v>
      </c>
      <c r="D169" t="s">
        <v>104</v>
      </c>
      <c r="E169">
        <v>3537.36</v>
      </c>
    </row>
    <row r="170" spans="1:5">
      <c r="A170" t="s">
        <v>175</v>
      </c>
      <c r="B170" s="2">
        <v>43016</v>
      </c>
      <c r="C170">
        <v>2355</v>
      </c>
      <c r="D170" t="s">
        <v>128</v>
      </c>
      <c r="E170">
        <v>416.16</v>
      </c>
    </row>
    <row r="171" spans="1:5">
      <c r="A171" t="s">
        <v>175</v>
      </c>
      <c r="B171" s="2">
        <v>43016</v>
      </c>
      <c r="C171">
        <v>2355</v>
      </c>
      <c r="D171" t="s">
        <v>106</v>
      </c>
      <c r="E171">
        <v>891.27</v>
      </c>
    </row>
    <row r="172" spans="1:5">
      <c r="A172" t="s">
        <v>175</v>
      </c>
      <c r="B172" s="2">
        <v>43016</v>
      </c>
      <c r="C172">
        <v>2355</v>
      </c>
      <c r="D172" t="s">
        <v>115</v>
      </c>
      <c r="E172">
        <v>149.94</v>
      </c>
    </row>
    <row r="173" spans="1:5">
      <c r="A173" t="s">
        <v>175</v>
      </c>
      <c r="B173" s="2">
        <v>43016</v>
      </c>
      <c r="C173">
        <v>2355</v>
      </c>
      <c r="D173" t="s">
        <v>108</v>
      </c>
      <c r="E173">
        <v>375.58</v>
      </c>
    </row>
    <row r="174" spans="1:5">
      <c r="A174" t="s">
        <v>176</v>
      </c>
      <c r="B174" s="2">
        <v>43030</v>
      </c>
      <c r="C174">
        <v>2355</v>
      </c>
      <c r="D174" t="s">
        <v>104</v>
      </c>
      <c r="E174">
        <v>3953.52</v>
      </c>
    </row>
    <row r="175" spans="1:5">
      <c r="A175" t="s">
        <v>176</v>
      </c>
      <c r="B175" s="2">
        <v>43030</v>
      </c>
      <c r="C175">
        <v>2355</v>
      </c>
      <c r="D175" t="s">
        <v>106</v>
      </c>
      <c r="E175">
        <v>841.75</v>
      </c>
    </row>
    <row r="176" spans="1:5">
      <c r="A176" t="s">
        <v>176</v>
      </c>
      <c r="B176" s="2">
        <v>43030</v>
      </c>
      <c r="C176">
        <v>2355</v>
      </c>
      <c r="D176" t="s">
        <v>115</v>
      </c>
      <c r="E176">
        <v>299.88</v>
      </c>
    </row>
    <row r="177" spans="1:5">
      <c r="A177" t="s">
        <v>177</v>
      </c>
      <c r="B177" s="2">
        <v>43030</v>
      </c>
      <c r="C177">
        <v>2355</v>
      </c>
      <c r="D177" t="s">
        <v>122</v>
      </c>
      <c r="E177">
        <v>200</v>
      </c>
    </row>
    <row r="178" spans="1:5">
      <c r="A178" t="s">
        <v>177</v>
      </c>
      <c r="B178" s="2">
        <v>43030</v>
      </c>
      <c r="C178">
        <v>2355</v>
      </c>
      <c r="D178" t="s">
        <v>123</v>
      </c>
      <c r="E178">
        <v>52</v>
      </c>
    </row>
    <row r="179" spans="1:5">
      <c r="A179" t="s">
        <v>176</v>
      </c>
      <c r="B179" s="2">
        <v>43030</v>
      </c>
      <c r="C179">
        <v>2355</v>
      </c>
      <c r="D179" t="s">
        <v>108</v>
      </c>
      <c r="E179">
        <v>375.58</v>
      </c>
    </row>
    <row r="180" spans="1:5">
      <c r="A180" t="s">
        <v>177</v>
      </c>
      <c r="B180" s="2">
        <v>43030</v>
      </c>
      <c r="C180">
        <v>2355</v>
      </c>
      <c r="D180" t="s">
        <v>108</v>
      </c>
      <c r="E180">
        <v>19</v>
      </c>
    </row>
    <row r="181" spans="1:5">
      <c r="A181" t="s">
        <v>178</v>
      </c>
      <c r="B181" s="2">
        <v>43044</v>
      </c>
      <c r="C181">
        <v>2355</v>
      </c>
      <c r="D181" t="s">
        <v>104</v>
      </c>
      <c r="E181">
        <v>3953.52</v>
      </c>
    </row>
    <row r="182" spans="1:5">
      <c r="A182" t="s">
        <v>178</v>
      </c>
      <c r="B182" s="2">
        <v>43044</v>
      </c>
      <c r="C182">
        <v>2355</v>
      </c>
      <c r="D182" t="s">
        <v>106</v>
      </c>
      <c r="E182">
        <v>528.16</v>
      </c>
    </row>
    <row r="183" spans="1:5">
      <c r="A183" t="s">
        <v>178</v>
      </c>
      <c r="B183" s="2">
        <v>43044</v>
      </c>
      <c r="C183">
        <v>2355</v>
      </c>
      <c r="D183" t="s">
        <v>115</v>
      </c>
      <c r="E183">
        <v>299.88</v>
      </c>
    </row>
    <row r="184" spans="1:5">
      <c r="A184" t="s">
        <v>178</v>
      </c>
      <c r="B184" s="2">
        <v>43044</v>
      </c>
      <c r="C184">
        <v>2355</v>
      </c>
      <c r="D184" t="s">
        <v>108</v>
      </c>
      <c r="E184">
        <v>375.58</v>
      </c>
    </row>
    <row r="185" spans="1:5">
      <c r="A185" t="s">
        <v>179</v>
      </c>
      <c r="B185" s="2">
        <v>43058</v>
      </c>
      <c r="C185">
        <v>2355</v>
      </c>
      <c r="D185" t="s">
        <v>104</v>
      </c>
      <c r="E185">
        <v>3953.52</v>
      </c>
    </row>
    <row r="186" spans="1:5">
      <c r="A186" t="s">
        <v>179</v>
      </c>
      <c r="B186" s="2">
        <v>43058</v>
      </c>
      <c r="C186">
        <v>2355</v>
      </c>
      <c r="D186" t="s">
        <v>106</v>
      </c>
      <c r="E186">
        <v>462.14</v>
      </c>
    </row>
    <row r="187" spans="1:5">
      <c r="A187" t="s">
        <v>179</v>
      </c>
      <c r="B187" s="2">
        <v>43058</v>
      </c>
      <c r="C187">
        <v>2355</v>
      </c>
      <c r="D187" t="s">
        <v>115</v>
      </c>
      <c r="E187">
        <v>149.94</v>
      </c>
    </row>
    <row r="188" spans="1:5">
      <c r="A188" t="s">
        <v>179</v>
      </c>
      <c r="B188" s="2">
        <v>43058</v>
      </c>
      <c r="C188">
        <v>2355</v>
      </c>
      <c r="D188" t="s">
        <v>108</v>
      </c>
      <c r="E188">
        <v>375.58</v>
      </c>
    </row>
    <row r="189" spans="1:5">
      <c r="A189" t="s">
        <v>180</v>
      </c>
      <c r="B189" s="2">
        <v>43072</v>
      </c>
      <c r="C189">
        <v>2355</v>
      </c>
      <c r="D189" t="s">
        <v>104</v>
      </c>
      <c r="E189">
        <v>3953.52</v>
      </c>
    </row>
    <row r="190" spans="1:5">
      <c r="A190" t="s">
        <v>180</v>
      </c>
      <c r="B190" s="2">
        <v>43072</v>
      </c>
      <c r="C190">
        <v>2355</v>
      </c>
      <c r="D190" t="s">
        <v>106</v>
      </c>
      <c r="E190">
        <v>1898.07</v>
      </c>
    </row>
    <row r="191" spans="1:5">
      <c r="A191" t="s">
        <v>180</v>
      </c>
      <c r="B191" s="2">
        <v>43072</v>
      </c>
      <c r="C191">
        <v>2355</v>
      </c>
      <c r="D191" t="s">
        <v>115</v>
      </c>
      <c r="E191">
        <v>299.88</v>
      </c>
    </row>
    <row r="192" spans="1:5">
      <c r="A192" t="s">
        <v>180</v>
      </c>
      <c r="B192" s="2">
        <v>43072</v>
      </c>
      <c r="C192">
        <v>2355</v>
      </c>
      <c r="D192" t="s">
        <v>170</v>
      </c>
      <c r="E192">
        <v>120</v>
      </c>
    </row>
    <row r="193" spans="1:5">
      <c r="A193" t="s">
        <v>180</v>
      </c>
      <c r="B193" s="2">
        <v>43072</v>
      </c>
      <c r="C193">
        <v>2355</v>
      </c>
      <c r="D193" t="s">
        <v>108</v>
      </c>
      <c r="E193">
        <v>375.58</v>
      </c>
    </row>
    <row r="194" spans="1:5">
      <c r="A194" t="s">
        <v>181</v>
      </c>
      <c r="B194" s="2">
        <v>43086</v>
      </c>
      <c r="C194">
        <v>2355</v>
      </c>
      <c r="D194" t="s">
        <v>104</v>
      </c>
      <c r="E194">
        <v>3537.36</v>
      </c>
    </row>
    <row r="195" spans="1:5">
      <c r="A195" t="s">
        <v>181</v>
      </c>
      <c r="B195" s="2">
        <v>43086</v>
      </c>
      <c r="C195">
        <v>2355</v>
      </c>
      <c r="D195" t="s">
        <v>105</v>
      </c>
      <c r="E195">
        <v>416.16</v>
      </c>
    </row>
    <row r="196" spans="1:5">
      <c r="A196" t="s">
        <v>181</v>
      </c>
      <c r="B196" s="2">
        <v>43086</v>
      </c>
      <c r="C196">
        <v>2355</v>
      </c>
      <c r="D196" t="s">
        <v>106</v>
      </c>
      <c r="E196">
        <v>973.79</v>
      </c>
    </row>
    <row r="197" spans="1:5">
      <c r="A197" t="s">
        <v>181</v>
      </c>
      <c r="B197" s="2">
        <v>43086</v>
      </c>
      <c r="C197">
        <v>2355</v>
      </c>
      <c r="D197" t="s">
        <v>115</v>
      </c>
      <c r="E197">
        <v>299.88</v>
      </c>
    </row>
    <row r="198" spans="1:5">
      <c r="A198" t="s">
        <v>181</v>
      </c>
      <c r="B198" s="2">
        <v>43086</v>
      </c>
      <c r="C198">
        <v>2355</v>
      </c>
      <c r="D198" t="s">
        <v>108</v>
      </c>
      <c r="E198">
        <v>375.59</v>
      </c>
    </row>
    <row r="199" spans="1:5">
      <c r="A199" t="s">
        <v>182</v>
      </c>
      <c r="B199" s="2">
        <v>43100</v>
      </c>
      <c r="C199">
        <v>2355</v>
      </c>
      <c r="D199" t="s">
        <v>104</v>
      </c>
      <c r="E199">
        <v>2071.7600000000002</v>
      </c>
    </row>
    <row r="200" spans="1:5">
      <c r="A200" t="s">
        <v>183</v>
      </c>
      <c r="B200" s="2">
        <v>43100</v>
      </c>
      <c r="C200">
        <v>2355</v>
      </c>
      <c r="D200" t="s">
        <v>104</v>
      </c>
      <c r="E200">
        <v>75</v>
      </c>
    </row>
    <row r="201" spans="1:5">
      <c r="A201" t="s">
        <v>184</v>
      </c>
      <c r="B201" s="2">
        <v>43100</v>
      </c>
      <c r="C201">
        <v>2355</v>
      </c>
      <c r="D201" t="s">
        <v>104</v>
      </c>
      <c r="E201">
        <v>190</v>
      </c>
    </row>
    <row r="202" spans="1:5">
      <c r="A202" t="s">
        <v>185</v>
      </c>
      <c r="B202" s="2">
        <v>43100</v>
      </c>
      <c r="C202">
        <v>2355</v>
      </c>
      <c r="D202" t="s">
        <v>104</v>
      </c>
      <c r="E202">
        <v>190</v>
      </c>
    </row>
    <row r="203" spans="1:5">
      <c r="A203" t="s">
        <v>186</v>
      </c>
      <c r="B203" s="2">
        <v>43100</v>
      </c>
      <c r="C203">
        <v>2355</v>
      </c>
      <c r="D203" t="s">
        <v>104</v>
      </c>
      <c r="E203">
        <v>190</v>
      </c>
    </row>
    <row r="204" spans="1:5">
      <c r="A204" t="s">
        <v>187</v>
      </c>
      <c r="B204" s="2">
        <v>43100</v>
      </c>
      <c r="C204">
        <v>2355</v>
      </c>
      <c r="D204" t="s">
        <v>104</v>
      </c>
      <c r="E204">
        <v>190</v>
      </c>
    </row>
    <row r="205" spans="1:5">
      <c r="A205" t="s">
        <v>188</v>
      </c>
      <c r="B205" s="2">
        <v>43100</v>
      </c>
      <c r="C205">
        <v>2355</v>
      </c>
      <c r="D205" t="s">
        <v>104</v>
      </c>
      <c r="E205">
        <v>170</v>
      </c>
    </row>
    <row r="206" spans="1:5">
      <c r="A206" t="s">
        <v>182</v>
      </c>
      <c r="B206" s="2">
        <v>43100</v>
      </c>
      <c r="C206">
        <v>2355</v>
      </c>
      <c r="D206" t="s">
        <v>111</v>
      </c>
      <c r="E206">
        <v>1199.44</v>
      </c>
    </row>
    <row r="207" spans="1:5">
      <c r="A207" t="s">
        <v>188</v>
      </c>
      <c r="B207" s="2">
        <v>43100</v>
      </c>
      <c r="C207">
        <v>2355</v>
      </c>
      <c r="D207" t="s">
        <v>105</v>
      </c>
      <c r="E207">
        <v>20</v>
      </c>
    </row>
    <row r="208" spans="1:5">
      <c r="A208" t="s">
        <v>182</v>
      </c>
      <c r="B208" s="2">
        <v>43100</v>
      </c>
      <c r="C208">
        <v>2355</v>
      </c>
      <c r="D208" t="s">
        <v>128</v>
      </c>
      <c r="E208">
        <v>872.32</v>
      </c>
    </row>
    <row r="209" spans="1:5">
      <c r="A209" t="s">
        <v>183</v>
      </c>
      <c r="B209" s="2">
        <v>43100</v>
      </c>
      <c r="C209">
        <v>2355</v>
      </c>
      <c r="D209" t="s">
        <v>128</v>
      </c>
      <c r="E209">
        <v>20</v>
      </c>
    </row>
    <row r="210" spans="1:5">
      <c r="A210" t="s">
        <v>182</v>
      </c>
      <c r="B210" s="2">
        <v>43100</v>
      </c>
      <c r="C210">
        <v>2355</v>
      </c>
      <c r="D210" t="s">
        <v>106</v>
      </c>
      <c r="E210">
        <v>181.55</v>
      </c>
    </row>
    <row r="211" spans="1:5">
      <c r="A211" t="s">
        <v>182</v>
      </c>
      <c r="B211" s="2">
        <v>43100</v>
      </c>
      <c r="C211">
        <v>2355</v>
      </c>
      <c r="D211" t="s">
        <v>112</v>
      </c>
      <c r="E211">
        <v>209.9</v>
      </c>
    </row>
    <row r="212" spans="1:5">
      <c r="A212" t="s">
        <v>182</v>
      </c>
      <c r="B212" s="2">
        <v>43100</v>
      </c>
      <c r="C212">
        <v>2355</v>
      </c>
      <c r="D212" t="s">
        <v>115</v>
      </c>
      <c r="E212">
        <v>149.94</v>
      </c>
    </row>
    <row r="213" spans="1:5">
      <c r="A213" t="s">
        <v>182</v>
      </c>
      <c r="B213" s="2">
        <v>43100</v>
      </c>
      <c r="C213">
        <v>2355</v>
      </c>
      <c r="D213" t="s">
        <v>108</v>
      </c>
      <c r="E213">
        <v>393.64</v>
      </c>
    </row>
    <row r="214" spans="1:5">
      <c r="A214" t="s">
        <v>183</v>
      </c>
      <c r="B214" s="2">
        <v>43100</v>
      </c>
      <c r="C214">
        <v>2355</v>
      </c>
      <c r="D214" t="s">
        <v>108</v>
      </c>
      <c r="E214">
        <v>9.0299999999999994</v>
      </c>
    </row>
    <row r="215" spans="1:5">
      <c r="A215" t="s">
        <v>184</v>
      </c>
      <c r="B215" s="2">
        <v>43100</v>
      </c>
      <c r="C215">
        <v>2355</v>
      </c>
      <c r="D215" t="s">
        <v>108</v>
      </c>
      <c r="E215">
        <v>18.05</v>
      </c>
    </row>
    <row r="216" spans="1:5">
      <c r="A216" t="s">
        <v>185</v>
      </c>
      <c r="B216" s="2">
        <v>43100</v>
      </c>
      <c r="C216">
        <v>2355</v>
      </c>
      <c r="D216" t="s">
        <v>108</v>
      </c>
      <c r="E216">
        <v>18.05</v>
      </c>
    </row>
    <row r="217" spans="1:5">
      <c r="A217" t="s">
        <v>186</v>
      </c>
      <c r="B217" s="2">
        <v>43100</v>
      </c>
      <c r="C217">
        <v>2355</v>
      </c>
      <c r="D217" t="s">
        <v>108</v>
      </c>
      <c r="E217">
        <v>18.05</v>
      </c>
    </row>
    <row r="218" spans="1:5">
      <c r="A218" t="s">
        <v>187</v>
      </c>
      <c r="B218" s="2">
        <v>43100</v>
      </c>
      <c r="C218">
        <v>2355</v>
      </c>
      <c r="D218" t="s">
        <v>108</v>
      </c>
      <c r="E218">
        <v>18.05</v>
      </c>
    </row>
    <row r="219" spans="1:5">
      <c r="A219" t="s">
        <v>188</v>
      </c>
      <c r="B219" s="2">
        <v>43100</v>
      </c>
      <c r="C219">
        <v>2355</v>
      </c>
      <c r="D219" t="s">
        <v>108</v>
      </c>
      <c r="E219">
        <v>18.05</v>
      </c>
    </row>
    <row r="220" spans="1:5">
      <c r="A220" t="s">
        <v>189</v>
      </c>
      <c r="B220" s="2">
        <v>43114</v>
      </c>
      <c r="C220">
        <v>2355</v>
      </c>
      <c r="D220" t="s">
        <v>104</v>
      </c>
      <c r="E220">
        <v>3707.36</v>
      </c>
    </row>
    <row r="221" spans="1:5">
      <c r="A221" t="s">
        <v>189</v>
      </c>
      <c r="B221" s="2">
        <v>43114</v>
      </c>
      <c r="C221">
        <v>2355</v>
      </c>
      <c r="D221" t="s">
        <v>128</v>
      </c>
      <c r="E221">
        <v>436.16</v>
      </c>
    </row>
    <row r="222" spans="1:5">
      <c r="A222" t="s">
        <v>189</v>
      </c>
      <c r="B222" s="2">
        <v>43114</v>
      </c>
      <c r="C222">
        <v>2355</v>
      </c>
      <c r="D222" t="s">
        <v>106</v>
      </c>
      <c r="E222">
        <v>1320.4</v>
      </c>
    </row>
    <row r="223" spans="1:5">
      <c r="A223" t="s">
        <v>189</v>
      </c>
      <c r="B223" s="2">
        <v>43114</v>
      </c>
      <c r="C223">
        <v>2355</v>
      </c>
      <c r="D223" t="s">
        <v>115</v>
      </c>
      <c r="E223">
        <v>299.88</v>
      </c>
    </row>
    <row r="224" spans="1:5">
      <c r="A224" t="s">
        <v>189</v>
      </c>
      <c r="B224" s="2">
        <v>43114</v>
      </c>
      <c r="C224">
        <v>2355</v>
      </c>
      <c r="D224" t="s">
        <v>108</v>
      </c>
      <c r="E224">
        <v>393.64</v>
      </c>
    </row>
    <row r="225" spans="1:5">
      <c r="A225" t="s">
        <v>190</v>
      </c>
      <c r="B225" s="2">
        <v>43128</v>
      </c>
      <c r="C225">
        <v>2355</v>
      </c>
      <c r="D225" t="s">
        <v>104</v>
      </c>
      <c r="E225">
        <v>6133.5</v>
      </c>
    </row>
    <row r="226" spans="1:5">
      <c r="A226" t="s">
        <v>190</v>
      </c>
      <c r="B226" s="2">
        <v>43128</v>
      </c>
      <c r="C226">
        <v>2355</v>
      </c>
      <c r="D226" t="s">
        <v>128</v>
      </c>
      <c r="E226">
        <v>327.12</v>
      </c>
    </row>
    <row r="227" spans="1:5">
      <c r="A227" t="s">
        <v>190</v>
      </c>
      <c r="B227" s="2">
        <v>43128</v>
      </c>
      <c r="C227">
        <v>2355</v>
      </c>
      <c r="D227" t="s">
        <v>115</v>
      </c>
      <c r="E227">
        <v>299.88</v>
      </c>
    </row>
    <row r="228" spans="1:5">
      <c r="A228" t="s">
        <v>190</v>
      </c>
      <c r="B228" s="2">
        <v>43128</v>
      </c>
      <c r="C228">
        <v>2355</v>
      </c>
      <c r="D228" t="s">
        <v>170</v>
      </c>
      <c r="E228">
        <v>240</v>
      </c>
    </row>
    <row r="229" spans="1:5">
      <c r="A229" t="s">
        <v>190</v>
      </c>
      <c r="B229" s="2">
        <v>43128</v>
      </c>
      <c r="C229">
        <v>2355</v>
      </c>
      <c r="D229" t="s">
        <v>108</v>
      </c>
      <c r="E229">
        <v>613.76</v>
      </c>
    </row>
    <row r="230" spans="1:5">
      <c r="A230" t="s">
        <v>191</v>
      </c>
      <c r="B230" s="2">
        <v>43142</v>
      </c>
      <c r="C230">
        <v>2355</v>
      </c>
      <c r="D230" t="s">
        <v>104</v>
      </c>
      <c r="E230">
        <v>4702.3500000000004</v>
      </c>
    </row>
    <row r="231" spans="1:5">
      <c r="A231" t="s">
        <v>191</v>
      </c>
      <c r="B231" s="2">
        <v>43142</v>
      </c>
      <c r="C231">
        <v>2355</v>
      </c>
      <c r="D231" t="s">
        <v>111</v>
      </c>
      <c r="E231">
        <v>327.12</v>
      </c>
    </row>
    <row r="232" spans="1:5">
      <c r="A232" t="s">
        <v>191</v>
      </c>
      <c r="B232" s="2">
        <v>43142</v>
      </c>
      <c r="C232">
        <v>2355</v>
      </c>
      <c r="D232" t="s">
        <v>112</v>
      </c>
      <c r="E232">
        <v>57.25</v>
      </c>
    </row>
    <row r="233" spans="1:5">
      <c r="A233" t="s">
        <v>191</v>
      </c>
      <c r="B233" s="2">
        <v>43142</v>
      </c>
      <c r="C233">
        <v>2355</v>
      </c>
      <c r="D233" t="s">
        <v>115</v>
      </c>
      <c r="E233">
        <v>235.62</v>
      </c>
    </row>
    <row r="234" spans="1:5">
      <c r="A234" t="s">
        <v>191</v>
      </c>
      <c r="B234" s="2">
        <v>43142</v>
      </c>
      <c r="C234">
        <v>2355</v>
      </c>
      <c r="D234" t="s">
        <v>108</v>
      </c>
      <c r="E234">
        <v>477.8</v>
      </c>
    </row>
    <row r="235" spans="1:5">
      <c r="A235" t="s">
        <v>192</v>
      </c>
      <c r="B235" s="2">
        <v>43156</v>
      </c>
      <c r="C235">
        <v>2355</v>
      </c>
      <c r="D235" t="s">
        <v>104</v>
      </c>
      <c r="E235">
        <v>2835.04</v>
      </c>
    </row>
    <row r="236" spans="1:5">
      <c r="A236" t="s">
        <v>192</v>
      </c>
      <c r="B236" s="2">
        <v>43156</v>
      </c>
      <c r="C236">
        <v>2355</v>
      </c>
      <c r="D236" t="s">
        <v>111</v>
      </c>
      <c r="E236">
        <v>2071.7600000000002</v>
      </c>
    </row>
    <row r="237" spans="1:5">
      <c r="A237" t="s">
        <v>192</v>
      </c>
      <c r="B237" s="2">
        <v>43156</v>
      </c>
      <c r="C237">
        <v>2355</v>
      </c>
      <c r="D237" t="s">
        <v>112</v>
      </c>
      <c r="E237">
        <v>362.56</v>
      </c>
    </row>
    <row r="238" spans="1:5">
      <c r="A238" t="s">
        <v>192</v>
      </c>
      <c r="B238" s="2">
        <v>43156</v>
      </c>
      <c r="C238">
        <v>2355</v>
      </c>
      <c r="D238" t="s">
        <v>115</v>
      </c>
      <c r="E238">
        <v>149.94</v>
      </c>
    </row>
    <row r="239" spans="1:5">
      <c r="A239" t="s">
        <v>192</v>
      </c>
      <c r="B239" s="2">
        <v>43156</v>
      </c>
      <c r="C239">
        <v>2355</v>
      </c>
      <c r="D239" t="s">
        <v>108</v>
      </c>
      <c r="E239">
        <v>466.15</v>
      </c>
    </row>
    <row r="240" spans="1:5">
      <c r="A240" t="s">
        <v>193</v>
      </c>
      <c r="B240" s="2">
        <v>43170</v>
      </c>
      <c r="C240">
        <v>2355</v>
      </c>
      <c r="D240" t="s">
        <v>104</v>
      </c>
      <c r="E240">
        <v>6515.14</v>
      </c>
    </row>
    <row r="241" spans="1:5">
      <c r="A241" t="s">
        <v>193</v>
      </c>
      <c r="B241" s="2">
        <v>43170</v>
      </c>
      <c r="C241">
        <v>2355</v>
      </c>
      <c r="D241" t="s">
        <v>128</v>
      </c>
      <c r="E241">
        <v>436.16</v>
      </c>
    </row>
    <row r="242" spans="1:5">
      <c r="A242" t="s">
        <v>193</v>
      </c>
      <c r="B242" s="2">
        <v>43170</v>
      </c>
      <c r="C242">
        <v>2355</v>
      </c>
      <c r="D242" t="s">
        <v>115</v>
      </c>
      <c r="E242">
        <v>149.94</v>
      </c>
    </row>
    <row r="243" spans="1:5">
      <c r="A243" t="s">
        <v>193</v>
      </c>
      <c r="B243" s="2">
        <v>43170</v>
      </c>
      <c r="C243">
        <v>2355</v>
      </c>
      <c r="D243" t="s">
        <v>170</v>
      </c>
      <c r="E243">
        <v>300</v>
      </c>
    </row>
    <row r="244" spans="1:5">
      <c r="A244" t="s">
        <v>193</v>
      </c>
      <c r="B244" s="2">
        <v>43170</v>
      </c>
      <c r="C244">
        <v>2355</v>
      </c>
      <c r="D244" t="s">
        <v>108</v>
      </c>
      <c r="E244">
        <v>660.37</v>
      </c>
    </row>
    <row r="245" spans="1:5">
      <c r="A245" t="s">
        <v>194</v>
      </c>
      <c r="B245" s="2">
        <v>43184</v>
      </c>
      <c r="C245">
        <v>2355</v>
      </c>
      <c r="D245" t="s">
        <v>104</v>
      </c>
      <c r="E245">
        <v>6924.04</v>
      </c>
    </row>
    <row r="246" spans="1:5">
      <c r="A246" t="s">
        <v>194</v>
      </c>
      <c r="B246" s="2">
        <v>43184</v>
      </c>
      <c r="C246">
        <v>2355</v>
      </c>
      <c r="D246" t="s">
        <v>115</v>
      </c>
      <c r="E246">
        <v>299.88</v>
      </c>
    </row>
    <row r="247" spans="1:5">
      <c r="A247" t="s">
        <v>194</v>
      </c>
      <c r="B247" s="2">
        <v>43184</v>
      </c>
      <c r="C247">
        <v>2355</v>
      </c>
      <c r="D247" t="s">
        <v>170</v>
      </c>
      <c r="E247">
        <v>240</v>
      </c>
    </row>
    <row r="248" spans="1:5">
      <c r="A248" t="s">
        <v>194</v>
      </c>
      <c r="B248" s="2">
        <v>43184</v>
      </c>
      <c r="C248">
        <v>2355</v>
      </c>
      <c r="D248" t="s">
        <v>108</v>
      </c>
      <c r="E248">
        <v>657.78</v>
      </c>
    </row>
    <row r="249" spans="1:5">
      <c r="A249" t="s">
        <v>195</v>
      </c>
      <c r="B249" s="2">
        <v>43198</v>
      </c>
      <c r="C249">
        <v>2355</v>
      </c>
      <c r="D249" t="s">
        <v>104</v>
      </c>
      <c r="E249">
        <v>4852.28</v>
      </c>
    </row>
    <row r="250" spans="1:5">
      <c r="A250" t="s">
        <v>195</v>
      </c>
      <c r="B250" s="2">
        <v>43198</v>
      </c>
      <c r="C250">
        <v>2355</v>
      </c>
      <c r="D250" t="s">
        <v>128</v>
      </c>
      <c r="E250">
        <v>763.28</v>
      </c>
    </row>
    <row r="251" spans="1:5">
      <c r="A251" t="s">
        <v>195</v>
      </c>
      <c r="B251" s="2">
        <v>43198</v>
      </c>
      <c r="C251">
        <v>2355</v>
      </c>
      <c r="D251" t="s">
        <v>115</v>
      </c>
      <c r="E251">
        <v>299.88</v>
      </c>
    </row>
    <row r="252" spans="1:5">
      <c r="A252" t="s">
        <v>195</v>
      </c>
      <c r="B252" s="2">
        <v>43198</v>
      </c>
      <c r="C252">
        <v>2355</v>
      </c>
      <c r="D252" t="s">
        <v>108</v>
      </c>
      <c r="E252">
        <v>393.63</v>
      </c>
    </row>
    <row r="253" spans="1:5">
      <c r="A253" t="s">
        <v>196</v>
      </c>
      <c r="B253" s="2">
        <v>43212</v>
      </c>
      <c r="C253">
        <v>2355</v>
      </c>
      <c r="D253" t="s">
        <v>104</v>
      </c>
      <c r="E253">
        <v>4143.5200000000004</v>
      </c>
    </row>
    <row r="254" spans="1:5">
      <c r="A254" t="s">
        <v>196</v>
      </c>
      <c r="B254" s="2">
        <v>43212</v>
      </c>
      <c r="C254">
        <v>2355</v>
      </c>
      <c r="D254" t="s">
        <v>106</v>
      </c>
      <c r="E254">
        <v>4007.22</v>
      </c>
    </row>
    <row r="255" spans="1:5">
      <c r="A255" t="s">
        <v>196</v>
      </c>
      <c r="B255" s="2">
        <v>43212</v>
      </c>
      <c r="C255">
        <v>2355</v>
      </c>
      <c r="D255" t="s">
        <v>115</v>
      </c>
      <c r="E255">
        <v>299.88</v>
      </c>
    </row>
    <row r="256" spans="1:5">
      <c r="A256" t="s">
        <v>196</v>
      </c>
      <c r="B256" s="2">
        <v>43212</v>
      </c>
      <c r="C256">
        <v>2355</v>
      </c>
      <c r="D256" t="s">
        <v>170</v>
      </c>
      <c r="E256">
        <v>360</v>
      </c>
    </row>
    <row r="257" spans="1:5">
      <c r="A257" t="s">
        <v>196</v>
      </c>
      <c r="B257" s="2">
        <v>43212</v>
      </c>
      <c r="C257">
        <v>2355</v>
      </c>
      <c r="D257" t="s">
        <v>108</v>
      </c>
      <c r="E257">
        <v>393.63</v>
      </c>
    </row>
    <row r="258" spans="1:5">
      <c r="A258" t="s">
        <v>197</v>
      </c>
      <c r="B258" s="2">
        <v>43226</v>
      </c>
      <c r="C258">
        <v>2355</v>
      </c>
      <c r="D258" t="s">
        <v>104</v>
      </c>
      <c r="E258">
        <v>3707.36</v>
      </c>
    </row>
    <row r="259" spans="1:5">
      <c r="A259" t="s">
        <v>197</v>
      </c>
      <c r="B259" s="2">
        <v>43226</v>
      </c>
      <c r="C259">
        <v>2355</v>
      </c>
      <c r="D259" t="s">
        <v>128</v>
      </c>
      <c r="E259">
        <v>436.16</v>
      </c>
    </row>
    <row r="260" spans="1:5">
      <c r="A260" t="s">
        <v>197</v>
      </c>
      <c r="B260" s="2">
        <v>43226</v>
      </c>
      <c r="C260">
        <v>2355</v>
      </c>
      <c r="D260" t="s">
        <v>106</v>
      </c>
      <c r="E260">
        <v>1908.2</v>
      </c>
    </row>
    <row r="261" spans="1:5">
      <c r="A261" t="s">
        <v>197</v>
      </c>
      <c r="B261" s="2">
        <v>43226</v>
      </c>
      <c r="C261">
        <v>2355</v>
      </c>
      <c r="D261" t="s">
        <v>115</v>
      </c>
      <c r="E261">
        <v>299.88</v>
      </c>
    </row>
    <row r="262" spans="1:5">
      <c r="A262" t="s">
        <v>197</v>
      </c>
      <c r="B262" s="2">
        <v>43226</v>
      </c>
      <c r="C262">
        <v>2355</v>
      </c>
      <c r="D262" t="s">
        <v>170</v>
      </c>
      <c r="E262">
        <v>180</v>
      </c>
    </row>
    <row r="263" spans="1:5">
      <c r="A263" t="s">
        <v>197</v>
      </c>
      <c r="B263" s="2">
        <v>43226</v>
      </c>
      <c r="C263">
        <v>2355</v>
      </c>
      <c r="D263" t="s">
        <v>108</v>
      </c>
      <c r="E263">
        <v>393.63</v>
      </c>
    </row>
    <row r="264" spans="1:5">
      <c r="A264" t="s">
        <v>198</v>
      </c>
      <c r="B264" s="2">
        <v>43240</v>
      </c>
      <c r="C264">
        <v>2355</v>
      </c>
      <c r="D264" t="s">
        <v>104</v>
      </c>
      <c r="E264">
        <v>4143.5200000000004</v>
      </c>
    </row>
    <row r="265" spans="1:5">
      <c r="A265" t="s">
        <v>198</v>
      </c>
      <c r="B265" s="2">
        <v>43240</v>
      </c>
      <c r="C265">
        <v>2355</v>
      </c>
      <c r="D265" t="s">
        <v>106</v>
      </c>
      <c r="E265">
        <v>1962.72</v>
      </c>
    </row>
    <row r="266" spans="1:5">
      <c r="A266" t="s">
        <v>198</v>
      </c>
      <c r="B266" s="2">
        <v>43240</v>
      </c>
      <c r="C266">
        <v>2355</v>
      </c>
      <c r="D266" t="s">
        <v>115</v>
      </c>
      <c r="E266">
        <v>149.94</v>
      </c>
    </row>
    <row r="267" spans="1:5">
      <c r="A267" t="s">
        <v>198</v>
      </c>
      <c r="B267" s="2">
        <v>43240</v>
      </c>
      <c r="C267">
        <v>2355</v>
      </c>
      <c r="D267" t="s">
        <v>170</v>
      </c>
      <c r="E267">
        <v>60</v>
      </c>
    </row>
    <row r="268" spans="1:5">
      <c r="A268" t="s">
        <v>198</v>
      </c>
      <c r="B268" s="2">
        <v>43240</v>
      </c>
      <c r="C268">
        <v>2355</v>
      </c>
      <c r="D268" t="s">
        <v>108</v>
      </c>
      <c r="E268">
        <v>393.63</v>
      </c>
    </row>
    <row r="269" spans="1:5">
      <c r="A269" t="s">
        <v>199</v>
      </c>
      <c r="B269" s="2">
        <v>43254</v>
      </c>
      <c r="C269">
        <v>2355</v>
      </c>
      <c r="D269" t="s">
        <v>104</v>
      </c>
      <c r="E269">
        <v>4143.5200000000004</v>
      </c>
    </row>
    <row r="270" spans="1:5">
      <c r="A270" t="s">
        <v>199</v>
      </c>
      <c r="B270" s="2">
        <v>43254</v>
      </c>
      <c r="C270">
        <v>2355</v>
      </c>
      <c r="D270" t="s">
        <v>106</v>
      </c>
      <c r="E270">
        <v>2235.3200000000002</v>
      </c>
    </row>
    <row r="271" spans="1:5">
      <c r="A271" t="s">
        <v>199</v>
      </c>
      <c r="B271" s="2">
        <v>43254</v>
      </c>
      <c r="C271">
        <v>2355</v>
      </c>
      <c r="D271" t="s">
        <v>115</v>
      </c>
      <c r="E271">
        <v>149.94</v>
      </c>
    </row>
    <row r="272" spans="1:5">
      <c r="A272" t="s">
        <v>199</v>
      </c>
      <c r="B272" s="2">
        <v>43254</v>
      </c>
      <c r="C272">
        <v>2355</v>
      </c>
      <c r="D272" t="s">
        <v>170</v>
      </c>
      <c r="E272">
        <v>180</v>
      </c>
    </row>
    <row r="273" spans="1:5">
      <c r="A273" t="s">
        <v>199</v>
      </c>
      <c r="B273" s="2">
        <v>43254</v>
      </c>
      <c r="C273">
        <v>2355</v>
      </c>
      <c r="D273" t="s">
        <v>108</v>
      </c>
      <c r="E273">
        <v>393.63</v>
      </c>
    </row>
    <row r="274" spans="1:5">
      <c r="A274" t="s">
        <v>200</v>
      </c>
      <c r="B274" s="2">
        <v>43268</v>
      </c>
      <c r="C274">
        <v>2355</v>
      </c>
      <c r="D274" t="s">
        <v>104</v>
      </c>
      <c r="E274">
        <v>3707.36</v>
      </c>
    </row>
    <row r="275" spans="1:5">
      <c r="A275" t="s">
        <v>200</v>
      </c>
      <c r="B275" s="2">
        <v>43268</v>
      </c>
      <c r="C275">
        <v>2355</v>
      </c>
      <c r="D275" t="s">
        <v>128</v>
      </c>
      <c r="E275">
        <v>436.16</v>
      </c>
    </row>
    <row r="276" spans="1:5">
      <c r="A276" t="s">
        <v>200</v>
      </c>
      <c r="B276" s="2">
        <v>43268</v>
      </c>
      <c r="C276">
        <v>2355</v>
      </c>
      <c r="D276" t="s">
        <v>106</v>
      </c>
      <c r="E276">
        <v>2589.6999999999998</v>
      </c>
    </row>
    <row r="277" spans="1:5">
      <c r="A277" t="s">
        <v>201</v>
      </c>
      <c r="B277" s="2">
        <v>43268</v>
      </c>
      <c r="C277">
        <v>2355</v>
      </c>
      <c r="D277" t="s">
        <v>106</v>
      </c>
      <c r="E277">
        <v>16389.509999999998</v>
      </c>
    </row>
    <row r="278" spans="1:5">
      <c r="A278" t="s">
        <v>201</v>
      </c>
      <c r="B278" s="2">
        <v>43268</v>
      </c>
      <c r="C278">
        <v>2355</v>
      </c>
      <c r="D278" t="s">
        <v>123</v>
      </c>
      <c r="E278">
        <v>6392</v>
      </c>
    </row>
    <row r="279" spans="1:5">
      <c r="A279" t="s">
        <v>200</v>
      </c>
      <c r="B279" s="2">
        <v>43268</v>
      </c>
      <c r="C279">
        <v>2355</v>
      </c>
      <c r="D279" t="s">
        <v>108</v>
      </c>
      <c r="E279">
        <v>393.63</v>
      </c>
    </row>
    <row r="280" spans="1:5">
      <c r="A280" t="s">
        <v>202</v>
      </c>
      <c r="B280" s="2">
        <v>43282</v>
      </c>
      <c r="C280">
        <v>2355</v>
      </c>
      <c r="D280" t="s">
        <v>104</v>
      </c>
      <c r="E280">
        <v>4143.5200000000004</v>
      </c>
    </row>
    <row r="281" spans="1:5">
      <c r="A281" t="s">
        <v>202</v>
      </c>
      <c r="B281" s="2">
        <v>43282</v>
      </c>
      <c r="C281">
        <v>2355</v>
      </c>
      <c r="D281" t="s">
        <v>106</v>
      </c>
      <c r="E281">
        <v>3816.4</v>
      </c>
    </row>
    <row r="282" spans="1:5">
      <c r="A282" t="s">
        <v>202</v>
      </c>
      <c r="B282" s="2">
        <v>43282</v>
      </c>
      <c r="C282">
        <v>2355</v>
      </c>
      <c r="D282" t="s">
        <v>115</v>
      </c>
      <c r="E282">
        <v>149.94</v>
      </c>
    </row>
    <row r="283" spans="1:5">
      <c r="A283" t="s">
        <v>202</v>
      </c>
      <c r="B283" s="2">
        <v>43282</v>
      </c>
      <c r="C283">
        <v>2355</v>
      </c>
      <c r="D283" t="s">
        <v>170</v>
      </c>
      <c r="E283">
        <v>420</v>
      </c>
    </row>
    <row r="284" spans="1:5">
      <c r="A284" t="s">
        <v>202</v>
      </c>
      <c r="B284" s="2">
        <v>43282</v>
      </c>
      <c r="C284">
        <v>2355</v>
      </c>
      <c r="D284" t="s">
        <v>108</v>
      </c>
      <c r="E284">
        <v>393.63</v>
      </c>
    </row>
    <row r="285" spans="1:5">
      <c r="A285" t="s">
        <v>203</v>
      </c>
      <c r="B285" s="2">
        <v>43296</v>
      </c>
      <c r="C285">
        <v>2355</v>
      </c>
      <c r="D285" t="s">
        <v>104</v>
      </c>
      <c r="E285">
        <v>4143.5200000000004</v>
      </c>
    </row>
    <row r="286" spans="1:5">
      <c r="A286" t="s">
        <v>203</v>
      </c>
      <c r="B286" s="2">
        <v>43296</v>
      </c>
      <c r="C286">
        <v>2355</v>
      </c>
      <c r="D286" t="s">
        <v>106</v>
      </c>
      <c r="E286">
        <v>3598.32</v>
      </c>
    </row>
    <row r="287" spans="1:5">
      <c r="A287" t="s">
        <v>203</v>
      </c>
      <c r="B287" s="2">
        <v>43296</v>
      </c>
      <c r="C287">
        <v>2355</v>
      </c>
      <c r="D287" t="s">
        <v>115</v>
      </c>
      <c r="E287">
        <v>149.94</v>
      </c>
    </row>
    <row r="288" spans="1:5">
      <c r="A288" t="s">
        <v>203</v>
      </c>
      <c r="B288" s="2">
        <v>43296</v>
      </c>
      <c r="C288">
        <v>2355</v>
      </c>
      <c r="D288" t="s">
        <v>170</v>
      </c>
      <c r="E288">
        <v>300</v>
      </c>
    </row>
    <row r="289" spans="1:5">
      <c r="A289" t="s">
        <v>203</v>
      </c>
      <c r="B289" s="2">
        <v>43296</v>
      </c>
      <c r="C289">
        <v>2355</v>
      </c>
      <c r="D289" t="s">
        <v>108</v>
      </c>
      <c r="E289">
        <v>393.63</v>
      </c>
    </row>
    <row r="290" spans="1:5">
      <c r="A290" t="s">
        <v>204</v>
      </c>
      <c r="B290" s="2">
        <v>43310</v>
      </c>
      <c r="C290">
        <v>2355</v>
      </c>
      <c r="D290" t="s">
        <v>104</v>
      </c>
      <c r="E290">
        <v>4143.5200000000004</v>
      </c>
    </row>
    <row r="291" spans="1:5">
      <c r="A291" t="s">
        <v>204</v>
      </c>
      <c r="B291" s="2">
        <v>43310</v>
      </c>
      <c r="C291">
        <v>2355</v>
      </c>
      <c r="D291" t="s">
        <v>106</v>
      </c>
      <c r="E291">
        <v>2235.3200000000002</v>
      </c>
    </row>
    <row r="292" spans="1:5">
      <c r="A292" t="s">
        <v>204</v>
      </c>
      <c r="B292" s="2">
        <v>43310</v>
      </c>
      <c r="C292">
        <v>2355</v>
      </c>
      <c r="D292" t="s">
        <v>108</v>
      </c>
      <c r="E292">
        <v>393.63</v>
      </c>
    </row>
    <row r="293" spans="1:5">
      <c r="A293" t="s">
        <v>205</v>
      </c>
      <c r="B293" s="2">
        <v>43324</v>
      </c>
      <c r="C293">
        <v>2355</v>
      </c>
      <c r="D293" t="s">
        <v>104</v>
      </c>
      <c r="E293">
        <v>4143.5200000000004</v>
      </c>
    </row>
    <row r="294" spans="1:5">
      <c r="A294" t="s">
        <v>205</v>
      </c>
      <c r="B294" s="2">
        <v>43324</v>
      </c>
      <c r="C294">
        <v>2355</v>
      </c>
      <c r="D294" t="s">
        <v>106</v>
      </c>
      <c r="E294">
        <v>1771.9</v>
      </c>
    </row>
    <row r="295" spans="1:5">
      <c r="A295" t="s">
        <v>205</v>
      </c>
      <c r="B295" s="2">
        <v>43324</v>
      </c>
      <c r="C295">
        <v>2355</v>
      </c>
      <c r="D295" t="s">
        <v>115</v>
      </c>
      <c r="E295">
        <v>299.88</v>
      </c>
    </row>
    <row r="296" spans="1:5">
      <c r="A296" t="s">
        <v>205</v>
      </c>
      <c r="B296" s="2">
        <v>43324</v>
      </c>
      <c r="C296">
        <v>2355</v>
      </c>
      <c r="D296" t="s">
        <v>170</v>
      </c>
      <c r="E296">
        <v>60</v>
      </c>
    </row>
    <row r="297" spans="1:5">
      <c r="A297" t="s">
        <v>205</v>
      </c>
      <c r="B297" s="2">
        <v>43324</v>
      </c>
      <c r="C297">
        <v>2355</v>
      </c>
      <c r="D297" t="s">
        <v>108</v>
      </c>
      <c r="E297">
        <v>393.63</v>
      </c>
    </row>
    <row r="298" spans="1:5">
      <c r="A298" t="s">
        <v>206</v>
      </c>
      <c r="B298" s="2">
        <v>43338</v>
      </c>
      <c r="C298">
        <v>2355</v>
      </c>
      <c r="D298" t="s">
        <v>104</v>
      </c>
      <c r="E298">
        <v>4143.5200000000004</v>
      </c>
    </row>
    <row r="299" spans="1:5">
      <c r="A299" t="s">
        <v>206</v>
      </c>
      <c r="B299" s="2">
        <v>43338</v>
      </c>
      <c r="C299">
        <v>2355</v>
      </c>
      <c r="D299" t="s">
        <v>106</v>
      </c>
      <c r="E299">
        <v>4715.9799999999996</v>
      </c>
    </row>
    <row r="300" spans="1:5">
      <c r="A300" t="s">
        <v>206</v>
      </c>
      <c r="B300" s="2">
        <v>43338</v>
      </c>
      <c r="C300">
        <v>2355</v>
      </c>
      <c r="D300" t="s">
        <v>170</v>
      </c>
      <c r="E300">
        <v>180</v>
      </c>
    </row>
    <row r="301" spans="1:5">
      <c r="A301" t="s">
        <v>206</v>
      </c>
      <c r="B301" s="2">
        <v>43338</v>
      </c>
      <c r="C301">
        <v>2355</v>
      </c>
      <c r="D301" t="s">
        <v>207</v>
      </c>
      <c r="E301">
        <v>2082.5</v>
      </c>
    </row>
    <row r="302" spans="1:5">
      <c r="A302" t="s">
        <v>206</v>
      </c>
      <c r="B302" s="2">
        <v>43338</v>
      </c>
      <c r="C302">
        <v>2355</v>
      </c>
      <c r="D302" t="s">
        <v>108</v>
      </c>
      <c r="E302">
        <v>393.63</v>
      </c>
    </row>
    <row r="303" spans="1:5">
      <c r="A303" t="s">
        <v>208</v>
      </c>
      <c r="B303" s="2">
        <v>43352</v>
      </c>
      <c r="C303">
        <v>2355</v>
      </c>
      <c r="D303" t="s">
        <v>104</v>
      </c>
      <c r="E303">
        <v>1744.64</v>
      </c>
    </row>
    <row r="304" spans="1:5">
      <c r="A304" t="s">
        <v>208</v>
      </c>
      <c r="B304" s="2">
        <v>43352</v>
      </c>
      <c r="C304">
        <v>2355</v>
      </c>
      <c r="D304" t="s">
        <v>111</v>
      </c>
      <c r="E304">
        <v>2398.88</v>
      </c>
    </row>
    <row r="305" spans="1:5">
      <c r="A305" t="s">
        <v>208</v>
      </c>
      <c r="B305" s="2">
        <v>43352</v>
      </c>
      <c r="C305">
        <v>2355</v>
      </c>
      <c r="D305" t="s">
        <v>106</v>
      </c>
      <c r="E305">
        <v>654.24</v>
      </c>
    </row>
    <row r="306" spans="1:5">
      <c r="A306" t="s">
        <v>208</v>
      </c>
      <c r="B306" s="2">
        <v>43352</v>
      </c>
      <c r="C306">
        <v>2355</v>
      </c>
      <c r="D306" t="s">
        <v>112</v>
      </c>
      <c r="E306">
        <v>419.8</v>
      </c>
    </row>
    <row r="307" spans="1:5">
      <c r="A307" t="s">
        <v>208</v>
      </c>
      <c r="B307" s="2">
        <v>43352</v>
      </c>
      <c r="C307">
        <v>2355</v>
      </c>
      <c r="D307" t="s">
        <v>207</v>
      </c>
      <c r="E307">
        <v>612</v>
      </c>
    </row>
    <row r="308" spans="1:5">
      <c r="A308" t="s">
        <v>208</v>
      </c>
      <c r="B308" s="2">
        <v>43352</v>
      </c>
      <c r="C308">
        <v>2355</v>
      </c>
      <c r="D308" t="s">
        <v>108</v>
      </c>
      <c r="E308">
        <v>393.63</v>
      </c>
    </row>
    <row r="309" spans="1:5">
      <c r="A309" t="s">
        <v>209</v>
      </c>
      <c r="B309" s="2">
        <v>43366</v>
      </c>
      <c r="C309">
        <v>2355</v>
      </c>
      <c r="D309" t="s">
        <v>104</v>
      </c>
      <c r="E309">
        <v>3707.36</v>
      </c>
    </row>
    <row r="310" spans="1:5">
      <c r="A310" t="s">
        <v>209</v>
      </c>
      <c r="B310" s="2">
        <v>43366</v>
      </c>
      <c r="C310">
        <v>2355</v>
      </c>
      <c r="D310" t="s">
        <v>105</v>
      </c>
      <c r="E310">
        <v>436.16</v>
      </c>
    </row>
    <row r="311" spans="1:5">
      <c r="A311" t="s">
        <v>209</v>
      </c>
      <c r="B311" s="2">
        <v>43366</v>
      </c>
      <c r="C311">
        <v>2355</v>
      </c>
      <c r="D311" t="s">
        <v>106</v>
      </c>
      <c r="E311">
        <v>1635.6</v>
      </c>
    </row>
    <row r="312" spans="1:5">
      <c r="A312" t="s">
        <v>209</v>
      </c>
      <c r="B312" s="2">
        <v>43366</v>
      </c>
      <c r="C312">
        <v>2355</v>
      </c>
      <c r="D312" t="s">
        <v>170</v>
      </c>
      <c r="E312">
        <v>120</v>
      </c>
    </row>
    <row r="313" spans="1:5">
      <c r="A313" t="s">
        <v>210</v>
      </c>
      <c r="B313" s="2">
        <v>43366</v>
      </c>
      <c r="C313">
        <v>2355</v>
      </c>
      <c r="D313" t="s">
        <v>122</v>
      </c>
      <c r="E313">
        <v>1400</v>
      </c>
    </row>
    <row r="314" spans="1:5">
      <c r="A314" t="s">
        <v>210</v>
      </c>
      <c r="B314" s="2">
        <v>43366</v>
      </c>
      <c r="C314">
        <v>2355</v>
      </c>
      <c r="D314" t="s">
        <v>123</v>
      </c>
      <c r="E314">
        <v>546</v>
      </c>
    </row>
    <row r="315" spans="1:5">
      <c r="A315" t="s">
        <v>209</v>
      </c>
      <c r="B315" s="2">
        <v>43366</v>
      </c>
      <c r="C315">
        <v>2355</v>
      </c>
      <c r="D315" t="s">
        <v>108</v>
      </c>
      <c r="E315">
        <v>393.64</v>
      </c>
    </row>
    <row r="316" spans="1:5">
      <c r="A316" t="s">
        <v>210</v>
      </c>
      <c r="B316" s="2">
        <v>43366</v>
      </c>
      <c r="C316">
        <v>2355</v>
      </c>
      <c r="D316" t="s">
        <v>108</v>
      </c>
      <c r="E316">
        <v>133</v>
      </c>
    </row>
    <row r="317" spans="1:5">
      <c r="A317" t="s">
        <v>211</v>
      </c>
      <c r="B317" s="2">
        <v>43380</v>
      </c>
      <c r="C317">
        <v>2355</v>
      </c>
      <c r="D317" t="s">
        <v>104</v>
      </c>
      <c r="E317">
        <v>3707.36</v>
      </c>
    </row>
    <row r="318" spans="1:5">
      <c r="A318" t="s">
        <v>211</v>
      </c>
      <c r="B318" s="2">
        <v>43380</v>
      </c>
      <c r="C318">
        <v>2355</v>
      </c>
      <c r="D318" t="s">
        <v>128</v>
      </c>
      <c r="E318">
        <v>436.16</v>
      </c>
    </row>
    <row r="319" spans="1:5">
      <c r="A319" t="s">
        <v>211</v>
      </c>
      <c r="B319" s="2">
        <v>43380</v>
      </c>
      <c r="C319">
        <v>2355</v>
      </c>
      <c r="D319" t="s">
        <v>106</v>
      </c>
      <c r="E319">
        <v>3543.8</v>
      </c>
    </row>
    <row r="320" spans="1:5">
      <c r="A320" t="s">
        <v>211</v>
      </c>
      <c r="B320" s="2">
        <v>43380</v>
      </c>
      <c r="C320">
        <v>2355</v>
      </c>
      <c r="D320" t="s">
        <v>115</v>
      </c>
      <c r="E320">
        <v>149.94</v>
      </c>
    </row>
    <row r="321" spans="1:5">
      <c r="A321" t="s">
        <v>211</v>
      </c>
      <c r="B321" s="2">
        <v>43380</v>
      </c>
      <c r="C321">
        <v>2355</v>
      </c>
      <c r="D321" t="s">
        <v>170</v>
      </c>
      <c r="E321">
        <v>180</v>
      </c>
    </row>
    <row r="322" spans="1:5">
      <c r="A322" t="s">
        <v>211</v>
      </c>
      <c r="B322" s="2">
        <v>43380</v>
      </c>
      <c r="C322">
        <v>2355</v>
      </c>
      <c r="D322" t="s">
        <v>108</v>
      </c>
      <c r="E322">
        <v>393.63</v>
      </c>
    </row>
    <row r="323" spans="1:5">
      <c r="A323" t="s">
        <v>212</v>
      </c>
      <c r="B323" s="2">
        <v>43394</v>
      </c>
      <c r="C323">
        <v>2355</v>
      </c>
      <c r="D323" t="s">
        <v>104</v>
      </c>
      <c r="E323">
        <v>4143.5200000000004</v>
      </c>
    </row>
    <row r="324" spans="1:5">
      <c r="A324" t="s">
        <v>212</v>
      </c>
      <c r="B324" s="2">
        <v>43394</v>
      </c>
      <c r="C324">
        <v>2355</v>
      </c>
      <c r="D324" t="s">
        <v>106</v>
      </c>
      <c r="E324">
        <v>872.32</v>
      </c>
    </row>
    <row r="325" spans="1:5">
      <c r="A325" t="s">
        <v>212</v>
      </c>
      <c r="B325" s="2">
        <v>43394</v>
      </c>
      <c r="C325">
        <v>2355</v>
      </c>
      <c r="D325" t="s">
        <v>115</v>
      </c>
      <c r="E325">
        <v>149.94</v>
      </c>
    </row>
    <row r="326" spans="1:5">
      <c r="A326" t="s">
        <v>212</v>
      </c>
      <c r="B326" s="2">
        <v>43394</v>
      </c>
      <c r="C326">
        <v>2355</v>
      </c>
      <c r="D326" t="s">
        <v>170</v>
      </c>
      <c r="E326">
        <v>120</v>
      </c>
    </row>
    <row r="327" spans="1:5">
      <c r="A327" t="s">
        <v>212</v>
      </c>
      <c r="B327" s="2">
        <v>43394</v>
      </c>
      <c r="C327">
        <v>2355</v>
      </c>
      <c r="D327" t="s">
        <v>108</v>
      </c>
      <c r="E327">
        <v>393.63</v>
      </c>
    </row>
    <row r="328" spans="1:5">
      <c r="A328" t="s">
        <v>213</v>
      </c>
      <c r="B328" s="2">
        <v>43408</v>
      </c>
      <c r="C328">
        <v>2355</v>
      </c>
      <c r="D328" t="s">
        <v>104</v>
      </c>
      <c r="E328">
        <v>4143.5200000000004</v>
      </c>
    </row>
    <row r="329" spans="1:5">
      <c r="A329" t="s">
        <v>213</v>
      </c>
      <c r="B329" s="2">
        <v>43408</v>
      </c>
      <c r="C329">
        <v>2355</v>
      </c>
      <c r="D329" t="s">
        <v>106</v>
      </c>
      <c r="E329">
        <v>1308.48</v>
      </c>
    </row>
    <row r="330" spans="1:5">
      <c r="A330" t="s">
        <v>213</v>
      </c>
      <c r="B330" s="2">
        <v>43408</v>
      </c>
      <c r="C330">
        <v>2355</v>
      </c>
      <c r="D330" t="s">
        <v>115</v>
      </c>
      <c r="E330">
        <v>149.94</v>
      </c>
    </row>
    <row r="331" spans="1:5">
      <c r="A331" t="s">
        <v>213</v>
      </c>
      <c r="B331" s="2">
        <v>43408</v>
      </c>
      <c r="C331">
        <v>2355</v>
      </c>
      <c r="D331" t="s">
        <v>108</v>
      </c>
      <c r="E331">
        <v>393.63</v>
      </c>
    </row>
    <row r="332" spans="1:5">
      <c r="A332" t="s">
        <v>214</v>
      </c>
      <c r="B332" s="2">
        <v>43422</v>
      </c>
      <c r="C332">
        <v>2355</v>
      </c>
      <c r="D332" t="s">
        <v>104</v>
      </c>
      <c r="E332">
        <v>4143.5200000000004</v>
      </c>
    </row>
    <row r="333" spans="1:5">
      <c r="A333" t="s">
        <v>214</v>
      </c>
      <c r="B333" s="2">
        <v>43422</v>
      </c>
      <c r="C333">
        <v>2355</v>
      </c>
      <c r="D333" t="s">
        <v>106</v>
      </c>
      <c r="E333">
        <v>2916.82</v>
      </c>
    </row>
    <row r="334" spans="1:5">
      <c r="A334" t="s">
        <v>214</v>
      </c>
      <c r="B334" s="2">
        <v>43422</v>
      </c>
      <c r="C334">
        <v>2355</v>
      </c>
      <c r="D334" t="s">
        <v>115</v>
      </c>
      <c r="E334">
        <v>149.94</v>
      </c>
    </row>
    <row r="335" spans="1:5">
      <c r="A335" t="s">
        <v>214</v>
      </c>
      <c r="B335" s="2">
        <v>43422</v>
      </c>
      <c r="C335">
        <v>2355</v>
      </c>
      <c r="D335" t="s">
        <v>170</v>
      </c>
      <c r="E335">
        <v>60</v>
      </c>
    </row>
    <row r="336" spans="1:5">
      <c r="A336" t="s">
        <v>214</v>
      </c>
      <c r="B336" s="2">
        <v>43422</v>
      </c>
      <c r="C336">
        <v>2355</v>
      </c>
      <c r="D336" t="s">
        <v>108</v>
      </c>
      <c r="E336">
        <v>393.63</v>
      </c>
    </row>
    <row r="337" spans="1:5">
      <c r="A337" t="s">
        <v>215</v>
      </c>
      <c r="B337" s="2">
        <v>43436</v>
      </c>
      <c r="C337">
        <v>2355</v>
      </c>
      <c r="D337" t="s">
        <v>104</v>
      </c>
      <c r="E337">
        <v>4143.5200000000004</v>
      </c>
    </row>
    <row r="338" spans="1:5">
      <c r="A338" t="s">
        <v>215</v>
      </c>
      <c r="B338" s="2">
        <v>43436</v>
      </c>
      <c r="C338">
        <v>2355</v>
      </c>
      <c r="D338" t="s">
        <v>106</v>
      </c>
      <c r="E338">
        <v>3925.44</v>
      </c>
    </row>
    <row r="339" spans="1:5">
      <c r="A339" t="s">
        <v>215</v>
      </c>
      <c r="B339" s="2">
        <v>43436</v>
      </c>
      <c r="C339">
        <v>2355</v>
      </c>
      <c r="D339" t="s">
        <v>170</v>
      </c>
      <c r="E339">
        <v>180</v>
      </c>
    </row>
    <row r="340" spans="1:5">
      <c r="A340" t="s">
        <v>215</v>
      </c>
      <c r="B340" s="2">
        <v>43436</v>
      </c>
      <c r="C340">
        <v>2355</v>
      </c>
      <c r="D340" t="s">
        <v>108</v>
      </c>
      <c r="E340">
        <v>393.63</v>
      </c>
    </row>
    <row r="341" spans="1:5">
      <c r="A341" t="s">
        <v>216</v>
      </c>
      <c r="B341" s="2">
        <v>43450</v>
      </c>
      <c r="C341">
        <v>2355</v>
      </c>
      <c r="D341" t="s">
        <v>104</v>
      </c>
      <c r="E341">
        <v>4143.5200000000004</v>
      </c>
    </row>
    <row r="342" spans="1:5">
      <c r="A342" t="s">
        <v>216</v>
      </c>
      <c r="B342" s="2">
        <v>43450</v>
      </c>
      <c r="C342">
        <v>2355</v>
      </c>
      <c r="D342" t="s">
        <v>106</v>
      </c>
      <c r="E342">
        <v>2153.54</v>
      </c>
    </row>
    <row r="343" spans="1:5">
      <c r="A343" t="s">
        <v>216</v>
      </c>
      <c r="B343" s="2">
        <v>43450</v>
      </c>
      <c r="C343">
        <v>2355</v>
      </c>
      <c r="D343" t="s">
        <v>115</v>
      </c>
      <c r="E343">
        <v>149.94</v>
      </c>
    </row>
    <row r="344" spans="1:5">
      <c r="A344" t="s">
        <v>216</v>
      </c>
      <c r="B344" s="2">
        <v>43450</v>
      </c>
      <c r="C344">
        <v>2355</v>
      </c>
      <c r="D344" t="s">
        <v>170</v>
      </c>
      <c r="E344">
        <v>120</v>
      </c>
    </row>
    <row r="345" spans="1:5">
      <c r="A345" t="s">
        <v>216</v>
      </c>
      <c r="B345" s="2">
        <v>43450</v>
      </c>
      <c r="C345">
        <v>2355</v>
      </c>
      <c r="D345" t="s">
        <v>108</v>
      </c>
      <c r="E345">
        <v>393.63</v>
      </c>
    </row>
    <row r="346" spans="1:5">
      <c r="A346" t="s">
        <v>217</v>
      </c>
      <c r="B346" s="2">
        <v>43464</v>
      </c>
      <c r="C346">
        <v>2355</v>
      </c>
      <c r="D346" t="s">
        <v>104</v>
      </c>
      <c r="E346">
        <v>1744.64</v>
      </c>
    </row>
    <row r="347" spans="1:5">
      <c r="A347" t="s">
        <v>217</v>
      </c>
      <c r="B347" s="2">
        <v>43464</v>
      </c>
      <c r="C347">
        <v>2355</v>
      </c>
      <c r="D347" t="s">
        <v>111</v>
      </c>
      <c r="E347">
        <v>1526.56</v>
      </c>
    </row>
    <row r="348" spans="1:5">
      <c r="A348" t="s">
        <v>217</v>
      </c>
      <c r="B348" s="2">
        <v>43464</v>
      </c>
      <c r="C348">
        <v>2355</v>
      </c>
      <c r="D348" t="s">
        <v>128</v>
      </c>
      <c r="E348">
        <v>872.32</v>
      </c>
    </row>
    <row r="349" spans="1:5">
      <c r="A349" t="s">
        <v>217</v>
      </c>
      <c r="B349" s="2">
        <v>43464</v>
      </c>
      <c r="C349">
        <v>2355</v>
      </c>
      <c r="D349" t="s">
        <v>112</v>
      </c>
      <c r="E349">
        <v>267.14999999999998</v>
      </c>
    </row>
    <row r="350" spans="1:5">
      <c r="A350" t="s">
        <v>217</v>
      </c>
      <c r="B350" s="2">
        <v>43464</v>
      </c>
      <c r="C350">
        <v>2355</v>
      </c>
      <c r="D350" t="s">
        <v>108</v>
      </c>
      <c r="E350">
        <v>393.63</v>
      </c>
    </row>
    <row r="351" spans="1:5">
      <c r="A351" t="s">
        <v>218</v>
      </c>
      <c r="B351" s="2">
        <v>43478</v>
      </c>
      <c r="C351">
        <v>2355</v>
      </c>
      <c r="D351" t="s">
        <v>104</v>
      </c>
      <c r="E351">
        <v>3271.2</v>
      </c>
    </row>
    <row r="352" spans="1:5">
      <c r="A352" t="s">
        <v>218</v>
      </c>
      <c r="B352" s="2">
        <v>43478</v>
      </c>
      <c r="C352">
        <v>2355</v>
      </c>
      <c r="D352" t="s">
        <v>111</v>
      </c>
      <c r="E352">
        <v>436.16</v>
      </c>
    </row>
    <row r="353" spans="1:5">
      <c r="A353" t="s">
        <v>218</v>
      </c>
      <c r="B353" s="2">
        <v>43478</v>
      </c>
      <c r="C353">
        <v>2355</v>
      </c>
      <c r="D353" t="s">
        <v>128</v>
      </c>
      <c r="E353">
        <v>436.16</v>
      </c>
    </row>
    <row r="354" spans="1:5">
      <c r="A354" t="s">
        <v>218</v>
      </c>
      <c r="B354" s="2">
        <v>43478</v>
      </c>
      <c r="C354">
        <v>2355</v>
      </c>
      <c r="D354" t="s">
        <v>106</v>
      </c>
      <c r="E354">
        <v>599.72</v>
      </c>
    </row>
    <row r="355" spans="1:5">
      <c r="A355" t="s">
        <v>218</v>
      </c>
      <c r="B355" s="2">
        <v>43478</v>
      </c>
      <c r="C355">
        <v>2355</v>
      </c>
      <c r="D355" t="s">
        <v>112</v>
      </c>
      <c r="E355">
        <v>76.33</v>
      </c>
    </row>
    <row r="356" spans="1:5">
      <c r="A356" t="s">
        <v>218</v>
      </c>
      <c r="B356" s="2">
        <v>43478</v>
      </c>
      <c r="C356">
        <v>2355</v>
      </c>
      <c r="D356" t="s">
        <v>108</v>
      </c>
      <c r="E356">
        <v>393.63</v>
      </c>
    </row>
    <row r="357" spans="1:5">
      <c r="A357" t="s">
        <v>219</v>
      </c>
      <c r="B357" s="2">
        <v>43492</v>
      </c>
      <c r="C357">
        <v>2355</v>
      </c>
      <c r="D357" t="s">
        <v>104</v>
      </c>
      <c r="E357">
        <v>2071.7600000000002</v>
      </c>
    </row>
    <row r="358" spans="1:5">
      <c r="A358" t="s">
        <v>219</v>
      </c>
      <c r="B358" s="2">
        <v>43492</v>
      </c>
      <c r="C358">
        <v>2355</v>
      </c>
      <c r="D358" t="s">
        <v>106</v>
      </c>
      <c r="E358">
        <v>2344.36</v>
      </c>
    </row>
    <row r="359" spans="1:5">
      <c r="A359" t="s">
        <v>219</v>
      </c>
      <c r="B359" s="2">
        <v>43492</v>
      </c>
      <c r="C359">
        <v>2355</v>
      </c>
      <c r="D359" t="s">
        <v>220</v>
      </c>
      <c r="E359">
        <v>2071.7600000000002</v>
      </c>
    </row>
    <row r="360" spans="1:5">
      <c r="A360" t="s">
        <v>219</v>
      </c>
      <c r="B360" s="2">
        <v>43492</v>
      </c>
      <c r="C360">
        <v>2355</v>
      </c>
      <c r="D360" t="s">
        <v>221</v>
      </c>
      <c r="E360">
        <v>327.12</v>
      </c>
    </row>
    <row r="361" spans="1:5">
      <c r="A361" t="s">
        <v>219</v>
      </c>
      <c r="B361" s="2">
        <v>43492</v>
      </c>
      <c r="C361">
        <v>2355</v>
      </c>
      <c r="D361" t="s">
        <v>115</v>
      </c>
      <c r="E361">
        <v>149.94</v>
      </c>
    </row>
    <row r="362" spans="1:5">
      <c r="A362" t="s">
        <v>219</v>
      </c>
      <c r="B362" s="2">
        <v>43492</v>
      </c>
      <c r="C362">
        <v>2355</v>
      </c>
      <c r="D362" t="s">
        <v>170</v>
      </c>
      <c r="E362">
        <v>120</v>
      </c>
    </row>
    <row r="363" spans="1:5">
      <c r="A363" t="s">
        <v>219</v>
      </c>
      <c r="B363" s="2">
        <v>43492</v>
      </c>
      <c r="C363">
        <v>2355</v>
      </c>
      <c r="D363" t="s">
        <v>108</v>
      </c>
      <c r="E363">
        <v>393.63</v>
      </c>
    </row>
    <row r="364" spans="1:5">
      <c r="A364" t="s">
        <v>222</v>
      </c>
      <c r="B364" s="2">
        <v>43506</v>
      </c>
      <c r="C364">
        <v>2355</v>
      </c>
      <c r="D364" t="s">
        <v>104</v>
      </c>
      <c r="E364">
        <v>4143.5200000000004</v>
      </c>
    </row>
    <row r="365" spans="1:5">
      <c r="A365" t="s">
        <v>222</v>
      </c>
      <c r="B365" s="2">
        <v>43506</v>
      </c>
      <c r="C365">
        <v>2355</v>
      </c>
      <c r="D365" t="s">
        <v>128</v>
      </c>
      <c r="E365">
        <v>436.16</v>
      </c>
    </row>
    <row r="366" spans="1:5">
      <c r="A366" t="s">
        <v>222</v>
      </c>
      <c r="B366" s="2">
        <v>43506</v>
      </c>
      <c r="C366">
        <v>2355</v>
      </c>
      <c r="D366" t="s">
        <v>106</v>
      </c>
      <c r="E366">
        <v>2671.48</v>
      </c>
    </row>
    <row r="367" spans="1:5">
      <c r="A367" t="s">
        <v>222</v>
      </c>
      <c r="B367" s="2">
        <v>43506</v>
      </c>
      <c r="C367">
        <v>2355</v>
      </c>
      <c r="D367" t="s">
        <v>115</v>
      </c>
      <c r="E367">
        <v>149.94</v>
      </c>
    </row>
    <row r="368" spans="1:5">
      <c r="A368" t="s">
        <v>222</v>
      </c>
      <c r="B368" s="2">
        <v>43506</v>
      </c>
      <c r="C368">
        <v>2355</v>
      </c>
      <c r="D368" t="s">
        <v>170</v>
      </c>
      <c r="E368">
        <v>300</v>
      </c>
    </row>
    <row r="369" spans="1:5">
      <c r="A369" t="s">
        <v>222</v>
      </c>
      <c r="B369" s="2">
        <v>43506</v>
      </c>
      <c r="C369">
        <v>2355</v>
      </c>
      <c r="D369" t="s">
        <v>108</v>
      </c>
      <c r="E369">
        <v>435.07</v>
      </c>
    </row>
    <row r="370" spans="1:5">
      <c r="A370" t="s">
        <v>223</v>
      </c>
      <c r="B370" s="2">
        <v>43520</v>
      </c>
      <c r="C370">
        <v>2355</v>
      </c>
      <c r="D370" t="s">
        <v>104</v>
      </c>
      <c r="E370">
        <v>3816.4</v>
      </c>
    </row>
    <row r="371" spans="1:5">
      <c r="A371" t="s">
        <v>223</v>
      </c>
      <c r="B371" s="2">
        <v>43520</v>
      </c>
      <c r="C371">
        <v>2355</v>
      </c>
      <c r="D371" t="s">
        <v>105</v>
      </c>
      <c r="E371">
        <v>327.12</v>
      </c>
    </row>
    <row r="372" spans="1:5">
      <c r="A372" t="s">
        <v>223</v>
      </c>
      <c r="B372" s="2">
        <v>43520</v>
      </c>
      <c r="C372">
        <v>2355</v>
      </c>
      <c r="D372" t="s">
        <v>106</v>
      </c>
      <c r="E372">
        <v>2453.4</v>
      </c>
    </row>
    <row r="373" spans="1:5">
      <c r="A373" t="s">
        <v>223</v>
      </c>
      <c r="B373" s="2">
        <v>43520</v>
      </c>
      <c r="C373">
        <v>2355</v>
      </c>
      <c r="D373" t="s">
        <v>115</v>
      </c>
      <c r="E373">
        <v>149.94</v>
      </c>
    </row>
    <row r="374" spans="1:5">
      <c r="A374" t="s">
        <v>223</v>
      </c>
      <c r="B374" s="2">
        <v>43520</v>
      </c>
      <c r="C374">
        <v>2355</v>
      </c>
      <c r="D374" t="s">
        <v>170</v>
      </c>
      <c r="E374">
        <v>360</v>
      </c>
    </row>
    <row r="375" spans="1:5">
      <c r="A375" t="s">
        <v>223</v>
      </c>
      <c r="B375" s="2">
        <v>43520</v>
      </c>
      <c r="C375">
        <v>2355</v>
      </c>
      <c r="D375" t="s">
        <v>108</v>
      </c>
      <c r="E375">
        <v>393.64</v>
      </c>
    </row>
    <row r="376" spans="1:5">
      <c r="A376" t="s">
        <v>224</v>
      </c>
      <c r="B376" s="2">
        <v>43534</v>
      </c>
      <c r="C376">
        <v>2355</v>
      </c>
      <c r="D376" t="s">
        <v>104</v>
      </c>
      <c r="E376">
        <v>4143.5200000000004</v>
      </c>
    </row>
    <row r="377" spans="1:5">
      <c r="A377" t="s">
        <v>224</v>
      </c>
      <c r="B377" s="2">
        <v>43534</v>
      </c>
      <c r="C377">
        <v>2355</v>
      </c>
      <c r="D377" t="s">
        <v>128</v>
      </c>
      <c r="E377">
        <v>436.16</v>
      </c>
    </row>
    <row r="378" spans="1:5">
      <c r="A378" t="s">
        <v>224</v>
      </c>
      <c r="B378" s="2">
        <v>43534</v>
      </c>
      <c r="C378">
        <v>2355</v>
      </c>
      <c r="D378" t="s">
        <v>106</v>
      </c>
      <c r="E378">
        <v>1090.4000000000001</v>
      </c>
    </row>
    <row r="379" spans="1:5">
      <c r="A379" t="s">
        <v>224</v>
      </c>
      <c r="B379" s="2">
        <v>43534</v>
      </c>
      <c r="C379">
        <v>2355</v>
      </c>
      <c r="D379" t="s">
        <v>115</v>
      </c>
      <c r="E379">
        <v>149.94</v>
      </c>
    </row>
    <row r="380" spans="1:5">
      <c r="A380" t="s">
        <v>224</v>
      </c>
      <c r="B380" s="2">
        <v>43534</v>
      </c>
      <c r="C380">
        <v>2355</v>
      </c>
      <c r="D380" t="s">
        <v>108</v>
      </c>
      <c r="E380">
        <v>435.07</v>
      </c>
    </row>
    <row r="381" spans="1:5">
      <c r="A381" t="s">
        <v>225</v>
      </c>
      <c r="B381" s="2">
        <v>43548</v>
      </c>
      <c r="C381">
        <v>2355</v>
      </c>
      <c r="D381" t="s">
        <v>104</v>
      </c>
      <c r="E381">
        <v>4143.5200000000004</v>
      </c>
    </row>
    <row r="382" spans="1:5">
      <c r="A382" t="s">
        <v>225</v>
      </c>
      <c r="B382" s="2">
        <v>43548</v>
      </c>
      <c r="C382">
        <v>2355</v>
      </c>
      <c r="D382" t="s">
        <v>106</v>
      </c>
      <c r="E382">
        <v>1853.68</v>
      </c>
    </row>
    <row r="383" spans="1:5">
      <c r="A383" t="s">
        <v>225</v>
      </c>
      <c r="B383" s="2">
        <v>43548</v>
      </c>
      <c r="C383">
        <v>2355</v>
      </c>
      <c r="D383" t="s">
        <v>115</v>
      </c>
      <c r="E383">
        <v>149.94</v>
      </c>
    </row>
    <row r="384" spans="1:5">
      <c r="A384" t="s">
        <v>225</v>
      </c>
      <c r="B384" s="2">
        <v>43548</v>
      </c>
      <c r="C384">
        <v>2355</v>
      </c>
      <c r="D384" t="s">
        <v>170</v>
      </c>
      <c r="E384">
        <v>240</v>
      </c>
    </row>
    <row r="385" spans="1:5">
      <c r="A385" t="s">
        <v>225</v>
      </c>
      <c r="B385" s="2">
        <v>43548</v>
      </c>
      <c r="C385">
        <v>2355</v>
      </c>
      <c r="D385" t="s">
        <v>108</v>
      </c>
      <c r="E385">
        <v>393.63</v>
      </c>
    </row>
    <row r="386" spans="1:5">
      <c r="A386" t="s">
        <v>226</v>
      </c>
      <c r="B386" s="2">
        <v>43562</v>
      </c>
      <c r="C386">
        <v>2355</v>
      </c>
      <c r="D386" t="s">
        <v>104</v>
      </c>
      <c r="E386">
        <v>4143.5200000000004</v>
      </c>
    </row>
    <row r="387" spans="1:5">
      <c r="A387" t="s">
        <v>226</v>
      </c>
      <c r="B387" s="2">
        <v>43562</v>
      </c>
      <c r="C387">
        <v>2355</v>
      </c>
      <c r="D387" t="s">
        <v>106</v>
      </c>
      <c r="E387">
        <v>1799.16</v>
      </c>
    </row>
    <row r="388" spans="1:5">
      <c r="A388" t="s">
        <v>226</v>
      </c>
      <c r="B388" s="2">
        <v>43562</v>
      </c>
      <c r="C388">
        <v>2355</v>
      </c>
      <c r="D388" t="s">
        <v>115</v>
      </c>
      <c r="E388">
        <v>149.94</v>
      </c>
    </row>
    <row r="389" spans="1:5">
      <c r="A389" t="s">
        <v>226</v>
      </c>
      <c r="B389" s="2">
        <v>43562</v>
      </c>
      <c r="C389">
        <v>2355</v>
      </c>
      <c r="D389" t="s">
        <v>170</v>
      </c>
      <c r="E389">
        <v>240</v>
      </c>
    </row>
    <row r="390" spans="1:5">
      <c r="A390" t="s">
        <v>226</v>
      </c>
      <c r="B390" s="2">
        <v>43562</v>
      </c>
      <c r="C390">
        <v>2355</v>
      </c>
      <c r="D390" t="s">
        <v>108</v>
      </c>
      <c r="E390">
        <v>393.63</v>
      </c>
    </row>
    <row r="391" spans="1:5">
      <c r="A391" t="s">
        <v>227</v>
      </c>
      <c r="B391" s="2">
        <v>43576</v>
      </c>
      <c r="C391">
        <v>2355</v>
      </c>
      <c r="D391" t="s">
        <v>104</v>
      </c>
      <c r="E391">
        <v>4143.5200000000004</v>
      </c>
    </row>
    <row r="392" spans="1:5">
      <c r="A392" t="s">
        <v>227</v>
      </c>
      <c r="B392" s="2">
        <v>43576</v>
      </c>
      <c r="C392">
        <v>2355</v>
      </c>
      <c r="D392" t="s">
        <v>128</v>
      </c>
      <c r="E392">
        <v>327.12</v>
      </c>
    </row>
    <row r="393" spans="1:5">
      <c r="A393" t="s">
        <v>227</v>
      </c>
      <c r="B393" s="2">
        <v>43576</v>
      </c>
      <c r="C393">
        <v>2355</v>
      </c>
      <c r="D393" t="s">
        <v>106</v>
      </c>
      <c r="E393">
        <v>2344.36</v>
      </c>
    </row>
    <row r="394" spans="1:5">
      <c r="A394" t="s">
        <v>227</v>
      </c>
      <c r="B394" s="2">
        <v>43576</v>
      </c>
      <c r="C394">
        <v>2355</v>
      </c>
      <c r="D394" t="s">
        <v>115</v>
      </c>
      <c r="E394">
        <v>149.94</v>
      </c>
    </row>
    <row r="395" spans="1:5">
      <c r="A395" t="s">
        <v>227</v>
      </c>
      <c r="B395" s="2">
        <v>43576</v>
      </c>
      <c r="C395">
        <v>2355</v>
      </c>
      <c r="D395" t="s">
        <v>170</v>
      </c>
      <c r="E395">
        <v>180</v>
      </c>
    </row>
    <row r="396" spans="1:5">
      <c r="A396" t="s">
        <v>227</v>
      </c>
      <c r="B396" s="2">
        <v>43576</v>
      </c>
      <c r="C396">
        <v>2355</v>
      </c>
      <c r="D396" t="s">
        <v>108</v>
      </c>
      <c r="E396">
        <v>424.71</v>
      </c>
    </row>
    <row r="397" spans="1:5">
      <c r="A397" t="s">
        <v>228</v>
      </c>
      <c r="B397" s="2">
        <v>43590</v>
      </c>
      <c r="C397">
        <v>2355</v>
      </c>
      <c r="D397" t="s">
        <v>104</v>
      </c>
      <c r="E397">
        <v>3271.2</v>
      </c>
    </row>
    <row r="398" spans="1:5">
      <c r="A398" t="s">
        <v>228</v>
      </c>
      <c r="B398" s="2">
        <v>43590</v>
      </c>
      <c r="C398">
        <v>2355</v>
      </c>
      <c r="D398" t="s">
        <v>128</v>
      </c>
      <c r="E398">
        <v>872.32</v>
      </c>
    </row>
    <row r="399" spans="1:5">
      <c r="A399" t="s">
        <v>228</v>
      </c>
      <c r="B399" s="2">
        <v>43590</v>
      </c>
      <c r="C399">
        <v>2355</v>
      </c>
      <c r="D399" t="s">
        <v>106</v>
      </c>
      <c r="E399">
        <v>2944.08</v>
      </c>
    </row>
    <row r="400" spans="1:5">
      <c r="A400" t="s">
        <v>228</v>
      </c>
      <c r="B400" s="2">
        <v>43590</v>
      </c>
      <c r="C400">
        <v>2355</v>
      </c>
      <c r="D400" t="s">
        <v>115</v>
      </c>
      <c r="E400">
        <v>299.88</v>
      </c>
    </row>
    <row r="401" spans="1:5">
      <c r="A401" t="s">
        <v>228</v>
      </c>
      <c r="B401" s="2">
        <v>43590</v>
      </c>
      <c r="C401">
        <v>2355</v>
      </c>
      <c r="D401" t="s">
        <v>170</v>
      </c>
      <c r="E401">
        <v>360</v>
      </c>
    </row>
    <row r="402" spans="1:5">
      <c r="A402" t="s">
        <v>228</v>
      </c>
      <c r="B402" s="2">
        <v>43590</v>
      </c>
      <c r="C402">
        <v>2355</v>
      </c>
      <c r="D402" t="s">
        <v>108</v>
      </c>
      <c r="E402">
        <v>393.63</v>
      </c>
    </row>
    <row r="403" spans="1:5">
      <c r="A403" t="s">
        <v>229</v>
      </c>
      <c r="B403" s="2">
        <v>43604</v>
      </c>
      <c r="C403">
        <v>2355</v>
      </c>
      <c r="D403" t="s">
        <v>104</v>
      </c>
      <c r="E403">
        <v>2398.88</v>
      </c>
    </row>
    <row r="404" spans="1:5">
      <c r="A404" t="s">
        <v>229</v>
      </c>
      <c r="B404" s="2">
        <v>43604</v>
      </c>
      <c r="C404">
        <v>2355</v>
      </c>
      <c r="D404" t="s">
        <v>106</v>
      </c>
      <c r="E404">
        <v>899.58</v>
      </c>
    </row>
    <row r="405" spans="1:5">
      <c r="A405" t="s">
        <v>229</v>
      </c>
      <c r="B405" s="2">
        <v>43604</v>
      </c>
      <c r="C405">
        <v>2355</v>
      </c>
      <c r="D405" t="s">
        <v>220</v>
      </c>
      <c r="E405">
        <v>1744.64</v>
      </c>
    </row>
    <row r="406" spans="1:5">
      <c r="A406" t="s">
        <v>229</v>
      </c>
      <c r="B406" s="2">
        <v>43604</v>
      </c>
      <c r="C406">
        <v>2355</v>
      </c>
      <c r="D406" t="s">
        <v>221</v>
      </c>
      <c r="E406">
        <v>218.08</v>
      </c>
    </row>
    <row r="407" spans="1:5">
      <c r="A407" t="s">
        <v>229</v>
      </c>
      <c r="B407" s="2">
        <v>43604</v>
      </c>
      <c r="C407">
        <v>2355</v>
      </c>
      <c r="D407" t="s">
        <v>115</v>
      </c>
      <c r="E407">
        <v>149.94</v>
      </c>
    </row>
    <row r="408" spans="1:5">
      <c r="A408" t="s">
        <v>229</v>
      </c>
      <c r="B408" s="2">
        <v>43604</v>
      </c>
      <c r="C408">
        <v>2355</v>
      </c>
      <c r="D408" t="s">
        <v>108</v>
      </c>
      <c r="E408">
        <v>393.63</v>
      </c>
    </row>
    <row r="409" spans="1:5">
      <c r="A409" t="s">
        <v>230</v>
      </c>
      <c r="B409" s="2">
        <v>43618</v>
      </c>
      <c r="C409">
        <v>2355</v>
      </c>
      <c r="D409" t="s">
        <v>104</v>
      </c>
      <c r="E409">
        <v>4143.5200000000004</v>
      </c>
    </row>
    <row r="410" spans="1:5">
      <c r="A410" t="s">
        <v>230</v>
      </c>
      <c r="B410" s="2">
        <v>43618</v>
      </c>
      <c r="C410">
        <v>2355</v>
      </c>
      <c r="D410" t="s">
        <v>106</v>
      </c>
      <c r="E410">
        <v>1935.46</v>
      </c>
    </row>
    <row r="411" spans="1:5">
      <c r="A411" t="s">
        <v>230</v>
      </c>
      <c r="B411" s="2">
        <v>43618</v>
      </c>
      <c r="C411">
        <v>2355</v>
      </c>
      <c r="D411" t="s">
        <v>108</v>
      </c>
      <c r="E411">
        <v>393.63</v>
      </c>
    </row>
    <row r="412" spans="1:5">
      <c r="A412" t="s">
        <v>231</v>
      </c>
      <c r="B412" s="2">
        <v>43632</v>
      </c>
      <c r="C412">
        <v>2355</v>
      </c>
      <c r="D412" t="s">
        <v>104</v>
      </c>
      <c r="E412">
        <v>4007.22</v>
      </c>
    </row>
    <row r="413" spans="1:5">
      <c r="A413" t="s">
        <v>231</v>
      </c>
      <c r="B413" s="2">
        <v>43632</v>
      </c>
      <c r="C413">
        <v>2355</v>
      </c>
      <c r="D413" t="s">
        <v>128</v>
      </c>
      <c r="E413">
        <v>436.16</v>
      </c>
    </row>
    <row r="414" spans="1:5">
      <c r="A414" t="s">
        <v>231</v>
      </c>
      <c r="B414" s="2">
        <v>43632</v>
      </c>
      <c r="C414">
        <v>2355</v>
      </c>
      <c r="D414" t="s">
        <v>106</v>
      </c>
      <c r="E414">
        <v>1172.18</v>
      </c>
    </row>
    <row r="415" spans="1:5">
      <c r="A415" t="s">
        <v>231</v>
      </c>
      <c r="B415" s="2">
        <v>43632</v>
      </c>
      <c r="C415">
        <v>2355</v>
      </c>
      <c r="D415" t="s">
        <v>115</v>
      </c>
      <c r="E415">
        <v>299.88</v>
      </c>
    </row>
    <row r="416" spans="1:5">
      <c r="A416" t="s">
        <v>231</v>
      </c>
      <c r="B416" s="2">
        <v>43632</v>
      </c>
      <c r="C416">
        <v>2355</v>
      </c>
      <c r="D416" t="s">
        <v>108</v>
      </c>
      <c r="E416">
        <v>422.12</v>
      </c>
    </row>
    <row r="417" spans="1:5">
      <c r="A417" t="s">
        <v>232</v>
      </c>
      <c r="B417" s="2">
        <v>43644</v>
      </c>
      <c r="C417">
        <v>2355</v>
      </c>
      <c r="D417" t="s">
        <v>104</v>
      </c>
      <c r="E417">
        <v>4143.5200000000004</v>
      </c>
    </row>
    <row r="418" spans="1:5">
      <c r="A418" t="s">
        <v>232</v>
      </c>
      <c r="B418" s="2">
        <v>43644</v>
      </c>
      <c r="C418">
        <v>2355</v>
      </c>
      <c r="D418" t="s">
        <v>106</v>
      </c>
      <c r="E418">
        <v>1144.92</v>
      </c>
    </row>
    <row r="419" spans="1:5">
      <c r="A419" t="s">
        <v>232</v>
      </c>
      <c r="B419" s="2">
        <v>43644</v>
      </c>
      <c r="C419">
        <v>2355</v>
      </c>
      <c r="D419" t="s">
        <v>170</v>
      </c>
      <c r="E419">
        <v>180</v>
      </c>
    </row>
    <row r="420" spans="1:5">
      <c r="A420" t="s">
        <v>232</v>
      </c>
      <c r="B420" s="2">
        <v>43644</v>
      </c>
      <c r="C420">
        <v>2355</v>
      </c>
      <c r="D420" t="s">
        <v>108</v>
      </c>
      <c r="E420">
        <v>393.63</v>
      </c>
    </row>
    <row r="421" spans="1:5">
      <c r="A421" t="s">
        <v>232</v>
      </c>
      <c r="B421" s="2">
        <v>43644</v>
      </c>
      <c r="C421">
        <v>2355</v>
      </c>
      <c r="D421" t="s">
        <v>131</v>
      </c>
      <c r="E421">
        <v>1566.08</v>
      </c>
    </row>
    <row r="422" spans="1:5">
      <c r="A422" t="s">
        <v>232</v>
      </c>
      <c r="B422" s="2">
        <v>43644</v>
      </c>
      <c r="C422">
        <v>2355</v>
      </c>
      <c r="D422" t="s">
        <v>132</v>
      </c>
      <c r="E422">
        <v>8949.0400000000009</v>
      </c>
    </row>
    <row r="423" spans="1:5">
      <c r="A423" t="s">
        <v>233</v>
      </c>
      <c r="B423" s="2">
        <v>42932</v>
      </c>
      <c r="C423">
        <v>50015418</v>
      </c>
      <c r="D423" t="s">
        <v>104</v>
      </c>
      <c r="E423">
        <v>4038.47</v>
      </c>
    </row>
    <row r="424" spans="1:5">
      <c r="A424" t="s">
        <v>233</v>
      </c>
      <c r="B424" s="2">
        <v>42932</v>
      </c>
      <c r="C424">
        <v>50015418</v>
      </c>
      <c r="D424" t="s">
        <v>108</v>
      </c>
      <c r="E424">
        <v>383.65</v>
      </c>
    </row>
    <row r="425" spans="1:5">
      <c r="A425" t="s">
        <v>234</v>
      </c>
      <c r="B425" s="2">
        <v>42946</v>
      </c>
      <c r="C425">
        <v>50015418</v>
      </c>
      <c r="D425" t="s">
        <v>104</v>
      </c>
      <c r="E425">
        <v>3794.03</v>
      </c>
    </row>
    <row r="426" spans="1:5">
      <c r="A426" t="s">
        <v>235</v>
      </c>
      <c r="B426" s="2">
        <v>42946</v>
      </c>
      <c r="C426">
        <v>50015418</v>
      </c>
      <c r="D426" t="s">
        <v>104</v>
      </c>
      <c r="E426">
        <v>80.760000000000005</v>
      </c>
    </row>
    <row r="427" spans="1:5">
      <c r="A427" t="s">
        <v>234</v>
      </c>
      <c r="B427" s="2">
        <v>42946</v>
      </c>
      <c r="C427">
        <v>50015418</v>
      </c>
      <c r="D427" t="s">
        <v>111</v>
      </c>
      <c r="E427">
        <v>325.2</v>
      </c>
    </row>
    <row r="428" spans="1:5">
      <c r="A428" t="s">
        <v>234</v>
      </c>
      <c r="B428" s="2">
        <v>42946</v>
      </c>
      <c r="C428">
        <v>50015418</v>
      </c>
      <c r="D428" t="s">
        <v>112</v>
      </c>
      <c r="E428">
        <v>56.91</v>
      </c>
    </row>
    <row r="429" spans="1:5">
      <c r="A429" t="s">
        <v>234</v>
      </c>
      <c r="B429" s="2">
        <v>42946</v>
      </c>
      <c r="C429">
        <v>50015418</v>
      </c>
      <c r="D429" t="s">
        <v>108</v>
      </c>
      <c r="E429">
        <v>391.33</v>
      </c>
    </row>
    <row r="430" spans="1:5">
      <c r="A430" t="s">
        <v>235</v>
      </c>
      <c r="B430" s="2">
        <v>42946</v>
      </c>
      <c r="C430">
        <v>50015418</v>
      </c>
      <c r="D430" t="s">
        <v>108</v>
      </c>
      <c r="E430">
        <v>7.67</v>
      </c>
    </row>
    <row r="431" spans="1:5">
      <c r="A431" t="s">
        <v>236</v>
      </c>
      <c r="B431" s="2">
        <v>42960</v>
      </c>
      <c r="C431">
        <v>50015418</v>
      </c>
      <c r="D431" t="s">
        <v>104</v>
      </c>
      <c r="E431">
        <v>3685.63</v>
      </c>
    </row>
    <row r="432" spans="1:5">
      <c r="A432" t="s">
        <v>236</v>
      </c>
      <c r="B432" s="2">
        <v>42960</v>
      </c>
      <c r="C432">
        <v>50015418</v>
      </c>
      <c r="D432" t="s">
        <v>105</v>
      </c>
      <c r="E432">
        <v>433.6</v>
      </c>
    </row>
    <row r="433" spans="1:5">
      <c r="A433" t="s">
        <v>236</v>
      </c>
      <c r="B433" s="2">
        <v>42960</v>
      </c>
      <c r="C433">
        <v>50015418</v>
      </c>
      <c r="D433" t="s">
        <v>108</v>
      </c>
      <c r="E433">
        <v>391.33</v>
      </c>
    </row>
    <row r="434" spans="1:5">
      <c r="A434" t="s">
        <v>237</v>
      </c>
      <c r="B434" s="2">
        <v>42974</v>
      </c>
      <c r="C434">
        <v>50015418</v>
      </c>
      <c r="D434" t="s">
        <v>104</v>
      </c>
      <c r="E434">
        <v>4119.2299999999996</v>
      </c>
    </row>
    <row r="435" spans="1:5">
      <c r="A435" t="s">
        <v>237</v>
      </c>
      <c r="B435" s="2">
        <v>42974</v>
      </c>
      <c r="C435">
        <v>50015418</v>
      </c>
      <c r="D435" t="s">
        <v>108</v>
      </c>
      <c r="E435">
        <v>391.33</v>
      </c>
    </row>
    <row r="436" spans="1:5">
      <c r="A436" t="s">
        <v>238</v>
      </c>
      <c r="B436" s="2">
        <v>42988</v>
      </c>
      <c r="C436">
        <v>50015418</v>
      </c>
      <c r="D436" t="s">
        <v>104</v>
      </c>
      <c r="E436">
        <v>4119.2299999999996</v>
      </c>
    </row>
    <row r="437" spans="1:5">
      <c r="A437" t="s">
        <v>238</v>
      </c>
      <c r="B437" s="2">
        <v>42988</v>
      </c>
      <c r="C437">
        <v>50015418</v>
      </c>
      <c r="D437" t="s">
        <v>108</v>
      </c>
      <c r="E437">
        <v>391.33</v>
      </c>
    </row>
    <row r="438" spans="1:5">
      <c r="A438" t="s">
        <v>239</v>
      </c>
      <c r="B438" s="2">
        <v>43002</v>
      </c>
      <c r="C438">
        <v>50015418</v>
      </c>
      <c r="D438" t="s">
        <v>104</v>
      </c>
      <c r="E438">
        <v>4119.2299999999996</v>
      </c>
    </row>
    <row r="439" spans="1:5">
      <c r="A439" t="s">
        <v>239</v>
      </c>
      <c r="B439" s="2">
        <v>43002</v>
      </c>
      <c r="C439">
        <v>50015418</v>
      </c>
      <c r="D439" t="s">
        <v>108</v>
      </c>
      <c r="E439">
        <v>391.33</v>
      </c>
    </row>
    <row r="440" spans="1:5">
      <c r="A440" t="s">
        <v>240</v>
      </c>
      <c r="B440" s="2">
        <v>43016</v>
      </c>
      <c r="C440">
        <v>50015418</v>
      </c>
      <c r="D440" t="s">
        <v>104</v>
      </c>
      <c r="E440">
        <v>4119.2299999999996</v>
      </c>
    </row>
    <row r="441" spans="1:5">
      <c r="A441" t="s">
        <v>240</v>
      </c>
      <c r="B441" s="2">
        <v>43016</v>
      </c>
      <c r="C441">
        <v>50015418</v>
      </c>
      <c r="D441" t="s">
        <v>108</v>
      </c>
      <c r="E441">
        <v>391.33</v>
      </c>
    </row>
    <row r="442" spans="1:5">
      <c r="A442" t="s">
        <v>241</v>
      </c>
      <c r="B442" s="2">
        <v>43030</v>
      </c>
      <c r="C442">
        <v>50015418</v>
      </c>
      <c r="D442" t="s">
        <v>104</v>
      </c>
      <c r="E442">
        <v>4119.2299999999996</v>
      </c>
    </row>
    <row r="443" spans="1:5">
      <c r="A443" t="s">
        <v>241</v>
      </c>
      <c r="B443" s="2">
        <v>43030</v>
      </c>
      <c r="C443">
        <v>50015418</v>
      </c>
      <c r="D443" t="s">
        <v>108</v>
      </c>
      <c r="E443">
        <v>391.33</v>
      </c>
    </row>
    <row r="444" spans="1:5">
      <c r="A444" t="s">
        <v>242</v>
      </c>
      <c r="B444" s="2">
        <v>43044</v>
      </c>
      <c r="C444">
        <v>50015418</v>
      </c>
      <c r="D444" t="s">
        <v>104</v>
      </c>
      <c r="E444">
        <v>4119.2299999999996</v>
      </c>
    </row>
    <row r="445" spans="1:5">
      <c r="A445" t="s">
        <v>243</v>
      </c>
      <c r="B445" s="2">
        <v>43044</v>
      </c>
      <c r="C445">
        <v>50015418</v>
      </c>
      <c r="D445" t="s">
        <v>244</v>
      </c>
      <c r="E445">
        <v>2059.62</v>
      </c>
    </row>
    <row r="446" spans="1:5">
      <c r="A446" t="s">
        <v>243</v>
      </c>
      <c r="B446" s="2">
        <v>43044</v>
      </c>
      <c r="C446">
        <v>50015418</v>
      </c>
      <c r="D446" t="s">
        <v>112</v>
      </c>
      <c r="E446">
        <v>360.43</v>
      </c>
    </row>
    <row r="447" spans="1:5">
      <c r="A447" t="s">
        <v>243</v>
      </c>
      <c r="B447" s="2">
        <v>43044</v>
      </c>
      <c r="C447">
        <v>50015418</v>
      </c>
      <c r="D447" t="s">
        <v>123</v>
      </c>
      <c r="E447">
        <v>832</v>
      </c>
    </row>
    <row r="448" spans="1:5">
      <c r="A448" t="s">
        <v>242</v>
      </c>
      <c r="B448" s="2">
        <v>43044</v>
      </c>
      <c r="C448">
        <v>50015418</v>
      </c>
      <c r="D448" t="s">
        <v>108</v>
      </c>
      <c r="E448">
        <v>391.33</v>
      </c>
    </row>
    <row r="449" spans="1:5">
      <c r="A449" t="s">
        <v>245</v>
      </c>
      <c r="B449" s="2">
        <v>43058</v>
      </c>
      <c r="C449">
        <v>50015418</v>
      </c>
      <c r="D449" t="s">
        <v>104</v>
      </c>
      <c r="E449">
        <v>4119.2299999999996</v>
      </c>
    </row>
    <row r="450" spans="1:5">
      <c r="A450" t="s">
        <v>246</v>
      </c>
      <c r="B450" s="2">
        <v>43058</v>
      </c>
      <c r="C450">
        <v>50015418</v>
      </c>
      <c r="D450" t="s">
        <v>122</v>
      </c>
      <c r="E450">
        <v>2880.99</v>
      </c>
    </row>
    <row r="451" spans="1:5">
      <c r="A451" t="s">
        <v>246</v>
      </c>
      <c r="B451" s="2">
        <v>43058</v>
      </c>
      <c r="C451">
        <v>50015418</v>
      </c>
      <c r="D451" t="s">
        <v>123</v>
      </c>
      <c r="E451">
        <v>1124</v>
      </c>
    </row>
    <row r="452" spans="1:5">
      <c r="A452" t="s">
        <v>245</v>
      </c>
      <c r="B452" s="2">
        <v>43058</v>
      </c>
      <c r="C452">
        <v>50015418</v>
      </c>
      <c r="D452" t="s">
        <v>108</v>
      </c>
      <c r="E452">
        <v>391.33</v>
      </c>
    </row>
    <row r="453" spans="1:5">
      <c r="A453" t="s">
        <v>246</v>
      </c>
      <c r="B453" s="2">
        <v>43058</v>
      </c>
      <c r="C453">
        <v>50015418</v>
      </c>
      <c r="D453" t="s">
        <v>108</v>
      </c>
      <c r="E453">
        <v>273.69</v>
      </c>
    </row>
    <row r="454" spans="1:5">
      <c r="A454" t="s">
        <v>247</v>
      </c>
      <c r="B454" s="2">
        <v>43072</v>
      </c>
      <c r="C454">
        <v>50015418</v>
      </c>
      <c r="D454" t="s">
        <v>104</v>
      </c>
      <c r="E454">
        <v>3685.63</v>
      </c>
    </row>
    <row r="455" spans="1:5">
      <c r="A455" t="s">
        <v>247</v>
      </c>
      <c r="B455" s="2">
        <v>43072</v>
      </c>
      <c r="C455">
        <v>50015418</v>
      </c>
      <c r="D455" t="s">
        <v>111</v>
      </c>
      <c r="E455">
        <v>433.6</v>
      </c>
    </row>
    <row r="456" spans="1:5">
      <c r="A456" t="s">
        <v>247</v>
      </c>
      <c r="B456" s="2">
        <v>43072</v>
      </c>
      <c r="C456">
        <v>50015418</v>
      </c>
      <c r="D456" t="s">
        <v>112</v>
      </c>
      <c r="E456">
        <v>75.88</v>
      </c>
    </row>
    <row r="457" spans="1:5">
      <c r="A457" t="s">
        <v>247</v>
      </c>
      <c r="B457" s="2">
        <v>43072</v>
      </c>
      <c r="C457">
        <v>50015418</v>
      </c>
      <c r="D457" t="s">
        <v>108</v>
      </c>
      <c r="E457">
        <v>391.33</v>
      </c>
    </row>
    <row r="458" spans="1:5">
      <c r="A458" t="s">
        <v>248</v>
      </c>
      <c r="B458" s="2">
        <v>43086</v>
      </c>
      <c r="C458">
        <v>50015418</v>
      </c>
      <c r="D458" t="s">
        <v>104</v>
      </c>
      <c r="E458">
        <v>3794.03</v>
      </c>
    </row>
    <row r="459" spans="1:5">
      <c r="A459" t="s">
        <v>248</v>
      </c>
      <c r="B459" s="2">
        <v>43086</v>
      </c>
      <c r="C459">
        <v>50015418</v>
      </c>
      <c r="D459" t="s">
        <v>105</v>
      </c>
      <c r="E459">
        <v>325.2</v>
      </c>
    </row>
    <row r="460" spans="1:5">
      <c r="A460" t="s">
        <v>248</v>
      </c>
      <c r="B460" s="2">
        <v>43086</v>
      </c>
      <c r="C460">
        <v>50015418</v>
      </c>
      <c r="D460" t="s">
        <v>108</v>
      </c>
      <c r="E460">
        <v>391.33</v>
      </c>
    </row>
    <row r="461" spans="1:5">
      <c r="A461" t="s">
        <v>249</v>
      </c>
      <c r="B461" s="2">
        <v>43100</v>
      </c>
      <c r="C461">
        <v>50015418</v>
      </c>
      <c r="D461" t="s">
        <v>104</v>
      </c>
      <c r="E461">
        <v>2926.82</v>
      </c>
    </row>
    <row r="462" spans="1:5">
      <c r="A462" t="s">
        <v>249</v>
      </c>
      <c r="B462" s="2">
        <v>43100</v>
      </c>
      <c r="C462">
        <v>50015418</v>
      </c>
      <c r="D462" t="s">
        <v>111</v>
      </c>
      <c r="E462">
        <v>1192.4100000000001</v>
      </c>
    </row>
    <row r="463" spans="1:5">
      <c r="A463" t="s">
        <v>249</v>
      </c>
      <c r="B463" s="2">
        <v>43100</v>
      </c>
      <c r="C463">
        <v>50015418</v>
      </c>
      <c r="D463" t="s">
        <v>112</v>
      </c>
      <c r="E463">
        <v>208.67</v>
      </c>
    </row>
    <row r="464" spans="1:5">
      <c r="A464" t="s">
        <v>249</v>
      </c>
      <c r="B464" s="2">
        <v>43100</v>
      </c>
      <c r="C464">
        <v>50015418</v>
      </c>
      <c r="D464" t="s">
        <v>108</v>
      </c>
      <c r="E464">
        <v>391.33</v>
      </c>
    </row>
    <row r="465" spans="1:5">
      <c r="A465" t="s">
        <v>250</v>
      </c>
      <c r="B465" s="2">
        <v>43114</v>
      </c>
      <c r="C465">
        <v>50015418</v>
      </c>
      <c r="D465" t="s">
        <v>104</v>
      </c>
      <c r="E465">
        <v>3252.02</v>
      </c>
    </row>
    <row r="466" spans="1:5">
      <c r="A466" t="s">
        <v>250</v>
      </c>
      <c r="B466" s="2">
        <v>43114</v>
      </c>
      <c r="C466">
        <v>50015418</v>
      </c>
      <c r="D466" t="s">
        <v>111</v>
      </c>
      <c r="E466">
        <v>867.21</v>
      </c>
    </row>
    <row r="467" spans="1:5">
      <c r="A467" t="s">
        <v>250</v>
      </c>
      <c r="B467" s="2">
        <v>43114</v>
      </c>
      <c r="C467">
        <v>50015418</v>
      </c>
      <c r="D467" t="s">
        <v>112</v>
      </c>
      <c r="E467">
        <v>151.76</v>
      </c>
    </row>
    <row r="468" spans="1:5">
      <c r="A468" t="s">
        <v>250</v>
      </c>
      <c r="B468" s="2">
        <v>43114</v>
      </c>
      <c r="C468">
        <v>50015418</v>
      </c>
      <c r="D468" t="s">
        <v>108</v>
      </c>
      <c r="E468">
        <v>391.33</v>
      </c>
    </row>
    <row r="469" spans="1:5">
      <c r="A469" t="s">
        <v>251</v>
      </c>
      <c r="B469" s="2">
        <v>43128</v>
      </c>
      <c r="C469">
        <v>50015418</v>
      </c>
      <c r="D469" t="s">
        <v>104</v>
      </c>
      <c r="E469">
        <v>4119.2299999999996</v>
      </c>
    </row>
    <row r="470" spans="1:5">
      <c r="A470" t="s">
        <v>251</v>
      </c>
      <c r="B470" s="2">
        <v>43128</v>
      </c>
      <c r="C470">
        <v>50015418</v>
      </c>
      <c r="D470" t="s">
        <v>108</v>
      </c>
      <c r="E470">
        <v>391.33</v>
      </c>
    </row>
    <row r="471" spans="1:5">
      <c r="A471" t="s">
        <v>252</v>
      </c>
      <c r="B471" s="2">
        <v>43142</v>
      </c>
      <c r="C471">
        <v>50015418</v>
      </c>
      <c r="D471" t="s">
        <v>104</v>
      </c>
      <c r="E471">
        <v>4119.2299999999996</v>
      </c>
    </row>
    <row r="472" spans="1:5">
      <c r="A472" t="s">
        <v>252</v>
      </c>
      <c r="B472" s="2">
        <v>43142</v>
      </c>
      <c r="C472">
        <v>50015418</v>
      </c>
      <c r="D472" t="s">
        <v>108</v>
      </c>
      <c r="E472">
        <v>391.33</v>
      </c>
    </row>
    <row r="473" spans="1:5">
      <c r="A473" t="s">
        <v>253</v>
      </c>
      <c r="B473" s="2">
        <v>43156</v>
      </c>
      <c r="C473">
        <v>50015418</v>
      </c>
      <c r="D473" t="s">
        <v>104</v>
      </c>
      <c r="E473">
        <v>2439.02</v>
      </c>
    </row>
    <row r="474" spans="1:5">
      <c r="A474" t="s">
        <v>253</v>
      </c>
      <c r="B474" s="2">
        <v>43156</v>
      </c>
      <c r="C474">
        <v>50015418</v>
      </c>
      <c r="D474" t="s">
        <v>111</v>
      </c>
      <c r="E474">
        <v>1680.21</v>
      </c>
    </row>
    <row r="475" spans="1:5">
      <c r="A475" t="s">
        <v>253</v>
      </c>
      <c r="B475" s="2">
        <v>43156</v>
      </c>
      <c r="C475">
        <v>50015418</v>
      </c>
      <c r="D475" t="s">
        <v>112</v>
      </c>
      <c r="E475">
        <v>294.04000000000002</v>
      </c>
    </row>
    <row r="476" spans="1:5">
      <c r="A476" t="s">
        <v>253</v>
      </c>
      <c r="B476" s="2">
        <v>43156</v>
      </c>
      <c r="C476">
        <v>50015418</v>
      </c>
      <c r="D476" t="s">
        <v>108</v>
      </c>
      <c r="E476">
        <v>391.33</v>
      </c>
    </row>
    <row r="477" spans="1:5">
      <c r="A477" t="s">
        <v>254</v>
      </c>
      <c r="B477" s="2">
        <v>43170</v>
      </c>
      <c r="C477">
        <v>50015418</v>
      </c>
      <c r="D477" t="s">
        <v>104</v>
      </c>
      <c r="E477">
        <v>4119.2299999999996</v>
      </c>
    </row>
    <row r="478" spans="1:5">
      <c r="A478" t="s">
        <v>254</v>
      </c>
      <c r="B478" s="2">
        <v>43170</v>
      </c>
      <c r="C478">
        <v>50015418</v>
      </c>
      <c r="D478" t="s">
        <v>108</v>
      </c>
      <c r="E478">
        <v>391.33</v>
      </c>
    </row>
    <row r="479" spans="1:5">
      <c r="A479" t="s">
        <v>255</v>
      </c>
      <c r="B479" s="2">
        <v>43184</v>
      </c>
      <c r="C479">
        <v>50015418</v>
      </c>
      <c r="D479" t="s">
        <v>104</v>
      </c>
      <c r="E479">
        <v>2059.62</v>
      </c>
    </row>
    <row r="480" spans="1:5">
      <c r="A480" t="s">
        <v>255</v>
      </c>
      <c r="B480" s="2">
        <v>43184</v>
      </c>
      <c r="C480">
        <v>50015418</v>
      </c>
      <c r="D480" t="s">
        <v>105</v>
      </c>
      <c r="E480">
        <v>2059.62</v>
      </c>
    </row>
    <row r="481" spans="1:5">
      <c r="A481" t="s">
        <v>255</v>
      </c>
      <c r="B481" s="2">
        <v>43184</v>
      </c>
      <c r="C481">
        <v>50015418</v>
      </c>
      <c r="D481" t="s">
        <v>108</v>
      </c>
      <c r="E481">
        <v>391.33</v>
      </c>
    </row>
    <row r="482" spans="1:5">
      <c r="A482" t="s">
        <v>256</v>
      </c>
      <c r="B482" s="2">
        <v>43198</v>
      </c>
      <c r="C482">
        <v>50015418</v>
      </c>
      <c r="D482" t="s">
        <v>104</v>
      </c>
      <c r="E482">
        <v>4119.2299999999996</v>
      </c>
    </row>
    <row r="483" spans="1:5">
      <c r="A483" t="s">
        <v>256</v>
      </c>
      <c r="B483" s="2">
        <v>43198</v>
      </c>
      <c r="C483">
        <v>50015418</v>
      </c>
      <c r="D483" t="s">
        <v>108</v>
      </c>
      <c r="E483">
        <v>391.33</v>
      </c>
    </row>
    <row r="484" spans="1:5">
      <c r="A484" t="s">
        <v>257</v>
      </c>
      <c r="B484" s="2">
        <v>43212</v>
      </c>
      <c r="C484">
        <v>50015418</v>
      </c>
      <c r="D484" t="s">
        <v>104</v>
      </c>
      <c r="E484">
        <v>4119.2299999999996</v>
      </c>
    </row>
    <row r="485" spans="1:5">
      <c r="A485" t="s">
        <v>257</v>
      </c>
      <c r="B485" s="2">
        <v>43212</v>
      </c>
      <c r="C485">
        <v>50015418</v>
      </c>
      <c r="D485" t="s">
        <v>108</v>
      </c>
      <c r="E485">
        <v>391.33</v>
      </c>
    </row>
    <row r="486" spans="1:5">
      <c r="A486" t="s">
        <v>258</v>
      </c>
      <c r="B486" s="2">
        <v>43226</v>
      </c>
      <c r="C486">
        <v>50015418</v>
      </c>
      <c r="D486" t="s">
        <v>104</v>
      </c>
      <c r="E486">
        <v>3468.83</v>
      </c>
    </row>
    <row r="487" spans="1:5">
      <c r="A487" t="s">
        <v>258</v>
      </c>
      <c r="B487" s="2">
        <v>43226</v>
      </c>
      <c r="C487">
        <v>50015418</v>
      </c>
      <c r="D487" t="s">
        <v>111</v>
      </c>
      <c r="E487">
        <v>650.4</v>
      </c>
    </row>
    <row r="488" spans="1:5">
      <c r="A488" t="s">
        <v>258</v>
      </c>
      <c r="B488" s="2">
        <v>43226</v>
      </c>
      <c r="C488">
        <v>50015418</v>
      </c>
      <c r="D488" t="s">
        <v>112</v>
      </c>
      <c r="E488">
        <v>113.82</v>
      </c>
    </row>
    <row r="489" spans="1:5">
      <c r="A489" t="s">
        <v>259</v>
      </c>
      <c r="B489" s="2">
        <v>43226</v>
      </c>
      <c r="C489">
        <v>50015418</v>
      </c>
      <c r="D489" t="s">
        <v>122</v>
      </c>
      <c r="E489">
        <v>1740.38</v>
      </c>
    </row>
    <row r="490" spans="1:5">
      <c r="A490" t="s">
        <v>259</v>
      </c>
      <c r="B490" s="2">
        <v>43226</v>
      </c>
      <c r="C490">
        <v>50015418</v>
      </c>
      <c r="D490" t="s">
        <v>123</v>
      </c>
      <c r="E490">
        <v>679</v>
      </c>
    </row>
    <row r="491" spans="1:5">
      <c r="A491" t="s">
        <v>258</v>
      </c>
      <c r="B491" s="2">
        <v>43226</v>
      </c>
      <c r="C491">
        <v>50015418</v>
      </c>
      <c r="D491" t="s">
        <v>108</v>
      </c>
      <c r="E491">
        <v>391.33</v>
      </c>
    </row>
    <row r="492" spans="1:5">
      <c r="A492" t="s">
        <v>259</v>
      </c>
      <c r="B492" s="2">
        <v>43226</v>
      </c>
      <c r="C492">
        <v>50015418</v>
      </c>
      <c r="D492" t="s">
        <v>108</v>
      </c>
      <c r="E492">
        <v>165.34</v>
      </c>
    </row>
    <row r="493" spans="1:5">
      <c r="A493" t="s">
        <v>260</v>
      </c>
      <c r="B493" s="2">
        <v>43240</v>
      </c>
      <c r="C493">
        <v>50015418</v>
      </c>
      <c r="D493" t="s">
        <v>104</v>
      </c>
      <c r="E493">
        <v>4119.2299999999996</v>
      </c>
    </row>
    <row r="494" spans="1:5">
      <c r="A494" t="s">
        <v>260</v>
      </c>
      <c r="B494" s="2">
        <v>43240</v>
      </c>
      <c r="C494">
        <v>50015418</v>
      </c>
      <c r="D494" t="s">
        <v>108</v>
      </c>
      <c r="E494">
        <v>391.33</v>
      </c>
    </row>
    <row r="495" spans="1:5">
      <c r="A495" t="s">
        <v>261</v>
      </c>
      <c r="B495" s="2">
        <v>43254</v>
      </c>
      <c r="C495">
        <v>50015418</v>
      </c>
      <c r="D495" t="s">
        <v>104</v>
      </c>
      <c r="E495">
        <v>3794.03</v>
      </c>
    </row>
    <row r="496" spans="1:5">
      <c r="A496" t="s">
        <v>261</v>
      </c>
      <c r="B496" s="2">
        <v>43254</v>
      </c>
      <c r="C496">
        <v>50015418</v>
      </c>
      <c r="D496" t="s">
        <v>111</v>
      </c>
      <c r="E496">
        <v>325.2</v>
      </c>
    </row>
    <row r="497" spans="1:5">
      <c r="A497" t="s">
        <v>261</v>
      </c>
      <c r="B497" s="2">
        <v>43254</v>
      </c>
      <c r="C497">
        <v>50015418</v>
      </c>
      <c r="D497" t="s">
        <v>112</v>
      </c>
      <c r="E497">
        <v>56.91</v>
      </c>
    </row>
    <row r="498" spans="1:5">
      <c r="A498" t="s">
        <v>261</v>
      </c>
      <c r="B498" s="2">
        <v>43254</v>
      </c>
      <c r="C498">
        <v>50015418</v>
      </c>
      <c r="D498" t="s">
        <v>108</v>
      </c>
      <c r="E498">
        <v>391.33</v>
      </c>
    </row>
    <row r="499" spans="1:5">
      <c r="A499" t="s">
        <v>262</v>
      </c>
      <c r="B499" s="2">
        <v>43268</v>
      </c>
      <c r="C499">
        <v>50015418</v>
      </c>
      <c r="D499" t="s">
        <v>104</v>
      </c>
      <c r="E499">
        <v>4119.2299999999996</v>
      </c>
    </row>
    <row r="500" spans="1:5">
      <c r="A500" t="s">
        <v>262</v>
      </c>
      <c r="B500" s="2">
        <v>43268</v>
      </c>
      <c r="C500">
        <v>50015418</v>
      </c>
      <c r="D500" t="s">
        <v>108</v>
      </c>
      <c r="E500">
        <v>391.33</v>
      </c>
    </row>
    <row r="501" spans="1:5">
      <c r="A501" t="s">
        <v>263</v>
      </c>
      <c r="B501" s="2">
        <v>43282</v>
      </c>
      <c r="C501">
        <v>50015418</v>
      </c>
      <c r="D501" t="s">
        <v>104</v>
      </c>
      <c r="E501">
        <v>4119.2299999999996</v>
      </c>
    </row>
    <row r="502" spans="1:5">
      <c r="A502" t="s">
        <v>263</v>
      </c>
      <c r="B502" s="2">
        <v>43282</v>
      </c>
      <c r="C502">
        <v>50015418</v>
      </c>
      <c r="D502" t="s">
        <v>108</v>
      </c>
      <c r="E502">
        <v>391.33</v>
      </c>
    </row>
    <row r="503" spans="1:5">
      <c r="A503" t="s">
        <v>264</v>
      </c>
      <c r="B503" s="2">
        <v>43296</v>
      </c>
      <c r="C503">
        <v>50015418</v>
      </c>
      <c r="D503" t="s">
        <v>104</v>
      </c>
      <c r="E503">
        <v>2444.4299999999998</v>
      </c>
    </row>
    <row r="504" spans="1:5">
      <c r="A504" t="s">
        <v>264</v>
      </c>
      <c r="B504" s="2">
        <v>43296</v>
      </c>
      <c r="C504">
        <v>50015418</v>
      </c>
      <c r="D504" t="s">
        <v>111</v>
      </c>
      <c r="E504">
        <v>888.88</v>
      </c>
    </row>
    <row r="505" spans="1:5">
      <c r="A505" t="s">
        <v>264</v>
      </c>
      <c r="B505" s="2">
        <v>43296</v>
      </c>
      <c r="C505">
        <v>50015418</v>
      </c>
      <c r="D505" t="s">
        <v>105</v>
      </c>
      <c r="E505">
        <v>888.88</v>
      </c>
    </row>
    <row r="506" spans="1:5">
      <c r="A506" t="s">
        <v>264</v>
      </c>
      <c r="B506" s="2">
        <v>43296</v>
      </c>
      <c r="C506">
        <v>50015418</v>
      </c>
      <c r="D506" t="s">
        <v>112</v>
      </c>
      <c r="E506">
        <v>155.55000000000001</v>
      </c>
    </row>
    <row r="507" spans="1:5">
      <c r="A507" t="s">
        <v>264</v>
      </c>
      <c r="B507" s="2">
        <v>43296</v>
      </c>
      <c r="C507">
        <v>50015418</v>
      </c>
      <c r="D507" t="s">
        <v>108</v>
      </c>
      <c r="E507">
        <v>401.11</v>
      </c>
    </row>
    <row r="508" spans="1:5">
      <c r="A508" t="s">
        <v>265</v>
      </c>
      <c r="B508" s="2">
        <v>43310</v>
      </c>
      <c r="C508">
        <v>50015418</v>
      </c>
      <c r="D508" t="s">
        <v>104</v>
      </c>
      <c r="E508">
        <v>4222.2</v>
      </c>
    </row>
    <row r="509" spans="1:5">
      <c r="A509" t="s">
        <v>265</v>
      </c>
      <c r="B509" s="2">
        <v>43310</v>
      </c>
      <c r="C509">
        <v>50015418</v>
      </c>
      <c r="D509" t="s">
        <v>108</v>
      </c>
      <c r="E509">
        <v>401.11</v>
      </c>
    </row>
    <row r="510" spans="1:5">
      <c r="A510" t="s">
        <v>266</v>
      </c>
      <c r="B510" s="2">
        <v>43324</v>
      </c>
      <c r="C510">
        <v>50015418</v>
      </c>
      <c r="D510" t="s">
        <v>104</v>
      </c>
      <c r="E510">
        <v>4222.2</v>
      </c>
    </row>
    <row r="511" spans="1:5">
      <c r="A511" t="s">
        <v>266</v>
      </c>
      <c r="B511" s="2">
        <v>43324</v>
      </c>
      <c r="C511">
        <v>50015418</v>
      </c>
      <c r="D511" t="s">
        <v>108</v>
      </c>
      <c r="E511">
        <v>401.11</v>
      </c>
    </row>
    <row r="512" spans="1:5">
      <c r="A512" t="s">
        <v>267</v>
      </c>
      <c r="B512" s="2">
        <v>43338</v>
      </c>
      <c r="C512">
        <v>50015418</v>
      </c>
      <c r="D512" t="s">
        <v>104</v>
      </c>
      <c r="E512">
        <v>3888.86</v>
      </c>
    </row>
    <row r="513" spans="1:5">
      <c r="A513" t="s">
        <v>267</v>
      </c>
      <c r="B513" s="2">
        <v>43338</v>
      </c>
      <c r="C513">
        <v>50015418</v>
      </c>
      <c r="D513" t="s">
        <v>105</v>
      </c>
      <c r="E513">
        <v>333.33</v>
      </c>
    </row>
    <row r="514" spans="1:5">
      <c r="A514" t="s">
        <v>267</v>
      </c>
      <c r="B514" s="2">
        <v>43338</v>
      </c>
      <c r="C514">
        <v>50015418</v>
      </c>
      <c r="D514" t="s">
        <v>108</v>
      </c>
      <c r="E514">
        <v>596.77</v>
      </c>
    </row>
    <row r="515" spans="1:5">
      <c r="A515" t="s">
        <v>268</v>
      </c>
      <c r="B515" s="2">
        <v>43352</v>
      </c>
      <c r="C515">
        <v>50015418</v>
      </c>
      <c r="D515" t="s">
        <v>104</v>
      </c>
      <c r="E515">
        <v>4222.2</v>
      </c>
    </row>
    <row r="516" spans="1:5">
      <c r="A516" t="s">
        <v>268</v>
      </c>
      <c r="B516" s="2">
        <v>43352</v>
      </c>
      <c r="C516">
        <v>50015418</v>
      </c>
      <c r="D516" t="s">
        <v>108</v>
      </c>
      <c r="E516">
        <v>401.11</v>
      </c>
    </row>
    <row r="517" spans="1:5">
      <c r="A517" t="s">
        <v>269</v>
      </c>
      <c r="B517" s="2">
        <v>43366</v>
      </c>
      <c r="C517">
        <v>50015418</v>
      </c>
      <c r="D517" t="s">
        <v>104</v>
      </c>
      <c r="E517">
        <v>3777.75</v>
      </c>
    </row>
    <row r="518" spans="1:5">
      <c r="A518" t="s">
        <v>269</v>
      </c>
      <c r="B518" s="2">
        <v>43366</v>
      </c>
      <c r="C518">
        <v>50015418</v>
      </c>
      <c r="D518" t="s">
        <v>105</v>
      </c>
      <c r="E518">
        <v>444.44</v>
      </c>
    </row>
    <row r="519" spans="1:5">
      <c r="A519" t="s">
        <v>269</v>
      </c>
      <c r="B519" s="2">
        <v>43366</v>
      </c>
      <c r="C519">
        <v>50015418</v>
      </c>
      <c r="D519" t="s">
        <v>108</v>
      </c>
      <c r="E519">
        <v>401.11</v>
      </c>
    </row>
    <row r="520" spans="1:5">
      <c r="A520" t="s">
        <v>270</v>
      </c>
      <c r="B520" s="2">
        <v>43380</v>
      </c>
      <c r="C520">
        <v>50015418</v>
      </c>
      <c r="D520" t="s">
        <v>104</v>
      </c>
      <c r="E520">
        <v>4222.2</v>
      </c>
    </row>
    <row r="521" spans="1:5">
      <c r="A521" t="s">
        <v>270</v>
      </c>
      <c r="B521" s="2">
        <v>43380</v>
      </c>
      <c r="C521">
        <v>50015418</v>
      </c>
      <c r="D521" t="s">
        <v>108</v>
      </c>
      <c r="E521">
        <v>401.11</v>
      </c>
    </row>
    <row r="522" spans="1:5">
      <c r="A522" t="s">
        <v>271</v>
      </c>
      <c r="B522" s="2">
        <v>43394</v>
      </c>
      <c r="C522">
        <v>50015418</v>
      </c>
      <c r="D522" t="s">
        <v>104</v>
      </c>
      <c r="E522">
        <v>4222.2</v>
      </c>
    </row>
    <row r="523" spans="1:5">
      <c r="A523" t="s">
        <v>271</v>
      </c>
      <c r="B523" s="2">
        <v>43394</v>
      </c>
      <c r="C523">
        <v>50015418</v>
      </c>
      <c r="D523" t="s">
        <v>108</v>
      </c>
      <c r="E523">
        <v>401.11</v>
      </c>
    </row>
    <row r="524" spans="1:5">
      <c r="A524" t="s">
        <v>272</v>
      </c>
      <c r="B524" s="2">
        <v>43408</v>
      </c>
      <c r="C524">
        <v>50015418</v>
      </c>
      <c r="D524" t="s">
        <v>104</v>
      </c>
      <c r="E524">
        <v>4222.2</v>
      </c>
    </row>
    <row r="525" spans="1:5">
      <c r="A525" t="s">
        <v>272</v>
      </c>
      <c r="B525" s="2">
        <v>43408</v>
      </c>
      <c r="C525">
        <v>50015418</v>
      </c>
      <c r="D525" t="s">
        <v>108</v>
      </c>
      <c r="E525">
        <v>401.11</v>
      </c>
    </row>
    <row r="526" spans="1:5">
      <c r="A526" t="s">
        <v>273</v>
      </c>
      <c r="B526" s="2">
        <v>43422</v>
      </c>
      <c r="C526">
        <v>50015418</v>
      </c>
      <c r="D526" t="s">
        <v>104</v>
      </c>
      <c r="E526">
        <v>4222.2</v>
      </c>
    </row>
    <row r="527" spans="1:5">
      <c r="A527" t="s">
        <v>273</v>
      </c>
      <c r="B527" s="2">
        <v>43422</v>
      </c>
      <c r="C527">
        <v>50015418</v>
      </c>
      <c r="D527" t="s">
        <v>108</v>
      </c>
      <c r="E527">
        <v>401.11</v>
      </c>
    </row>
    <row r="528" spans="1:5">
      <c r="A528" t="s">
        <v>274</v>
      </c>
      <c r="B528" s="2">
        <v>43436</v>
      </c>
      <c r="C528">
        <v>50015418</v>
      </c>
      <c r="D528" t="s">
        <v>104</v>
      </c>
      <c r="E528">
        <v>2111.1</v>
      </c>
    </row>
    <row r="529" spans="1:5">
      <c r="A529" t="s">
        <v>274</v>
      </c>
      <c r="B529" s="2">
        <v>43436</v>
      </c>
      <c r="C529">
        <v>50015418</v>
      </c>
      <c r="D529" t="s">
        <v>111</v>
      </c>
      <c r="E529">
        <v>2111.1</v>
      </c>
    </row>
    <row r="530" spans="1:5">
      <c r="A530" t="s">
        <v>274</v>
      </c>
      <c r="B530" s="2">
        <v>43436</v>
      </c>
      <c r="C530">
        <v>50015418</v>
      </c>
      <c r="D530" t="s">
        <v>112</v>
      </c>
      <c r="E530">
        <v>369.44</v>
      </c>
    </row>
    <row r="531" spans="1:5">
      <c r="A531" t="s">
        <v>274</v>
      </c>
      <c r="B531" s="2">
        <v>43436</v>
      </c>
      <c r="C531">
        <v>50015418</v>
      </c>
      <c r="D531" t="s">
        <v>108</v>
      </c>
      <c r="E531">
        <v>401.11</v>
      </c>
    </row>
    <row r="532" spans="1:5">
      <c r="A532" t="s">
        <v>275</v>
      </c>
      <c r="B532" s="2">
        <v>43450</v>
      </c>
      <c r="C532">
        <v>50015418</v>
      </c>
      <c r="D532" t="s">
        <v>111</v>
      </c>
      <c r="E532">
        <v>4222.2</v>
      </c>
    </row>
    <row r="533" spans="1:5">
      <c r="A533" t="s">
        <v>275</v>
      </c>
      <c r="B533" s="2">
        <v>43450</v>
      </c>
      <c r="C533">
        <v>50015418</v>
      </c>
      <c r="D533" t="s">
        <v>112</v>
      </c>
      <c r="E533">
        <v>738.88</v>
      </c>
    </row>
    <row r="534" spans="1:5">
      <c r="A534" t="s">
        <v>275</v>
      </c>
      <c r="B534" s="2">
        <v>43450</v>
      </c>
      <c r="C534">
        <v>50015418</v>
      </c>
      <c r="D534" t="s">
        <v>108</v>
      </c>
      <c r="E534">
        <v>401.11</v>
      </c>
    </row>
    <row r="535" spans="1:5">
      <c r="A535" t="s">
        <v>276</v>
      </c>
      <c r="B535" s="2">
        <v>43464</v>
      </c>
      <c r="C535">
        <v>50015418</v>
      </c>
      <c r="D535" t="s">
        <v>104</v>
      </c>
      <c r="E535">
        <v>3022.2</v>
      </c>
    </row>
    <row r="536" spans="1:5">
      <c r="A536" t="s">
        <v>276</v>
      </c>
      <c r="B536" s="2">
        <v>43464</v>
      </c>
      <c r="C536">
        <v>50015418</v>
      </c>
      <c r="D536" t="s">
        <v>111</v>
      </c>
      <c r="E536">
        <v>1199.99</v>
      </c>
    </row>
    <row r="537" spans="1:5">
      <c r="A537" t="s">
        <v>276</v>
      </c>
      <c r="B537" s="2">
        <v>43464</v>
      </c>
      <c r="C537">
        <v>50015418</v>
      </c>
      <c r="D537" t="s">
        <v>112</v>
      </c>
      <c r="E537">
        <v>210</v>
      </c>
    </row>
    <row r="538" spans="1:5">
      <c r="A538" t="s">
        <v>276</v>
      </c>
      <c r="B538" s="2">
        <v>43464</v>
      </c>
      <c r="C538">
        <v>50015418</v>
      </c>
      <c r="D538" t="s">
        <v>108</v>
      </c>
      <c r="E538">
        <v>401.11</v>
      </c>
    </row>
    <row r="539" spans="1:5">
      <c r="A539" t="s">
        <v>277</v>
      </c>
      <c r="B539" s="2">
        <v>43478</v>
      </c>
      <c r="C539">
        <v>50015418</v>
      </c>
      <c r="D539" t="s">
        <v>104</v>
      </c>
      <c r="E539">
        <v>2555.54</v>
      </c>
    </row>
    <row r="540" spans="1:5">
      <c r="A540" t="s">
        <v>277</v>
      </c>
      <c r="B540" s="2">
        <v>43478</v>
      </c>
      <c r="C540">
        <v>50015418</v>
      </c>
      <c r="D540" t="s">
        <v>111</v>
      </c>
      <c r="E540">
        <v>1222.21</v>
      </c>
    </row>
    <row r="541" spans="1:5">
      <c r="A541" t="s">
        <v>277</v>
      </c>
      <c r="B541" s="2">
        <v>43478</v>
      </c>
      <c r="C541">
        <v>50015418</v>
      </c>
      <c r="D541" t="s">
        <v>128</v>
      </c>
      <c r="E541">
        <v>444.44</v>
      </c>
    </row>
    <row r="542" spans="1:5">
      <c r="A542" t="s">
        <v>277</v>
      </c>
      <c r="B542" s="2">
        <v>43478</v>
      </c>
      <c r="C542">
        <v>50015418</v>
      </c>
      <c r="D542" t="s">
        <v>112</v>
      </c>
      <c r="E542">
        <v>213.89</v>
      </c>
    </row>
    <row r="543" spans="1:5">
      <c r="A543" t="s">
        <v>277</v>
      </c>
      <c r="B543" s="2">
        <v>43478</v>
      </c>
      <c r="C543">
        <v>50015418</v>
      </c>
      <c r="D543" t="s">
        <v>108</v>
      </c>
      <c r="E543">
        <v>401.11</v>
      </c>
    </row>
    <row r="544" spans="1:5">
      <c r="A544" t="s">
        <v>278</v>
      </c>
      <c r="B544" s="2">
        <v>43492</v>
      </c>
      <c r="C544">
        <v>50015418</v>
      </c>
      <c r="D544" t="s">
        <v>104</v>
      </c>
      <c r="E544">
        <v>4222.2</v>
      </c>
    </row>
    <row r="545" spans="1:5">
      <c r="A545" t="s">
        <v>278</v>
      </c>
      <c r="B545" s="2">
        <v>43492</v>
      </c>
      <c r="C545">
        <v>50015418</v>
      </c>
      <c r="D545" t="s">
        <v>108</v>
      </c>
      <c r="E545">
        <v>401.11</v>
      </c>
    </row>
    <row r="546" spans="1:5">
      <c r="A546" t="s">
        <v>279</v>
      </c>
      <c r="B546" s="2">
        <v>43506</v>
      </c>
      <c r="C546">
        <v>50015418</v>
      </c>
      <c r="D546" t="s">
        <v>104</v>
      </c>
      <c r="E546">
        <v>4222.2</v>
      </c>
    </row>
    <row r="547" spans="1:5">
      <c r="A547" t="s">
        <v>279</v>
      </c>
      <c r="B547" s="2">
        <v>43506</v>
      </c>
      <c r="C547">
        <v>50015418</v>
      </c>
      <c r="D547" t="s">
        <v>108</v>
      </c>
      <c r="E547">
        <v>401.11</v>
      </c>
    </row>
    <row r="548" spans="1:5">
      <c r="A548" t="s">
        <v>280</v>
      </c>
      <c r="B548" s="2">
        <v>43520</v>
      </c>
      <c r="C548">
        <v>50015418</v>
      </c>
      <c r="D548" t="s">
        <v>104</v>
      </c>
      <c r="E548">
        <v>4222.2</v>
      </c>
    </row>
    <row r="549" spans="1:5">
      <c r="A549" t="s">
        <v>280</v>
      </c>
      <c r="B549" s="2">
        <v>43520</v>
      </c>
      <c r="C549">
        <v>50015418</v>
      </c>
      <c r="D549" t="s">
        <v>108</v>
      </c>
      <c r="E549">
        <v>401.11</v>
      </c>
    </row>
    <row r="550" spans="1:5">
      <c r="A550" t="s">
        <v>281</v>
      </c>
      <c r="B550" s="2">
        <v>43534</v>
      </c>
      <c r="C550">
        <v>50015418</v>
      </c>
      <c r="D550" t="s">
        <v>104</v>
      </c>
      <c r="E550">
        <v>4222.2</v>
      </c>
    </row>
    <row r="551" spans="1:5">
      <c r="A551" t="s">
        <v>281</v>
      </c>
      <c r="B551" s="2">
        <v>43534</v>
      </c>
      <c r="C551">
        <v>50015418</v>
      </c>
      <c r="D551" t="s">
        <v>108</v>
      </c>
      <c r="E551">
        <v>401.11</v>
      </c>
    </row>
    <row r="552" spans="1:5">
      <c r="A552" t="s">
        <v>282</v>
      </c>
      <c r="B552" s="2">
        <v>43548</v>
      </c>
      <c r="C552">
        <v>50015418</v>
      </c>
      <c r="D552" t="s">
        <v>104</v>
      </c>
      <c r="E552">
        <v>4222.2</v>
      </c>
    </row>
    <row r="553" spans="1:5">
      <c r="A553" t="s">
        <v>282</v>
      </c>
      <c r="B553" s="2">
        <v>43548</v>
      </c>
      <c r="C553">
        <v>50015418</v>
      </c>
      <c r="D553" t="s">
        <v>108</v>
      </c>
      <c r="E553">
        <v>401.11</v>
      </c>
    </row>
    <row r="554" spans="1:5">
      <c r="A554" t="s">
        <v>283</v>
      </c>
      <c r="B554" s="2">
        <v>43562</v>
      </c>
      <c r="C554">
        <v>50015418</v>
      </c>
      <c r="D554" t="s">
        <v>104</v>
      </c>
      <c r="E554">
        <v>4222.2</v>
      </c>
    </row>
    <row r="555" spans="1:5">
      <c r="A555" t="s">
        <v>283</v>
      </c>
      <c r="B555" s="2">
        <v>43562</v>
      </c>
      <c r="C555">
        <v>50015418</v>
      </c>
      <c r="D555" t="s">
        <v>108</v>
      </c>
      <c r="E555">
        <v>401.11</v>
      </c>
    </row>
    <row r="556" spans="1:5">
      <c r="A556" t="s">
        <v>284</v>
      </c>
      <c r="B556" s="2">
        <v>43576</v>
      </c>
      <c r="C556">
        <v>50015418</v>
      </c>
      <c r="D556" t="s">
        <v>104</v>
      </c>
      <c r="E556">
        <v>1666.66</v>
      </c>
    </row>
    <row r="557" spans="1:5">
      <c r="A557" t="s">
        <v>284</v>
      </c>
      <c r="B557" s="2">
        <v>43576</v>
      </c>
      <c r="C557">
        <v>50015418</v>
      </c>
      <c r="D557" t="s">
        <v>111</v>
      </c>
      <c r="E557">
        <v>2555.54</v>
      </c>
    </row>
    <row r="558" spans="1:5">
      <c r="A558" t="s">
        <v>284</v>
      </c>
      <c r="B558" s="2">
        <v>43576</v>
      </c>
      <c r="C558">
        <v>50015418</v>
      </c>
      <c r="D558" t="s">
        <v>112</v>
      </c>
      <c r="E558">
        <v>447.22</v>
      </c>
    </row>
    <row r="559" spans="1:5">
      <c r="A559" t="s">
        <v>284</v>
      </c>
      <c r="B559" s="2">
        <v>43576</v>
      </c>
      <c r="C559">
        <v>50015418</v>
      </c>
      <c r="D559" t="s">
        <v>108</v>
      </c>
      <c r="E559">
        <v>443.59</v>
      </c>
    </row>
    <row r="560" spans="1:5">
      <c r="A560" t="s">
        <v>285</v>
      </c>
      <c r="B560" s="2">
        <v>43590</v>
      </c>
      <c r="C560">
        <v>50015418</v>
      </c>
      <c r="D560" t="s">
        <v>104</v>
      </c>
      <c r="E560">
        <v>4222.2</v>
      </c>
    </row>
    <row r="561" spans="1:5">
      <c r="A561" t="s">
        <v>286</v>
      </c>
      <c r="B561" s="2">
        <v>43590</v>
      </c>
      <c r="C561">
        <v>50015418</v>
      </c>
      <c r="D561" t="s">
        <v>122</v>
      </c>
      <c r="E561">
        <v>9197.75</v>
      </c>
    </row>
    <row r="562" spans="1:5">
      <c r="A562" t="s">
        <v>286</v>
      </c>
      <c r="B562" s="2">
        <v>43590</v>
      </c>
      <c r="C562">
        <v>50015418</v>
      </c>
      <c r="D562" t="s">
        <v>123</v>
      </c>
      <c r="E562">
        <v>3588</v>
      </c>
    </row>
    <row r="563" spans="1:5">
      <c r="A563" t="s">
        <v>285</v>
      </c>
      <c r="B563" s="2">
        <v>43590</v>
      </c>
      <c r="C563">
        <v>50015418</v>
      </c>
      <c r="D563" t="s">
        <v>108</v>
      </c>
      <c r="E563">
        <v>401.11</v>
      </c>
    </row>
    <row r="564" spans="1:5">
      <c r="A564" t="s">
        <v>286</v>
      </c>
      <c r="B564" s="2">
        <v>43590</v>
      </c>
      <c r="C564">
        <v>50015418</v>
      </c>
      <c r="D564" t="s">
        <v>108</v>
      </c>
      <c r="E564">
        <v>873.79</v>
      </c>
    </row>
    <row r="565" spans="1:5">
      <c r="A565" t="s">
        <v>287</v>
      </c>
      <c r="B565" s="2">
        <v>43604</v>
      </c>
      <c r="C565">
        <v>50015418</v>
      </c>
      <c r="D565" t="s">
        <v>104</v>
      </c>
      <c r="E565">
        <v>4222.2</v>
      </c>
    </row>
    <row r="566" spans="1:5">
      <c r="A566" t="s">
        <v>287</v>
      </c>
      <c r="B566" s="2">
        <v>43604</v>
      </c>
      <c r="C566">
        <v>50015418</v>
      </c>
      <c r="D566" t="s">
        <v>108</v>
      </c>
      <c r="E566">
        <v>401.11</v>
      </c>
    </row>
    <row r="567" spans="1:5">
      <c r="A567" t="s">
        <v>288</v>
      </c>
      <c r="B567" s="2">
        <v>43618</v>
      </c>
      <c r="C567">
        <v>50015418</v>
      </c>
      <c r="D567" t="s">
        <v>104</v>
      </c>
      <c r="E567">
        <v>4222.2</v>
      </c>
    </row>
    <row r="568" spans="1:5">
      <c r="A568" t="s">
        <v>288</v>
      </c>
      <c r="B568" s="2">
        <v>43618</v>
      </c>
      <c r="C568">
        <v>50015418</v>
      </c>
      <c r="D568" t="s">
        <v>108</v>
      </c>
      <c r="E568">
        <v>401.11</v>
      </c>
    </row>
    <row r="569" spans="1:5">
      <c r="A569" t="s">
        <v>289</v>
      </c>
      <c r="B569" s="2">
        <v>43632</v>
      </c>
      <c r="C569">
        <v>50015418</v>
      </c>
      <c r="D569" t="s">
        <v>104</v>
      </c>
      <c r="E569">
        <v>4222.2</v>
      </c>
    </row>
    <row r="570" spans="1:5">
      <c r="A570" t="s">
        <v>289</v>
      </c>
      <c r="B570" s="2">
        <v>43632</v>
      </c>
      <c r="C570">
        <v>50015418</v>
      </c>
      <c r="D570" t="s">
        <v>108</v>
      </c>
      <c r="E570">
        <v>401.11</v>
      </c>
    </row>
    <row r="571" spans="1:5">
      <c r="A571" t="s">
        <v>290</v>
      </c>
      <c r="B571" s="2">
        <v>43646</v>
      </c>
      <c r="C571">
        <v>50015418</v>
      </c>
      <c r="D571" t="s">
        <v>104</v>
      </c>
      <c r="E571">
        <v>3555.53</v>
      </c>
    </row>
    <row r="572" spans="1:5">
      <c r="A572" t="s">
        <v>290</v>
      </c>
      <c r="B572" s="2">
        <v>43646</v>
      </c>
      <c r="C572">
        <v>50015418</v>
      </c>
      <c r="D572" t="s">
        <v>105</v>
      </c>
      <c r="E572">
        <v>666.66</v>
      </c>
    </row>
    <row r="573" spans="1:5">
      <c r="A573" t="s">
        <v>290</v>
      </c>
      <c r="B573" s="2">
        <v>43646</v>
      </c>
      <c r="C573">
        <v>50015418</v>
      </c>
      <c r="D573" t="s">
        <v>108</v>
      </c>
      <c r="E573">
        <v>401.11</v>
      </c>
    </row>
    <row r="574" spans="1:5">
      <c r="A574" t="s">
        <v>291</v>
      </c>
      <c r="B574" s="2">
        <v>43660</v>
      </c>
      <c r="C574">
        <v>50015418</v>
      </c>
      <c r="D574" t="s">
        <v>104</v>
      </c>
      <c r="E574">
        <v>4348.88</v>
      </c>
    </row>
    <row r="575" spans="1:5">
      <c r="A575" t="s">
        <v>291</v>
      </c>
      <c r="B575" s="2">
        <v>43660</v>
      </c>
      <c r="C575">
        <v>50015418</v>
      </c>
      <c r="D575" t="s">
        <v>108</v>
      </c>
      <c r="E575">
        <v>413.14</v>
      </c>
    </row>
    <row r="576" spans="1:5">
      <c r="A576" t="s">
        <v>292</v>
      </c>
      <c r="B576" s="2">
        <v>43674</v>
      </c>
      <c r="C576">
        <v>50015418</v>
      </c>
      <c r="D576" t="s">
        <v>104</v>
      </c>
      <c r="E576">
        <v>4348.88</v>
      </c>
    </row>
    <row r="577" spans="1:5">
      <c r="A577" t="s">
        <v>292</v>
      </c>
      <c r="B577" s="2">
        <v>43674</v>
      </c>
      <c r="C577">
        <v>50015418</v>
      </c>
      <c r="D577" t="s">
        <v>108</v>
      </c>
      <c r="E577">
        <v>413.14</v>
      </c>
    </row>
    <row r="578" spans="1:5">
      <c r="A578" t="s">
        <v>293</v>
      </c>
      <c r="B578" s="2">
        <v>43688</v>
      </c>
      <c r="C578">
        <v>50015418</v>
      </c>
      <c r="D578" t="s">
        <v>104</v>
      </c>
      <c r="E578">
        <v>2746.66</v>
      </c>
    </row>
    <row r="579" spans="1:5">
      <c r="A579" t="s">
        <v>293</v>
      </c>
      <c r="B579" s="2">
        <v>43688</v>
      </c>
      <c r="C579">
        <v>50015418</v>
      </c>
      <c r="D579" t="s">
        <v>105</v>
      </c>
      <c r="E579">
        <v>1602.22</v>
      </c>
    </row>
    <row r="580" spans="1:5">
      <c r="A580" t="s">
        <v>293</v>
      </c>
      <c r="B580" s="2">
        <v>43688</v>
      </c>
      <c r="C580">
        <v>50015418</v>
      </c>
      <c r="D580" t="s">
        <v>108</v>
      </c>
      <c r="E580">
        <v>413.14</v>
      </c>
    </row>
    <row r="581" spans="1:5">
      <c r="A581" t="s">
        <v>294</v>
      </c>
      <c r="B581" s="2">
        <v>43702</v>
      </c>
      <c r="C581">
        <v>50015418</v>
      </c>
      <c r="D581" t="s">
        <v>104</v>
      </c>
      <c r="E581">
        <v>3891.1</v>
      </c>
    </row>
    <row r="582" spans="1:5">
      <c r="A582" t="s">
        <v>294</v>
      </c>
      <c r="B582" s="2">
        <v>43702</v>
      </c>
      <c r="C582">
        <v>50015418</v>
      </c>
      <c r="D582" t="s">
        <v>111</v>
      </c>
      <c r="E582">
        <v>457.78</v>
      </c>
    </row>
    <row r="583" spans="1:5">
      <c r="A583" t="s">
        <v>294</v>
      </c>
      <c r="B583" s="2">
        <v>43702</v>
      </c>
      <c r="C583">
        <v>50015418</v>
      </c>
      <c r="D583" t="s">
        <v>112</v>
      </c>
      <c r="E583">
        <v>80.11</v>
      </c>
    </row>
    <row r="584" spans="1:5">
      <c r="A584" t="s">
        <v>294</v>
      </c>
      <c r="B584" s="2">
        <v>43702</v>
      </c>
      <c r="C584">
        <v>50015418</v>
      </c>
      <c r="D584" t="s">
        <v>108</v>
      </c>
      <c r="E584">
        <v>420.75</v>
      </c>
    </row>
    <row r="585" spans="1:5">
      <c r="A585" t="s">
        <v>295</v>
      </c>
      <c r="B585" s="2">
        <v>43716</v>
      </c>
      <c r="C585">
        <v>50015418</v>
      </c>
      <c r="D585" t="s">
        <v>104</v>
      </c>
      <c r="E585">
        <v>4005.55</v>
      </c>
    </row>
    <row r="586" spans="1:5">
      <c r="A586" t="s">
        <v>295</v>
      </c>
      <c r="B586" s="2">
        <v>43716</v>
      </c>
      <c r="C586">
        <v>50015418</v>
      </c>
      <c r="D586" t="s">
        <v>111</v>
      </c>
      <c r="E586">
        <v>343.33</v>
      </c>
    </row>
    <row r="587" spans="1:5">
      <c r="A587" t="s">
        <v>295</v>
      </c>
      <c r="B587" s="2">
        <v>43716</v>
      </c>
      <c r="C587">
        <v>50015418</v>
      </c>
      <c r="D587" t="s">
        <v>112</v>
      </c>
      <c r="E587">
        <v>60.08</v>
      </c>
    </row>
    <row r="588" spans="1:5">
      <c r="A588" t="s">
        <v>295</v>
      </c>
      <c r="B588" s="2">
        <v>43716</v>
      </c>
      <c r="C588">
        <v>50015418</v>
      </c>
      <c r="D588" t="s">
        <v>108</v>
      </c>
      <c r="E588">
        <v>418.85</v>
      </c>
    </row>
    <row r="589" spans="1:5">
      <c r="A589" t="s">
        <v>296</v>
      </c>
      <c r="B589" s="2">
        <v>43730</v>
      </c>
      <c r="C589">
        <v>50015418</v>
      </c>
      <c r="D589" t="s">
        <v>104</v>
      </c>
      <c r="E589">
        <v>4348.88</v>
      </c>
    </row>
    <row r="590" spans="1:5">
      <c r="A590" t="s">
        <v>296</v>
      </c>
      <c r="B590" s="2">
        <v>43730</v>
      </c>
      <c r="C590">
        <v>50015418</v>
      </c>
      <c r="D590" t="s">
        <v>108</v>
      </c>
      <c r="E590">
        <v>413.14</v>
      </c>
    </row>
    <row r="591" spans="1:5">
      <c r="A591" t="s">
        <v>297</v>
      </c>
      <c r="B591" s="2">
        <v>43744</v>
      </c>
      <c r="C591">
        <v>50015418</v>
      </c>
      <c r="D591" t="s">
        <v>104</v>
      </c>
      <c r="E591">
        <v>4348.88</v>
      </c>
    </row>
    <row r="592" spans="1:5">
      <c r="A592" t="s">
        <v>297</v>
      </c>
      <c r="B592" s="2">
        <v>43744</v>
      </c>
      <c r="C592">
        <v>50015418</v>
      </c>
      <c r="D592" t="s">
        <v>108</v>
      </c>
      <c r="E592">
        <v>413.14</v>
      </c>
    </row>
    <row r="593" spans="1:5">
      <c r="A593" t="s">
        <v>298</v>
      </c>
      <c r="B593" s="2">
        <v>43758</v>
      </c>
      <c r="C593">
        <v>50015418</v>
      </c>
      <c r="D593" t="s">
        <v>104</v>
      </c>
      <c r="E593">
        <v>4348.88</v>
      </c>
    </row>
    <row r="594" spans="1:5">
      <c r="A594" t="s">
        <v>298</v>
      </c>
      <c r="B594" s="2">
        <v>43758</v>
      </c>
      <c r="C594">
        <v>50015418</v>
      </c>
      <c r="D594" t="s">
        <v>108</v>
      </c>
      <c r="E594">
        <v>413.14</v>
      </c>
    </row>
    <row r="595" spans="1:5">
      <c r="A595" t="s">
        <v>299</v>
      </c>
      <c r="B595" s="2">
        <v>43772</v>
      </c>
      <c r="C595">
        <v>50015418</v>
      </c>
      <c r="D595" t="s">
        <v>104</v>
      </c>
      <c r="E595">
        <v>4348.88</v>
      </c>
    </row>
    <row r="596" spans="1:5">
      <c r="A596" t="s">
        <v>299</v>
      </c>
      <c r="B596" s="2">
        <v>43772</v>
      </c>
      <c r="C596">
        <v>50015418</v>
      </c>
      <c r="D596" t="s">
        <v>108</v>
      </c>
      <c r="E596">
        <v>413.14</v>
      </c>
    </row>
    <row r="597" spans="1:5">
      <c r="A597" t="s">
        <v>300</v>
      </c>
      <c r="B597" s="2">
        <v>43786</v>
      </c>
      <c r="C597">
        <v>50015418</v>
      </c>
      <c r="D597" t="s">
        <v>104</v>
      </c>
      <c r="E597">
        <v>4348.88</v>
      </c>
    </row>
    <row r="598" spans="1:5">
      <c r="A598" t="s">
        <v>300</v>
      </c>
      <c r="B598" s="2">
        <v>43786</v>
      </c>
      <c r="C598">
        <v>50015418</v>
      </c>
      <c r="D598" t="s">
        <v>108</v>
      </c>
      <c r="E598">
        <v>413.14</v>
      </c>
    </row>
    <row r="599" spans="1:5">
      <c r="A599" t="s">
        <v>301</v>
      </c>
      <c r="B599" s="2">
        <v>43800</v>
      </c>
      <c r="C599">
        <v>50015418</v>
      </c>
      <c r="D599" t="s">
        <v>104</v>
      </c>
      <c r="E599">
        <v>3547.77</v>
      </c>
    </row>
    <row r="600" spans="1:5">
      <c r="A600" t="s">
        <v>301</v>
      </c>
      <c r="B600" s="2">
        <v>43800</v>
      </c>
      <c r="C600">
        <v>50015418</v>
      </c>
      <c r="D600" t="s">
        <v>111</v>
      </c>
      <c r="E600">
        <v>343.33</v>
      </c>
    </row>
    <row r="601" spans="1:5">
      <c r="A601" t="s">
        <v>301</v>
      </c>
      <c r="B601" s="2">
        <v>43800</v>
      </c>
      <c r="C601">
        <v>50015418</v>
      </c>
      <c r="D601" t="s">
        <v>105</v>
      </c>
      <c r="E601">
        <v>457.78</v>
      </c>
    </row>
    <row r="602" spans="1:5">
      <c r="A602" t="s">
        <v>301</v>
      </c>
      <c r="B602" s="2">
        <v>43800</v>
      </c>
      <c r="C602">
        <v>50015418</v>
      </c>
      <c r="D602" t="s">
        <v>112</v>
      </c>
      <c r="E602">
        <v>60.08</v>
      </c>
    </row>
    <row r="603" spans="1:5">
      <c r="A603" t="s">
        <v>301</v>
      </c>
      <c r="B603" s="2">
        <v>43800</v>
      </c>
      <c r="C603">
        <v>50015418</v>
      </c>
      <c r="D603" t="s">
        <v>108</v>
      </c>
      <c r="E603">
        <v>418.85</v>
      </c>
    </row>
    <row r="604" spans="1:5">
      <c r="A604" t="s">
        <v>302</v>
      </c>
      <c r="B604" s="2">
        <v>43814</v>
      </c>
      <c r="C604">
        <v>50015418</v>
      </c>
      <c r="D604" t="s">
        <v>104</v>
      </c>
      <c r="E604">
        <v>3089.99</v>
      </c>
    </row>
    <row r="605" spans="1:5">
      <c r="A605" t="s">
        <v>302</v>
      </c>
      <c r="B605" s="2">
        <v>43814</v>
      </c>
      <c r="C605">
        <v>50015418</v>
      </c>
      <c r="D605" t="s">
        <v>105</v>
      </c>
      <c r="E605">
        <v>1258.8900000000001</v>
      </c>
    </row>
    <row r="606" spans="1:5">
      <c r="A606" t="s">
        <v>302</v>
      </c>
      <c r="B606" s="2">
        <v>43814</v>
      </c>
      <c r="C606">
        <v>50015418</v>
      </c>
      <c r="D606" t="s">
        <v>108</v>
      </c>
      <c r="E606">
        <v>413.14</v>
      </c>
    </row>
    <row r="607" spans="1:5">
      <c r="A607" t="s">
        <v>303</v>
      </c>
      <c r="B607" s="2">
        <v>43828</v>
      </c>
      <c r="C607">
        <v>50015418</v>
      </c>
      <c r="D607" t="s">
        <v>104</v>
      </c>
      <c r="E607">
        <v>915.55</v>
      </c>
    </row>
    <row r="608" spans="1:5">
      <c r="A608" t="s">
        <v>303</v>
      </c>
      <c r="B608" s="2">
        <v>43828</v>
      </c>
      <c r="C608">
        <v>50015418</v>
      </c>
      <c r="D608" t="s">
        <v>128</v>
      </c>
      <c r="E608">
        <v>1373.33</v>
      </c>
    </row>
    <row r="609" spans="1:5">
      <c r="A609" t="s">
        <v>303</v>
      </c>
      <c r="B609" s="2">
        <v>43828</v>
      </c>
      <c r="C609">
        <v>50015418</v>
      </c>
      <c r="D609" t="s">
        <v>108</v>
      </c>
      <c r="E609">
        <v>217.44</v>
      </c>
    </row>
    <row r="610" spans="1:5">
      <c r="A610" t="s">
        <v>303</v>
      </c>
      <c r="B610" s="2">
        <v>43828</v>
      </c>
      <c r="C610">
        <v>50015418</v>
      </c>
      <c r="D610" t="s">
        <v>130</v>
      </c>
      <c r="E610">
        <v>14918.21</v>
      </c>
    </row>
    <row r="611" spans="1:5">
      <c r="A611" t="s">
        <v>303</v>
      </c>
      <c r="B611" s="2">
        <v>43828</v>
      </c>
      <c r="C611">
        <v>50015418</v>
      </c>
      <c r="D611" t="s">
        <v>131</v>
      </c>
      <c r="E611">
        <v>1215.1500000000001</v>
      </c>
    </row>
    <row r="612" spans="1:5">
      <c r="A612" t="s">
        <v>303</v>
      </c>
      <c r="B612" s="2">
        <v>43828</v>
      </c>
      <c r="C612">
        <v>50015418</v>
      </c>
      <c r="D612" t="s">
        <v>132</v>
      </c>
      <c r="E612">
        <v>6943.71</v>
      </c>
    </row>
    <row r="613" spans="1:5">
      <c r="A613" t="s">
        <v>304</v>
      </c>
      <c r="B613" s="2">
        <v>43968</v>
      </c>
      <c r="C613">
        <v>50015418</v>
      </c>
      <c r="D613" t="s">
        <v>122</v>
      </c>
      <c r="E613">
        <v>3293.31</v>
      </c>
    </row>
    <row r="614" spans="1:5">
      <c r="A614" t="s">
        <v>304</v>
      </c>
      <c r="B614" s="2">
        <v>43968</v>
      </c>
      <c r="C614">
        <v>50015418</v>
      </c>
      <c r="D614" t="s">
        <v>123</v>
      </c>
      <c r="E614">
        <v>1285</v>
      </c>
    </row>
    <row r="615" spans="1:5">
      <c r="A615" t="s">
        <v>304</v>
      </c>
      <c r="B615" s="2">
        <v>43968</v>
      </c>
      <c r="C615">
        <v>50015418</v>
      </c>
      <c r="D615" t="s">
        <v>108</v>
      </c>
      <c r="E615">
        <v>312.86</v>
      </c>
    </row>
  </sheetData>
  <sortState xmlns:xlrd2="http://schemas.microsoft.com/office/spreadsheetml/2017/richdata2" ref="A2:E615">
    <sortCondition ref="C2:C615"/>
    <sortCondition ref="B2:B615"/>
    <sortCondition ref="D2:D6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AF51-0498-0E4A-937C-1EED8401F2CD}">
  <dimension ref="A1:B27"/>
  <sheetViews>
    <sheetView tabSelected="1" workbookViewId="0">
      <selection activeCell="B2" sqref="B2"/>
    </sheetView>
  </sheetViews>
  <sheetFormatPr defaultColWidth="11" defaultRowHeight="15.95"/>
  <cols>
    <col min="1" max="1" width="40" bestFit="1" customWidth="1"/>
    <col min="2" max="2" width="12.75" bestFit="1" customWidth="1"/>
  </cols>
  <sheetData>
    <row r="1" spans="1:2">
      <c r="A1" t="s">
        <v>305</v>
      </c>
      <c r="B1" t="s">
        <v>306</v>
      </c>
    </row>
    <row r="2" spans="1:2">
      <c r="A2" t="s">
        <v>111</v>
      </c>
      <c r="B2" t="s">
        <v>307</v>
      </c>
    </row>
    <row r="3" spans="1:2">
      <c r="A3" t="s">
        <v>105</v>
      </c>
      <c r="B3" t="s">
        <v>307</v>
      </c>
    </row>
    <row r="4" spans="1:2">
      <c r="A4" t="s">
        <v>128</v>
      </c>
      <c r="B4" t="s">
        <v>307</v>
      </c>
    </row>
    <row r="5" spans="1:2">
      <c r="A5" t="s">
        <v>168</v>
      </c>
      <c r="B5" t="s">
        <v>308</v>
      </c>
    </row>
    <row r="6" spans="1:2">
      <c r="A6" t="s">
        <v>244</v>
      </c>
      <c r="B6" t="s">
        <v>307</v>
      </c>
    </row>
    <row r="7" spans="1:2">
      <c r="A7" t="s">
        <v>104</v>
      </c>
      <c r="B7" t="s">
        <v>307</v>
      </c>
    </row>
    <row r="8" spans="1:2">
      <c r="A8" t="s">
        <v>106</v>
      </c>
      <c r="B8" t="s">
        <v>308</v>
      </c>
    </row>
    <row r="9" spans="1:2">
      <c r="A9" t="s">
        <v>220</v>
      </c>
      <c r="B9" t="s">
        <v>307</v>
      </c>
    </row>
    <row r="10" spans="1:2">
      <c r="A10" t="s">
        <v>107</v>
      </c>
      <c r="B10" t="s">
        <v>308</v>
      </c>
    </row>
    <row r="11" spans="1:2">
      <c r="A11" t="s">
        <v>221</v>
      </c>
      <c r="B11" t="s">
        <v>308</v>
      </c>
    </row>
    <row r="12" spans="1:2">
      <c r="A12" t="s">
        <v>112</v>
      </c>
      <c r="B12" t="s">
        <v>307</v>
      </c>
    </row>
    <row r="13" spans="1:2">
      <c r="A13" t="s">
        <v>115</v>
      </c>
      <c r="B13" t="s">
        <v>308</v>
      </c>
    </row>
    <row r="14" spans="1:2">
      <c r="A14" t="s">
        <v>161</v>
      </c>
      <c r="B14" t="s">
        <v>307</v>
      </c>
    </row>
    <row r="15" spans="1:2">
      <c r="A15" t="s">
        <v>170</v>
      </c>
      <c r="B15" t="s">
        <v>308</v>
      </c>
    </row>
    <row r="16" spans="1:2">
      <c r="A16" t="s">
        <v>207</v>
      </c>
      <c r="B16" t="s">
        <v>307</v>
      </c>
    </row>
    <row r="17" spans="1:2">
      <c r="A17" t="s">
        <v>122</v>
      </c>
      <c r="B17" t="s">
        <v>307</v>
      </c>
    </row>
    <row r="18" spans="1:2">
      <c r="A18" t="s">
        <v>123</v>
      </c>
      <c r="B18" t="s">
        <v>308</v>
      </c>
    </row>
    <row r="19" spans="1:2">
      <c r="A19" t="s">
        <v>108</v>
      </c>
      <c r="B19" t="s">
        <v>308</v>
      </c>
    </row>
    <row r="20" spans="1:2">
      <c r="A20" t="s">
        <v>162</v>
      </c>
      <c r="B20" t="s">
        <v>308</v>
      </c>
    </row>
    <row r="21" spans="1:2">
      <c r="A21" t="s">
        <v>163</v>
      </c>
      <c r="B21" t="s">
        <v>308</v>
      </c>
    </row>
    <row r="22" spans="1:2">
      <c r="A22" t="s">
        <v>164</v>
      </c>
      <c r="B22" t="s">
        <v>308</v>
      </c>
    </row>
    <row r="23" spans="1:2">
      <c r="A23" t="s">
        <v>165</v>
      </c>
      <c r="B23" t="s">
        <v>308</v>
      </c>
    </row>
    <row r="24" spans="1:2">
      <c r="A24" t="s">
        <v>166</v>
      </c>
      <c r="B24" t="s">
        <v>307</v>
      </c>
    </row>
    <row r="25" spans="1:2">
      <c r="A25" t="s">
        <v>130</v>
      </c>
      <c r="B25" t="s">
        <v>308</v>
      </c>
    </row>
    <row r="26" spans="1:2">
      <c r="A26" t="s">
        <v>131</v>
      </c>
      <c r="B26" t="s">
        <v>308</v>
      </c>
    </row>
    <row r="27" spans="1:2">
      <c r="A27" t="s">
        <v>132</v>
      </c>
      <c r="B27" t="s">
        <v>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21F5-68E0-4B12-9E07-1C1A8E7AA55D}">
  <dimension ref="A1:O34"/>
  <sheetViews>
    <sheetView workbookViewId="0">
      <selection sqref="A1:E1"/>
    </sheetView>
  </sheetViews>
  <sheetFormatPr defaultRowHeight="15.75"/>
  <cols>
    <col min="1" max="1" width="10.75" bestFit="1" customWidth="1"/>
    <col min="2" max="4" width="18.25" bestFit="1" customWidth="1"/>
    <col min="5" max="5" width="13.75" bestFit="1" customWidth="1"/>
    <col min="7" max="7" width="35.25" bestFit="1" customWidth="1"/>
    <col min="8" max="8" width="10.375" bestFit="1" customWidth="1"/>
    <col min="9" max="9" width="13.75" bestFit="1" customWidth="1"/>
    <col min="10" max="10" width="18.5" bestFit="1" customWidth="1"/>
    <col min="11" max="11" width="7.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99</v>
      </c>
      <c r="H1" t="s">
        <v>100</v>
      </c>
      <c r="I1" t="s">
        <v>4</v>
      </c>
      <c r="J1" t="s">
        <v>101</v>
      </c>
      <c r="K1" t="s">
        <v>102</v>
      </c>
    </row>
    <row r="2" spans="1:15">
      <c r="A2">
        <v>1110.76</v>
      </c>
      <c r="B2" t="s">
        <v>5</v>
      </c>
      <c r="C2" t="s">
        <v>6</v>
      </c>
      <c r="D2" t="s">
        <v>7</v>
      </c>
      <c r="E2">
        <v>1155</v>
      </c>
      <c r="G2" t="s">
        <v>103</v>
      </c>
      <c r="H2" s="2">
        <v>42932</v>
      </c>
      <c r="I2">
        <v>1155</v>
      </c>
      <c r="J2" t="s">
        <v>104</v>
      </c>
      <c r="K2">
        <v>3413.46</v>
      </c>
      <c r="L2" t="s">
        <v>309</v>
      </c>
      <c r="M2">
        <v>3413.46</v>
      </c>
    </row>
    <row r="3" spans="1:15">
      <c r="A3">
        <v>763.66</v>
      </c>
      <c r="B3" t="s">
        <v>8</v>
      </c>
      <c r="C3" t="s">
        <v>9</v>
      </c>
      <c r="D3" t="s">
        <v>10</v>
      </c>
      <c r="E3">
        <v>1155</v>
      </c>
      <c r="G3" t="s">
        <v>103</v>
      </c>
      <c r="H3" s="2">
        <v>42932</v>
      </c>
      <c r="I3">
        <v>1155</v>
      </c>
      <c r="J3" t="s">
        <v>105</v>
      </c>
      <c r="K3">
        <v>240.38</v>
      </c>
      <c r="L3" t="s">
        <v>309</v>
      </c>
      <c r="M3">
        <v>240.38</v>
      </c>
    </row>
    <row r="4" spans="1:15">
      <c r="A4">
        <v>763.66</v>
      </c>
      <c r="B4" t="s">
        <v>11</v>
      </c>
      <c r="C4" t="s">
        <v>12</v>
      </c>
      <c r="D4" t="s">
        <v>13</v>
      </c>
      <c r="E4">
        <v>1155</v>
      </c>
      <c r="G4" t="s">
        <v>103</v>
      </c>
      <c r="H4" s="2">
        <v>42932</v>
      </c>
      <c r="I4">
        <v>1155</v>
      </c>
      <c r="J4" t="s">
        <v>106</v>
      </c>
      <c r="K4">
        <v>110.01</v>
      </c>
    </row>
    <row r="5" spans="1:15">
      <c r="A5">
        <v>763.66</v>
      </c>
      <c r="B5" t="s">
        <v>14</v>
      </c>
      <c r="C5" t="s">
        <v>15</v>
      </c>
      <c r="D5" t="s">
        <v>16</v>
      </c>
      <c r="E5">
        <v>1155</v>
      </c>
      <c r="G5" t="s">
        <v>103</v>
      </c>
      <c r="H5" s="2">
        <v>42932</v>
      </c>
      <c r="I5">
        <v>1155</v>
      </c>
      <c r="J5" t="s">
        <v>107</v>
      </c>
      <c r="K5">
        <v>330</v>
      </c>
    </row>
    <row r="6" spans="1:15">
      <c r="G6" t="s">
        <v>103</v>
      </c>
      <c r="H6" s="2">
        <v>42932</v>
      </c>
      <c r="I6">
        <v>1155</v>
      </c>
      <c r="J6" t="s">
        <v>108</v>
      </c>
      <c r="K6">
        <v>347.11</v>
      </c>
    </row>
    <row r="7" spans="1:15">
      <c r="G7" t="s">
        <v>109</v>
      </c>
      <c r="H7" s="2">
        <v>42946</v>
      </c>
      <c r="I7">
        <v>1155</v>
      </c>
      <c r="J7" t="s">
        <v>104</v>
      </c>
      <c r="K7">
        <v>2411.54</v>
      </c>
      <c r="L7" t="s">
        <v>309</v>
      </c>
      <c r="M7">
        <v>2411.54</v>
      </c>
    </row>
    <row r="8" spans="1:15">
      <c r="E8" s="1"/>
      <c r="G8" t="s">
        <v>110</v>
      </c>
      <c r="H8" s="2">
        <v>42946</v>
      </c>
      <c r="I8">
        <v>1155</v>
      </c>
      <c r="J8" t="s">
        <v>104</v>
      </c>
      <c r="K8">
        <v>365.39</v>
      </c>
      <c r="L8" t="s">
        <v>309</v>
      </c>
      <c r="M8">
        <v>365.39</v>
      </c>
    </row>
    <row r="9" spans="1:15">
      <c r="E9" s="1"/>
      <c r="G9" t="s">
        <v>109</v>
      </c>
      <c r="H9" s="2">
        <v>42946</v>
      </c>
      <c r="I9">
        <v>1155</v>
      </c>
      <c r="J9" t="s">
        <v>111</v>
      </c>
      <c r="K9">
        <v>1607.69</v>
      </c>
      <c r="L9" t="s">
        <v>309</v>
      </c>
      <c r="M9">
        <v>1607.69</v>
      </c>
    </row>
    <row r="10" spans="1:15">
      <c r="E10" s="1"/>
      <c r="G10" t="s">
        <v>109</v>
      </c>
      <c r="H10" s="2">
        <v>42946</v>
      </c>
      <c r="I10">
        <v>1155</v>
      </c>
      <c r="J10" t="s">
        <v>112</v>
      </c>
      <c r="K10">
        <v>281.35000000000002</v>
      </c>
      <c r="L10" t="s">
        <v>309</v>
      </c>
      <c r="M10" s="4">
        <v>281.35000000000002</v>
      </c>
    </row>
    <row r="11" spans="1:15">
      <c r="E11" s="1"/>
      <c r="G11" t="s">
        <v>109</v>
      </c>
      <c r="H11" s="2">
        <v>42946</v>
      </c>
      <c r="I11">
        <v>1155</v>
      </c>
      <c r="J11" t="s">
        <v>108</v>
      </c>
      <c r="K11">
        <v>381.83</v>
      </c>
    </row>
    <row r="12" spans="1:15">
      <c r="G12" t="s">
        <v>110</v>
      </c>
      <c r="H12" s="2">
        <v>42946</v>
      </c>
      <c r="I12">
        <v>1155</v>
      </c>
      <c r="J12" t="s">
        <v>108</v>
      </c>
      <c r="K12">
        <v>34.71</v>
      </c>
    </row>
    <row r="13" spans="1:15">
      <c r="G13" t="s">
        <v>113</v>
      </c>
      <c r="H13" s="2">
        <v>42960</v>
      </c>
      <c r="I13">
        <v>1155</v>
      </c>
      <c r="J13" t="s">
        <v>104</v>
      </c>
      <c r="K13">
        <v>4019.23</v>
      </c>
      <c r="L13" t="s">
        <v>309</v>
      </c>
      <c r="M13">
        <v>4019.23</v>
      </c>
      <c r="N13">
        <f>SUM(M2:M12)</f>
        <v>8319.8100000000013</v>
      </c>
      <c r="O13">
        <f>N13*0.095</f>
        <v>790.38195000000019</v>
      </c>
    </row>
    <row r="14" spans="1:15">
      <c r="G14" t="s">
        <v>113</v>
      </c>
      <c r="H14" s="2">
        <v>42960</v>
      </c>
      <c r="I14">
        <v>1155</v>
      </c>
      <c r="J14" t="s">
        <v>108</v>
      </c>
      <c r="K14">
        <v>381.83</v>
      </c>
    </row>
    <row r="15" spans="1:15">
      <c r="G15" t="s">
        <v>114</v>
      </c>
      <c r="H15" s="2">
        <v>42974</v>
      </c>
      <c r="I15">
        <v>1155</v>
      </c>
      <c r="J15" t="s">
        <v>104</v>
      </c>
      <c r="K15">
        <v>4019.23</v>
      </c>
      <c r="L15" t="s">
        <v>309</v>
      </c>
      <c r="M15">
        <v>4019.23</v>
      </c>
    </row>
    <row r="16" spans="1:15">
      <c r="G16" t="s">
        <v>114</v>
      </c>
      <c r="H16" s="2">
        <v>42974</v>
      </c>
      <c r="I16">
        <v>1155</v>
      </c>
      <c r="J16" t="s">
        <v>106</v>
      </c>
      <c r="K16">
        <v>110.01</v>
      </c>
    </row>
    <row r="17" spans="7:14">
      <c r="G17" t="s">
        <v>114</v>
      </c>
      <c r="H17" s="2">
        <v>42974</v>
      </c>
      <c r="I17">
        <v>1155</v>
      </c>
      <c r="J17" t="s">
        <v>107</v>
      </c>
      <c r="K17">
        <v>55</v>
      </c>
    </row>
    <row r="18" spans="7:14">
      <c r="G18" t="s">
        <v>114</v>
      </c>
      <c r="H18" s="2">
        <v>42974</v>
      </c>
      <c r="I18">
        <v>1155</v>
      </c>
      <c r="J18" t="s">
        <v>115</v>
      </c>
      <c r="K18">
        <v>182.88</v>
      </c>
    </row>
    <row r="19" spans="7:14">
      <c r="G19" t="s">
        <v>114</v>
      </c>
      <c r="H19" s="2">
        <v>42974</v>
      </c>
      <c r="I19">
        <v>1155</v>
      </c>
      <c r="J19" t="s">
        <v>108</v>
      </c>
      <c r="K19">
        <v>381.83</v>
      </c>
    </row>
    <row r="20" spans="7:14">
      <c r="G20" t="s">
        <v>116</v>
      </c>
      <c r="H20" s="2">
        <v>42988</v>
      </c>
      <c r="I20">
        <v>1155</v>
      </c>
      <c r="J20" t="s">
        <v>104</v>
      </c>
      <c r="K20">
        <v>4019.23</v>
      </c>
      <c r="L20" t="s">
        <v>309</v>
      </c>
      <c r="M20">
        <v>4019.23</v>
      </c>
    </row>
    <row r="21" spans="7:14">
      <c r="G21" t="s">
        <v>116</v>
      </c>
      <c r="H21" s="2">
        <v>42988</v>
      </c>
      <c r="I21">
        <v>1155</v>
      </c>
      <c r="J21" t="s">
        <v>108</v>
      </c>
      <c r="K21">
        <v>381.83</v>
      </c>
    </row>
    <row r="22" spans="7:14">
      <c r="G22" t="s">
        <v>117</v>
      </c>
      <c r="H22" s="2">
        <v>43002</v>
      </c>
      <c r="I22">
        <v>1155</v>
      </c>
      <c r="J22" t="s">
        <v>104</v>
      </c>
      <c r="K22">
        <v>4019.23</v>
      </c>
      <c r="L22" t="s">
        <v>309</v>
      </c>
      <c r="M22">
        <v>4019.23</v>
      </c>
    </row>
    <row r="23" spans="7:14">
      <c r="G23" t="s">
        <v>117</v>
      </c>
      <c r="H23" s="2">
        <v>43002</v>
      </c>
      <c r="I23">
        <v>1155</v>
      </c>
      <c r="J23" t="s">
        <v>108</v>
      </c>
      <c r="K23">
        <v>381.83</v>
      </c>
    </row>
    <row r="24" spans="7:14">
      <c r="M24">
        <f>SUM(M2:M23)</f>
        <v>24396.73</v>
      </c>
      <c r="N24">
        <f>M24*0.095</f>
        <v>2317.6893500000001</v>
      </c>
    </row>
    <row r="26" spans="7:14">
      <c r="K26">
        <f>K6+K11+K12+K19+K21+K23+K14</f>
        <v>2290.9699999999998</v>
      </c>
    </row>
    <row r="34" spans="8:8">
      <c r="H34">
        <f>401.92*0.095</f>
        <v>38.182400000000001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5901-B177-4537-86F3-6C97BEFB5C0B}">
  <dimension ref="A1:F23"/>
  <sheetViews>
    <sheetView workbookViewId="0">
      <selection activeCell="F10" sqref="F10"/>
    </sheetView>
  </sheetViews>
  <sheetFormatPr defaultRowHeight="15.75"/>
  <cols>
    <col min="1" max="1" width="35.375" bestFit="1" customWidth="1"/>
    <col min="2" max="2" width="13.625" bestFit="1" customWidth="1"/>
    <col min="3" max="3" width="14.875" bestFit="1" customWidth="1"/>
    <col min="4" max="4" width="21.375" bestFit="1" customWidth="1"/>
    <col min="5" max="5" width="13.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283</v>
      </c>
      <c r="B2" s="2">
        <v>43562</v>
      </c>
      <c r="C2">
        <v>50015418</v>
      </c>
      <c r="D2" t="s">
        <v>104</v>
      </c>
      <c r="E2">
        <v>4222.2</v>
      </c>
      <c r="F2">
        <v>4222.2</v>
      </c>
    </row>
    <row r="3" spans="1:6">
      <c r="A3" t="s">
        <v>283</v>
      </c>
      <c r="B3" s="2">
        <v>43562</v>
      </c>
      <c r="C3">
        <v>50015418</v>
      </c>
      <c r="D3" t="s">
        <v>108</v>
      </c>
      <c r="E3">
        <v>401.11</v>
      </c>
    </row>
    <row r="4" spans="1:6">
      <c r="A4" t="s">
        <v>284</v>
      </c>
      <c r="B4" s="2">
        <v>43576</v>
      </c>
      <c r="C4">
        <v>50015418</v>
      </c>
      <c r="D4" t="s">
        <v>104</v>
      </c>
      <c r="E4">
        <v>1666.66</v>
      </c>
      <c r="F4">
        <v>1666.66</v>
      </c>
    </row>
    <row r="5" spans="1:6">
      <c r="A5" t="s">
        <v>284</v>
      </c>
      <c r="B5" s="2">
        <v>43576</v>
      </c>
      <c r="C5">
        <v>50015418</v>
      </c>
      <c r="D5" t="s">
        <v>111</v>
      </c>
      <c r="E5">
        <v>2555.54</v>
      </c>
      <c r="F5">
        <v>2555.54</v>
      </c>
    </row>
    <row r="6" spans="1:6">
      <c r="A6" t="s">
        <v>284</v>
      </c>
      <c r="B6" s="2">
        <v>43576</v>
      </c>
      <c r="C6">
        <v>50015418</v>
      </c>
      <c r="D6" t="s">
        <v>112</v>
      </c>
      <c r="E6">
        <v>447.22</v>
      </c>
      <c r="F6">
        <v>447.22</v>
      </c>
    </row>
    <row r="7" spans="1:6">
      <c r="A7" t="s">
        <v>284</v>
      </c>
      <c r="B7" s="2">
        <v>43576</v>
      </c>
      <c r="C7">
        <v>50015418</v>
      </c>
      <c r="D7" t="s">
        <v>108</v>
      </c>
      <c r="E7">
        <v>443.59</v>
      </c>
    </row>
    <row r="8" spans="1:6">
      <c r="A8" t="s">
        <v>285</v>
      </c>
      <c r="B8" s="2">
        <v>43590</v>
      </c>
      <c r="C8">
        <v>50015418</v>
      </c>
      <c r="D8" t="s">
        <v>104</v>
      </c>
      <c r="E8">
        <v>4222.2</v>
      </c>
      <c r="F8">
        <v>4222.2</v>
      </c>
    </row>
    <row r="9" spans="1:6">
      <c r="A9" t="s">
        <v>286</v>
      </c>
      <c r="B9" s="2">
        <v>43590</v>
      </c>
      <c r="C9">
        <v>50015418</v>
      </c>
      <c r="D9" t="s">
        <v>122</v>
      </c>
      <c r="E9">
        <v>9197.75</v>
      </c>
      <c r="F9">
        <v>9197.75</v>
      </c>
    </row>
    <row r="10" spans="1:6">
      <c r="A10" t="s">
        <v>286</v>
      </c>
      <c r="B10" s="2">
        <v>43590</v>
      </c>
      <c r="C10">
        <v>50015418</v>
      </c>
      <c r="D10" t="s">
        <v>123</v>
      </c>
      <c r="E10">
        <v>3588</v>
      </c>
    </row>
    <row r="11" spans="1:6">
      <c r="A11" t="s">
        <v>285</v>
      </c>
      <c r="B11" s="2">
        <v>43590</v>
      </c>
      <c r="C11">
        <v>50015418</v>
      </c>
      <c r="D11" t="s">
        <v>108</v>
      </c>
      <c r="E11">
        <v>401.11</v>
      </c>
    </row>
    <row r="12" spans="1:6">
      <c r="A12" t="s">
        <v>286</v>
      </c>
      <c r="B12" s="2">
        <v>43590</v>
      </c>
      <c r="C12">
        <v>50015418</v>
      </c>
      <c r="D12" t="s">
        <v>108</v>
      </c>
      <c r="E12">
        <v>873.79</v>
      </c>
    </row>
    <row r="13" spans="1:6">
      <c r="A13" t="s">
        <v>287</v>
      </c>
      <c r="B13" s="2">
        <v>43604</v>
      </c>
      <c r="C13">
        <v>50015418</v>
      </c>
      <c r="D13" t="s">
        <v>104</v>
      </c>
      <c r="E13">
        <v>4222.2</v>
      </c>
      <c r="F13">
        <v>4222.2</v>
      </c>
    </row>
    <row r="14" spans="1:6">
      <c r="A14" t="s">
        <v>287</v>
      </c>
      <c r="B14" s="2">
        <v>43604</v>
      </c>
      <c r="C14">
        <v>50015418</v>
      </c>
      <c r="D14" t="s">
        <v>108</v>
      </c>
      <c r="E14">
        <v>401.11</v>
      </c>
    </row>
    <row r="15" spans="1:6">
      <c r="A15" t="s">
        <v>288</v>
      </c>
      <c r="B15" s="2">
        <v>43618</v>
      </c>
      <c r="C15">
        <v>50015418</v>
      </c>
      <c r="D15" t="s">
        <v>104</v>
      </c>
      <c r="E15">
        <v>4222.2</v>
      </c>
      <c r="F15">
        <v>4222.2</v>
      </c>
    </row>
    <row r="16" spans="1:6">
      <c r="A16" t="s">
        <v>288</v>
      </c>
      <c r="B16" s="2">
        <v>43618</v>
      </c>
      <c r="C16">
        <v>50015418</v>
      </c>
      <c r="D16" t="s">
        <v>108</v>
      </c>
      <c r="E16">
        <v>401.11</v>
      </c>
    </row>
    <row r="17" spans="1:6">
      <c r="A17" t="s">
        <v>289</v>
      </c>
      <c r="B17" s="2">
        <v>43632</v>
      </c>
      <c r="C17">
        <v>50015418</v>
      </c>
      <c r="D17" t="s">
        <v>104</v>
      </c>
      <c r="E17">
        <v>4222.2</v>
      </c>
      <c r="F17">
        <v>4222.2</v>
      </c>
    </row>
    <row r="18" spans="1:6">
      <c r="A18" t="s">
        <v>289</v>
      </c>
      <c r="B18" s="2">
        <v>43632</v>
      </c>
      <c r="C18">
        <v>50015418</v>
      </c>
      <c r="D18" t="s">
        <v>108</v>
      </c>
      <c r="E18">
        <v>401.11</v>
      </c>
    </row>
    <row r="19" spans="1:6">
      <c r="A19" t="s">
        <v>290</v>
      </c>
      <c r="B19" s="2">
        <v>43646</v>
      </c>
      <c r="C19">
        <v>50015418</v>
      </c>
      <c r="D19" t="s">
        <v>104</v>
      </c>
      <c r="E19">
        <v>3555.53</v>
      </c>
      <c r="F19">
        <v>3555.53</v>
      </c>
    </row>
    <row r="20" spans="1:6">
      <c r="A20" t="s">
        <v>290</v>
      </c>
      <c r="B20" s="2">
        <v>43646</v>
      </c>
      <c r="C20">
        <v>50015418</v>
      </c>
      <c r="D20" t="s">
        <v>105</v>
      </c>
      <c r="E20">
        <v>666.66</v>
      </c>
      <c r="F20">
        <v>666.66</v>
      </c>
    </row>
    <row r="21" spans="1:6">
      <c r="A21" t="s">
        <v>290</v>
      </c>
      <c r="B21" s="2">
        <v>43646</v>
      </c>
      <c r="C21">
        <v>50015418</v>
      </c>
      <c r="D21" t="s">
        <v>108</v>
      </c>
      <c r="E21">
        <v>401.11</v>
      </c>
    </row>
    <row r="22" spans="1:6">
      <c r="E22">
        <f>E3+E7+E11+E12+E14+E16+E18+E21</f>
        <v>3724.0400000000004</v>
      </c>
      <c r="F22">
        <f>SUM(F2:F21)</f>
        <v>39200.36</v>
      </c>
    </row>
    <row r="23" spans="1:6">
      <c r="F23">
        <f>F22*0.095</f>
        <v>3724.0342000000001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297CA1FBB41A489299ED4EDAD400D4" ma:contentTypeVersion="12" ma:contentTypeDescription="Create a new document." ma:contentTypeScope="" ma:versionID="5f442e82a7977cdea913bf2f456ebc72">
  <xsd:schema xmlns:xsd="http://www.w3.org/2001/XMLSchema" xmlns:xs="http://www.w3.org/2001/XMLSchema" xmlns:p="http://schemas.microsoft.com/office/2006/metadata/properties" xmlns:ns2="6a88c538-ef66-4045-beb0-16a9030fd5d8" xmlns:ns3="a80079cc-186f-4462-a811-9c0b426d4a58" targetNamespace="http://schemas.microsoft.com/office/2006/metadata/properties" ma:root="true" ma:fieldsID="ac3818495288309cbde5724e04feba81" ns2:_="" ns3:_="">
    <xsd:import namespace="6a88c538-ef66-4045-beb0-16a9030fd5d8"/>
    <xsd:import namespace="a80079cc-186f-4462-a811-9c0b426d4a5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88c538-ef66-4045-beb0-16a9030fd5d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0079cc-186f-4462-a811-9c0b426d4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FF0167-F052-45D7-8EFA-B1592E8B5EFC}"/>
</file>

<file path=customXml/itemProps2.xml><?xml version="1.0" encoding="utf-8"?>
<ds:datastoreItem xmlns:ds="http://schemas.openxmlformats.org/officeDocument/2006/customXml" ds:itemID="{55F92F03-A4AF-4C8A-9975-28D50175D99D}"/>
</file>

<file path=customXml/itemProps3.xml><?xml version="1.0" encoding="utf-8"?>
<ds:datastoreItem xmlns:ds="http://schemas.openxmlformats.org/officeDocument/2006/customXml" ds:itemID="{5DB9432F-12EF-4650-AA13-573EF7E087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2021-05-05T04:46:22Z</dcterms:created>
  <dcterms:modified xsi:type="dcterms:W3CDTF">2023-11-27T22:34:47Z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0x0101004A297CA1FBB41A489299ED4EDAD400D4</vt:lpwstr>
  </property>
</Properties>
</file>