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0" windowWidth="13335" windowHeight="84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60" i="1"/>
  <c r="O60"/>
  <c r="N60"/>
  <c r="M60"/>
  <c r="J6"/>
  <c r="P54"/>
  <c r="S54" s="1"/>
  <c r="T54" s="1"/>
  <c r="O54"/>
  <c r="N54"/>
  <c r="M54"/>
  <c r="G6"/>
  <c r="H6"/>
  <c r="I6"/>
</calcChain>
</file>

<file path=xl/sharedStrings.xml><?xml version="1.0" encoding="utf-8"?>
<sst xmlns="http://schemas.openxmlformats.org/spreadsheetml/2006/main" count="68" uniqueCount="48">
  <si>
    <t>192.168.0.0</t>
  </si>
  <si>
    <t>1. Адрес</t>
  </si>
  <si>
    <t>2. Маската</t>
  </si>
  <si>
    <t>/23</t>
  </si>
  <si>
    <t>192.168.0.0 /23</t>
  </si>
  <si>
    <t>11111111</t>
  </si>
  <si>
    <t>11111110</t>
  </si>
  <si>
    <t>0</t>
  </si>
  <si>
    <t>Това си го смятаме от /23 почваме от ляво и слагаме 23 еденици</t>
  </si>
  <si>
    <t>до където свършват едениците е мрежата, след нея е използваемата част за адреси</t>
  </si>
  <si>
    <t>3. Мрежата</t>
  </si>
  <si>
    <t>Мрежите се прескачат в зависимост от маската</t>
  </si>
  <si>
    <t>В случея на маска 23 бита това прескачане е през 2</t>
  </si>
  <si>
    <t>/22</t>
  </si>
  <si>
    <t>В случея на маска 22 бита това прескачане е през 4</t>
  </si>
  <si>
    <t>10.0.0.0/23</t>
  </si>
  <si>
    <t>15.137.14.128/25</t>
  </si>
  <si>
    <t>213.0.0.0/8</t>
  </si>
  <si>
    <t>192.168.0.0/24</t>
  </si>
  <si>
    <t>192.168.1.0/24</t>
  </si>
  <si>
    <t>4. Network address</t>
  </si>
  <si>
    <t>най-малкия адрес</t>
  </si>
  <si>
    <t>5. Broadcast address</t>
  </si>
  <si>
    <t>6. First host</t>
  </si>
  <si>
    <t>7.Last host</t>
  </si>
  <si>
    <t>Network Address</t>
  </si>
  <si>
    <t>Broadcast Address</t>
  </si>
  <si>
    <t>First host Address</t>
  </si>
  <si>
    <t>Last Host Address</t>
  </si>
  <si>
    <t>192.168.1.0</t>
  </si>
  <si>
    <t>192.168.1.255</t>
  </si>
  <si>
    <t>192.168.1.1</t>
  </si>
  <si>
    <t>192.168.1.254</t>
  </si>
  <si>
    <t>192.168.0.255</t>
  </si>
  <si>
    <t>192.168.0.1</t>
  </si>
  <si>
    <t>192.168.0.254</t>
  </si>
  <si>
    <t>10.0.0.0</t>
  </si>
  <si>
    <t>10.0.1.255</t>
  </si>
  <si>
    <t>10.0.0.1</t>
  </si>
  <si>
    <t>10.0.1.254</t>
  </si>
  <si>
    <t>15.137.14.128</t>
  </si>
  <si>
    <t>15.137.14.255</t>
  </si>
  <si>
    <t>15.137.14.129</t>
  </si>
  <si>
    <t>15.137.14.254</t>
  </si>
  <si>
    <t>213.0.0.0</t>
  </si>
  <si>
    <t>213.255.255.255</t>
  </si>
  <si>
    <t>213.0.0.1</t>
  </si>
  <si>
    <t>213.255.255.254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</si>
</sst>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6</xdr:row>
      <xdr:rowOff>95250</xdr:rowOff>
    </xdr:from>
    <xdr:to>
      <xdr:col>4</xdr:col>
      <xdr:colOff>314325</xdr:colOff>
      <xdr:row>11</xdr:row>
      <xdr:rowOff>9525</xdr:rowOff>
    </xdr:to>
    <xdr:sp macro="" textlink="">
      <xdr:nvSpPr>
        <xdr:cNvPr id="2" name="TextBox 1"/>
        <xdr:cNvSpPr txBox="1"/>
      </xdr:nvSpPr>
      <xdr:spPr>
        <a:xfrm>
          <a:off x="1838325" y="1238250"/>
          <a:ext cx="21336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bg-BG" sz="1100"/>
            <a:t>255 са маскирани</a:t>
          </a:r>
        </a:p>
        <a:p>
          <a:r>
            <a:rPr lang="bg-BG" sz="1100"/>
            <a:t>оставени</a:t>
          </a:r>
          <a:r>
            <a:rPr lang="bg-BG" sz="1100" baseline="0"/>
            <a:t> са за мрежата</a:t>
          </a:r>
          <a:endParaRPr lang="bg-BG" sz="1100"/>
        </a:p>
        <a:p>
          <a:r>
            <a:rPr lang="en-US" sz="1100"/>
            <a:t>255</a:t>
          </a:r>
          <a:r>
            <a:rPr lang="en-US" sz="1100" baseline="0"/>
            <a:t> - 255 = 0 </a:t>
          </a:r>
          <a:r>
            <a:rPr lang="bg-BG" sz="1100" baseline="0"/>
            <a:t>тук няма свобони </a:t>
          </a:r>
          <a:endParaRPr lang="bg-BG" sz="1100"/>
        </a:p>
      </xdr:txBody>
    </xdr:sp>
    <xdr:clientData/>
  </xdr:twoCellAnchor>
  <xdr:twoCellAnchor>
    <xdr:from>
      <xdr:col>4</xdr:col>
      <xdr:colOff>133350</xdr:colOff>
      <xdr:row>5</xdr:row>
      <xdr:rowOff>152400</xdr:rowOff>
    </xdr:from>
    <xdr:to>
      <xdr:col>6</xdr:col>
      <xdr:colOff>381000</xdr:colOff>
      <xdr:row>7</xdr:row>
      <xdr:rowOff>161925</xdr:rowOff>
    </xdr:to>
    <xdr:cxnSp macro="">
      <xdr:nvCxnSpPr>
        <xdr:cNvPr id="4" name="Straight Connector 3"/>
        <xdr:cNvCxnSpPr/>
      </xdr:nvCxnSpPr>
      <xdr:spPr>
        <a:xfrm flipV="1">
          <a:off x="3790950" y="1104900"/>
          <a:ext cx="1466850" cy="390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409575</xdr:colOff>
      <xdr:row>10</xdr:row>
      <xdr:rowOff>9525</xdr:rowOff>
    </xdr:from>
    <xdr:to>
      <xdr:col>7</xdr:col>
      <xdr:colOff>485775</xdr:colOff>
      <xdr:row>14</xdr:row>
      <xdr:rowOff>114300</xdr:rowOff>
    </xdr:to>
    <xdr:sp macro="" textlink="">
      <xdr:nvSpPr>
        <xdr:cNvPr id="5" name="TextBox 4"/>
        <xdr:cNvSpPr txBox="1"/>
      </xdr:nvSpPr>
      <xdr:spPr>
        <a:xfrm>
          <a:off x="4067175" y="1914525"/>
          <a:ext cx="21336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bg-BG" sz="1100"/>
            <a:t>255 са маскирани</a:t>
          </a:r>
        </a:p>
        <a:p>
          <a:r>
            <a:rPr lang="bg-BG" sz="1100"/>
            <a:t>оставени</a:t>
          </a:r>
          <a:r>
            <a:rPr lang="bg-BG" sz="1100" baseline="0"/>
            <a:t> са за мрежата</a:t>
          </a:r>
          <a:endParaRPr lang="bg-BG" sz="1100"/>
        </a:p>
        <a:p>
          <a:r>
            <a:rPr lang="en-US" sz="1100"/>
            <a:t>255</a:t>
          </a:r>
          <a:r>
            <a:rPr lang="en-US" sz="1100" baseline="0"/>
            <a:t> - 255 = 0 </a:t>
          </a:r>
          <a:r>
            <a:rPr lang="bg-BG" sz="1100" baseline="0"/>
            <a:t>тук няма свобони </a:t>
          </a:r>
          <a:endParaRPr lang="bg-BG" sz="1100"/>
        </a:p>
      </xdr:txBody>
    </xdr:sp>
    <xdr:clientData/>
  </xdr:twoCellAnchor>
  <xdr:twoCellAnchor>
    <xdr:from>
      <xdr:col>6</xdr:col>
      <xdr:colOff>819151</xdr:colOff>
      <xdr:row>6</xdr:row>
      <xdr:rowOff>66674</xdr:rowOff>
    </xdr:from>
    <xdr:to>
      <xdr:col>7</xdr:col>
      <xdr:colOff>304802</xdr:colOff>
      <xdr:row>10</xdr:row>
      <xdr:rowOff>171453</xdr:rowOff>
    </xdr:to>
    <xdr:cxnSp macro="">
      <xdr:nvCxnSpPr>
        <xdr:cNvPr id="9" name="Straight Connector 8"/>
        <xdr:cNvCxnSpPr/>
      </xdr:nvCxnSpPr>
      <xdr:spPr>
        <a:xfrm rot="5400000">
          <a:off x="5424487" y="1481138"/>
          <a:ext cx="866779" cy="3238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609600</xdr:colOff>
      <xdr:row>10</xdr:row>
      <xdr:rowOff>38100</xdr:rowOff>
    </xdr:from>
    <xdr:to>
      <xdr:col>11</xdr:col>
      <xdr:colOff>219075</xdr:colOff>
      <xdr:row>14</xdr:row>
      <xdr:rowOff>142875</xdr:rowOff>
    </xdr:to>
    <xdr:sp macro="" textlink="">
      <xdr:nvSpPr>
        <xdr:cNvPr id="10" name="TextBox 9"/>
        <xdr:cNvSpPr txBox="1"/>
      </xdr:nvSpPr>
      <xdr:spPr>
        <a:xfrm>
          <a:off x="6324600" y="1943100"/>
          <a:ext cx="21336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bg-BG" sz="1100"/>
            <a:t>254 са маскирани</a:t>
          </a:r>
        </a:p>
        <a:p>
          <a:r>
            <a:rPr lang="bg-BG" sz="1100"/>
            <a:t>оставени</a:t>
          </a:r>
          <a:r>
            <a:rPr lang="bg-BG" sz="1100" baseline="0"/>
            <a:t> са за мрежата</a:t>
          </a:r>
          <a:endParaRPr lang="bg-BG" sz="1100"/>
        </a:p>
        <a:p>
          <a:r>
            <a:rPr lang="en-US" sz="1100"/>
            <a:t>255</a:t>
          </a:r>
          <a:r>
            <a:rPr lang="en-US" sz="1100" baseline="0"/>
            <a:t> - 25</a:t>
          </a:r>
          <a:r>
            <a:rPr lang="bg-BG" sz="1100" baseline="0"/>
            <a:t>4</a:t>
          </a:r>
          <a:r>
            <a:rPr lang="en-US" sz="1100" baseline="0"/>
            <a:t> = </a:t>
          </a:r>
          <a:r>
            <a:rPr lang="bg-BG" sz="1100" baseline="0"/>
            <a:t>1</a:t>
          </a:r>
          <a:r>
            <a:rPr lang="en-US" sz="1100" baseline="0"/>
            <a:t> </a:t>
          </a:r>
          <a:r>
            <a:rPr lang="bg-BG" sz="1100" baseline="0"/>
            <a:t>един цял раздел е оставен за използваеми адреси</a:t>
          </a:r>
          <a:endParaRPr lang="bg-BG" sz="1100"/>
        </a:p>
      </xdr:txBody>
    </xdr:sp>
    <xdr:clientData/>
  </xdr:twoCellAnchor>
  <xdr:twoCellAnchor>
    <xdr:from>
      <xdr:col>11</xdr:col>
      <xdr:colOff>466725</xdr:colOff>
      <xdr:row>7</xdr:row>
      <xdr:rowOff>66675</xdr:rowOff>
    </xdr:from>
    <xdr:to>
      <xdr:col>15</xdr:col>
      <xdr:colOff>161925</xdr:colOff>
      <xdr:row>11</xdr:row>
      <xdr:rowOff>171450</xdr:rowOff>
    </xdr:to>
    <xdr:sp macro="" textlink="">
      <xdr:nvSpPr>
        <xdr:cNvPr id="11" name="TextBox 10"/>
        <xdr:cNvSpPr txBox="1"/>
      </xdr:nvSpPr>
      <xdr:spPr>
        <a:xfrm>
          <a:off x="8705850" y="1400175"/>
          <a:ext cx="2133600" cy="866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bg-BG" sz="1100"/>
            <a:t>0 са маскирани</a:t>
          </a:r>
        </a:p>
        <a:p>
          <a:r>
            <a:rPr lang="bg-BG" sz="1100"/>
            <a:t>оставени</a:t>
          </a:r>
          <a:r>
            <a:rPr lang="bg-BG" sz="1100" baseline="0"/>
            <a:t> са за мрежата</a:t>
          </a:r>
          <a:endParaRPr lang="bg-BG" sz="1100"/>
        </a:p>
        <a:p>
          <a:r>
            <a:rPr lang="en-US" sz="1100"/>
            <a:t>255</a:t>
          </a:r>
          <a:r>
            <a:rPr lang="en-US" sz="1100" baseline="0"/>
            <a:t> - </a:t>
          </a:r>
          <a:r>
            <a:rPr lang="bg-BG" sz="1100" baseline="0"/>
            <a:t>0</a:t>
          </a:r>
          <a:r>
            <a:rPr lang="en-US" sz="1100" baseline="0"/>
            <a:t> =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255</a:t>
          </a:r>
          <a:r>
            <a:rPr lang="en-US" sz="1100" baseline="0"/>
            <a:t> </a:t>
          </a:r>
          <a:r>
            <a:rPr lang="bg-BG" sz="1100" baseline="0"/>
            <a:t>свобони използваеми адреси</a:t>
          </a:r>
          <a:endParaRPr lang="bg-BG" sz="1100"/>
        </a:p>
      </xdr:txBody>
    </xdr:sp>
    <xdr:clientData/>
  </xdr:twoCellAnchor>
  <xdr:twoCellAnchor>
    <xdr:from>
      <xdr:col>8</xdr:col>
      <xdr:colOff>361950</xdr:colOff>
      <xdr:row>6</xdr:row>
      <xdr:rowOff>95253</xdr:rowOff>
    </xdr:from>
    <xdr:to>
      <xdr:col>9</xdr:col>
      <xdr:colOff>638177</xdr:colOff>
      <xdr:row>10</xdr:row>
      <xdr:rowOff>133348</xdr:rowOff>
    </xdr:to>
    <xdr:cxnSp macro="">
      <xdr:nvCxnSpPr>
        <xdr:cNvPr id="13" name="Straight Connector 12"/>
        <xdr:cNvCxnSpPr/>
      </xdr:nvCxnSpPr>
      <xdr:spPr>
        <a:xfrm>
          <a:off x="6696075" y="1238253"/>
          <a:ext cx="895352" cy="80009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466725</xdr:colOff>
      <xdr:row>6</xdr:row>
      <xdr:rowOff>47625</xdr:rowOff>
    </xdr:from>
    <xdr:to>
      <xdr:col>11</xdr:col>
      <xdr:colOff>533400</xdr:colOff>
      <xdr:row>8</xdr:row>
      <xdr:rowOff>95250</xdr:rowOff>
    </xdr:to>
    <xdr:cxnSp macro="">
      <xdr:nvCxnSpPr>
        <xdr:cNvPr id="19" name="Straight Connector 18"/>
        <xdr:cNvCxnSpPr/>
      </xdr:nvCxnSpPr>
      <xdr:spPr>
        <a:xfrm>
          <a:off x="7419975" y="1190625"/>
          <a:ext cx="1352550" cy="4286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T62"/>
  <sheetViews>
    <sheetView tabSelected="1" workbookViewId="0">
      <selection activeCell="O48" sqref="O47:O48"/>
    </sheetView>
  </sheetViews>
  <sheetFormatPr defaultRowHeight="15"/>
  <cols>
    <col min="6" max="6" width="15.7109375" customWidth="1"/>
    <col min="7" max="7" width="11.28515625" customWidth="1"/>
    <col min="8" max="9" width="9.28515625" customWidth="1"/>
    <col min="10" max="10" width="10.140625" customWidth="1"/>
  </cols>
  <sheetData>
    <row r="2" spans="7:12">
      <c r="G2" t="s">
        <v>1</v>
      </c>
      <c r="I2" t="s">
        <v>4</v>
      </c>
    </row>
    <row r="3" spans="7:12">
      <c r="G3" t="s">
        <v>2</v>
      </c>
    </row>
    <row r="5" spans="7:12">
      <c r="G5" t="s">
        <v>5</v>
      </c>
      <c r="H5" t="s">
        <v>5</v>
      </c>
      <c r="I5" t="s">
        <v>6</v>
      </c>
      <c r="J5" t="s">
        <v>7</v>
      </c>
      <c r="L5" t="s">
        <v>8</v>
      </c>
    </row>
    <row r="6" spans="7:12">
      <c r="G6" s="2">
        <f t="shared" ref="G6:H6" si="0">BIN2DEC(G5)</f>
        <v>255</v>
      </c>
      <c r="H6" s="2">
        <f t="shared" si="0"/>
        <v>255</v>
      </c>
      <c r="I6" s="2">
        <f>BIN2DEC(I5)</f>
        <v>254</v>
      </c>
      <c r="J6" s="2">
        <f>BIN2DEC(J5)</f>
        <v>0</v>
      </c>
      <c r="L6" t="s">
        <v>9</v>
      </c>
    </row>
    <row r="17" spans="7:19">
      <c r="G17" t="s">
        <v>10</v>
      </c>
      <c r="I17" t="s">
        <v>11</v>
      </c>
    </row>
    <row r="18" spans="7:19">
      <c r="I18" t="s">
        <v>12</v>
      </c>
      <c r="Q18" t="s">
        <v>14</v>
      </c>
    </row>
    <row r="19" spans="7:19">
      <c r="G19">
        <v>192</v>
      </c>
      <c r="H19">
        <v>168</v>
      </c>
      <c r="I19">
        <v>0</v>
      </c>
      <c r="J19">
        <v>0</v>
      </c>
      <c r="K19" t="s">
        <v>3</v>
      </c>
      <c r="O19">
        <v>192</v>
      </c>
      <c r="P19">
        <v>168</v>
      </c>
      <c r="Q19">
        <v>0</v>
      </c>
      <c r="R19">
        <v>0</v>
      </c>
      <c r="S19" t="s">
        <v>13</v>
      </c>
    </row>
    <row r="20" spans="7:19">
      <c r="G20">
        <v>192</v>
      </c>
      <c r="H20">
        <v>168</v>
      </c>
      <c r="I20">
        <v>2</v>
      </c>
      <c r="J20">
        <v>0</v>
      </c>
      <c r="O20">
        <v>192</v>
      </c>
      <c r="P20">
        <v>168</v>
      </c>
      <c r="Q20">
        <v>4</v>
      </c>
      <c r="R20">
        <v>0</v>
      </c>
    </row>
    <row r="22" spans="7:19">
      <c r="G22" t="s">
        <v>20</v>
      </c>
    </row>
    <row r="23" spans="7:19">
      <c r="G23">
        <v>192</v>
      </c>
      <c r="H23">
        <v>168</v>
      </c>
      <c r="I23">
        <v>0</v>
      </c>
      <c r="J23">
        <v>0</v>
      </c>
      <c r="L23" t="s">
        <v>21</v>
      </c>
    </row>
    <row r="24" spans="7:19">
      <c r="G24" t="s">
        <v>22</v>
      </c>
    </row>
    <row r="25" spans="7:19">
      <c r="G25">
        <v>192</v>
      </c>
      <c r="H25">
        <v>168</v>
      </c>
      <c r="I25">
        <v>1</v>
      </c>
      <c r="J25">
        <v>255</v>
      </c>
    </row>
    <row r="26" spans="7:19">
      <c r="G26" t="s">
        <v>23</v>
      </c>
    </row>
    <row r="27" spans="7:19">
      <c r="G27">
        <v>192</v>
      </c>
      <c r="H27">
        <v>168</v>
      </c>
      <c r="I27">
        <v>0</v>
      </c>
      <c r="J27">
        <v>1</v>
      </c>
    </row>
    <row r="28" spans="7:19">
      <c r="G28" t="s">
        <v>24</v>
      </c>
    </row>
    <row r="29" spans="7:19">
      <c r="G29">
        <v>192</v>
      </c>
      <c r="H29">
        <v>168</v>
      </c>
      <c r="I29">
        <v>1</v>
      </c>
      <c r="J29">
        <v>254</v>
      </c>
    </row>
    <row r="31" spans="7:19" ht="15.75">
      <c r="M31" s="1"/>
    </row>
    <row r="33" spans="5:7">
      <c r="F33" t="s">
        <v>19</v>
      </c>
    </row>
    <row r="34" spans="5:7">
      <c r="E34" t="s">
        <v>25</v>
      </c>
      <c r="G34" t="s">
        <v>29</v>
      </c>
    </row>
    <row r="35" spans="5:7">
      <c r="E35" t="s">
        <v>26</v>
      </c>
      <c r="G35" t="s">
        <v>30</v>
      </c>
    </row>
    <row r="36" spans="5:7">
      <c r="E36" t="s">
        <v>27</v>
      </c>
      <c r="G36" t="s">
        <v>31</v>
      </c>
    </row>
    <row r="37" spans="5:7">
      <c r="E37" t="s">
        <v>28</v>
      </c>
      <c r="G37" t="s">
        <v>32</v>
      </c>
    </row>
    <row r="40" spans="5:7">
      <c r="F40" t="s">
        <v>18</v>
      </c>
    </row>
    <row r="41" spans="5:7">
      <c r="E41" t="s">
        <v>25</v>
      </c>
      <c r="G41" t="s">
        <v>0</v>
      </c>
    </row>
    <row r="42" spans="5:7">
      <c r="E42" t="s">
        <v>26</v>
      </c>
      <c r="G42" t="s">
        <v>33</v>
      </c>
    </row>
    <row r="43" spans="5:7">
      <c r="E43" t="s">
        <v>27</v>
      </c>
      <c r="G43" t="s">
        <v>34</v>
      </c>
    </row>
    <row r="44" spans="5:7">
      <c r="E44" t="s">
        <v>28</v>
      </c>
      <c r="G44" t="s">
        <v>35</v>
      </c>
    </row>
    <row r="46" spans="5:7">
      <c r="F46" t="s">
        <v>15</v>
      </c>
    </row>
    <row r="47" spans="5:7">
      <c r="E47" t="s">
        <v>25</v>
      </c>
      <c r="G47" t="s">
        <v>36</v>
      </c>
    </row>
    <row r="48" spans="5:7">
      <c r="E48" t="s">
        <v>26</v>
      </c>
      <c r="G48" t="s">
        <v>37</v>
      </c>
    </row>
    <row r="49" spans="5:20">
      <c r="E49" t="s">
        <v>27</v>
      </c>
      <c r="G49" t="s">
        <v>38</v>
      </c>
    </row>
    <row r="50" spans="5:20">
      <c r="E50" t="s">
        <v>28</v>
      </c>
      <c r="G50" t="s">
        <v>39</v>
      </c>
    </row>
    <row r="52" spans="5:20">
      <c r="F52" t="s">
        <v>16</v>
      </c>
    </row>
    <row r="53" spans="5:20">
      <c r="E53" t="s">
        <v>25</v>
      </c>
      <c r="G53" t="s">
        <v>40</v>
      </c>
      <c r="M53" t="s">
        <v>5</v>
      </c>
      <c r="N53" t="s">
        <v>5</v>
      </c>
      <c r="O53">
        <v>11111111</v>
      </c>
      <c r="P53">
        <v>10000000</v>
      </c>
    </row>
    <row r="54" spans="5:20">
      <c r="E54" t="s">
        <v>26</v>
      </c>
      <c r="G54" t="s">
        <v>41</v>
      </c>
      <c r="M54" s="2">
        <f t="shared" ref="M54" si="1">BIN2DEC(M53)</f>
        <v>255</v>
      </c>
      <c r="N54" s="2">
        <f t="shared" ref="N54" si="2">BIN2DEC(N53)</f>
        <v>255</v>
      </c>
      <c r="O54" s="2">
        <f>BIN2DEC(O53)</f>
        <v>255</v>
      </c>
      <c r="P54" s="2">
        <f>BIN2DEC(P53)</f>
        <v>128</v>
      </c>
      <c r="R54">
        <v>255</v>
      </c>
      <c r="S54">
        <f>P54</f>
        <v>128</v>
      </c>
      <c r="T54">
        <f>R54-S54</f>
        <v>127</v>
      </c>
    </row>
    <row r="55" spans="5:20">
      <c r="E55" t="s">
        <v>27</v>
      </c>
      <c r="G55" t="s">
        <v>42</v>
      </c>
    </row>
    <row r="56" spans="5:20">
      <c r="E56" t="s">
        <v>28</v>
      </c>
      <c r="G56" t="s">
        <v>43</v>
      </c>
    </row>
    <row r="58" spans="5:20">
      <c r="F58" t="s">
        <v>17</v>
      </c>
    </row>
    <row r="59" spans="5:20">
      <c r="E59" t="s">
        <v>25</v>
      </c>
      <c r="G59" t="s">
        <v>44</v>
      </c>
      <c r="M59" t="s">
        <v>5</v>
      </c>
      <c r="N59">
        <v>0</v>
      </c>
      <c r="O59">
        <v>0</v>
      </c>
      <c r="P59">
        <v>0</v>
      </c>
    </row>
    <row r="60" spans="5:20">
      <c r="E60" t="s">
        <v>26</v>
      </c>
      <c r="G60" t="s">
        <v>45</v>
      </c>
      <c r="M60" s="2">
        <f t="shared" ref="M60" si="3">BIN2DEC(M59)</f>
        <v>255</v>
      </c>
      <c r="N60" s="2">
        <f t="shared" ref="N60" si="4">BIN2DEC(N59)</f>
        <v>0</v>
      </c>
      <c r="O60" s="2">
        <f>BIN2DEC(O59)</f>
        <v>0</v>
      </c>
      <c r="P60" s="2">
        <f>BIN2DEC(P59)</f>
        <v>0</v>
      </c>
    </row>
    <row r="61" spans="5:20">
      <c r="E61" t="s">
        <v>27</v>
      </c>
      <c r="G61" t="s">
        <v>46</v>
      </c>
    </row>
    <row r="62" spans="5:20">
      <c r="E62" t="s">
        <v>28</v>
      </c>
      <c r="G62" t="s">
        <v>47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Lazarov</dc:creator>
  <cp:lastModifiedBy>Peter Lazarov</cp:lastModifiedBy>
  <dcterms:created xsi:type="dcterms:W3CDTF">2023-10-26T05:59:22Z</dcterms:created>
  <dcterms:modified xsi:type="dcterms:W3CDTF">2023-10-26T10:35:30Z</dcterms:modified>
</cp:coreProperties>
</file>