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panzichen/Peltast/Injoy/"/>
    </mc:Choice>
  </mc:AlternateContent>
  <bookViews>
    <workbookView xWindow="0" yWindow="460" windowWidth="33600" windowHeight="192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2" i="1"/>
</calcChain>
</file>

<file path=xl/sharedStrings.xml><?xml version="1.0" encoding="utf-8"?>
<sst xmlns="http://schemas.openxmlformats.org/spreadsheetml/2006/main" count="139" uniqueCount="62">
  <si>
    <t>Manila</t>
  </si>
  <si>
    <t>Ilocos Norte</t>
  </si>
  <si>
    <t>Isabela</t>
  </si>
  <si>
    <t>Pampanga</t>
  </si>
  <si>
    <t>Bulacan</t>
  </si>
  <si>
    <t>Rizal</t>
  </si>
  <si>
    <t>Cavite</t>
  </si>
  <si>
    <t>Laguna</t>
  </si>
  <si>
    <t>Quezon Province</t>
  </si>
  <si>
    <t>Oriental Mindoro</t>
  </si>
  <si>
    <t>Occidental Mindoro</t>
  </si>
  <si>
    <t>Sorsogon</t>
  </si>
  <si>
    <t>Palawan</t>
  </si>
  <si>
    <t>Camarines Norte</t>
  </si>
  <si>
    <t>Northern Samar</t>
  </si>
  <si>
    <t>Samar</t>
  </si>
  <si>
    <t>Capiz</t>
  </si>
  <si>
    <t>Iloilo</t>
  </si>
  <si>
    <t>Cebu</t>
  </si>
  <si>
    <t>Bohol</t>
  </si>
  <si>
    <t>Camiguin</t>
  </si>
  <si>
    <t>Bukidnon</t>
  </si>
  <si>
    <t>Cotabato City</t>
  </si>
  <si>
    <t>Davao del Norte</t>
  </si>
  <si>
    <t>North Cotabato</t>
  </si>
  <si>
    <t>Davao del Sur</t>
  </si>
  <si>
    <t>Country</t>
  </si>
  <si>
    <t>Philippines</t>
  </si>
  <si>
    <t>Caloocan</t>
  </si>
  <si>
    <t>Paranaque</t>
  </si>
  <si>
    <t>San Juan</t>
  </si>
  <si>
    <t>Batangas</t>
  </si>
  <si>
    <t>Zamboanga</t>
  </si>
  <si>
    <t>Province</t>
  </si>
  <si>
    <t>Metropolitan Manila</t>
  </si>
  <si>
    <t>Population_2010</t>
  </si>
  <si>
    <t>Region</t>
  </si>
  <si>
    <t>GRDP_2016</t>
  </si>
  <si>
    <t>GRDP_2017</t>
  </si>
  <si>
    <t>GRDP_2018</t>
  </si>
  <si>
    <t>NATIONAL CAPITAL REGION</t>
  </si>
  <si>
    <t>ILOCOS</t>
  </si>
  <si>
    <t>CAGAYAN VALLEY</t>
  </si>
  <si>
    <t xml:space="preserve">CENTRAL LUZON </t>
  </si>
  <si>
    <t xml:space="preserve">CALABARZON </t>
  </si>
  <si>
    <t xml:space="preserve">MIMAROPA REGION </t>
  </si>
  <si>
    <t>BICOL</t>
  </si>
  <si>
    <t>EASTERN VISAYAS</t>
  </si>
  <si>
    <t>WESTERN VISAYAS</t>
  </si>
  <si>
    <t>CENTRAL VISAYAS</t>
  </si>
  <si>
    <t>NORTHERN MINDANAO</t>
  </si>
  <si>
    <t>ZAMBOANGA PENINSULA</t>
  </si>
  <si>
    <t>SOCCSKSARGEN</t>
  </si>
  <si>
    <t xml:space="preserve">DAVAO REGION </t>
  </si>
  <si>
    <t>2000-2010 Growth</t>
  </si>
  <si>
    <t>2010-2015 Growth</t>
  </si>
  <si>
    <t>2000-2015 Growth</t>
  </si>
  <si>
    <t>Income</t>
  </si>
  <si>
    <t>Population_2015</t>
  </si>
  <si>
    <t>Population_2000</t>
  </si>
  <si>
    <t>Age</t>
  </si>
  <si>
    <t>Province/City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</si>
</sst>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9.6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3" fontId="1" fillId="0" borderId="0" xfId="0" applyNumberFormat="1" applyFont="1"/>
    <xf numFmtId="37" fontId="0" fillId="0" borderId="0" xfId="0" applyNumberFormat="1" applyFont="1" applyFill="1" applyBorder="1"/>
    <xf numFmtId="0" fontId="0" fillId="0" borderId="0" xfId="1" applyFont="1" applyFill="1" applyAlignment="1" applyProtection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activeCell="C13" sqref="C13"/>
    </sheetView>
  </sheetViews>
  <sheetFormatPr baseColWidth="10" defaultRowHeight="16" x14ac:dyDescent="0.2"/>
  <cols>
    <col min="1" max="1" width="22.5" customWidth="1"/>
    <col min="3" max="3" width="14.6640625" customWidth="1"/>
    <col min="4" max="4" width="24.1640625" customWidth="1"/>
    <col min="5" max="5" width="14.83203125" customWidth="1"/>
    <col min="6" max="6" width="16.33203125" customWidth="1"/>
    <col min="7" max="8" width="13.5" customWidth="1"/>
    <col min="9" max="10" width="15" customWidth="1"/>
    <col min="11" max="11" width="16.6640625" customWidth="1"/>
    <col min="12" max="12" width="16.1640625" customWidth="1"/>
    <col min="13" max="13" width="16.6640625" customWidth="1"/>
  </cols>
  <sheetData>
    <row r="1" spans="1:15" x14ac:dyDescent="0.2">
      <c r="A1" t="s">
        <v>33</v>
      </c>
      <c r="B1" t="s">
        <v>26</v>
      </c>
      <c r="C1" t="s">
        <v>61</v>
      </c>
      <c r="D1" t="s">
        <v>36</v>
      </c>
      <c r="E1" t="s">
        <v>37</v>
      </c>
      <c r="F1" t="s">
        <v>38</v>
      </c>
      <c r="G1" t="s">
        <v>39</v>
      </c>
      <c r="H1" t="s">
        <v>59</v>
      </c>
      <c r="I1" s="1" t="s">
        <v>35</v>
      </c>
      <c r="J1" s="1" t="s">
        <v>58</v>
      </c>
      <c r="K1" t="s">
        <v>54</v>
      </c>
      <c r="L1" t="s">
        <v>55</v>
      </c>
      <c r="M1" t="s">
        <v>56</v>
      </c>
      <c r="N1" t="s">
        <v>57</v>
      </c>
      <c r="O1" s="5" t="s">
        <v>60</v>
      </c>
    </row>
    <row r="2" spans="1:15" x14ac:dyDescent="0.2">
      <c r="A2" t="s">
        <v>34</v>
      </c>
      <c r="B2" t="s">
        <v>27</v>
      </c>
      <c r="C2" t="s">
        <v>28</v>
      </c>
      <c r="D2" t="s">
        <v>40</v>
      </c>
      <c r="E2" s="3">
        <v>5526337349.143157</v>
      </c>
      <c r="F2" s="3">
        <v>6018298973.2489815</v>
      </c>
      <c r="G2" s="3">
        <v>6534797199.7015791</v>
      </c>
      <c r="H2" s="3">
        <f>I2/K2</f>
        <v>1233937.9746835441</v>
      </c>
      <c r="I2" s="2">
        <v>2924433</v>
      </c>
      <c r="J2" s="2">
        <f>I2*L2</f>
        <v>3450830.94</v>
      </c>
      <c r="K2">
        <v>2.37</v>
      </c>
      <c r="L2">
        <v>1.18</v>
      </c>
      <c r="M2">
        <v>1.96</v>
      </c>
      <c r="N2">
        <v>302357</v>
      </c>
      <c r="O2" s="5">
        <v>26.45</v>
      </c>
    </row>
    <row r="3" spans="1:15" x14ac:dyDescent="0.2">
      <c r="A3" t="s">
        <v>34</v>
      </c>
      <c r="B3" t="s">
        <v>27</v>
      </c>
      <c r="C3" t="s">
        <v>0</v>
      </c>
      <c r="D3" t="s">
        <v>40</v>
      </c>
      <c r="E3" s="3">
        <v>5526337349.143157</v>
      </c>
      <c r="F3" s="3">
        <v>6018298973.2489815</v>
      </c>
      <c r="G3" s="3">
        <v>6534797199.7015791</v>
      </c>
      <c r="H3" s="3">
        <f t="shared" ref="H3:H32" si="0">I3/K3</f>
        <v>3754934.0909090908</v>
      </c>
      <c r="I3" s="2">
        <v>1652171</v>
      </c>
      <c r="J3" s="2">
        <f t="shared" ref="J3:J32" si="1">I3*L3</f>
        <v>2362604.5299999998</v>
      </c>
      <c r="K3">
        <v>0.44</v>
      </c>
      <c r="L3">
        <v>1.43</v>
      </c>
      <c r="M3">
        <v>0.78</v>
      </c>
      <c r="N3">
        <v>376540</v>
      </c>
      <c r="O3" s="5">
        <v>27.54</v>
      </c>
    </row>
    <row r="4" spans="1:15" x14ac:dyDescent="0.2">
      <c r="A4" t="s">
        <v>34</v>
      </c>
      <c r="B4" t="s">
        <v>27</v>
      </c>
      <c r="C4" t="s">
        <v>30</v>
      </c>
      <c r="D4" t="s">
        <v>40</v>
      </c>
      <c r="E4" s="3">
        <v>5526337349.143157</v>
      </c>
      <c r="F4" s="3">
        <v>6018298973.2489815</v>
      </c>
      <c r="G4" s="3">
        <v>6534797199.7015791</v>
      </c>
      <c r="H4" s="3">
        <f t="shared" si="0"/>
        <v>391709.67741935485</v>
      </c>
      <c r="I4" s="2">
        <v>121430</v>
      </c>
      <c r="J4" s="2">
        <f t="shared" si="1"/>
        <v>14571.6</v>
      </c>
      <c r="K4">
        <v>0.31</v>
      </c>
      <c r="L4">
        <v>0.12</v>
      </c>
      <c r="M4">
        <v>0.25</v>
      </c>
      <c r="N4">
        <v>393284</v>
      </c>
      <c r="O4" s="5">
        <v>30.46</v>
      </c>
    </row>
    <row r="5" spans="1:15" x14ac:dyDescent="0.2">
      <c r="A5" t="s">
        <v>34</v>
      </c>
      <c r="B5" t="s">
        <v>27</v>
      </c>
      <c r="C5" t="s">
        <v>29</v>
      </c>
      <c r="D5" t="s">
        <v>40</v>
      </c>
      <c r="E5" s="3">
        <v>5526337349.143157</v>
      </c>
      <c r="F5" s="3">
        <v>6018298973.2489815</v>
      </c>
      <c r="G5" s="3">
        <v>6534797199.7015791</v>
      </c>
      <c r="H5" s="3">
        <f t="shared" si="0"/>
        <v>216222.79411764705</v>
      </c>
      <c r="I5" s="2">
        <v>588126</v>
      </c>
      <c r="J5" s="2">
        <f t="shared" si="1"/>
        <v>1405621.1400000001</v>
      </c>
      <c r="K5">
        <v>2.72</v>
      </c>
      <c r="L5">
        <v>2.39</v>
      </c>
      <c r="M5">
        <v>2.6</v>
      </c>
      <c r="N5">
        <v>454050</v>
      </c>
      <c r="O5" s="5">
        <v>27.88</v>
      </c>
    </row>
    <row r="6" spans="1:15" x14ac:dyDescent="0.2">
      <c r="A6" t="s">
        <v>1</v>
      </c>
      <c r="B6" t="s">
        <v>27</v>
      </c>
      <c r="C6" t="s">
        <v>1</v>
      </c>
      <c r="D6" t="s">
        <v>41</v>
      </c>
      <c r="E6" s="3">
        <v>450382548.99902165</v>
      </c>
      <c r="F6" s="3">
        <v>487531146.54093206</v>
      </c>
      <c r="G6" s="3">
        <v>547522742.9051404</v>
      </c>
      <c r="H6" s="3">
        <f t="shared" si="0"/>
        <v>568017</v>
      </c>
      <c r="I6" s="2">
        <v>568017</v>
      </c>
      <c r="J6" s="2">
        <f t="shared" si="1"/>
        <v>471454.11</v>
      </c>
      <c r="K6">
        <v>1</v>
      </c>
      <c r="L6">
        <v>0.83</v>
      </c>
      <c r="M6">
        <v>0.94</v>
      </c>
      <c r="N6">
        <v>254923</v>
      </c>
      <c r="O6" s="5">
        <v>29.88</v>
      </c>
    </row>
    <row r="7" spans="1:15" x14ac:dyDescent="0.2">
      <c r="A7" t="s">
        <v>2</v>
      </c>
      <c r="B7" t="s">
        <v>27</v>
      </c>
      <c r="C7" t="s">
        <v>2</v>
      </c>
      <c r="D7" t="s">
        <v>42</v>
      </c>
      <c r="E7" s="3">
        <v>251400390.02037436</v>
      </c>
      <c r="F7" s="3">
        <v>280530665.00603104</v>
      </c>
      <c r="G7" s="3">
        <v>303001217.29948306</v>
      </c>
      <c r="H7" s="3">
        <f t="shared" si="0"/>
        <v>1013363.9455782314</v>
      </c>
      <c r="I7" s="2">
        <v>1489645</v>
      </c>
      <c r="J7" s="2">
        <f t="shared" si="1"/>
        <v>1921642.05</v>
      </c>
      <c r="K7">
        <v>1.47</v>
      </c>
      <c r="L7">
        <v>1.29</v>
      </c>
      <c r="M7">
        <v>1.41</v>
      </c>
      <c r="N7">
        <v>187849</v>
      </c>
      <c r="O7" s="5">
        <v>27.28</v>
      </c>
    </row>
    <row r="8" spans="1:15" x14ac:dyDescent="0.2">
      <c r="A8" t="s">
        <v>3</v>
      </c>
      <c r="B8" t="s">
        <v>27</v>
      </c>
      <c r="C8" t="s">
        <v>3</v>
      </c>
      <c r="D8" t="s">
        <v>43</v>
      </c>
      <c r="E8" s="3">
        <v>1304052509.7599974</v>
      </c>
      <c r="F8" s="3">
        <v>1458208947.507812</v>
      </c>
      <c r="G8" s="3">
        <v>1620341632.0975113</v>
      </c>
      <c r="H8" s="3">
        <f t="shared" si="0"/>
        <v>903147.53363228706</v>
      </c>
      <c r="I8" s="2">
        <v>2014019</v>
      </c>
      <c r="J8" s="2">
        <f t="shared" si="1"/>
        <v>3383551.92</v>
      </c>
      <c r="K8">
        <v>2.23</v>
      </c>
      <c r="L8">
        <v>1.68</v>
      </c>
      <c r="M8">
        <v>2.04</v>
      </c>
      <c r="N8">
        <v>301250</v>
      </c>
      <c r="O8" s="5">
        <v>27.25</v>
      </c>
    </row>
    <row r="9" spans="1:15" x14ac:dyDescent="0.2">
      <c r="A9" t="s">
        <v>4</v>
      </c>
      <c r="B9" t="s">
        <v>27</v>
      </c>
      <c r="C9" t="s">
        <v>4</v>
      </c>
      <c r="D9" t="s">
        <v>43</v>
      </c>
      <c r="E9" s="3">
        <v>1304052509.7599974</v>
      </c>
      <c r="F9" s="3">
        <v>1458208947.507812</v>
      </c>
      <c r="G9" s="3">
        <v>1620341632.0975113</v>
      </c>
      <c r="H9" s="3">
        <f t="shared" si="0"/>
        <v>1071220.8791208791</v>
      </c>
      <c r="I9" s="2">
        <v>2924433</v>
      </c>
      <c r="J9" s="2">
        <f t="shared" si="1"/>
        <v>6667707.2399999993</v>
      </c>
      <c r="K9">
        <v>2.73</v>
      </c>
      <c r="L9">
        <v>2.2799999999999998</v>
      </c>
      <c r="M9">
        <v>2.57</v>
      </c>
      <c r="N9">
        <v>283216</v>
      </c>
      <c r="O9" s="5">
        <v>27.27</v>
      </c>
    </row>
    <row r="10" spans="1:15" x14ac:dyDescent="0.2">
      <c r="A10" t="s">
        <v>5</v>
      </c>
      <c r="B10" t="s">
        <v>27</v>
      </c>
      <c r="C10" t="s">
        <v>5</v>
      </c>
      <c r="D10" s="4" t="s">
        <v>44</v>
      </c>
      <c r="E10" s="3">
        <v>2142921718.6566932</v>
      </c>
      <c r="F10" s="3">
        <v>2316605860.9453559</v>
      </c>
      <c r="G10" s="3">
        <v>2571283568.0982871</v>
      </c>
      <c r="H10" s="3">
        <f t="shared" si="0"/>
        <v>650481.67539267021</v>
      </c>
      <c r="I10" s="2">
        <v>2484840</v>
      </c>
      <c r="J10" s="2">
        <f t="shared" si="1"/>
        <v>7156339.2000000002</v>
      </c>
      <c r="K10">
        <v>3.82</v>
      </c>
      <c r="L10">
        <v>2.88</v>
      </c>
      <c r="M10">
        <v>3.5</v>
      </c>
      <c r="N10">
        <v>376126</v>
      </c>
      <c r="O10" s="5">
        <v>26.43</v>
      </c>
    </row>
    <row r="11" spans="1:15" x14ac:dyDescent="0.2">
      <c r="A11" t="s">
        <v>31</v>
      </c>
      <c r="B11" t="s">
        <v>27</v>
      </c>
      <c r="C11" t="s">
        <v>31</v>
      </c>
      <c r="D11" s="4" t="s">
        <v>44</v>
      </c>
      <c r="E11" s="3">
        <v>2142921718.6566932</v>
      </c>
      <c r="F11" s="3">
        <v>2316605860.9453559</v>
      </c>
      <c r="G11" s="3">
        <v>2571283568.0982871</v>
      </c>
      <c r="H11" s="3">
        <f t="shared" si="0"/>
        <v>1061337.0535714284</v>
      </c>
      <c r="I11" s="2">
        <v>2377395</v>
      </c>
      <c r="J11" s="2">
        <f t="shared" si="1"/>
        <v>5729521.9500000002</v>
      </c>
      <c r="K11">
        <v>2.2400000000000002</v>
      </c>
      <c r="L11">
        <v>2.41</v>
      </c>
      <c r="M11">
        <v>2.2999999999999998</v>
      </c>
      <c r="N11">
        <v>248477</v>
      </c>
      <c r="O11" s="5">
        <v>27.32</v>
      </c>
    </row>
    <row r="12" spans="1:15" x14ac:dyDescent="0.2">
      <c r="A12" t="s">
        <v>6</v>
      </c>
      <c r="B12" t="s">
        <v>27</v>
      </c>
      <c r="C12" t="s">
        <v>6</v>
      </c>
      <c r="D12" s="4" t="s">
        <v>44</v>
      </c>
      <c r="E12" s="3">
        <v>2142921718.6566932</v>
      </c>
      <c r="F12" s="3">
        <v>2316605860.9453559</v>
      </c>
      <c r="G12" s="3">
        <v>2571283568.0982871</v>
      </c>
      <c r="H12" s="3">
        <f t="shared" si="0"/>
        <v>750167.71844660188</v>
      </c>
      <c r="I12" s="2">
        <v>3090691</v>
      </c>
      <c r="J12" s="2">
        <f t="shared" si="1"/>
        <v>10415628.67</v>
      </c>
      <c r="K12">
        <v>4.12</v>
      </c>
      <c r="L12">
        <v>3.37</v>
      </c>
      <c r="M12">
        <v>3.86</v>
      </c>
      <c r="N12">
        <v>303771</v>
      </c>
      <c r="O12" s="5">
        <v>26.91</v>
      </c>
    </row>
    <row r="13" spans="1:15" x14ac:dyDescent="0.2">
      <c r="A13" t="s">
        <v>7</v>
      </c>
      <c r="B13" t="s">
        <v>27</v>
      </c>
      <c r="C13" t="s">
        <v>7</v>
      </c>
      <c r="D13" s="4" t="s">
        <v>44</v>
      </c>
      <c r="E13" s="3">
        <v>2142921718.6566932</v>
      </c>
      <c r="F13" s="3">
        <v>2316605860.9453559</v>
      </c>
      <c r="G13" s="3">
        <v>2571283568.0982871</v>
      </c>
      <c r="H13" s="3">
        <f t="shared" si="0"/>
        <v>858471.70418006438</v>
      </c>
      <c r="I13" s="2">
        <v>2669847</v>
      </c>
      <c r="J13" s="2">
        <f t="shared" si="1"/>
        <v>6594522.0900000008</v>
      </c>
      <c r="K13">
        <v>3.11</v>
      </c>
      <c r="L13">
        <v>2.4700000000000002</v>
      </c>
      <c r="M13">
        <v>2.89</v>
      </c>
      <c r="N13">
        <v>292092</v>
      </c>
      <c r="O13" s="5">
        <v>26.94</v>
      </c>
    </row>
    <row r="14" spans="1:15" x14ac:dyDescent="0.2">
      <c r="A14" t="s">
        <v>8</v>
      </c>
      <c r="B14" t="s">
        <v>27</v>
      </c>
      <c r="C14" t="s">
        <v>8</v>
      </c>
      <c r="D14" s="4" t="s">
        <v>44</v>
      </c>
      <c r="E14" s="3">
        <v>2142921718.6566932</v>
      </c>
      <c r="F14" s="3">
        <v>2316605860.9453559</v>
      </c>
      <c r="G14" s="3">
        <v>2571283568.0982871</v>
      </c>
      <c r="H14" s="3">
        <f t="shared" si="0"/>
        <v>1081141.6149068323</v>
      </c>
      <c r="I14" s="2">
        <v>1740638</v>
      </c>
      <c r="J14" s="2">
        <f t="shared" si="1"/>
        <v>2140984.7399999998</v>
      </c>
      <c r="K14">
        <v>1.61</v>
      </c>
      <c r="L14">
        <v>1.23</v>
      </c>
      <c r="M14">
        <v>1.48</v>
      </c>
      <c r="N14">
        <v>425032</v>
      </c>
      <c r="O14" s="5">
        <v>26.33</v>
      </c>
    </row>
    <row r="15" spans="1:15" x14ac:dyDescent="0.2">
      <c r="A15" t="s">
        <v>9</v>
      </c>
      <c r="B15" t="s">
        <v>27</v>
      </c>
      <c r="C15" t="s">
        <v>9</v>
      </c>
      <c r="D15" s="4" t="s">
        <v>45</v>
      </c>
      <c r="E15" s="3">
        <v>210586118.89383173</v>
      </c>
      <c r="F15" s="3">
        <v>236473198.95452967</v>
      </c>
      <c r="G15" s="3">
        <v>274305329.75772357</v>
      </c>
      <c r="H15" s="3">
        <f t="shared" si="0"/>
        <v>549372.02797202801</v>
      </c>
      <c r="I15" s="2">
        <v>785602</v>
      </c>
      <c r="J15" s="2">
        <f t="shared" si="1"/>
        <v>1084130.76</v>
      </c>
      <c r="K15">
        <v>1.43</v>
      </c>
      <c r="L15">
        <v>1.38</v>
      </c>
      <c r="M15">
        <v>1.41</v>
      </c>
      <c r="N15">
        <v>179831</v>
      </c>
      <c r="O15" s="5">
        <v>25.77</v>
      </c>
    </row>
    <row r="16" spans="1:15" x14ac:dyDescent="0.2">
      <c r="A16" t="s">
        <v>10</v>
      </c>
      <c r="B16" t="s">
        <v>27</v>
      </c>
      <c r="C16" t="s">
        <v>10</v>
      </c>
      <c r="D16" s="4" t="s">
        <v>45</v>
      </c>
      <c r="E16" s="3">
        <v>210586118.89383173</v>
      </c>
      <c r="F16" s="3">
        <v>236473198.95452967</v>
      </c>
      <c r="G16" s="3">
        <v>274305329.75772357</v>
      </c>
      <c r="H16" s="3">
        <f t="shared" si="0"/>
        <v>257369.88636363635</v>
      </c>
      <c r="I16" s="2">
        <v>452971</v>
      </c>
      <c r="J16" s="2">
        <f t="shared" si="1"/>
        <v>634159.39999999991</v>
      </c>
      <c r="K16">
        <v>1.76</v>
      </c>
      <c r="L16">
        <v>1.4</v>
      </c>
      <c r="M16">
        <v>1.64</v>
      </c>
      <c r="N16">
        <v>182991</v>
      </c>
      <c r="O16" s="5">
        <v>24.79</v>
      </c>
    </row>
    <row r="17" spans="1:15" x14ac:dyDescent="0.2">
      <c r="A17" t="s">
        <v>11</v>
      </c>
      <c r="B17" t="s">
        <v>27</v>
      </c>
      <c r="C17" t="s">
        <v>11</v>
      </c>
      <c r="D17" s="4" t="s">
        <v>46</v>
      </c>
      <c r="E17" s="3">
        <v>306539332.05907154</v>
      </c>
      <c r="F17" s="3">
        <v>331633768.22740936</v>
      </c>
      <c r="G17" s="3">
        <v>374317684.92802721</v>
      </c>
      <c r="H17" s="3">
        <f t="shared" si="0"/>
        <v>565452.67175572517</v>
      </c>
      <c r="I17" s="2">
        <v>740743</v>
      </c>
      <c r="J17" s="2">
        <f t="shared" si="1"/>
        <v>962965.9</v>
      </c>
      <c r="K17">
        <v>1.31</v>
      </c>
      <c r="L17">
        <v>1.3</v>
      </c>
      <c r="M17">
        <v>1.31</v>
      </c>
      <c r="N17">
        <v>137528</v>
      </c>
      <c r="O17" s="5">
        <v>25.97</v>
      </c>
    </row>
    <row r="18" spans="1:15" x14ac:dyDescent="0.2">
      <c r="A18" t="s">
        <v>12</v>
      </c>
      <c r="B18" t="s">
        <v>27</v>
      </c>
      <c r="C18" t="s">
        <v>12</v>
      </c>
      <c r="D18" s="4" t="s">
        <v>45</v>
      </c>
      <c r="E18" s="3">
        <v>210586118.89383173</v>
      </c>
      <c r="F18" s="3">
        <v>236473198.95452967</v>
      </c>
      <c r="G18" s="3">
        <v>274305329.75772357</v>
      </c>
      <c r="H18" s="3">
        <f t="shared" si="0"/>
        <v>290100.37593984959</v>
      </c>
      <c r="I18" s="2">
        <v>771667</v>
      </c>
      <c r="J18" s="2">
        <f t="shared" si="1"/>
        <v>1419867.28</v>
      </c>
      <c r="K18">
        <v>2.66</v>
      </c>
      <c r="L18">
        <v>1.84</v>
      </c>
      <c r="M18">
        <v>2.38</v>
      </c>
      <c r="N18">
        <v>186623</v>
      </c>
      <c r="O18" s="5">
        <v>24.3</v>
      </c>
    </row>
    <row r="19" spans="1:15" x14ac:dyDescent="0.2">
      <c r="A19" t="s">
        <v>13</v>
      </c>
      <c r="B19" t="s">
        <v>27</v>
      </c>
      <c r="C19" t="s">
        <v>13</v>
      </c>
      <c r="D19" s="4" t="s">
        <v>46</v>
      </c>
      <c r="E19" s="3">
        <v>306539332.05907154</v>
      </c>
      <c r="F19" s="3">
        <v>331633768.22740936</v>
      </c>
      <c r="G19" s="3">
        <v>374317684.92802721</v>
      </c>
      <c r="H19" s="3">
        <f t="shared" si="0"/>
        <v>377024.30555555556</v>
      </c>
      <c r="I19" s="2">
        <v>542915</v>
      </c>
      <c r="J19" s="2">
        <f t="shared" si="1"/>
        <v>749222.7</v>
      </c>
      <c r="K19">
        <v>1.44</v>
      </c>
      <c r="L19">
        <v>1.38</v>
      </c>
      <c r="M19">
        <v>1.42</v>
      </c>
      <c r="N19">
        <v>167610</v>
      </c>
      <c r="O19" s="5">
        <v>25.67</v>
      </c>
    </row>
    <row r="20" spans="1:15" x14ac:dyDescent="0.2">
      <c r="A20" t="s">
        <v>14</v>
      </c>
      <c r="B20" t="s">
        <v>27</v>
      </c>
      <c r="C20" t="s">
        <v>14</v>
      </c>
      <c r="D20" s="4" t="s">
        <v>47</v>
      </c>
      <c r="E20" s="3">
        <v>311740922.90672243</v>
      </c>
      <c r="F20" s="3">
        <v>320959419.31926417</v>
      </c>
      <c r="G20" s="3">
        <v>354550766.6725626</v>
      </c>
      <c r="H20" s="3">
        <f t="shared" si="0"/>
        <v>436305.9259259259</v>
      </c>
      <c r="I20" s="2">
        <v>589013</v>
      </c>
      <c r="J20" s="2">
        <f t="shared" si="1"/>
        <v>700925.47</v>
      </c>
      <c r="K20">
        <v>1.35</v>
      </c>
      <c r="L20">
        <v>1.19</v>
      </c>
      <c r="M20">
        <v>1.3</v>
      </c>
      <c r="N20">
        <v>155417</v>
      </c>
      <c r="O20" s="5">
        <v>24.58</v>
      </c>
    </row>
    <row r="21" spans="1:15" x14ac:dyDescent="0.2">
      <c r="A21" t="s">
        <v>15</v>
      </c>
      <c r="B21" t="s">
        <v>27</v>
      </c>
      <c r="C21" t="s">
        <v>15</v>
      </c>
      <c r="D21" s="4" t="s">
        <v>47</v>
      </c>
      <c r="E21" s="3">
        <v>311740922.90672243</v>
      </c>
      <c r="F21" s="3">
        <v>320959419.31926417</v>
      </c>
      <c r="G21" s="3">
        <v>354550766.6725626</v>
      </c>
      <c r="H21" s="3">
        <f t="shared" si="0"/>
        <v>712016.50485436886</v>
      </c>
      <c r="I21" s="2">
        <v>733377</v>
      </c>
      <c r="J21" s="2">
        <f t="shared" si="1"/>
        <v>770045.85</v>
      </c>
      <c r="K21">
        <v>1.03</v>
      </c>
      <c r="L21">
        <v>1.05</v>
      </c>
      <c r="M21">
        <v>1.04</v>
      </c>
      <c r="N21">
        <v>125540</v>
      </c>
      <c r="O21" s="5">
        <v>25.31</v>
      </c>
    </row>
    <row r="22" spans="1:15" x14ac:dyDescent="0.2">
      <c r="A22" t="s">
        <v>16</v>
      </c>
      <c r="B22" t="s">
        <v>27</v>
      </c>
      <c r="C22" t="s">
        <v>16</v>
      </c>
      <c r="D22" s="4" t="s">
        <v>48</v>
      </c>
      <c r="E22" s="3">
        <v>596220666.97803497</v>
      </c>
      <c r="F22" s="3">
        <v>659051936.58780372</v>
      </c>
      <c r="G22" s="3">
        <v>739011182.69860983</v>
      </c>
      <c r="H22" s="3">
        <f t="shared" si="0"/>
        <v>749671.875</v>
      </c>
      <c r="I22" s="2">
        <v>719685</v>
      </c>
      <c r="J22" s="2">
        <f t="shared" si="1"/>
        <v>777259.8</v>
      </c>
      <c r="K22">
        <v>0.96</v>
      </c>
      <c r="L22">
        <v>1.08</v>
      </c>
      <c r="M22">
        <v>1</v>
      </c>
      <c r="N22">
        <v>212001</v>
      </c>
      <c r="O22" s="5">
        <v>28.14</v>
      </c>
    </row>
    <row r="23" spans="1:15" x14ac:dyDescent="0.2">
      <c r="A23" t="s">
        <v>17</v>
      </c>
      <c r="B23" t="s">
        <v>27</v>
      </c>
      <c r="C23" t="s">
        <v>17</v>
      </c>
      <c r="D23" s="4" t="s">
        <v>48</v>
      </c>
      <c r="E23" s="3">
        <v>596220666.97803497</v>
      </c>
      <c r="F23" s="3">
        <v>659051936.58780372</v>
      </c>
      <c r="G23" s="3">
        <v>739011182.69860983</v>
      </c>
      <c r="H23" s="3">
        <f t="shared" si="0"/>
        <v>1211795.9731543625</v>
      </c>
      <c r="I23" s="2">
        <v>1805576</v>
      </c>
      <c r="J23" s="2">
        <f t="shared" si="1"/>
        <v>1841687.52</v>
      </c>
      <c r="K23">
        <v>1.49</v>
      </c>
      <c r="L23">
        <v>1.02</v>
      </c>
      <c r="M23">
        <v>1.33</v>
      </c>
      <c r="N23">
        <v>246090</v>
      </c>
      <c r="O23" s="5">
        <v>28.98</v>
      </c>
    </row>
    <row r="24" spans="1:15" x14ac:dyDescent="0.2">
      <c r="A24" t="s">
        <v>18</v>
      </c>
      <c r="B24" t="s">
        <v>27</v>
      </c>
      <c r="C24" t="s">
        <v>18</v>
      </c>
      <c r="D24" s="4" t="s">
        <v>49</v>
      </c>
      <c r="E24" s="3">
        <v>964908117.76561308</v>
      </c>
      <c r="F24" s="3">
        <v>1033388775.5101683</v>
      </c>
      <c r="G24" s="3">
        <v>1156592259.9444582</v>
      </c>
      <c r="H24" s="3">
        <f t="shared" si="0"/>
        <v>1350186.5979381443</v>
      </c>
      <c r="I24" s="2">
        <v>2619362</v>
      </c>
      <c r="J24" s="2">
        <f t="shared" si="1"/>
        <v>5814983.6400000006</v>
      </c>
      <c r="K24">
        <v>1.94</v>
      </c>
      <c r="L24">
        <v>2.2200000000000002</v>
      </c>
      <c r="M24">
        <v>2.04</v>
      </c>
      <c r="N24">
        <v>227827</v>
      </c>
      <c r="O24" s="5">
        <v>26.73</v>
      </c>
    </row>
    <row r="25" spans="1:15" x14ac:dyDescent="0.2">
      <c r="A25" t="s">
        <v>19</v>
      </c>
      <c r="B25" t="s">
        <v>27</v>
      </c>
      <c r="C25" t="s">
        <v>19</v>
      </c>
      <c r="D25" s="4" t="s">
        <v>49</v>
      </c>
      <c r="E25" s="3">
        <v>964908117.76561308</v>
      </c>
      <c r="F25" s="3">
        <v>1033388775.5101683</v>
      </c>
      <c r="G25" s="3">
        <v>1156592259.9444582</v>
      </c>
      <c r="H25" s="3">
        <f t="shared" si="0"/>
        <v>1293946.3917525774</v>
      </c>
      <c r="I25" s="2">
        <v>1255128</v>
      </c>
      <c r="J25" s="2">
        <f t="shared" si="1"/>
        <v>1091961.3600000001</v>
      </c>
      <c r="K25">
        <v>0.97</v>
      </c>
      <c r="L25">
        <v>0.87</v>
      </c>
      <c r="M25">
        <v>0.94</v>
      </c>
      <c r="N25">
        <v>180047</v>
      </c>
      <c r="O25" s="5">
        <v>28.16</v>
      </c>
    </row>
    <row r="26" spans="1:15" x14ac:dyDescent="0.2">
      <c r="A26" t="s">
        <v>20</v>
      </c>
      <c r="B26" t="s">
        <v>27</v>
      </c>
      <c r="C26" t="s">
        <v>20</v>
      </c>
      <c r="D26" s="4" t="s">
        <v>50</v>
      </c>
      <c r="E26" s="3">
        <v>576819707.68294084</v>
      </c>
      <c r="F26" s="3">
        <v>625635324.31719744</v>
      </c>
      <c r="G26" s="3">
        <v>691655646.62558746</v>
      </c>
      <c r="H26" s="3">
        <f t="shared" si="0"/>
        <v>68694.262295081964</v>
      </c>
      <c r="I26" s="2">
        <v>83807</v>
      </c>
      <c r="J26" s="2">
        <f t="shared" si="1"/>
        <v>87159.28</v>
      </c>
      <c r="K26">
        <v>1.22</v>
      </c>
      <c r="L26">
        <v>1.04</v>
      </c>
      <c r="M26">
        <v>1.1599999999999999</v>
      </c>
      <c r="N26">
        <v>168764</v>
      </c>
      <c r="O26" s="5">
        <v>28.36</v>
      </c>
    </row>
    <row r="27" spans="1:15" x14ac:dyDescent="0.2">
      <c r="A27" t="s">
        <v>32</v>
      </c>
      <c r="B27" t="s">
        <v>27</v>
      </c>
      <c r="C27" t="s">
        <v>32</v>
      </c>
      <c r="D27" s="4" t="s">
        <v>51</v>
      </c>
      <c r="E27" s="3">
        <v>295105827.16598958</v>
      </c>
      <c r="F27" s="3">
        <v>312758523.04132766</v>
      </c>
      <c r="G27" s="3">
        <v>342259822.78792822</v>
      </c>
      <c r="H27" s="3">
        <f t="shared" si="0"/>
        <v>527535.29411764711</v>
      </c>
      <c r="I27" s="2">
        <v>807129</v>
      </c>
      <c r="J27" s="2">
        <f t="shared" si="1"/>
        <v>839414.16</v>
      </c>
      <c r="K27">
        <v>1.53</v>
      </c>
      <c r="L27">
        <v>1.04</v>
      </c>
      <c r="M27">
        <v>1.36</v>
      </c>
      <c r="N27">
        <v>130344</v>
      </c>
      <c r="O27" s="5">
        <v>26.05</v>
      </c>
    </row>
    <row r="28" spans="1:15" x14ac:dyDescent="0.2">
      <c r="A28" t="s">
        <v>21</v>
      </c>
      <c r="B28" t="s">
        <v>27</v>
      </c>
      <c r="C28" t="s">
        <v>21</v>
      </c>
      <c r="D28" s="4" t="s">
        <v>50</v>
      </c>
      <c r="E28" s="3">
        <v>576819707.68294084</v>
      </c>
      <c r="F28" s="3">
        <v>625635324.31719744</v>
      </c>
      <c r="G28" s="3">
        <v>691655646.62558746</v>
      </c>
      <c r="H28" s="3">
        <f t="shared" si="0"/>
        <v>633752.19512195128</v>
      </c>
      <c r="I28" s="2">
        <v>1299192</v>
      </c>
      <c r="J28" s="2">
        <f t="shared" si="1"/>
        <v>2130674.88</v>
      </c>
      <c r="K28">
        <v>2.0499999999999998</v>
      </c>
      <c r="L28">
        <v>1.64</v>
      </c>
      <c r="M28">
        <v>1.91</v>
      </c>
      <c r="N28">
        <v>154955</v>
      </c>
      <c r="O28" s="5">
        <v>24.73</v>
      </c>
    </row>
    <row r="29" spans="1:15" x14ac:dyDescent="0.2">
      <c r="A29" t="s">
        <v>22</v>
      </c>
      <c r="B29" t="s">
        <v>27</v>
      </c>
      <c r="C29" t="s">
        <v>22</v>
      </c>
      <c r="D29" s="4" t="s">
        <v>52</v>
      </c>
      <c r="E29" s="3">
        <v>386407684.32277465</v>
      </c>
      <c r="F29" s="3">
        <v>426530115.90244573</v>
      </c>
      <c r="G29" s="3">
        <v>472662866.10163057</v>
      </c>
      <c r="H29" s="3">
        <f t="shared" si="0"/>
        <v>605300.81300813006</v>
      </c>
      <c r="I29" s="2">
        <v>1489040</v>
      </c>
      <c r="J29" s="2">
        <f t="shared" si="1"/>
        <v>2888737.6</v>
      </c>
      <c r="K29">
        <v>2.46</v>
      </c>
      <c r="L29">
        <v>1.94</v>
      </c>
      <c r="M29">
        <v>2.2799999999999998</v>
      </c>
      <c r="N29">
        <v>163579</v>
      </c>
      <c r="O29" s="5">
        <v>24.37</v>
      </c>
    </row>
    <row r="30" spans="1:15" x14ac:dyDescent="0.2">
      <c r="A30" t="s">
        <v>23</v>
      </c>
      <c r="B30" t="s">
        <v>27</v>
      </c>
      <c r="C30" t="s">
        <v>23</v>
      </c>
      <c r="D30" s="4" t="s">
        <v>53</v>
      </c>
      <c r="E30" s="3">
        <v>641245739.04692054</v>
      </c>
      <c r="F30" s="3">
        <v>727445777.92472923</v>
      </c>
      <c r="G30" s="3">
        <v>816873862.32964671</v>
      </c>
      <c r="H30" s="3">
        <f t="shared" si="0"/>
        <v>716487.87878787878</v>
      </c>
      <c r="I30" s="2">
        <v>945764</v>
      </c>
      <c r="J30" s="2">
        <f t="shared" si="1"/>
        <v>1740205.76</v>
      </c>
      <c r="K30">
        <v>1.32</v>
      </c>
      <c r="L30">
        <v>1.84</v>
      </c>
      <c r="M30">
        <v>1.5</v>
      </c>
      <c r="N30">
        <v>179829</v>
      </c>
      <c r="O30" s="5">
        <v>26.39</v>
      </c>
    </row>
    <row r="31" spans="1:15" x14ac:dyDescent="0.2">
      <c r="A31" t="s">
        <v>24</v>
      </c>
      <c r="B31" t="s">
        <v>27</v>
      </c>
      <c r="C31" t="s">
        <v>24</v>
      </c>
      <c r="D31" s="4" t="s">
        <v>52</v>
      </c>
      <c r="E31" s="3">
        <v>386407684.32277465</v>
      </c>
      <c r="F31" s="3">
        <v>426530115.90244573</v>
      </c>
      <c r="G31" s="3">
        <v>472662866.10163057</v>
      </c>
      <c r="H31" s="3">
        <f t="shared" si="0"/>
        <v>492573.49397590355</v>
      </c>
      <c r="I31" s="2">
        <v>1226508</v>
      </c>
      <c r="J31" s="2">
        <f t="shared" si="1"/>
        <v>2784173.16</v>
      </c>
      <c r="K31">
        <v>2.4900000000000002</v>
      </c>
      <c r="L31">
        <v>2.27</v>
      </c>
      <c r="M31">
        <v>2.41</v>
      </c>
      <c r="N31">
        <v>149739</v>
      </c>
      <c r="O31" s="5">
        <v>25.21</v>
      </c>
    </row>
    <row r="32" spans="1:15" x14ac:dyDescent="0.2">
      <c r="A32" t="s">
        <v>25</v>
      </c>
      <c r="B32" t="s">
        <v>27</v>
      </c>
      <c r="C32" t="s">
        <v>25</v>
      </c>
      <c r="D32" s="4" t="s">
        <v>53</v>
      </c>
      <c r="E32" s="3">
        <v>641245739.04692054</v>
      </c>
      <c r="F32" s="3">
        <v>727445777.92472923</v>
      </c>
      <c r="G32" s="3">
        <v>816873862.32964671</v>
      </c>
      <c r="H32" s="3">
        <f t="shared" si="0"/>
        <v>368088.98305084748</v>
      </c>
      <c r="I32" s="2">
        <v>868690</v>
      </c>
      <c r="J32" s="2">
        <f t="shared" si="1"/>
        <v>1997986.9999999998</v>
      </c>
      <c r="K32">
        <v>2.36</v>
      </c>
      <c r="L32">
        <v>2.2999999999999998</v>
      </c>
      <c r="M32">
        <v>2.34</v>
      </c>
      <c r="N32">
        <v>214974</v>
      </c>
      <c r="O32" s="5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2019-08-13T17:45:50Z</dcterms:created>
  <dcterms:modified xsi:type="dcterms:W3CDTF">2019-08-15T18:04:00Z</dcterms:modified>
</cp:coreProperties>
</file>