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dmin\Downloads\MS Excel Notes\"/>
    </mc:Choice>
  </mc:AlternateContent>
  <bookViews>
    <workbookView xWindow="-105" yWindow="-105" windowWidth="23250" windowHeight="12570" tabRatio="810" activeTab="5"/>
  </bookViews>
  <sheets>
    <sheet name="Change_case" sheetId="18" r:id="rId1"/>
    <sheet name="Formula 01" sheetId="5" r:id="rId2"/>
    <sheet name="formula 02" sheetId="4" r:id="rId3"/>
    <sheet name="Formula 03" sheetId="14" r:id="rId4"/>
    <sheet name="Formula 04" sheetId="15" r:id="rId5"/>
    <sheet name="Flash Fill" sheetId="16" r:id="rId6"/>
    <sheet name="Data Cleaning" sheetId="17" r:id="rId7"/>
    <sheet name="Assignment_02" sheetId="19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5" l="1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2" i="15"/>
  <c r="F16" i="18" l="1"/>
  <c r="G16" i="18" s="1"/>
  <c r="F15" i="18"/>
  <c r="G15" i="18" s="1"/>
  <c r="F14" i="18"/>
  <c r="G14" i="18"/>
  <c r="G7" i="19"/>
  <c r="D5" i="18"/>
  <c r="D6" i="18"/>
  <c r="D7" i="18"/>
  <c r="D8" i="18"/>
  <c r="D9" i="18"/>
  <c r="D10" i="18"/>
  <c r="G11" i="5"/>
  <c r="G10" i="5"/>
  <c r="E5" i="5"/>
  <c r="F5" i="5" s="1"/>
  <c r="G5" i="5"/>
  <c r="G4" i="5"/>
  <c r="F6" i="5"/>
  <c r="F7" i="5"/>
  <c r="F8" i="5"/>
  <c r="F9" i="5"/>
  <c r="F10" i="5"/>
  <c r="F4" i="5"/>
  <c r="E4" i="5"/>
  <c r="E6" i="5"/>
  <c r="E7" i="5"/>
  <c r="E8" i="5"/>
  <c r="E9" i="5"/>
  <c r="E10" i="5"/>
  <c r="E5" i="18"/>
  <c r="E6" i="18"/>
  <c r="E7" i="18"/>
  <c r="E8" i="18"/>
  <c r="E9" i="18"/>
  <c r="E10" i="18"/>
  <c r="E4" i="18"/>
  <c r="D4" i="18"/>
</calcChain>
</file>

<file path=xl/comments1.xml><?xml version="1.0" encoding="utf-8"?>
<comments xmlns="http://schemas.openxmlformats.org/spreadsheetml/2006/main">
  <authors>
    <author>Pradeep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Pradeep: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i/>
            <sz val="16"/>
            <color indexed="81"/>
            <rFont val="Times New Roman"/>
            <family val="1"/>
          </rPr>
          <t>Flash Fill</t>
        </r>
      </text>
    </comment>
  </commentList>
</comments>
</file>

<file path=xl/sharedStrings.xml><?xml version="1.0" encoding="utf-8"?>
<sst xmlns="http://schemas.openxmlformats.org/spreadsheetml/2006/main" count="237" uniqueCount="107">
  <si>
    <t>Name</t>
  </si>
  <si>
    <t>EmpId</t>
  </si>
  <si>
    <t>First Name</t>
  </si>
  <si>
    <t>Last Name</t>
  </si>
  <si>
    <t>Job</t>
  </si>
  <si>
    <t>A00-1</t>
  </si>
  <si>
    <t>Tomar</t>
  </si>
  <si>
    <t>Secretary</t>
  </si>
  <si>
    <t>A00-2</t>
  </si>
  <si>
    <t>Joshi</t>
  </si>
  <si>
    <t>Sales Executive</t>
  </si>
  <si>
    <t>A00-3</t>
  </si>
  <si>
    <t>Tandon</t>
  </si>
  <si>
    <t>Security</t>
  </si>
  <si>
    <t>A00-4</t>
  </si>
  <si>
    <t>bora</t>
  </si>
  <si>
    <t>Analyst</t>
  </si>
  <si>
    <t>B00-5</t>
  </si>
  <si>
    <t>Bora</t>
  </si>
  <si>
    <t>Technician</t>
  </si>
  <si>
    <t>B00-6</t>
  </si>
  <si>
    <t>Samwal</t>
  </si>
  <si>
    <t>finished</t>
  </si>
  <si>
    <t>B00-7</t>
  </si>
  <si>
    <t>Sharma</t>
  </si>
  <si>
    <t>Adminstrator</t>
  </si>
  <si>
    <t>Vikash</t>
  </si>
  <si>
    <t>Ravi</t>
  </si>
  <si>
    <t>Salani</t>
  </si>
  <si>
    <t>Gaurav</t>
  </si>
  <si>
    <t>Tarun</t>
  </si>
  <si>
    <t>Jatin</t>
  </si>
  <si>
    <t>Kunal</t>
  </si>
  <si>
    <t>Ravi Tomar</t>
  </si>
  <si>
    <t>Salani Joshi</t>
  </si>
  <si>
    <t>Gaurav Tandon</t>
  </si>
  <si>
    <t>Tarun bora</t>
  </si>
  <si>
    <t>Vikash Bora</t>
  </si>
  <si>
    <t>Jatin Samwal</t>
  </si>
  <si>
    <t>Kunal Sharma</t>
  </si>
  <si>
    <t>Account Number</t>
  </si>
  <si>
    <t>Sr No</t>
  </si>
  <si>
    <t>ALLA105085879488</t>
  </si>
  <si>
    <t>ALLA105022189323</t>
  </si>
  <si>
    <t>ALLA105033284364</t>
  </si>
  <si>
    <t>ALLA105044335294</t>
  </si>
  <si>
    <t>ALLA105055472904</t>
  </si>
  <si>
    <t>ALLA105066554678</t>
  </si>
  <si>
    <t>ALLA105077676499</t>
  </si>
  <si>
    <t>ALLA105088712984</t>
  </si>
  <si>
    <t>ALLA105099889389</t>
  </si>
  <si>
    <t>ALLA105066987394</t>
  </si>
  <si>
    <t>ALLA105011074774</t>
  </si>
  <si>
    <t>ALLA105021174647</t>
  </si>
  <si>
    <t>ALLA105031293547</t>
  </si>
  <si>
    <t>ALLA105041373638</t>
  </si>
  <si>
    <t>ALLA105051489329</t>
  </si>
  <si>
    <t>Joins Multiple Cells Data in one Cell</t>
  </si>
  <si>
    <t>Seprate(Split) the Data from one cell to multiple cells</t>
  </si>
  <si>
    <t>IFSC CODE  
(First 6 digit)</t>
  </si>
  <si>
    <t>Main a/c Number
(Middle 6 digit)</t>
  </si>
  <si>
    <t>Sub a/c Number   (last 4 digit)</t>
  </si>
  <si>
    <t>Change Case- UPPER, LOWER, PROPER</t>
  </si>
  <si>
    <t>UPPER</t>
  </si>
  <si>
    <t>LOWER</t>
  </si>
  <si>
    <t>PROPER</t>
  </si>
  <si>
    <t>Ravi tomar</t>
  </si>
  <si>
    <t>Salani JOSHI</t>
  </si>
  <si>
    <t>TARUN bora</t>
  </si>
  <si>
    <t>ViKaSh Bora</t>
  </si>
  <si>
    <t>jatin Samwal</t>
  </si>
  <si>
    <t>Full Name</t>
  </si>
  <si>
    <t xml:space="preserve">   Ravi       </t>
  </si>
  <si>
    <t>        Salani</t>
  </si>
  <si>
    <t>   Gaurav</t>
  </si>
  <si>
    <t>   Tarun</t>
  </si>
  <si>
    <t>   Vikash</t>
  </si>
  <si>
    <t>   Jatin</t>
  </si>
  <si>
    <t>   Kunal</t>
  </si>
  <si>
    <t>   Tomar</t>
  </si>
  <si>
    <t>   Joshi</t>
  </si>
  <si>
    <t>   Tandon</t>
  </si>
  <si>
    <t>   bora</t>
  </si>
  <si>
    <t>   Bora</t>
  </si>
  <si>
    <t>   Samwal</t>
  </si>
  <si>
    <t>   Sharma</t>
  </si>
  <si>
    <t>Clean the Data</t>
  </si>
  <si>
    <t xml:space="preserve">Name and job </t>
  </si>
  <si>
    <t>ALLA10</t>
  </si>
  <si>
    <t>RAVI TOMAR</t>
  </si>
  <si>
    <t>SALANI JOSHI</t>
  </si>
  <si>
    <t>GAURAV TANDON</t>
  </si>
  <si>
    <t>TARUN BORA</t>
  </si>
  <si>
    <t>VIKASH BORA</t>
  </si>
  <si>
    <t>JATIN SAMWAL</t>
  </si>
  <si>
    <t>KUNAL SHARMA</t>
  </si>
  <si>
    <t>PETER</t>
  </si>
  <si>
    <t xml:space="preserve">REDDY </t>
  </si>
  <si>
    <t>JOEL</t>
  </si>
  <si>
    <t>r-v</t>
  </si>
  <si>
    <t>s-v</t>
  </si>
  <si>
    <t>g-v</t>
  </si>
  <si>
    <t>t-v</t>
  </si>
  <si>
    <t>v-v</t>
  </si>
  <si>
    <t>j-v</t>
  </si>
  <si>
    <t>k-v</t>
  </si>
  <si>
    <r>
      <rPr>
        <b/>
        <u/>
        <sz val="14"/>
        <color rgb="FFFF0000"/>
        <rFont val="Calibri"/>
        <family val="2"/>
        <scheme val="minor"/>
      </rPr>
      <t>LEFT AND RIGHT AND MID FUNCTIONS</t>
    </r>
    <r>
      <rPr>
        <sz val="11"/>
        <color theme="1"/>
        <rFont val="Calibri"/>
        <family val="2"/>
        <charset val="1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</si>
</sst>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6"/>
      <color indexed="81"/>
      <name val="Times New Roman"/>
      <family val="1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0" xfId="0" applyFont="1"/>
    <xf numFmtId="164" fontId="2" fillId="0" borderId="0" xfId="0" applyNumberFormat="1" applyFont="1"/>
    <xf numFmtId="1" fontId="0" fillId="0" borderId="0" xfId="0" applyNumberFormat="1" applyAlignment="1">
      <alignment horizontal="left"/>
    </xf>
    <xf numFmtId="0" fontId="3" fillId="0" borderId="0" xfId="1" applyFill="1" applyBorder="1"/>
    <xf numFmtId="164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0" fillId="0" borderId="0" xfId="0" quotePrefix="1"/>
    <xf numFmtId="0" fontId="0" fillId="0" borderId="2" xfId="0" applyFill="1" applyBorder="1"/>
    <xf numFmtId="0" fontId="8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O16"/>
  <sheetViews>
    <sheetView zoomScale="190" zoomScaleNormal="190" workbookViewId="0">
      <selection activeCell="G8" sqref="G8"/>
    </sheetView>
  </sheetViews>
  <sheetFormatPr defaultRowHeight="15" x14ac:dyDescent="0.25"/>
  <cols>
    <col min="1" max="1" width="7.28515625" customWidth="1"/>
    <col min="2" max="2" width="18.5703125" customWidth="1"/>
    <col min="3" max="3" width="15.42578125" bestFit="1" customWidth="1"/>
    <col min="4" max="4" width="14.7109375" bestFit="1" customWidth="1"/>
    <col min="5" max="5" width="19.85546875" bestFit="1" customWidth="1"/>
    <col min="6" max="6" width="14.7109375" customWidth="1"/>
    <col min="7" max="7" width="21.85546875" customWidth="1"/>
    <col min="10" max="10" width="12.5703125" bestFit="1" customWidth="1"/>
    <col min="14" max="14" width="24.140625" bestFit="1" customWidth="1"/>
    <col min="15" max="15" width="12.85546875" bestFit="1" customWidth="1"/>
  </cols>
  <sheetData>
    <row r="1" spans="1:15" x14ac:dyDescent="0.25">
      <c r="A1" s="18" t="s">
        <v>62</v>
      </c>
      <c r="B1" s="18"/>
      <c r="C1" s="18"/>
      <c r="D1" s="18"/>
      <c r="E1" s="18"/>
    </row>
    <row r="2" spans="1:15" ht="9.75" customHeight="1" x14ac:dyDescent="0.25"/>
    <row r="3" spans="1:15" x14ac:dyDescent="0.25">
      <c r="A3" s="2" t="s">
        <v>1</v>
      </c>
      <c r="B3" s="2" t="s">
        <v>0</v>
      </c>
      <c r="C3" s="2" t="s">
        <v>63</v>
      </c>
      <c r="D3" s="2" t="s">
        <v>64</v>
      </c>
      <c r="E3" s="2" t="s">
        <v>65</v>
      </c>
      <c r="F3" s="3"/>
      <c r="H3" s="3"/>
      <c r="I3" s="3"/>
      <c r="J3" s="3"/>
      <c r="K3" s="3"/>
    </row>
    <row r="4" spans="1:15" x14ac:dyDescent="0.25">
      <c r="A4" s="1" t="s">
        <v>5</v>
      </c>
      <c r="B4" s="1" t="s">
        <v>66</v>
      </c>
      <c r="C4" s="1" t="s">
        <v>89</v>
      </c>
      <c r="D4" s="1" t="str">
        <f>LOWER(B4)</f>
        <v>ravi tomar</v>
      </c>
      <c r="E4" s="1" t="str">
        <f>PROPER(B4)</f>
        <v>Ravi Tomar</v>
      </c>
      <c r="F4" s="17"/>
      <c r="M4" s="3"/>
      <c r="N4" s="3"/>
      <c r="O4" s="4"/>
    </row>
    <row r="5" spans="1:15" x14ac:dyDescent="0.25">
      <c r="A5" s="1" t="s">
        <v>8</v>
      </c>
      <c r="B5" s="1" t="s">
        <v>67</v>
      </c>
      <c r="C5" s="1" t="s">
        <v>90</v>
      </c>
      <c r="D5" s="1" t="str">
        <f t="shared" ref="D5:D10" si="0">LOWER(B5)</f>
        <v>salani joshi</v>
      </c>
      <c r="E5" s="1" t="str">
        <f t="shared" ref="E5:E10" si="1">PROPER(B5)</f>
        <v>Salani Joshi</v>
      </c>
      <c r="F5" s="17"/>
      <c r="M5" s="5"/>
      <c r="N5" s="6"/>
      <c r="O5" s="7"/>
    </row>
    <row r="6" spans="1:15" x14ac:dyDescent="0.25">
      <c r="A6" s="1" t="s">
        <v>11</v>
      </c>
      <c r="B6" s="1" t="s">
        <v>35</v>
      </c>
      <c r="C6" s="1" t="s">
        <v>91</v>
      </c>
      <c r="D6" s="1" t="str">
        <f t="shared" si="0"/>
        <v>gaurav tandon</v>
      </c>
      <c r="E6" s="1" t="str">
        <f t="shared" si="1"/>
        <v>Gaurav Tandon</v>
      </c>
      <c r="F6" s="17"/>
      <c r="M6" s="5"/>
      <c r="N6" s="6"/>
      <c r="O6" s="7"/>
    </row>
    <row r="7" spans="1:15" x14ac:dyDescent="0.25">
      <c r="A7" s="1" t="s">
        <v>14</v>
      </c>
      <c r="B7" s="1" t="s">
        <v>68</v>
      </c>
      <c r="C7" s="1" t="s">
        <v>92</v>
      </c>
      <c r="D7" s="1" t="str">
        <f t="shared" si="0"/>
        <v>tarun bora</v>
      </c>
      <c r="E7" s="1" t="str">
        <f t="shared" si="1"/>
        <v>Tarun Bora</v>
      </c>
      <c r="F7" s="17"/>
      <c r="M7" s="5"/>
      <c r="N7" s="6"/>
      <c r="O7" s="7"/>
    </row>
    <row r="8" spans="1:15" x14ac:dyDescent="0.25">
      <c r="A8" s="1" t="s">
        <v>17</v>
      </c>
      <c r="B8" s="1" t="s">
        <v>69</v>
      </c>
      <c r="C8" s="1" t="s">
        <v>93</v>
      </c>
      <c r="D8" s="1" t="str">
        <f t="shared" si="0"/>
        <v>vikash bora</v>
      </c>
      <c r="E8" s="1" t="str">
        <f t="shared" si="1"/>
        <v>Vikash Bora</v>
      </c>
      <c r="F8" s="17"/>
      <c r="M8" s="5"/>
      <c r="N8" s="6"/>
      <c r="O8" s="7"/>
    </row>
    <row r="9" spans="1:15" x14ac:dyDescent="0.25">
      <c r="A9" s="1" t="s">
        <v>20</v>
      </c>
      <c r="B9" s="1" t="s">
        <v>70</v>
      </c>
      <c r="C9" s="1" t="s">
        <v>94</v>
      </c>
      <c r="D9" s="1" t="str">
        <f t="shared" si="0"/>
        <v>jatin samwal</v>
      </c>
      <c r="E9" s="1" t="str">
        <f t="shared" si="1"/>
        <v>Jatin Samwal</v>
      </c>
      <c r="F9" s="17"/>
    </row>
    <row r="10" spans="1:15" x14ac:dyDescent="0.25">
      <c r="A10" s="1" t="s">
        <v>23</v>
      </c>
      <c r="B10" s="1" t="s">
        <v>39</v>
      </c>
      <c r="C10" s="1" t="s">
        <v>95</v>
      </c>
      <c r="D10" s="1" t="str">
        <f t="shared" si="0"/>
        <v>kunal sharma</v>
      </c>
      <c r="E10" s="1" t="str">
        <f t="shared" si="1"/>
        <v>Kunal Sharma</v>
      </c>
      <c r="F10" s="17"/>
    </row>
    <row r="13" spans="1:15" x14ac:dyDescent="0.25">
      <c r="B13" s="16"/>
    </row>
    <row r="14" spans="1:15" x14ac:dyDescent="0.25">
      <c r="E14" t="s">
        <v>96</v>
      </c>
      <c r="F14" t="str">
        <f>TRIM(E14)</f>
        <v>PETER</v>
      </c>
      <c r="G14" t="str">
        <f>TRIM(F14)</f>
        <v>PETER</v>
      </c>
    </row>
    <row r="15" spans="1:15" x14ac:dyDescent="0.25">
      <c r="E15" t="s">
        <v>97</v>
      </c>
      <c r="F15" t="str">
        <f t="shared" ref="F15" si="2">TRIM(E15)</f>
        <v>REDDY</v>
      </c>
      <c r="G15" t="str">
        <f t="shared" ref="G15:G16" si="3">TRIM(F15)</f>
        <v>REDDY</v>
      </c>
    </row>
    <row r="16" spans="1:15" x14ac:dyDescent="0.25">
      <c r="E16" t="s">
        <v>98</v>
      </c>
      <c r="F16" t="str">
        <f t="shared" ref="F16" si="4">TRIM(E16)</f>
        <v>JOEL</v>
      </c>
      <c r="G16" t="str">
        <f t="shared" si="3"/>
        <v>JOEL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O13"/>
  <sheetViews>
    <sheetView zoomScale="160" zoomScaleNormal="160" workbookViewId="0">
      <selection activeCell="E4" sqref="E4"/>
    </sheetView>
  </sheetViews>
  <sheetFormatPr defaultRowHeight="15" x14ac:dyDescent="0.25"/>
  <cols>
    <col min="1" max="1" width="7.28515625" customWidth="1"/>
    <col min="2" max="2" width="14" bestFit="1" customWidth="1"/>
    <col min="3" max="3" width="15.42578125" bestFit="1" customWidth="1"/>
    <col min="4" max="4" width="14.7109375" bestFit="1" customWidth="1"/>
    <col min="5" max="5" width="19.85546875" bestFit="1" customWidth="1"/>
    <col min="6" max="6" width="25.85546875" bestFit="1" customWidth="1"/>
    <col min="7" max="7" width="21.85546875" customWidth="1"/>
    <col min="10" max="10" width="12.5703125" bestFit="1" customWidth="1"/>
    <col min="14" max="14" width="24.140625" bestFit="1" customWidth="1"/>
    <col min="15" max="15" width="12.85546875" bestFit="1" customWidth="1"/>
  </cols>
  <sheetData>
    <row r="1" spans="1:15" x14ac:dyDescent="0.25">
      <c r="A1" s="18" t="s">
        <v>57</v>
      </c>
      <c r="B1" s="18"/>
      <c r="C1" s="18"/>
      <c r="D1" s="18"/>
      <c r="E1" s="18"/>
    </row>
    <row r="2" spans="1:15" ht="9.75" customHeight="1" x14ac:dyDescent="0.25"/>
    <row r="3" spans="1:1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0</v>
      </c>
      <c r="F3" s="3" t="s">
        <v>87</v>
      </c>
      <c r="H3" s="3"/>
      <c r="I3" s="3"/>
      <c r="J3" s="3"/>
      <c r="K3" s="3"/>
    </row>
    <row r="4" spans="1:15" x14ac:dyDescent="0.25">
      <c r="A4" s="1" t="s">
        <v>5</v>
      </c>
      <c r="B4" s="1" t="s">
        <v>27</v>
      </c>
      <c r="C4" s="1" t="s">
        <v>6</v>
      </c>
      <c r="D4" s="1" t="s">
        <v>7</v>
      </c>
      <c r="E4" s="1" t="str">
        <f>B4&amp;" "&amp;C4</f>
        <v>Ravi Tomar</v>
      </c>
      <c r="F4" t="str">
        <f>E4&amp;", "&amp;D4</f>
        <v>Ravi Tomar, Secretary</v>
      </c>
      <c r="G4" t="str">
        <f>CONCATENATE(B4, C4)</f>
        <v>RaviTomar</v>
      </c>
      <c r="M4" s="3"/>
      <c r="N4" s="3"/>
      <c r="O4" s="4"/>
    </row>
    <row r="5" spans="1:15" x14ac:dyDescent="0.25">
      <c r="A5" s="1" t="s">
        <v>8</v>
      </c>
      <c r="B5" s="1" t="s">
        <v>28</v>
      </c>
      <c r="C5" s="1" t="s">
        <v>9</v>
      </c>
      <c r="D5" s="1" t="s">
        <v>10</v>
      </c>
      <c r="E5" s="1" t="str">
        <f t="shared" ref="E5:E10" si="0">B5&amp;" "&amp;C5</f>
        <v>Salani Joshi</v>
      </c>
      <c r="F5" t="str">
        <f t="shared" ref="F5:F10" si="1">E5&amp;", "&amp;D5</f>
        <v>Salani Joshi, Sales Executive</v>
      </c>
      <c r="G5" t="str">
        <f>CONCATENATE(B5," ")</f>
        <v xml:space="preserve">Salani </v>
      </c>
      <c r="M5" s="5"/>
      <c r="N5" s="6"/>
      <c r="O5" s="7"/>
    </row>
    <row r="6" spans="1:15" x14ac:dyDescent="0.25">
      <c r="A6" s="1" t="s">
        <v>11</v>
      </c>
      <c r="B6" s="1" t="s">
        <v>29</v>
      </c>
      <c r="C6" s="1" t="s">
        <v>12</v>
      </c>
      <c r="D6" s="1" t="s">
        <v>13</v>
      </c>
      <c r="E6" s="1" t="str">
        <f t="shared" si="0"/>
        <v>Gaurav Tandon</v>
      </c>
      <c r="F6" t="str">
        <f t="shared" si="1"/>
        <v>Gaurav Tandon, Security</v>
      </c>
      <c r="M6" s="5"/>
      <c r="N6" s="6"/>
      <c r="O6" s="7"/>
    </row>
    <row r="7" spans="1:15" x14ac:dyDescent="0.25">
      <c r="A7" s="1" t="s">
        <v>14</v>
      </c>
      <c r="B7" s="1" t="s">
        <v>30</v>
      </c>
      <c r="C7" s="1" t="s">
        <v>15</v>
      </c>
      <c r="D7" s="1" t="s">
        <v>16</v>
      </c>
      <c r="E7" s="1" t="str">
        <f t="shared" si="0"/>
        <v>Tarun bora</v>
      </c>
      <c r="F7" t="str">
        <f t="shared" si="1"/>
        <v>Tarun bora, Analyst</v>
      </c>
      <c r="M7" s="5"/>
      <c r="N7" s="6"/>
      <c r="O7" s="7"/>
    </row>
    <row r="8" spans="1:15" x14ac:dyDescent="0.25">
      <c r="A8" s="1" t="s">
        <v>17</v>
      </c>
      <c r="B8" s="1" t="s">
        <v>26</v>
      </c>
      <c r="C8" s="1" t="s">
        <v>18</v>
      </c>
      <c r="D8" s="1" t="s">
        <v>19</v>
      </c>
      <c r="E8" s="1" t="str">
        <f t="shared" si="0"/>
        <v>Vikash Bora</v>
      </c>
      <c r="F8" t="str">
        <f t="shared" si="1"/>
        <v>Vikash Bora, Technician</v>
      </c>
      <c r="M8" s="5"/>
      <c r="N8" s="6"/>
      <c r="O8" s="7"/>
    </row>
    <row r="9" spans="1:15" x14ac:dyDescent="0.25">
      <c r="A9" s="1" t="s">
        <v>20</v>
      </c>
      <c r="B9" s="1" t="s">
        <v>31</v>
      </c>
      <c r="C9" s="1" t="s">
        <v>21</v>
      </c>
      <c r="D9" s="1" t="s">
        <v>22</v>
      </c>
      <c r="E9" s="1" t="str">
        <f t="shared" si="0"/>
        <v>Jatin Samwal</v>
      </c>
      <c r="F9" t="str">
        <f t="shared" si="1"/>
        <v>Jatin Samwal, finished</v>
      </c>
    </row>
    <row r="10" spans="1:15" x14ac:dyDescent="0.25">
      <c r="A10" s="1" t="s">
        <v>23</v>
      </c>
      <c r="B10" s="1" t="s">
        <v>32</v>
      </c>
      <c r="C10" s="1" t="s">
        <v>24</v>
      </c>
      <c r="D10" s="1" t="s">
        <v>25</v>
      </c>
      <c r="E10" s="1" t="str">
        <f t="shared" si="0"/>
        <v>Kunal Sharma</v>
      </c>
      <c r="F10" t="str">
        <f t="shared" si="1"/>
        <v>Kunal Sharma, Adminstrator</v>
      </c>
      <c r="G10" t="str">
        <f>CONCATENATE(B10," ",C10)</f>
        <v>Kunal Sharma</v>
      </c>
    </row>
    <row r="11" spans="1:15" x14ac:dyDescent="0.25">
      <c r="G11" t="e">
        <f>CON</f>
        <v>#NAME?</v>
      </c>
    </row>
    <row r="13" spans="1:15" x14ac:dyDescent="0.25">
      <c r="B13" s="16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J15"/>
  <sheetViews>
    <sheetView zoomScale="180" zoomScaleNormal="180" workbookViewId="0">
      <selection activeCell="C22" sqref="C22"/>
    </sheetView>
  </sheetViews>
  <sheetFormatPr defaultRowHeight="15" x14ac:dyDescent="0.25"/>
  <cols>
    <col min="1" max="1" width="9.42578125" customWidth="1"/>
    <col min="2" max="2" width="16.7109375" customWidth="1"/>
    <col min="3" max="3" width="14.85546875" customWidth="1"/>
    <col min="4" max="4" width="15.28515625" customWidth="1"/>
    <col min="8" max="8" width="14.28515625" bestFit="1" customWidth="1"/>
  </cols>
  <sheetData>
    <row r="1" spans="1:10" ht="15.75" x14ac:dyDescent="0.25">
      <c r="A1" s="19" t="s">
        <v>58</v>
      </c>
      <c r="B1" s="19"/>
      <c r="C1" s="19"/>
      <c r="D1" s="19"/>
    </row>
    <row r="3" spans="1:10" x14ac:dyDescent="0.25">
      <c r="A3" s="2" t="s">
        <v>1</v>
      </c>
      <c r="B3" s="2" t="s">
        <v>0</v>
      </c>
      <c r="C3" s="2" t="s">
        <v>2</v>
      </c>
      <c r="D3" s="2" t="s">
        <v>3</v>
      </c>
      <c r="H3" s="1" t="s">
        <v>27</v>
      </c>
      <c r="I3" t="s">
        <v>6</v>
      </c>
      <c r="J3" t="s">
        <v>99</v>
      </c>
    </row>
    <row r="4" spans="1:10" x14ac:dyDescent="0.25">
      <c r="A4" s="1" t="s">
        <v>5</v>
      </c>
      <c r="B4" s="1" t="s">
        <v>33</v>
      </c>
      <c r="C4" s="1" t="s">
        <v>27</v>
      </c>
      <c r="D4" s="1" t="s">
        <v>6</v>
      </c>
      <c r="H4" s="1" t="s">
        <v>28</v>
      </c>
      <c r="I4" t="s">
        <v>9</v>
      </c>
      <c r="J4" t="s">
        <v>100</v>
      </c>
    </row>
    <row r="5" spans="1:10" x14ac:dyDescent="0.25">
      <c r="A5" s="1" t="s">
        <v>8</v>
      </c>
      <c r="B5" s="1" t="s">
        <v>34</v>
      </c>
      <c r="C5" s="1" t="s">
        <v>28</v>
      </c>
      <c r="D5" s="1" t="s">
        <v>9</v>
      </c>
      <c r="H5" s="1" t="s">
        <v>29</v>
      </c>
      <c r="I5" t="s">
        <v>12</v>
      </c>
      <c r="J5" t="s">
        <v>101</v>
      </c>
    </row>
    <row r="6" spans="1:10" x14ac:dyDescent="0.25">
      <c r="A6" s="1" t="s">
        <v>11</v>
      </c>
      <c r="B6" s="1" t="s">
        <v>35</v>
      </c>
      <c r="C6" s="1" t="s">
        <v>29</v>
      </c>
      <c r="D6" s="1" t="s">
        <v>12</v>
      </c>
      <c r="H6" s="1" t="s">
        <v>30</v>
      </c>
      <c r="I6" t="s">
        <v>15</v>
      </c>
      <c r="J6" t="s">
        <v>102</v>
      </c>
    </row>
    <row r="7" spans="1:10" x14ac:dyDescent="0.25">
      <c r="A7" s="1" t="s">
        <v>14</v>
      </c>
      <c r="B7" s="1" t="s">
        <v>36</v>
      </c>
      <c r="C7" s="1" t="s">
        <v>30</v>
      </c>
      <c r="D7" s="1" t="s">
        <v>15</v>
      </c>
      <c r="H7" s="1" t="s">
        <v>26</v>
      </c>
      <c r="I7" t="s">
        <v>18</v>
      </c>
      <c r="J7" t="s">
        <v>103</v>
      </c>
    </row>
    <row r="8" spans="1:10" x14ac:dyDescent="0.25">
      <c r="A8" s="1" t="s">
        <v>17</v>
      </c>
      <c r="B8" s="1" t="s">
        <v>37</v>
      </c>
      <c r="C8" s="1" t="s">
        <v>26</v>
      </c>
      <c r="D8" s="1" t="s">
        <v>18</v>
      </c>
      <c r="H8" s="1" t="s">
        <v>31</v>
      </c>
      <c r="I8" t="s">
        <v>21</v>
      </c>
      <c r="J8" t="s">
        <v>104</v>
      </c>
    </row>
    <row r="9" spans="1:10" x14ac:dyDescent="0.25">
      <c r="A9" s="1" t="s">
        <v>20</v>
      </c>
      <c r="B9" s="1" t="s">
        <v>38</v>
      </c>
      <c r="C9" s="1" t="s">
        <v>31</v>
      </c>
      <c r="D9" s="1" t="s">
        <v>21</v>
      </c>
      <c r="H9" s="1" t="s">
        <v>32</v>
      </c>
      <c r="I9" t="s">
        <v>24</v>
      </c>
      <c r="J9" t="s">
        <v>105</v>
      </c>
    </row>
    <row r="10" spans="1:10" x14ac:dyDescent="0.25">
      <c r="A10" s="1" t="s">
        <v>23</v>
      </c>
      <c r="B10" s="1" t="s">
        <v>39</v>
      </c>
      <c r="C10" s="1" t="s">
        <v>32</v>
      </c>
      <c r="D10" s="1" t="s">
        <v>24</v>
      </c>
    </row>
    <row r="15" spans="1:10" x14ac:dyDescent="0.25">
      <c r="B15" s="3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16"/>
  <sheetViews>
    <sheetView zoomScale="115" zoomScaleNormal="115" workbookViewId="0">
      <selection activeCell="B2" sqref="B2:B16"/>
    </sheetView>
  </sheetViews>
  <sheetFormatPr defaultRowHeight="15" x14ac:dyDescent="0.25"/>
  <cols>
    <col min="1" max="1" width="7.42578125" style="13" bestFit="1" customWidth="1"/>
    <col min="2" max="2" width="24.42578125" bestFit="1" customWidth="1"/>
    <col min="3" max="3" width="17.140625" customWidth="1"/>
    <col min="4" max="5" width="21" customWidth="1"/>
    <col min="6" max="6" width="18.42578125" bestFit="1" customWidth="1"/>
  </cols>
  <sheetData>
    <row r="1" spans="1:5" s="11" customFormat="1" ht="45" customHeight="1" x14ac:dyDescent="0.25">
      <c r="A1" s="14" t="s">
        <v>41</v>
      </c>
      <c r="B1" s="14" t="s">
        <v>40</v>
      </c>
      <c r="C1" s="15" t="s">
        <v>59</v>
      </c>
      <c r="D1" s="15" t="s">
        <v>60</v>
      </c>
      <c r="E1" s="15" t="s">
        <v>61</v>
      </c>
    </row>
    <row r="2" spans="1:5" ht="18.75" x14ac:dyDescent="0.3">
      <c r="A2" s="12">
        <v>1</v>
      </c>
      <c r="B2" s="8" t="s">
        <v>42</v>
      </c>
      <c r="C2" s="9" t="s">
        <v>88</v>
      </c>
      <c r="D2" s="9">
        <v>508587</v>
      </c>
      <c r="E2" s="10">
        <v>9488</v>
      </c>
    </row>
    <row r="3" spans="1:5" ht="18.75" x14ac:dyDescent="0.3">
      <c r="A3" s="12">
        <v>2</v>
      </c>
      <c r="B3" s="8" t="s">
        <v>43</v>
      </c>
      <c r="C3" s="9" t="s">
        <v>88</v>
      </c>
      <c r="D3" s="9">
        <v>502218</v>
      </c>
      <c r="E3" s="10">
        <v>9323</v>
      </c>
    </row>
    <row r="4" spans="1:5" ht="18.75" x14ac:dyDescent="0.3">
      <c r="A4" s="12">
        <v>3</v>
      </c>
      <c r="B4" s="8" t="s">
        <v>44</v>
      </c>
      <c r="C4" s="9" t="s">
        <v>88</v>
      </c>
      <c r="D4" s="9">
        <v>503328</v>
      </c>
      <c r="E4" s="10">
        <v>4364</v>
      </c>
    </row>
    <row r="5" spans="1:5" ht="18.75" x14ac:dyDescent="0.3">
      <c r="A5" s="12">
        <v>4</v>
      </c>
      <c r="B5" s="8" t="s">
        <v>45</v>
      </c>
      <c r="C5" s="9" t="s">
        <v>88</v>
      </c>
      <c r="D5" s="9">
        <v>504433</v>
      </c>
      <c r="E5" s="10">
        <v>5294</v>
      </c>
    </row>
    <row r="6" spans="1:5" ht="18.75" x14ac:dyDescent="0.3">
      <c r="A6" s="12">
        <v>5</v>
      </c>
      <c r="B6" s="8" t="s">
        <v>46</v>
      </c>
      <c r="C6" s="9" t="s">
        <v>88</v>
      </c>
      <c r="D6" s="9">
        <v>505547</v>
      </c>
      <c r="E6" s="10">
        <v>2904</v>
      </c>
    </row>
    <row r="7" spans="1:5" ht="18.75" x14ac:dyDescent="0.3">
      <c r="A7" s="12">
        <v>6</v>
      </c>
      <c r="B7" s="8" t="s">
        <v>47</v>
      </c>
      <c r="C7" s="9" t="s">
        <v>88</v>
      </c>
      <c r="D7" s="9">
        <v>506655</v>
      </c>
      <c r="E7" s="10">
        <v>4678</v>
      </c>
    </row>
    <row r="8" spans="1:5" ht="18.75" x14ac:dyDescent="0.3">
      <c r="A8" s="12">
        <v>7</v>
      </c>
      <c r="B8" s="8" t="s">
        <v>48</v>
      </c>
      <c r="C8" s="9" t="s">
        <v>88</v>
      </c>
      <c r="D8" s="9">
        <v>507767</v>
      </c>
      <c r="E8" s="10">
        <v>6499</v>
      </c>
    </row>
    <row r="9" spans="1:5" ht="18.75" x14ac:dyDescent="0.3">
      <c r="A9" s="12">
        <v>8</v>
      </c>
      <c r="B9" s="8" t="s">
        <v>49</v>
      </c>
      <c r="C9" s="9" t="s">
        <v>88</v>
      </c>
      <c r="D9" s="9">
        <v>508871</v>
      </c>
      <c r="E9" s="10">
        <v>2984</v>
      </c>
    </row>
    <row r="10" spans="1:5" ht="18.75" x14ac:dyDescent="0.3">
      <c r="A10" s="12">
        <v>9</v>
      </c>
      <c r="B10" s="8" t="s">
        <v>50</v>
      </c>
      <c r="C10" s="9" t="s">
        <v>88</v>
      </c>
      <c r="D10" s="9">
        <v>509988</v>
      </c>
      <c r="E10" s="10">
        <v>9389</v>
      </c>
    </row>
    <row r="11" spans="1:5" ht="18.75" x14ac:dyDescent="0.3">
      <c r="A11" s="12">
        <v>10</v>
      </c>
      <c r="B11" s="8" t="s">
        <v>51</v>
      </c>
      <c r="C11" s="9" t="s">
        <v>88</v>
      </c>
      <c r="D11" s="9">
        <v>506698</v>
      </c>
      <c r="E11" s="10">
        <v>7394</v>
      </c>
    </row>
    <row r="12" spans="1:5" ht="18.75" x14ac:dyDescent="0.3">
      <c r="A12" s="12">
        <v>11</v>
      </c>
      <c r="B12" s="8" t="s">
        <v>52</v>
      </c>
      <c r="C12" s="9" t="s">
        <v>88</v>
      </c>
      <c r="D12" s="9">
        <v>501107</v>
      </c>
      <c r="E12" s="10">
        <v>4774</v>
      </c>
    </row>
    <row r="13" spans="1:5" ht="18.75" x14ac:dyDescent="0.3">
      <c r="A13" s="12">
        <v>12</v>
      </c>
      <c r="B13" s="8" t="s">
        <v>53</v>
      </c>
      <c r="C13" s="9" t="s">
        <v>88</v>
      </c>
      <c r="D13" s="9">
        <v>502117</v>
      </c>
      <c r="E13" s="10">
        <v>4647</v>
      </c>
    </row>
    <row r="14" spans="1:5" ht="18.75" x14ac:dyDescent="0.3">
      <c r="A14" s="12">
        <v>13</v>
      </c>
      <c r="B14" s="8" t="s">
        <v>54</v>
      </c>
      <c r="C14" s="9" t="s">
        <v>88</v>
      </c>
      <c r="D14" s="9">
        <v>503129</v>
      </c>
      <c r="E14" s="10">
        <v>3547</v>
      </c>
    </row>
    <row r="15" spans="1:5" ht="18.75" x14ac:dyDescent="0.3">
      <c r="A15" s="12">
        <v>14</v>
      </c>
      <c r="B15" s="8" t="s">
        <v>55</v>
      </c>
      <c r="C15" s="9" t="s">
        <v>88</v>
      </c>
      <c r="D15" s="9">
        <v>504137</v>
      </c>
      <c r="E15" s="10">
        <v>3638</v>
      </c>
    </row>
    <row r="16" spans="1:5" ht="18.75" x14ac:dyDescent="0.3">
      <c r="A16" s="12">
        <v>15</v>
      </c>
      <c r="B16" s="8" t="s">
        <v>56</v>
      </c>
      <c r="C16" s="9" t="s">
        <v>88</v>
      </c>
      <c r="D16" s="9">
        <v>505148</v>
      </c>
      <c r="E16" s="10">
        <v>9329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6"/>
  <sheetViews>
    <sheetView workbookViewId="0">
      <selection activeCell="H13" sqref="H13"/>
    </sheetView>
  </sheetViews>
  <sheetFormatPr defaultRowHeight="15" x14ac:dyDescent="0.25"/>
  <cols>
    <col min="2" max="2" width="24.28515625" bestFit="1" customWidth="1"/>
    <col min="3" max="4" width="19.140625" customWidth="1"/>
    <col min="5" max="5" width="21.42578125" customWidth="1"/>
    <col min="7" max="7" width="17.5703125" bestFit="1" customWidth="1"/>
  </cols>
  <sheetData>
    <row r="1" spans="1:7" ht="36" customHeight="1" x14ac:dyDescent="0.3">
      <c r="A1" s="14" t="s">
        <v>41</v>
      </c>
      <c r="B1" s="14" t="s">
        <v>40</v>
      </c>
      <c r="C1" s="15" t="s">
        <v>59</v>
      </c>
      <c r="D1" s="15" t="s">
        <v>60</v>
      </c>
      <c r="E1" s="15" t="s">
        <v>61</v>
      </c>
      <c r="G1" s="21" t="s">
        <v>106</v>
      </c>
    </row>
    <row r="2" spans="1:7" ht="18.75" x14ac:dyDescent="0.3">
      <c r="A2" s="12">
        <v>1</v>
      </c>
      <c r="B2" s="8" t="s">
        <v>42</v>
      </c>
      <c r="C2" s="9" t="str">
        <f>LEFT(B2,6)</f>
        <v>ALLA10</v>
      </c>
      <c r="D2" s="9" t="str">
        <f>MID(B2,7,5)</f>
        <v>50858</v>
      </c>
      <c r="E2" s="10" t="str">
        <f>RIGHT(B2,4)</f>
        <v>9488</v>
      </c>
    </row>
    <row r="3" spans="1:7" ht="18.75" x14ac:dyDescent="0.3">
      <c r="A3" s="12">
        <v>2</v>
      </c>
      <c r="B3" s="8" t="s">
        <v>43</v>
      </c>
      <c r="C3" s="9" t="str">
        <f t="shared" ref="C3:C16" si="0">LEFT(B3,6)</f>
        <v>ALLA10</v>
      </c>
      <c r="D3" s="9" t="str">
        <f t="shared" ref="D3:D16" si="1">MID(B3,7,5)</f>
        <v>50221</v>
      </c>
      <c r="E3" s="10" t="str">
        <f t="shared" ref="E3:E16" si="2">RIGHT(B3,4)</f>
        <v>9323</v>
      </c>
    </row>
    <row r="4" spans="1:7" ht="18.75" x14ac:dyDescent="0.3">
      <c r="A4" s="12">
        <v>3</v>
      </c>
      <c r="B4" s="8" t="s">
        <v>44</v>
      </c>
      <c r="C4" s="9" t="str">
        <f t="shared" si="0"/>
        <v>ALLA10</v>
      </c>
      <c r="D4" s="9" t="str">
        <f t="shared" si="1"/>
        <v>50332</v>
      </c>
      <c r="E4" s="10" t="str">
        <f t="shared" si="2"/>
        <v>4364</v>
      </c>
    </row>
    <row r="5" spans="1:7" ht="18.75" x14ac:dyDescent="0.3">
      <c r="A5" s="12">
        <v>4</v>
      </c>
      <c r="B5" s="8" t="s">
        <v>45</v>
      </c>
      <c r="C5" s="9" t="str">
        <f t="shared" si="0"/>
        <v>ALLA10</v>
      </c>
      <c r="D5" s="9" t="str">
        <f t="shared" si="1"/>
        <v>50443</v>
      </c>
      <c r="E5" s="10" t="str">
        <f t="shared" si="2"/>
        <v>5294</v>
      </c>
    </row>
    <row r="6" spans="1:7" ht="18.75" x14ac:dyDescent="0.3">
      <c r="A6" s="12">
        <v>5</v>
      </c>
      <c r="B6" s="8" t="s">
        <v>46</v>
      </c>
      <c r="C6" s="9" t="str">
        <f t="shared" si="0"/>
        <v>ALLA10</v>
      </c>
      <c r="D6" s="9" t="str">
        <f t="shared" si="1"/>
        <v>50554</v>
      </c>
      <c r="E6" s="10" t="str">
        <f t="shared" si="2"/>
        <v>2904</v>
      </c>
    </row>
    <row r="7" spans="1:7" ht="18.75" x14ac:dyDescent="0.3">
      <c r="A7" s="12">
        <v>6</v>
      </c>
      <c r="B7" s="8" t="s">
        <v>47</v>
      </c>
      <c r="C7" s="9" t="str">
        <f t="shared" si="0"/>
        <v>ALLA10</v>
      </c>
      <c r="D7" s="9" t="str">
        <f t="shared" si="1"/>
        <v>50665</v>
      </c>
      <c r="E7" s="10" t="str">
        <f t="shared" si="2"/>
        <v>4678</v>
      </c>
    </row>
    <row r="8" spans="1:7" ht="18.75" x14ac:dyDescent="0.3">
      <c r="A8" s="12">
        <v>7</v>
      </c>
      <c r="B8" s="8" t="s">
        <v>48</v>
      </c>
      <c r="C8" s="9" t="str">
        <f t="shared" si="0"/>
        <v>ALLA10</v>
      </c>
      <c r="D8" s="9" t="str">
        <f t="shared" si="1"/>
        <v>50776</v>
      </c>
      <c r="E8" s="10" t="str">
        <f t="shared" si="2"/>
        <v>6499</v>
      </c>
    </row>
    <row r="9" spans="1:7" ht="18.75" x14ac:dyDescent="0.3">
      <c r="A9" s="12">
        <v>8</v>
      </c>
      <c r="B9" s="8" t="s">
        <v>49</v>
      </c>
      <c r="C9" s="9" t="str">
        <f t="shared" si="0"/>
        <v>ALLA10</v>
      </c>
      <c r="D9" s="9" t="str">
        <f t="shared" si="1"/>
        <v>50887</v>
      </c>
      <c r="E9" s="10" t="str">
        <f t="shared" si="2"/>
        <v>2984</v>
      </c>
    </row>
    <row r="10" spans="1:7" ht="18.75" x14ac:dyDescent="0.3">
      <c r="A10" s="12">
        <v>9</v>
      </c>
      <c r="B10" s="8" t="s">
        <v>50</v>
      </c>
      <c r="C10" s="9" t="str">
        <f t="shared" si="0"/>
        <v>ALLA10</v>
      </c>
      <c r="D10" s="9" t="str">
        <f t="shared" si="1"/>
        <v>50998</v>
      </c>
      <c r="E10" s="10" t="str">
        <f t="shared" si="2"/>
        <v>9389</v>
      </c>
    </row>
    <row r="11" spans="1:7" ht="18.75" x14ac:dyDescent="0.3">
      <c r="A11" s="12">
        <v>10</v>
      </c>
      <c r="B11" s="8" t="s">
        <v>51</v>
      </c>
      <c r="C11" s="9" t="str">
        <f t="shared" si="0"/>
        <v>ALLA10</v>
      </c>
      <c r="D11" s="9" t="str">
        <f t="shared" si="1"/>
        <v>50669</v>
      </c>
      <c r="E11" s="10" t="str">
        <f t="shared" si="2"/>
        <v>7394</v>
      </c>
    </row>
    <row r="12" spans="1:7" ht="18.75" x14ac:dyDescent="0.3">
      <c r="A12" s="12">
        <v>11</v>
      </c>
      <c r="B12" s="8" t="s">
        <v>52</v>
      </c>
      <c r="C12" s="9" t="str">
        <f t="shared" si="0"/>
        <v>ALLA10</v>
      </c>
      <c r="D12" s="9" t="str">
        <f t="shared" si="1"/>
        <v>50110</v>
      </c>
      <c r="E12" s="10" t="str">
        <f t="shared" si="2"/>
        <v>4774</v>
      </c>
    </row>
    <row r="13" spans="1:7" ht="18.75" x14ac:dyDescent="0.3">
      <c r="A13" s="12">
        <v>12</v>
      </c>
      <c r="B13" s="8" t="s">
        <v>53</v>
      </c>
      <c r="C13" s="9" t="str">
        <f t="shared" si="0"/>
        <v>ALLA10</v>
      </c>
      <c r="D13" s="9" t="str">
        <f t="shared" si="1"/>
        <v>50211</v>
      </c>
      <c r="E13" s="10" t="str">
        <f t="shared" si="2"/>
        <v>4647</v>
      </c>
    </row>
    <row r="14" spans="1:7" ht="18.75" x14ac:dyDescent="0.3">
      <c r="A14" s="12">
        <v>13</v>
      </c>
      <c r="B14" s="8" t="s">
        <v>54</v>
      </c>
      <c r="C14" s="9" t="str">
        <f t="shared" si="0"/>
        <v>ALLA10</v>
      </c>
      <c r="D14" s="9" t="str">
        <f t="shared" si="1"/>
        <v>50312</v>
      </c>
      <c r="E14" s="10" t="str">
        <f t="shared" si="2"/>
        <v>3547</v>
      </c>
    </row>
    <row r="15" spans="1:7" ht="18.75" x14ac:dyDescent="0.3">
      <c r="A15" s="12">
        <v>14</v>
      </c>
      <c r="B15" s="8" t="s">
        <v>55</v>
      </c>
      <c r="C15" s="9" t="str">
        <f t="shared" si="0"/>
        <v>ALLA10</v>
      </c>
      <c r="D15" s="9" t="str">
        <f t="shared" si="1"/>
        <v>50413</v>
      </c>
      <c r="E15" s="10" t="str">
        <f t="shared" si="2"/>
        <v>3638</v>
      </c>
    </row>
    <row r="16" spans="1:7" ht="18.75" x14ac:dyDescent="0.3">
      <c r="A16" s="12">
        <v>15</v>
      </c>
      <c r="B16" s="8" t="s">
        <v>56</v>
      </c>
      <c r="C16" s="9" t="str">
        <f t="shared" si="0"/>
        <v>ALLA10</v>
      </c>
      <c r="D16" s="9" t="str">
        <f t="shared" si="1"/>
        <v>50514</v>
      </c>
      <c r="E16" s="10" t="str">
        <f t="shared" si="2"/>
        <v>9329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G16"/>
  <sheetViews>
    <sheetView tabSelected="1" workbookViewId="0">
      <selection activeCell="G12" sqref="G12"/>
    </sheetView>
  </sheetViews>
  <sheetFormatPr defaultRowHeight="15" x14ac:dyDescent="0.25"/>
  <cols>
    <col min="2" max="2" width="24.28515625" bestFit="1" customWidth="1"/>
    <col min="3" max="4" width="19.140625" customWidth="1"/>
    <col min="5" max="5" width="21.42578125" customWidth="1"/>
    <col min="7" max="7" width="17.5703125" bestFit="1" customWidth="1"/>
  </cols>
  <sheetData>
    <row r="1" spans="1:7" ht="36" customHeight="1" x14ac:dyDescent="0.25">
      <c r="A1" s="14" t="s">
        <v>41</v>
      </c>
      <c r="B1" s="14" t="s">
        <v>40</v>
      </c>
      <c r="C1" s="15" t="s">
        <v>59</v>
      </c>
      <c r="D1" s="15" t="s">
        <v>60</v>
      </c>
      <c r="E1" s="15" t="s">
        <v>61</v>
      </c>
    </row>
    <row r="2" spans="1:7" ht="18.75" x14ac:dyDescent="0.3">
      <c r="A2" s="12">
        <v>1</v>
      </c>
      <c r="B2" s="8" t="s">
        <v>42</v>
      </c>
      <c r="C2" s="9" t="s">
        <v>88</v>
      </c>
      <c r="D2" s="9">
        <v>508587</v>
      </c>
      <c r="E2" s="10">
        <v>9488</v>
      </c>
    </row>
    <row r="3" spans="1:7" ht="18.75" x14ac:dyDescent="0.3">
      <c r="A3" s="12">
        <v>2</v>
      </c>
      <c r="B3" s="8" t="s">
        <v>43</v>
      </c>
      <c r="C3" s="9" t="s">
        <v>88</v>
      </c>
      <c r="D3" s="9">
        <v>502218</v>
      </c>
      <c r="E3" s="10">
        <v>9323</v>
      </c>
    </row>
    <row r="4" spans="1:7" ht="18.75" x14ac:dyDescent="0.3">
      <c r="A4" s="12">
        <v>3</v>
      </c>
      <c r="B4" s="8" t="s">
        <v>44</v>
      </c>
      <c r="C4" s="9" t="s">
        <v>88</v>
      </c>
      <c r="D4" s="9">
        <v>503328</v>
      </c>
      <c r="E4" s="10">
        <v>4364</v>
      </c>
    </row>
    <row r="5" spans="1:7" ht="18.75" x14ac:dyDescent="0.3">
      <c r="A5" s="12">
        <v>4</v>
      </c>
      <c r="B5" s="8" t="s">
        <v>45</v>
      </c>
      <c r="C5" s="9" t="s">
        <v>88</v>
      </c>
      <c r="D5" s="9">
        <v>504433</v>
      </c>
      <c r="E5" s="10">
        <v>5294</v>
      </c>
    </row>
    <row r="6" spans="1:7" ht="18.75" x14ac:dyDescent="0.3">
      <c r="A6" s="12">
        <v>5</v>
      </c>
      <c r="B6" s="8" t="s">
        <v>46</v>
      </c>
      <c r="C6" s="9" t="s">
        <v>88</v>
      </c>
      <c r="D6" s="9">
        <v>505547</v>
      </c>
      <c r="E6" s="10">
        <v>2904</v>
      </c>
    </row>
    <row r="7" spans="1:7" ht="18.75" x14ac:dyDescent="0.3">
      <c r="A7" s="12">
        <v>6</v>
      </c>
      <c r="B7" s="8" t="s">
        <v>47</v>
      </c>
      <c r="C7" s="9" t="s">
        <v>88</v>
      </c>
      <c r="D7" s="9">
        <v>506655</v>
      </c>
      <c r="E7" s="10">
        <v>4678</v>
      </c>
    </row>
    <row r="8" spans="1:7" ht="18.75" x14ac:dyDescent="0.3">
      <c r="A8" s="12">
        <v>7</v>
      </c>
      <c r="B8" s="8" t="s">
        <v>48</v>
      </c>
      <c r="C8" s="9" t="s">
        <v>88</v>
      </c>
      <c r="D8" s="9">
        <v>507767</v>
      </c>
      <c r="E8" s="10">
        <v>6499</v>
      </c>
    </row>
    <row r="9" spans="1:7" ht="18.75" x14ac:dyDescent="0.3">
      <c r="A9" s="12">
        <v>8</v>
      </c>
      <c r="B9" s="8" t="s">
        <v>49</v>
      </c>
      <c r="C9" s="9" t="s">
        <v>88</v>
      </c>
      <c r="D9" s="9">
        <v>508871</v>
      </c>
      <c r="E9" s="10">
        <v>2984</v>
      </c>
    </row>
    <row r="10" spans="1:7" ht="18.75" x14ac:dyDescent="0.3">
      <c r="A10" s="12">
        <v>9</v>
      </c>
      <c r="B10" s="8" t="s">
        <v>50</v>
      </c>
      <c r="C10" s="9" t="s">
        <v>88</v>
      </c>
      <c r="D10" s="9">
        <v>509988</v>
      </c>
      <c r="E10" s="10">
        <v>9389</v>
      </c>
    </row>
    <row r="11" spans="1:7" ht="18.75" x14ac:dyDescent="0.3">
      <c r="A11" s="12">
        <v>10</v>
      </c>
      <c r="B11" s="8" t="s">
        <v>51</v>
      </c>
      <c r="C11" s="9" t="s">
        <v>88</v>
      </c>
      <c r="D11" s="9">
        <v>506698</v>
      </c>
      <c r="E11" s="10">
        <v>7394</v>
      </c>
    </row>
    <row r="12" spans="1:7" ht="18.75" x14ac:dyDescent="0.3">
      <c r="A12" s="12">
        <v>11</v>
      </c>
      <c r="B12" s="8" t="s">
        <v>52</v>
      </c>
      <c r="C12" s="9" t="s">
        <v>88</v>
      </c>
      <c r="D12" s="9">
        <v>501107</v>
      </c>
      <c r="E12" s="10">
        <v>4774</v>
      </c>
    </row>
    <row r="13" spans="1:7" ht="18.75" x14ac:dyDescent="0.3">
      <c r="A13" s="12">
        <v>12</v>
      </c>
      <c r="B13" s="8" t="s">
        <v>53</v>
      </c>
      <c r="C13" s="9" t="s">
        <v>88</v>
      </c>
      <c r="D13" s="9">
        <v>502117</v>
      </c>
      <c r="E13" s="10">
        <v>4647</v>
      </c>
    </row>
    <row r="14" spans="1:7" ht="18.75" x14ac:dyDescent="0.3">
      <c r="A14" s="12">
        <v>13</v>
      </c>
      <c r="B14" s="8" t="s">
        <v>54</v>
      </c>
      <c r="C14" s="9" t="s">
        <v>88</v>
      </c>
      <c r="D14" s="9">
        <v>503129</v>
      </c>
      <c r="E14" s="10">
        <v>3547</v>
      </c>
    </row>
    <row r="15" spans="1:7" ht="18.75" x14ac:dyDescent="0.3">
      <c r="A15" s="12">
        <v>14</v>
      </c>
      <c r="B15" s="8" t="s">
        <v>55</v>
      </c>
      <c r="C15" s="9" t="s">
        <v>88</v>
      </c>
      <c r="D15" s="9">
        <v>504137</v>
      </c>
      <c r="E15" s="10">
        <v>3638</v>
      </c>
    </row>
    <row r="16" spans="1:7" ht="18.75" x14ac:dyDescent="0.3">
      <c r="A16" s="12">
        <v>15</v>
      </c>
      <c r="B16" s="8" t="s">
        <v>56</v>
      </c>
      <c r="C16" s="9" t="s">
        <v>88</v>
      </c>
      <c r="D16" s="9">
        <v>505148</v>
      </c>
      <c r="E16" s="10">
        <v>9329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"/>
  <sheetViews>
    <sheetView workbookViewId="0">
      <selection activeCell="N29" sqref="N2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3"/>
  <sheetViews>
    <sheetView zoomScale="160" zoomScaleNormal="160" workbookViewId="0">
      <selection activeCell="E17" sqref="E17"/>
    </sheetView>
  </sheetViews>
  <sheetFormatPr defaultRowHeight="15" x14ac:dyDescent="0.25"/>
  <cols>
    <col min="1" max="1" width="7.28515625" customWidth="1"/>
    <col min="2" max="2" width="14" bestFit="1" customWidth="1"/>
    <col min="3" max="3" width="15.42578125" bestFit="1" customWidth="1"/>
    <col min="4" max="4" width="14.7109375" bestFit="1" customWidth="1"/>
    <col min="5" max="5" width="14.7109375" customWidth="1"/>
    <col min="6" max="6" width="21.85546875" customWidth="1"/>
    <col min="9" max="9" width="12.5703125" bestFit="1" customWidth="1"/>
    <col min="13" max="13" width="24.140625" bestFit="1" customWidth="1"/>
    <col min="14" max="14" width="12.85546875" bestFit="1" customWidth="1"/>
  </cols>
  <sheetData>
    <row r="1" spans="1:14" x14ac:dyDescent="0.25">
      <c r="A1" s="20" t="s">
        <v>86</v>
      </c>
      <c r="B1" s="20"/>
      <c r="C1" s="20"/>
      <c r="D1" s="20"/>
    </row>
    <row r="2" spans="1:14" ht="9.75" customHeight="1" x14ac:dyDescent="0.25"/>
    <row r="3" spans="1:14" x14ac:dyDescent="0.25">
      <c r="A3" s="2" t="s">
        <v>1</v>
      </c>
      <c r="B3" s="2" t="s">
        <v>2</v>
      </c>
      <c r="C3" s="2" t="s">
        <v>3</v>
      </c>
      <c r="D3" s="2" t="s">
        <v>71</v>
      </c>
      <c r="E3" s="3"/>
      <c r="G3" s="3"/>
      <c r="H3" s="3"/>
      <c r="I3" s="3"/>
      <c r="J3" s="3"/>
    </row>
    <row r="4" spans="1:14" x14ac:dyDescent="0.25">
      <c r="A4" s="1" t="s">
        <v>5</v>
      </c>
      <c r="B4" s="1" t="s">
        <v>72</v>
      </c>
      <c r="C4" s="1" t="s">
        <v>79</v>
      </c>
      <c r="D4" s="1"/>
      <c r="L4" s="3"/>
      <c r="M4" s="3"/>
      <c r="N4" s="4"/>
    </row>
    <row r="5" spans="1:14" x14ac:dyDescent="0.25">
      <c r="A5" s="1" t="s">
        <v>8</v>
      </c>
      <c r="B5" s="1" t="s">
        <v>73</v>
      </c>
      <c r="C5" s="1" t="s">
        <v>80</v>
      </c>
      <c r="D5" s="1"/>
      <c r="L5" s="5"/>
      <c r="M5" s="6"/>
      <c r="N5" s="7"/>
    </row>
    <row r="6" spans="1:14" x14ac:dyDescent="0.25">
      <c r="A6" s="1" t="s">
        <v>11</v>
      </c>
      <c r="B6" s="1" t="s">
        <v>74</v>
      </c>
      <c r="C6" s="1" t="s">
        <v>81</v>
      </c>
      <c r="D6" s="1"/>
      <c r="L6" s="5"/>
      <c r="M6" s="6"/>
      <c r="N6" s="7"/>
    </row>
    <row r="7" spans="1:14" x14ac:dyDescent="0.25">
      <c r="A7" s="1" t="s">
        <v>14</v>
      </c>
      <c r="B7" s="1" t="s">
        <v>75</v>
      </c>
      <c r="C7" s="1" t="s">
        <v>82</v>
      </c>
      <c r="D7" s="1"/>
      <c r="F7" s="1" t="s">
        <v>72</v>
      </c>
      <c r="G7" t="str">
        <f>TRIM(F7)</f>
        <v>   Ravi</v>
      </c>
      <c r="L7" s="5"/>
      <c r="M7" s="6"/>
      <c r="N7" s="7"/>
    </row>
    <row r="8" spans="1:14" x14ac:dyDescent="0.25">
      <c r="A8" s="1" t="s">
        <v>17</v>
      </c>
      <c r="B8" s="1" t="s">
        <v>76</v>
      </c>
      <c r="C8" s="1" t="s">
        <v>83</v>
      </c>
      <c r="D8" s="1"/>
      <c r="L8" s="5"/>
      <c r="M8" s="6"/>
      <c r="N8" s="7"/>
    </row>
    <row r="9" spans="1:14" x14ac:dyDescent="0.25">
      <c r="A9" s="1" t="s">
        <v>20</v>
      </c>
      <c r="B9" s="1" t="s">
        <v>77</v>
      </c>
      <c r="C9" s="1" t="s">
        <v>84</v>
      </c>
      <c r="D9" s="1"/>
    </row>
    <row r="10" spans="1:14" x14ac:dyDescent="0.25">
      <c r="A10" s="1" t="s">
        <v>23</v>
      </c>
      <c r="B10" s="1" t="s">
        <v>78</v>
      </c>
      <c r="C10" s="1" t="s">
        <v>85</v>
      </c>
      <c r="D10" s="1"/>
    </row>
    <row r="13" spans="1:14" x14ac:dyDescent="0.25">
      <c r="B13" s="1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Change_case</vt:lpstr>
      <vt:lpstr>Formula 01</vt:lpstr>
      <vt:lpstr>formula 02</vt:lpstr>
      <vt:lpstr>Formula 03</vt:lpstr>
      <vt:lpstr>Formula 04</vt:lpstr>
      <vt:lpstr>Flash Fill</vt:lpstr>
      <vt:lpstr>Data Cleaning</vt:lpstr>
      <vt:lpstr>Assignment_02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admin</cp:lastModifiedBy>
  <cp:lastPrinted>2015-12-18T04:20:59Z</cp:lastPrinted>
  <dcterms:created xsi:type="dcterms:W3CDTF">2015-11-17T10:05:15Z</dcterms:created>
  <dcterms:modified xsi:type="dcterms:W3CDTF">2023-10-04T20:37:16Z</dcterms:modified>
</cp:coreProperties>
</file>