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IPLOMADO\"/>
    </mc:Choice>
  </mc:AlternateContent>
  <xr:revisionPtr revIDLastSave="0" documentId="13_ncr:1_{64E675DC-EC7F-4D01-B72C-64EA772D4173}" xr6:coauthVersionLast="47" xr6:coauthVersionMax="47" xr10:uidLastSave="{00000000-0000-0000-0000-000000000000}"/>
  <bookViews>
    <workbookView xWindow="-21720" yWindow="-120" windowWidth="21840" windowHeight="13020" xr2:uid="{C9FFB36C-0DEF-4705-B56E-0C3A6B27DE73}"/>
  </bookViews>
  <sheets>
    <sheet name="Hoja1" sheetId="1" r:id="rId1"/>
  </sheets>
  <definedNames>
    <definedName name="_xlnm._FilterDatabase" localSheetId="0" hidden="1">Hoja1!$A$1:$BO$88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2" i="1" l="1"/>
  <c r="R161" i="1"/>
  <c r="R160" i="1"/>
  <c r="R159" i="1"/>
  <c r="R158" i="1"/>
  <c r="AO157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AO143" i="1"/>
  <c r="R143" i="1"/>
  <c r="R142" i="1"/>
  <c r="R141" i="1"/>
  <c r="AO140" i="1"/>
  <c r="R140" i="1"/>
  <c r="AO139" i="1"/>
  <c r="R139" i="1"/>
  <c r="AO138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23" i="1"/>
</calcChain>
</file>

<file path=xl/sharedStrings.xml><?xml version="1.0" encoding="utf-8"?>
<sst xmlns="http://schemas.openxmlformats.org/spreadsheetml/2006/main" count="921" uniqueCount="196">
  <si>
    <t>Nombre</t>
  </si>
  <si>
    <t>X</t>
  </si>
  <si>
    <t>Tipo</t>
  </si>
  <si>
    <t>Clase</t>
  </si>
  <si>
    <t>Pozo</t>
  </si>
  <si>
    <t>Quebrada</t>
  </si>
  <si>
    <t>Rio</t>
  </si>
  <si>
    <t>Manantial</t>
  </si>
  <si>
    <t>Subterranea</t>
  </si>
  <si>
    <t>Superficial</t>
  </si>
  <si>
    <t>Campo</t>
  </si>
  <si>
    <t>MANANTIAL MONTE ROJO</t>
  </si>
  <si>
    <t>CASETA BUENOS AIRES</t>
  </si>
  <si>
    <t>FINCA JAMAICA</t>
  </si>
  <si>
    <t>ESPUSATO</t>
  </si>
  <si>
    <t>ACUEDUCTO KM 36 MARYOMI BADILLO</t>
  </si>
  <si>
    <t>QUEBRADA LA GOMEZ</t>
  </si>
  <si>
    <t>FINCA LA FLORESTA</t>
  </si>
  <si>
    <t>ACUEDUCTO LA CRISTALINA</t>
  </si>
  <si>
    <t>QUEBRADA NN</t>
  </si>
  <si>
    <t>ACUEDUCTO KM 20</t>
  </si>
  <si>
    <t>ACUEDUCTO SAN CLAVER</t>
  </si>
  <si>
    <t>ACUEDUCTO KM 8</t>
  </si>
  <si>
    <t>QUEBRADA PROCESADORA DE PALMAS ACEITE</t>
  </si>
  <si>
    <t>FINCA JOHAN RUIZ</t>
  </si>
  <si>
    <t>FINCA LA MARQUEZA</t>
  </si>
  <si>
    <t>FINCA LAS DELICIAS</t>
  </si>
  <si>
    <t>FINCA LA ESMERALDA</t>
  </si>
  <si>
    <t>QUEBRADA KM 08</t>
  </si>
  <si>
    <t>ACUEDUCTO BRISAS</t>
  </si>
  <si>
    <t>CASA CANTAGALLO</t>
  </si>
  <si>
    <t>RIO MAGDALENA</t>
  </si>
  <si>
    <t>POZO PUERTO WILCHES</t>
  </si>
  <si>
    <t>FINCA LA BELLEZA</t>
  </si>
  <si>
    <t>AGROPALMA VIVIANA CARMONA</t>
  </si>
  <si>
    <t>FINCA SAN JOSE</t>
  </si>
  <si>
    <t>QUEBRADA KM 36</t>
  </si>
  <si>
    <t>ACUEDUCTO SABANA DE TORRES</t>
  </si>
  <si>
    <t xml:space="preserve">Cienaga </t>
  </si>
  <si>
    <t>Y</t>
  </si>
  <si>
    <t>LONG</t>
  </si>
  <si>
    <t>LAT</t>
  </si>
  <si>
    <t>Fecha</t>
  </si>
  <si>
    <t>Analisis</t>
  </si>
  <si>
    <t>pH</t>
  </si>
  <si>
    <t>CE</t>
  </si>
  <si>
    <t>Profundidad</t>
  </si>
  <si>
    <t>AGUAS DE P WILCHES PLANTA</t>
  </si>
  <si>
    <t>ECP 2 ABAS</t>
  </si>
  <si>
    <t>PCM 2 ABAS</t>
  </si>
  <si>
    <t>PCM 1 ABAS</t>
  </si>
  <si>
    <t>ACUEDUCTO EL TALADRO</t>
  </si>
  <si>
    <t>BOCATOMA ACUEDUCTO CAYUMBA</t>
  </si>
  <si>
    <t>FINCA SANTA MONICA</t>
  </si>
  <si>
    <t>FINCA VILLA MARIA</t>
  </si>
  <si>
    <t>CASERIO SABANETA</t>
  </si>
  <si>
    <t>AGUAS DE P WILCHES</t>
  </si>
  <si>
    <t>FINCA LA FLORIDA</t>
  </si>
  <si>
    <t>FINCA SANTA TERESA</t>
  </si>
  <si>
    <t>CASA LA INDEPENDENCIA KM 07</t>
  </si>
  <si>
    <t>ESPUSATO II ESTADIO</t>
  </si>
  <si>
    <t>07/11/2020</t>
  </si>
  <si>
    <t>09/11/2020</t>
  </si>
  <si>
    <t>10/11/2020</t>
  </si>
  <si>
    <t>06/11/2020</t>
  </si>
  <si>
    <t>08/11/2020</t>
  </si>
  <si>
    <t>05/11/2020</t>
  </si>
  <si>
    <t>03/11/2020</t>
  </si>
  <si>
    <t>ABAS</t>
  </si>
  <si>
    <t>Aljibe</t>
  </si>
  <si>
    <t>SAAM</t>
  </si>
  <si>
    <t>SDT</t>
  </si>
  <si>
    <t>SST</t>
  </si>
  <si>
    <t>SSV</t>
  </si>
  <si>
    <t>STT</t>
  </si>
  <si>
    <t xml:space="preserve">CIENAGA YARIRI </t>
  </si>
  <si>
    <t>ACUEDUCTO VEREDA KM 36</t>
  </si>
  <si>
    <t>Temporada</t>
  </si>
  <si>
    <t>Seco</t>
  </si>
  <si>
    <t>Lluvia</t>
  </si>
  <si>
    <t>ZEM IV</t>
  </si>
  <si>
    <t>ZEM V</t>
  </si>
  <si>
    <t>CAMPO II</t>
  </si>
  <si>
    <t>CAMPO III</t>
  </si>
  <si>
    <t>pH Campo</t>
  </si>
  <si>
    <t>CE Campo</t>
  </si>
  <si>
    <t>Acidez_total</t>
  </si>
  <si>
    <t>Bicarbonatos</t>
  </si>
  <si>
    <t>Alcalinidad_total</t>
  </si>
  <si>
    <t>Cloruros</t>
  </si>
  <si>
    <t>CO2_disuelto</t>
  </si>
  <si>
    <t>Dureza_total</t>
  </si>
  <si>
    <t>Calcio</t>
  </si>
  <si>
    <t>Magnesio</t>
  </si>
  <si>
    <t>Fluoruros</t>
  </si>
  <si>
    <t>Nitratos</t>
  </si>
  <si>
    <t>Nitritos</t>
  </si>
  <si>
    <t>Nitrogeno amoniacal</t>
  </si>
  <si>
    <t>Nitrogeno total</t>
  </si>
  <si>
    <t>Ortofosfatos</t>
  </si>
  <si>
    <t>Sulfatos</t>
  </si>
  <si>
    <t>Sulfuro</t>
  </si>
  <si>
    <t>Cianuro</t>
  </si>
  <si>
    <t>Fosforo total</t>
  </si>
  <si>
    <t>COT</t>
  </si>
  <si>
    <t>DQO</t>
  </si>
  <si>
    <t>Fenoles</t>
  </si>
  <si>
    <t>Grasas y aceites</t>
  </si>
  <si>
    <t>Hidrocarburos totales</t>
  </si>
  <si>
    <t>Boro</t>
  </si>
  <si>
    <t>Color aparente</t>
  </si>
  <si>
    <t>Hierro</t>
  </si>
  <si>
    <t>Manganeso</t>
  </si>
  <si>
    <t>Potasio</t>
  </si>
  <si>
    <t>Sodio</t>
  </si>
  <si>
    <t>Coliformes totales</t>
  </si>
  <si>
    <t>E coli</t>
  </si>
  <si>
    <t>Aluminio</t>
  </si>
  <si>
    <t>Arsenico</t>
  </si>
  <si>
    <t>Bario</t>
  </si>
  <si>
    <t>Cadmio</t>
  </si>
  <si>
    <t>Zinc</t>
  </si>
  <si>
    <t>Cobre</t>
  </si>
  <si>
    <t>Cromo</t>
  </si>
  <si>
    <t>Estroncio</t>
  </si>
  <si>
    <t>Mercurio</t>
  </si>
  <si>
    <t>Niquel</t>
  </si>
  <si>
    <t>Plata</t>
  </si>
  <si>
    <t>Plomo</t>
  </si>
  <si>
    <t>Selenio</t>
  </si>
  <si>
    <t>Silice</t>
  </si>
  <si>
    <t>Vanadio</t>
  </si>
  <si>
    <t>CH23</t>
  </si>
  <si>
    <t>ACUEDUCTO CAMPO PAYOA</t>
  </si>
  <si>
    <t>EMPRESA EL HORIZONTE S.A.S</t>
  </si>
  <si>
    <t xml:space="preserve">ACUEDUCTO PROVINCIA </t>
  </si>
  <si>
    <t xml:space="preserve">ACUEDUCTO SABANA POZO </t>
  </si>
  <si>
    <t>PARADOR DONDE LUCY</t>
  </si>
  <si>
    <t xml:space="preserve">SAN JORGE </t>
  </si>
  <si>
    <t>FINCA SABANA I</t>
  </si>
  <si>
    <t>FINCA SABANA II</t>
  </si>
  <si>
    <t>FINCA  LA MANGUITA</t>
  </si>
  <si>
    <t>ZEM VI</t>
  </si>
  <si>
    <t>LA INDEPENDENCIA</t>
  </si>
  <si>
    <t>FINCA VILLA EMILIANA</t>
  </si>
  <si>
    <t>KM 8- CASA ELIZABETH</t>
  </si>
  <si>
    <t>AGROPALMA</t>
  </si>
  <si>
    <t>FINCA LA HORQUETA</t>
  </si>
  <si>
    <t>FINCA AL LADO DE  LA DANIELA</t>
  </si>
  <si>
    <t>FINCA LA DANIELA</t>
  </si>
  <si>
    <t>COSTA RICA 1</t>
  </si>
  <si>
    <t>COSTA RICA 2</t>
  </si>
  <si>
    <t>FINCA EDUARD</t>
  </si>
  <si>
    <t>CIENAGA YARIRI</t>
  </si>
  <si>
    <t>Superficicial</t>
  </si>
  <si>
    <t>CASA KM 3</t>
  </si>
  <si>
    <t>ACUEDUCTO BARRANCA DE LEBRIJA</t>
  </si>
  <si>
    <t>ZEM I</t>
  </si>
  <si>
    <t>ZEM II</t>
  </si>
  <si>
    <t>ACUEDUCTO PUEBLO NUEVO - SANTA LUCIA</t>
  </si>
  <si>
    <t>ACUEDUCTO SANTA LUCIA</t>
  </si>
  <si>
    <t>CHEPE</t>
  </si>
  <si>
    <t>ZEM III</t>
  </si>
  <si>
    <t>ND</t>
  </si>
  <si>
    <t>CIENAGA LA MUSANDA</t>
  </si>
  <si>
    <t>Cienaga</t>
  </si>
  <si>
    <t>CUATRO BOCAS</t>
  </si>
  <si>
    <t>FINCA CANO CLARO</t>
  </si>
  <si>
    <t>FINCA EL DIVISO II NO REUBICADO</t>
  </si>
  <si>
    <t>FINCA EL RECUERDO</t>
  </si>
  <si>
    <t>FINCA JAVIER MONSALVE P1</t>
  </si>
  <si>
    <t>FINCA LOS GUAYACANES</t>
  </si>
  <si>
    <t>FINCA LA CANDILEJA</t>
  </si>
  <si>
    <t>FINCA LA UNION</t>
  </si>
  <si>
    <t>FINCA PALMA SOLA</t>
  </si>
  <si>
    <t>FINCA SAN CAYETANO</t>
  </si>
  <si>
    <t>FINCA VIDA TRANQUILA</t>
  </si>
  <si>
    <t>GASOLINERIA TERPEL NO REUBICADO</t>
  </si>
  <si>
    <t>QUEBRADA LA RAYITA</t>
  </si>
  <si>
    <t>QUEBRADA PAJUILA REUBICADO</t>
  </si>
  <si>
    <t>GRISELDA</t>
  </si>
  <si>
    <t xml:space="preserve">GRISELDA </t>
  </si>
  <si>
    <t>HUMEDAL LEBRIJA</t>
  </si>
  <si>
    <t>Humedal</t>
  </si>
  <si>
    <t>LA MARIELA</t>
  </si>
  <si>
    <t>LA QUEBRADITA</t>
  </si>
  <si>
    <t>MANANTIAL SANTA PAULA</t>
  </si>
  <si>
    <t>QUEBRADA CAÑO LARGO</t>
  </si>
  <si>
    <t>QUEBRADA FINCA LOS CORAZONES</t>
  </si>
  <si>
    <t>QUEBRADA LA RAYA</t>
  </si>
  <si>
    <t>QUEBRADA SAMUA</t>
  </si>
  <si>
    <t>TISQUIRAMA 3</t>
  </si>
  <si>
    <t/>
  </si>
  <si>
    <t>RIO LEBRIJA</t>
  </si>
  <si>
    <t>SANTA PAULA</t>
  </si>
  <si>
    <t>VILA 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</si>
</sst>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"/>
    <numFmt numFmtId="166" formatCode="0.0"/>
    <numFmt numFmtId="168" formatCode="0.0000"/>
    <numFmt numFmtId="170" formatCode="0.00000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562A-87D5-4EC6-887B-D318BF3813AF}">
  <dimension ref="A1:BO162"/>
  <sheetViews>
    <sheetView tabSelected="1" workbookViewId="0">
      <pane xSplit="1" ySplit="1" topLeftCell="BD80" activePane="bottomRight" state="frozen"/>
      <selection pane="topRight" activeCell="B1" sqref="B1"/>
      <selection pane="bottomLeft" activeCell="A2" sqref="A2"/>
      <selection pane="bottomRight" activeCell="BP1" sqref="BP1:BP1048576"/>
    </sheetView>
  </sheetViews>
  <sheetFormatPr baseColWidth="10" defaultRowHeight="14.25"/>
  <cols>
    <col min="1" max="1" width="41" bestFit="1" customWidth="1"/>
    <col min="2" max="3" width="11.375" customWidth="1"/>
    <col min="4" max="4" width="12" bestFit="1" customWidth="1"/>
    <col min="5" max="5" width="11.375" customWidth="1"/>
    <col min="6" max="7" width="11.375" style="2" customWidth="1"/>
    <col min="11" max="11" width="18" bestFit="1" customWidth="1"/>
    <col min="13" max="13" width="12.875" bestFit="1" customWidth="1"/>
    <col min="14" max="14" width="5.75" bestFit="1" customWidth="1"/>
    <col min="15" max="15" width="7.375" bestFit="1" customWidth="1"/>
    <col min="16" max="16" width="6" bestFit="1" customWidth="1"/>
    <col min="17" max="17" width="15.75" bestFit="1" customWidth="1"/>
    <col min="18" max="18" width="14.75" bestFit="1" customWidth="1"/>
    <col min="19" max="19" width="21.125" bestFit="1" customWidth="1"/>
    <col min="20" max="20" width="12.75" bestFit="1" customWidth="1"/>
    <col min="21" max="21" width="16.125" bestFit="1" customWidth="1"/>
    <col min="22" max="22" width="16.375" bestFit="1" customWidth="1"/>
    <col min="23" max="23" width="9.625" bestFit="1" customWidth="1"/>
    <col min="24" max="24" width="12.75" bestFit="1" customWidth="1"/>
    <col min="25" max="25" width="13.875" bestFit="1" customWidth="1"/>
    <col min="26" max="26" width="12" bestFit="1" customWidth="1"/>
    <col min="28" max="28" width="25.625" bestFit="1" customWidth="1"/>
    <col min="29" max="29" width="20.375" bestFit="1" customWidth="1"/>
    <col min="30" max="30" width="17.25" bestFit="1" customWidth="1"/>
    <col min="31" max="31" width="12" bestFit="1" customWidth="1"/>
    <col min="32" max="32" width="11.25" bestFit="1" customWidth="1"/>
    <col min="34" max="34" width="18" bestFit="1" customWidth="1"/>
    <col min="35" max="35" width="29.25" bestFit="1" customWidth="1"/>
    <col min="36" max="36" width="33.375" bestFit="1" customWidth="1"/>
    <col min="37" max="37" width="11" bestFit="1" customWidth="1"/>
    <col min="38" max="38" width="19.75" bestFit="1" customWidth="1"/>
    <col min="39" max="39" width="27" bestFit="1" customWidth="1"/>
    <col min="40" max="40" width="8.125" bestFit="1" customWidth="1"/>
    <col min="41" max="41" width="6.625" bestFit="1" customWidth="1"/>
    <col min="42" max="42" width="6.25" bestFit="1" customWidth="1"/>
    <col min="43" max="43" width="6.375" bestFit="1" customWidth="1"/>
    <col min="44" max="44" width="6.25" bestFit="1" customWidth="1"/>
    <col min="45" max="45" width="8.375" bestFit="1" customWidth="1"/>
    <col min="46" max="46" width="19.25" bestFit="1" customWidth="1"/>
    <col min="47" max="47" width="9.875" bestFit="1" customWidth="1"/>
    <col min="48" max="48" width="14.75" bestFit="1" customWidth="1"/>
    <col min="49" max="49" width="11" bestFit="1" customWidth="1"/>
    <col min="50" max="50" width="9" bestFit="1" customWidth="1"/>
    <col min="51" max="51" width="22.875" bestFit="1" customWidth="1"/>
    <col min="52" max="52" width="9.125" bestFit="1" customWidth="1"/>
    <col min="53" max="54" width="12.125" bestFit="1" customWidth="1"/>
    <col min="55" max="55" width="10" bestFit="1" customWidth="1"/>
    <col min="56" max="56" width="10.375" bestFit="1" customWidth="1"/>
    <col min="57" max="57" width="7.375" bestFit="1" customWidth="1"/>
    <col min="58" max="58" width="9.125" bestFit="1" customWidth="1"/>
    <col min="59" max="59" width="10" bestFit="1" customWidth="1"/>
    <col min="60" max="60" width="13.375" bestFit="1" customWidth="1"/>
    <col min="61" max="61" width="12.625" bestFit="1" customWidth="1"/>
    <col min="62" max="62" width="9.875" bestFit="1" customWidth="1"/>
    <col min="63" max="63" width="8.625" bestFit="1" customWidth="1"/>
    <col min="64" max="64" width="9.75" bestFit="1" customWidth="1"/>
    <col min="65" max="65" width="10.625" bestFit="1" customWidth="1"/>
    <col min="66" max="66" width="8.375" bestFit="1" customWidth="1"/>
  </cols>
  <sheetData>
    <row r="1" spans="1:67">
      <c r="A1" t="s">
        <v>0</v>
      </c>
      <c r="B1" t="s">
        <v>1</v>
      </c>
      <c r="C1" t="s">
        <v>39</v>
      </c>
      <c r="D1" t="s">
        <v>40</v>
      </c>
      <c r="E1" t="s">
        <v>41</v>
      </c>
      <c r="F1" s="2" t="s">
        <v>42</v>
      </c>
      <c r="G1" s="2" t="s">
        <v>43</v>
      </c>
      <c r="H1" t="s">
        <v>2</v>
      </c>
      <c r="I1" t="s">
        <v>3</v>
      </c>
      <c r="J1" t="s">
        <v>77</v>
      </c>
      <c r="K1" t="s">
        <v>10</v>
      </c>
      <c r="L1" t="s">
        <v>46</v>
      </c>
      <c r="M1" t="s">
        <v>84</v>
      </c>
      <c r="N1" t="s">
        <v>44</v>
      </c>
      <c r="O1" t="s">
        <v>85</v>
      </c>
      <c r="P1" t="s">
        <v>45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103</v>
      </c>
      <c r="AI1" t="s">
        <v>104</v>
      </c>
      <c r="AJ1" t="s">
        <v>105</v>
      </c>
      <c r="AK1" t="s">
        <v>106</v>
      </c>
      <c r="AL1" t="s">
        <v>107</v>
      </c>
      <c r="AM1" t="s">
        <v>108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109</v>
      </c>
      <c r="AT1" t="s">
        <v>110</v>
      </c>
      <c r="AU1" t="s">
        <v>111</v>
      </c>
      <c r="AV1" t="s">
        <v>112</v>
      </c>
      <c r="AW1" t="s">
        <v>113</v>
      </c>
      <c r="AX1" t="s">
        <v>114</v>
      </c>
      <c r="AY1" t="s">
        <v>115</v>
      </c>
      <c r="AZ1" t="s">
        <v>116</v>
      </c>
      <c r="BA1" t="s">
        <v>117</v>
      </c>
      <c r="BB1" t="s">
        <v>118</v>
      </c>
      <c r="BC1" t="s">
        <v>119</v>
      </c>
      <c r="BD1" t="s">
        <v>120</v>
      </c>
      <c r="BE1" t="s">
        <v>121</v>
      </c>
      <c r="BF1" t="s">
        <v>122</v>
      </c>
      <c r="BG1" t="s">
        <v>123</v>
      </c>
      <c r="BH1" t="s">
        <v>124</v>
      </c>
      <c r="BI1" t="s">
        <v>125</v>
      </c>
      <c r="BJ1" t="s">
        <v>126</v>
      </c>
      <c r="BK1" t="s">
        <v>127</v>
      </c>
      <c r="BL1" t="s">
        <v>128</v>
      </c>
      <c r="BM1" t="s">
        <v>129</v>
      </c>
      <c r="BN1" t="s">
        <v>130</v>
      </c>
      <c r="BO1" t="s">
        <v>131</v>
      </c>
    </row>
    <row r="2" spans="1:67">
      <c r="A2" t="s">
        <v>29</v>
      </c>
      <c r="B2" s="4">
        <v>1016584</v>
      </c>
      <c r="C2" s="4">
        <v>1305796</v>
      </c>
      <c r="D2" s="8">
        <v>-73.927301619999994</v>
      </c>
      <c r="E2" s="8">
        <v>7.361394357</v>
      </c>
      <c r="F2" s="2" t="s">
        <v>61</v>
      </c>
      <c r="G2" s="2">
        <v>36449</v>
      </c>
      <c r="H2" t="s">
        <v>4</v>
      </c>
      <c r="I2" t="s">
        <v>8</v>
      </c>
      <c r="J2" t="s">
        <v>79</v>
      </c>
      <c r="K2" t="s">
        <v>82</v>
      </c>
      <c r="L2">
        <v>100</v>
      </c>
      <c r="M2">
        <v>5.54</v>
      </c>
      <c r="N2">
        <v>5.51</v>
      </c>
      <c r="O2">
        <v>115</v>
      </c>
      <c r="P2">
        <v>115</v>
      </c>
      <c r="Q2">
        <v>12</v>
      </c>
      <c r="R2">
        <f t="shared" ref="R2:R22" si="0">+S2*1.22</f>
        <v>20.74</v>
      </c>
      <c r="S2">
        <v>17</v>
      </c>
      <c r="T2">
        <v>10.199999999999999</v>
      </c>
      <c r="U2">
        <v>5</v>
      </c>
      <c r="V2">
        <v>16</v>
      </c>
      <c r="W2">
        <v>3</v>
      </c>
      <c r="X2">
        <v>2</v>
      </c>
      <c r="Y2">
        <v>0.02</v>
      </c>
      <c r="Z2">
        <v>4.5999999999999996</v>
      </c>
      <c r="AA2">
        <v>0.1</v>
      </c>
      <c r="AB2">
        <v>1</v>
      </c>
      <c r="AC2">
        <v>5.2</v>
      </c>
      <c r="AD2">
        <v>0.2</v>
      </c>
      <c r="AE2">
        <v>2.1</v>
      </c>
      <c r="AF2">
        <v>1</v>
      </c>
      <c r="AG2">
        <v>0.1</v>
      </c>
      <c r="AH2">
        <v>0.11</v>
      </c>
      <c r="AI2">
        <v>2</v>
      </c>
      <c r="AJ2">
        <v>10</v>
      </c>
      <c r="AK2">
        <v>0.01</v>
      </c>
      <c r="AL2">
        <v>10</v>
      </c>
      <c r="AM2">
        <v>10</v>
      </c>
      <c r="AN2">
        <v>0.1</v>
      </c>
      <c r="AO2">
        <v>65</v>
      </c>
      <c r="AP2">
        <v>5</v>
      </c>
      <c r="AQ2">
        <v>5</v>
      </c>
      <c r="AR2">
        <v>65</v>
      </c>
      <c r="AS2">
        <v>1</v>
      </c>
      <c r="AT2">
        <v>5</v>
      </c>
      <c r="AU2">
        <v>0.1</v>
      </c>
      <c r="AV2">
        <v>0.1</v>
      </c>
      <c r="AW2">
        <v>2.7</v>
      </c>
      <c r="AX2">
        <v>11.5</v>
      </c>
      <c r="AY2">
        <v>18</v>
      </c>
      <c r="AZ2">
        <v>9</v>
      </c>
      <c r="BA2">
        <v>0.05</v>
      </c>
      <c r="BB2">
        <v>1E-3</v>
      </c>
      <c r="BC2">
        <v>0.25</v>
      </c>
      <c r="BD2">
        <v>1.5E-3</v>
      </c>
      <c r="BE2">
        <v>2.5000000000000001E-2</v>
      </c>
      <c r="BF2">
        <v>2.5000000000000001E-2</v>
      </c>
      <c r="BG2">
        <v>2.5000000000000001E-2</v>
      </c>
      <c r="BH2">
        <v>2.5000000000000001E-2</v>
      </c>
      <c r="BI2">
        <v>5.0143699999999999E-2</v>
      </c>
      <c r="BJ2">
        <v>5.0000000000000001E-4</v>
      </c>
      <c r="BK2">
        <v>5.0000000000000001E-3</v>
      </c>
      <c r="BL2">
        <v>2.5000000000000001E-2</v>
      </c>
      <c r="BM2">
        <v>1E-3</v>
      </c>
      <c r="BN2">
        <v>13</v>
      </c>
      <c r="BO2">
        <v>0.25</v>
      </c>
    </row>
    <row r="3" spans="1:67">
      <c r="A3" t="s">
        <v>51</v>
      </c>
      <c r="B3" s="4">
        <v>1041849</v>
      </c>
      <c r="C3" s="4">
        <v>1297196</v>
      </c>
      <c r="D3" s="8">
        <v>-73.698536931999996</v>
      </c>
      <c r="E3" s="8">
        <v>7.2834977939999996</v>
      </c>
      <c r="F3" s="2" t="s">
        <v>64</v>
      </c>
      <c r="G3" s="2">
        <v>36392</v>
      </c>
      <c r="H3" t="s">
        <v>4</v>
      </c>
      <c r="I3" t="s">
        <v>8</v>
      </c>
      <c r="J3" t="s">
        <v>79</v>
      </c>
      <c r="K3" t="s">
        <v>82</v>
      </c>
      <c r="L3">
        <v>80</v>
      </c>
      <c r="M3">
        <v>4.4000000000000004</v>
      </c>
      <c r="N3">
        <v>4.1900000000000004</v>
      </c>
      <c r="O3">
        <v>41</v>
      </c>
      <c r="P3">
        <v>41</v>
      </c>
      <c r="Q3">
        <v>24</v>
      </c>
      <c r="R3">
        <f t="shared" si="0"/>
        <v>0</v>
      </c>
      <c r="S3">
        <v>0</v>
      </c>
      <c r="T3">
        <v>1.1000000000000001</v>
      </c>
      <c r="U3">
        <v>10</v>
      </c>
      <c r="V3">
        <v>7</v>
      </c>
      <c r="W3">
        <v>1</v>
      </c>
      <c r="X3">
        <v>1</v>
      </c>
      <c r="Y3">
        <v>0.13</v>
      </c>
      <c r="Z3">
        <v>7.3</v>
      </c>
      <c r="AA3">
        <v>0.1</v>
      </c>
      <c r="AB3">
        <v>1</v>
      </c>
      <c r="AC3">
        <v>5.44</v>
      </c>
      <c r="AD3">
        <v>0.2</v>
      </c>
      <c r="AE3">
        <v>0.2</v>
      </c>
      <c r="AF3">
        <v>1</v>
      </c>
      <c r="AG3">
        <v>0.1</v>
      </c>
      <c r="AH3">
        <v>0.1</v>
      </c>
      <c r="AI3">
        <v>2</v>
      </c>
      <c r="AJ3">
        <v>10</v>
      </c>
      <c r="AK3">
        <v>0.01</v>
      </c>
      <c r="AL3">
        <v>10</v>
      </c>
      <c r="AM3">
        <v>10</v>
      </c>
      <c r="AN3">
        <v>0.1</v>
      </c>
      <c r="AO3">
        <v>32</v>
      </c>
      <c r="AP3">
        <v>5</v>
      </c>
      <c r="AQ3">
        <v>5</v>
      </c>
      <c r="AR3">
        <v>32</v>
      </c>
      <c r="AS3">
        <v>0.5</v>
      </c>
      <c r="AT3">
        <v>7</v>
      </c>
      <c r="AU3">
        <v>0.1</v>
      </c>
      <c r="AV3">
        <v>0.1</v>
      </c>
      <c r="AW3">
        <v>0.5</v>
      </c>
      <c r="AX3">
        <v>0.8</v>
      </c>
      <c r="AY3">
        <v>18</v>
      </c>
      <c r="AZ3">
        <v>9</v>
      </c>
      <c r="BA3">
        <v>0.05</v>
      </c>
      <c r="BB3">
        <v>1E-3</v>
      </c>
      <c r="BC3">
        <v>0.25</v>
      </c>
      <c r="BD3">
        <v>1.5E-3</v>
      </c>
      <c r="BE3">
        <v>0.16600000000000001</v>
      </c>
      <c r="BF3">
        <v>2.5000000000000001E-2</v>
      </c>
      <c r="BG3">
        <v>2.5000000000000001E-2</v>
      </c>
      <c r="BH3">
        <v>2.5000000000000001E-2</v>
      </c>
      <c r="BI3">
        <v>5.0000000000000001E-4</v>
      </c>
      <c r="BJ3">
        <v>5.0000000000000001E-4</v>
      </c>
      <c r="BK3">
        <v>5.0000000000000001E-3</v>
      </c>
      <c r="BL3">
        <v>2.5000000000000001E-2</v>
      </c>
      <c r="BM3">
        <v>1E-3</v>
      </c>
      <c r="BN3">
        <v>11</v>
      </c>
      <c r="BO3">
        <v>0.25</v>
      </c>
    </row>
    <row r="4" spans="1:67">
      <c r="A4" t="s">
        <v>20</v>
      </c>
      <c r="B4" s="4">
        <v>1037790</v>
      </c>
      <c r="C4" s="4">
        <v>1301765</v>
      </c>
      <c r="D4" s="8">
        <v>-73.735262027999994</v>
      </c>
      <c r="E4" s="8">
        <v>7.3248402720000003</v>
      </c>
      <c r="F4" s="2" t="s">
        <v>65</v>
      </c>
      <c r="G4" s="2">
        <v>36446</v>
      </c>
      <c r="H4" t="s">
        <v>4</v>
      </c>
      <c r="I4" t="s">
        <v>8</v>
      </c>
      <c r="J4" t="s">
        <v>79</v>
      </c>
      <c r="K4" t="s">
        <v>82</v>
      </c>
      <c r="L4">
        <v>80</v>
      </c>
      <c r="M4">
        <v>6.44</v>
      </c>
      <c r="N4">
        <v>6.44</v>
      </c>
      <c r="O4">
        <v>189</v>
      </c>
      <c r="P4">
        <v>189</v>
      </c>
      <c r="Q4">
        <v>1</v>
      </c>
      <c r="R4">
        <f t="shared" si="0"/>
        <v>98.82</v>
      </c>
      <c r="S4">
        <v>81</v>
      </c>
      <c r="T4">
        <v>0.3</v>
      </c>
      <c r="U4">
        <v>0</v>
      </c>
      <c r="V4">
        <v>58</v>
      </c>
      <c r="W4">
        <v>13</v>
      </c>
      <c r="X4">
        <v>6</v>
      </c>
      <c r="Y4">
        <v>0.13</v>
      </c>
      <c r="Z4">
        <v>0.1</v>
      </c>
      <c r="AA4">
        <v>0.1</v>
      </c>
      <c r="AB4">
        <v>1</v>
      </c>
      <c r="AC4">
        <v>5</v>
      </c>
      <c r="AD4">
        <v>0.2</v>
      </c>
      <c r="AE4">
        <v>0.5</v>
      </c>
      <c r="AF4">
        <v>1</v>
      </c>
      <c r="AG4">
        <v>0.1</v>
      </c>
      <c r="AH4">
        <v>0.2</v>
      </c>
      <c r="AI4">
        <v>2</v>
      </c>
      <c r="AJ4">
        <v>10</v>
      </c>
      <c r="AK4">
        <v>0.01</v>
      </c>
      <c r="AL4">
        <v>10</v>
      </c>
      <c r="AM4">
        <v>10</v>
      </c>
      <c r="AN4">
        <v>0.1</v>
      </c>
      <c r="AO4">
        <v>119</v>
      </c>
      <c r="AP4">
        <v>5</v>
      </c>
      <c r="AQ4">
        <v>5</v>
      </c>
      <c r="AR4">
        <v>119</v>
      </c>
      <c r="AS4">
        <v>9.5</v>
      </c>
      <c r="AT4">
        <v>17</v>
      </c>
      <c r="AU4">
        <v>0.3</v>
      </c>
      <c r="AV4">
        <v>0.1</v>
      </c>
      <c r="AW4">
        <v>3.3</v>
      </c>
      <c r="AX4">
        <v>10.9</v>
      </c>
      <c r="AY4">
        <v>2400</v>
      </c>
      <c r="AZ4">
        <v>9</v>
      </c>
      <c r="BA4">
        <v>0.05</v>
      </c>
      <c r="BB4">
        <v>7.0156999999999997E-3</v>
      </c>
      <c r="BC4">
        <v>0.25</v>
      </c>
      <c r="BD4">
        <v>1.5E-3</v>
      </c>
      <c r="BE4">
        <v>2.5000000000000001E-2</v>
      </c>
      <c r="BF4">
        <v>2.5000000000000001E-2</v>
      </c>
      <c r="BG4">
        <v>2.5000000000000001E-2</v>
      </c>
      <c r="BH4">
        <v>2.5000000000000001E-2</v>
      </c>
      <c r="BI4">
        <v>0.27555829999999998</v>
      </c>
      <c r="BJ4">
        <v>5.0000000000000001E-4</v>
      </c>
      <c r="BK4">
        <v>5.0000000000000001E-3</v>
      </c>
      <c r="BL4">
        <v>2.5000000000000001E-2</v>
      </c>
      <c r="BM4">
        <v>1E-3</v>
      </c>
      <c r="BN4">
        <v>98</v>
      </c>
      <c r="BO4">
        <v>0.25</v>
      </c>
    </row>
    <row r="5" spans="1:67">
      <c r="A5" t="s">
        <v>15</v>
      </c>
      <c r="B5" s="4">
        <v>1051983</v>
      </c>
      <c r="C5" s="4">
        <v>1305788</v>
      </c>
      <c r="D5" s="8">
        <v>-73.606687131000001</v>
      </c>
      <c r="E5" s="8">
        <v>7.3610997640000004</v>
      </c>
      <c r="F5" s="2" t="s">
        <v>64</v>
      </c>
      <c r="G5" s="2">
        <v>36398</v>
      </c>
      <c r="H5" t="s">
        <v>69</v>
      </c>
      <c r="I5" t="s">
        <v>8</v>
      </c>
      <c r="J5" t="s">
        <v>79</v>
      </c>
      <c r="K5" t="s">
        <v>82</v>
      </c>
      <c r="L5">
        <v>20</v>
      </c>
      <c r="M5">
        <v>3.97</v>
      </c>
      <c r="N5">
        <v>3.87</v>
      </c>
      <c r="O5">
        <v>57.1</v>
      </c>
      <c r="P5">
        <v>57.1</v>
      </c>
      <c r="Q5">
        <v>34</v>
      </c>
      <c r="R5">
        <f t="shared" si="0"/>
        <v>0</v>
      </c>
      <c r="S5">
        <v>0</v>
      </c>
      <c r="T5">
        <v>2.6</v>
      </c>
      <c r="U5">
        <v>15</v>
      </c>
      <c r="V5">
        <v>6</v>
      </c>
      <c r="W5">
        <v>1</v>
      </c>
      <c r="X5">
        <v>1</v>
      </c>
      <c r="Y5">
        <v>0.02</v>
      </c>
      <c r="Z5">
        <v>11</v>
      </c>
      <c r="AA5">
        <v>0.1</v>
      </c>
      <c r="AB5">
        <v>1</v>
      </c>
      <c r="AC5">
        <v>6.04</v>
      </c>
      <c r="AD5">
        <v>0.2</v>
      </c>
      <c r="AE5">
        <v>0.4</v>
      </c>
      <c r="AF5">
        <v>1</v>
      </c>
      <c r="AG5">
        <v>0.1</v>
      </c>
      <c r="AH5">
        <v>0.1</v>
      </c>
      <c r="AI5">
        <v>2</v>
      </c>
      <c r="AJ5">
        <v>10</v>
      </c>
      <c r="AK5">
        <v>0.01</v>
      </c>
      <c r="AL5">
        <v>25</v>
      </c>
      <c r="AM5">
        <v>16</v>
      </c>
      <c r="AN5">
        <v>0.1</v>
      </c>
      <c r="AO5">
        <v>48</v>
      </c>
      <c r="AP5">
        <v>5</v>
      </c>
      <c r="AQ5">
        <v>5</v>
      </c>
      <c r="AR5">
        <v>48</v>
      </c>
      <c r="AS5">
        <v>0.5</v>
      </c>
      <c r="AT5">
        <v>9</v>
      </c>
      <c r="AU5">
        <v>0.1</v>
      </c>
      <c r="AV5">
        <v>0.1</v>
      </c>
      <c r="AW5">
        <v>0.8</v>
      </c>
      <c r="AX5">
        <v>2.2999999999999998</v>
      </c>
      <c r="AY5">
        <v>18</v>
      </c>
      <c r="AZ5">
        <v>9</v>
      </c>
      <c r="BA5">
        <v>0.20180152902883999</v>
      </c>
      <c r="BB5">
        <v>1E-3</v>
      </c>
      <c r="BC5">
        <v>0.25</v>
      </c>
      <c r="BD5">
        <v>1.5E-3</v>
      </c>
      <c r="BE5">
        <v>2.5000000000000001E-2</v>
      </c>
      <c r="BF5">
        <v>2.5000000000000001E-2</v>
      </c>
      <c r="BG5">
        <v>2.5000000000000001E-2</v>
      </c>
      <c r="BH5">
        <v>2.5000000000000001E-2</v>
      </c>
      <c r="BI5">
        <v>5.0000000000000001E-4</v>
      </c>
      <c r="BJ5">
        <v>5.0000000000000001E-4</v>
      </c>
      <c r="BK5">
        <v>5.0000000000000001E-3</v>
      </c>
      <c r="BL5">
        <v>2.5000000000000001E-2</v>
      </c>
      <c r="BM5">
        <v>1E-3</v>
      </c>
      <c r="BN5">
        <v>10</v>
      </c>
      <c r="BO5">
        <v>0.25</v>
      </c>
    </row>
    <row r="6" spans="1:67">
      <c r="A6" t="s">
        <v>22</v>
      </c>
      <c r="B6" s="4">
        <v>1026143</v>
      </c>
      <c r="C6" s="4">
        <v>1302032</v>
      </c>
      <c r="D6" s="8">
        <v>-73.840741291000001</v>
      </c>
      <c r="E6" s="8">
        <v>7.3273223679999999</v>
      </c>
      <c r="F6" s="2" t="s">
        <v>66</v>
      </c>
      <c r="G6" s="2">
        <v>36372</v>
      </c>
      <c r="H6" t="s">
        <v>4</v>
      </c>
      <c r="I6" t="s">
        <v>8</v>
      </c>
      <c r="J6" t="s">
        <v>79</v>
      </c>
      <c r="K6" t="s">
        <v>82</v>
      </c>
      <c r="L6">
        <v>65</v>
      </c>
      <c r="M6">
        <v>7.21</v>
      </c>
      <c r="N6">
        <v>7.21</v>
      </c>
      <c r="O6">
        <v>114.3</v>
      </c>
      <c r="P6">
        <v>114.3</v>
      </c>
      <c r="Q6">
        <v>16</v>
      </c>
      <c r="R6">
        <f t="shared" si="0"/>
        <v>74.42</v>
      </c>
      <c r="S6">
        <v>61</v>
      </c>
      <c r="T6">
        <v>0.2</v>
      </c>
      <c r="U6">
        <v>7</v>
      </c>
      <c r="V6">
        <v>40</v>
      </c>
      <c r="W6">
        <v>10</v>
      </c>
      <c r="X6">
        <v>4</v>
      </c>
      <c r="Y6">
        <v>0.12</v>
      </c>
      <c r="Z6">
        <v>0.1</v>
      </c>
      <c r="AA6">
        <v>0.1</v>
      </c>
      <c r="AB6">
        <v>1</v>
      </c>
      <c r="AC6">
        <v>5</v>
      </c>
      <c r="AD6">
        <v>0.2</v>
      </c>
      <c r="AE6">
        <v>1</v>
      </c>
      <c r="AF6">
        <v>1</v>
      </c>
      <c r="AG6">
        <v>0.1</v>
      </c>
      <c r="AH6">
        <v>0.2</v>
      </c>
      <c r="AI6">
        <v>2</v>
      </c>
      <c r="AJ6">
        <v>10</v>
      </c>
      <c r="AK6">
        <v>0.01</v>
      </c>
      <c r="AL6">
        <v>10</v>
      </c>
      <c r="AM6">
        <v>10</v>
      </c>
      <c r="AN6">
        <v>0.1</v>
      </c>
      <c r="AO6">
        <v>232</v>
      </c>
      <c r="AP6">
        <v>5</v>
      </c>
      <c r="AQ6">
        <v>5</v>
      </c>
      <c r="AR6">
        <v>232</v>
      </c>
      <c r="AS6">
        <v>1</v>
      </c>
      <c r="AT6">
        <v>17</v>
      </c>
      <c r="AU6">
        <v>0.9</v>
      </c>
      <c r="AV6">
        <v>0.1</v>
      </c>
      <c r="AW6">
        <v>4.4000000000000004</v>
      </c>
      <c r="AX6">
        <v>8.6999999999999993</v>
      </c>
      <c r="AY6">
        <v>470</v>
      </c>
      <c r="AZ6">
        <v>9</v>
      </c>
      <c r="BA6">
        <v>0.05</v>
      </c>
      <c r="BB6">
        <v>5.6366000000000003E-3</v>
      </c>
      <c r="BC6">
        <v>0.25</v>
      </c>
      <c r="BD6">
        <v>1.5E-3</v>
      </c>
      <c r="BE6">
        <v>2.5000000000000001E-2</v>
      </c>
      <c r="BF6">
        <v>2.5000000000000001E-2</v>
      </c>
      <c r="BG6">
        <v>2.5000000000000001E-2</v>
      </c>
      <c r="BH6">
        <v>2.5000000000000001E-2</v>
      </c>
      <c r="BI6">
        <v>0.2666037</v>
      </c>
      <c r="BJ6">
        <v>5.0000000000000001E-4</v>
      </c>
      <c r="BK6">
        <v>5.0000000000000001E-3</v>
      </c>
      <c r="BL6">
        <v>2.5000000000000001E-2</v>
      </c>
      <c r="BM6">
        <v>1E-3</v>
      </c>
      <c r="BN6">
        <v>46</v>
      </c>
      <c r="BO6">
        <v>0.25</v>
      </c>
    </row>
    <row r="7" spans="1:67">
      <c r="A7" t="s">
        <v>18</v>
      </c>
      <c r="B7" s="4">
        <v>1043911</v>
      </c>
      <c r="C7" s="4">
        <v>1304451</v>
      </c>
      <c r="D7" s="8">
        <v>-73.679806353999993</v>
      </c>
      <c r="E7" s="8">
        <v>7.349081505</v>
      </c>
      <c r="F7" s="2" t="s">
        <v>64</v>
      </c>
      <c r="G7" s="2">
        <v>36397</v>
      </c>
      <c r="H7" t="s">
        <v>4</v>
      </c>
      <c r="I7" t="s">
        <v>8</v>
      </c>
      <c r="J7" t="s">
        <v>79</v>
      </c>
      <c r="K7" t="s">
        <v>82</v>
      </c>
      <c r="L7">
        <v>80</v>
      </c>
      <c r="M7">
        <v>4.4400000000000004</v>
      </c>
      <c r="N7">
        <v>6.7</v>
      </c>
      <c r="O7">
        <v>135.69999999999999</v>
      </c>
      <c r="P7">
        <v>135.69999999999999</v>
      </c>
      <c r="Q7">
        <v>25</v>
      </c>
      <c r="R7">
        <f t="shared" si="0"/>
        <v>90.28</v>
      </c>
      <c r="S7">
        <v>74</v>
      </c>
      <c r="T7">
        <v>0.3</v>
      </c>
      <c r="U7">
        <v>11</v>
      </c>
      <c r="V7">
        <v>42</v>
      </c>
      <c r="W7">
        <v>9</v>
      </c>
      <c r="X7">
        <v>5</v>
      </c>
      <c r="Y7">
        <v>0.2</v>
      </c>
      <c r="Z7">
        <v>0.1</v>
      </c>
      <c r="AA7">
        <v>0.1</v>
      </c>
      <c r="AB7">
        <v>1</v>
      </c>
      <c r="AC7">
        <v>5</v>
      </c>
      <c r="AD7">
        <v>0.2</v>
      </c>
      <c r="AE7">
        <v>0.2</v>
      </c>
      <c r="AF7">
        <v>1</v>
      </c>
      <c r="AG7">
        <v>0.1</v>
      </c>
      <c r="AH7">
        <v>0.1</v>
      </c>
      <c r="AI7">
        <v>2</v>
      </c>
      <c r="AJ7">
        <v>10</v>
      </c>
      <c r="AK7">
        <v>0.01</v>
      </c>
      <c r="AL7">
        <v>10</v>
      </c>
      <c r="AM7">
        <v>10</v>
      </c>
      <c r="AN7">
        <v>0.1</v>
      </c>
      <c r="AO7">
        <v>171</v>
      </c>
      <c r="AP7">
        <v>5</v>
      </c>
      <c r="AQ7">
        <v>5</v>
      </c>
      <c r="AR7">
        <v>171</v>
      </c>
      <c r="AS7">
        <v>1.3</v>
      </c>
      <c r="AT7">
        <v>20</v>
      </c>
      <c r="AU7">
        <v>0.4</v>
      </c>
      <c r="AV7">
        <v>0.2</v>
      </c>
      <c r="AW7">
        <v>4.5999999999999996</v>
      </c>
      <c r="AX7">
        <v>8.1</v>
      </c>
      <c r="AY7">
        <v>1700</v>
      </c>
      <c r="AZ7">
        <v>9</v>
      </c>
      <c r="BA7">
        <v>0.05</v>
      </c>
      <c r="BB7">
        <v>5.4305000000000004E-3</v>
      </c>
      <c r="BC7">
        <v>0.25</v>
      </c>
      <c r="BD7">
        <v>1.5E-3</v>
      </c>
      <c r="BE7">
        <v>2.5000000000000001E-2</v>
      </c>
      <c r="BF7">
        <v>2.5000000000000001E-2</v>
      </c>
      <c r="BG7">
        <v>2.5000000000000001E-2</v>
      </c>
      <c r="BH7">
        <v>2.5000000000000001E-2</v>
      </c>
      <c r="BI7">
        <v>5.0000000000000001E-4</v>
      </c>
      <c r="BJ7">
        <v>5.0000000000000001E-4</v>
      </c>
      <c r="BK7">
        <v>5.0000000000000001E-3</v>
      </c>
      <c r="BL7">
        <v>2.5000000000000001E-2</v>
      </c>
      <c r="BM7">
        <v>1E-3</v>
      </c>
      <c r="BN7">
        <v>87</v>
      </c>
      <c r="BO7">
        <v>0.25</v>
      </c>
    </row>
    <row r="8" spans="1:67">
      <c r="A8" t="s">
        <v>21</v>
      </c>
      <c r="B8" s="4">
        <v>1033847</v>
      </c>
      <c r="C8" s="4">
        <v>1301722</v>
      </c>
      <c r="D8" s="8">
        <v>-73.770971782999993</v>
      </c>
      <c r="E8" s="8">
        <v>7.3244771980000003</v>
      </c>
      <c r="F8" s="2" t="s">
        <v>65</v>
      </c>
      <c r="G8" s="2">
        <v>36445</v>
      </c>
      <c r="H8" t="s">
        <v>4</v>
      </c>
      <c r="I8" t="s">
        <v>8</v>
      </c>
      <c r="J8" t="s">
        <v>79</v>
      </c>
      <c r="K8" t="s">
        <v>82</v>
      </c>
      <c r="L8">
        <v>100</v>
      </c>
      <c r="M8">
        <v>6.89</v>
      </c>
      <c r="N8">
        <v>6.89</v>
      </c>
      <c r="O8">
        <v>316</v>
      </c>
      <c r="P8">
        <v>316</v>
      </c>
      <c r="Q8">
        <v>4</v>
      </c>
      <c r="R8">
        <f t="shared" si="0"/>
        <v>96.38</v>
      </c>
      <c r="S8">
        <v>79</v>
      </c>
      <c r="T8">
        <v>0.3</v>
      </c>
      <c r="U8">
        <v>2</v>
      </c>
      <c r="V8">
        <v>50</v>
      </c>
      <c r="W8">
        <v>13</v>
      </c>
      <c r="X8">
        <v>4</v>
      </c>
      <c r="Y8">
        <v>0.11</v>
      </c>
      <c r="Z8">
        <v>0.1</v>
      </c>
      <c r="AA8">
        <v>0.1</v>
      </c>
      <c r="AB8">
        <v>1</v>
      </c>
      <c r="AC8">
        <v>5</v>
      </c>
      <c r="AD8">
        <v>0.2</v>
      </c>
      <c r="AE8">
        <v>0.2</v>
      </c>
      <c r="AF8">
        <v>1</v>
      </c>
      <c r="AG8">
        <v>0.1</v>
      </c>
      <c r="AH8">
        <v>0.1</v>
      </c>
      <c r="AI8">
        <v>2</v>
      </c>
      <c r="AJ8">
        <v>10</v>
      </c>
      <c r="AK8">
        <v>0.01</v>
      </c>
      <c r="AL8">
        <v>10</v>
      </c>
      <c r="AM8">
        <v>10</v>
      </c>
      <c r="AN8">
        <v>0.1</v>
      </c>
      <c r="AO8">
        <v>172</v>
      </c>
      <c r="AP8">
        <v>5</v>
      </c>
      <c r="AQ8">
        <v>5</v>
      </c>
      <c r="AR8">
        <v>172</v>
      </c>
      <c r="AS8">
        <v>8.9</v>
      </c>
      <c r="AT8">
        <v>18</v>
      </c>
      <c r="AU8">
        <v>0.1</v>
      </c>
      <c r="AV8">
        <v>0.1</v>
      </c>
      <c r="AW8">
        <v>4.3</v>
      </c>
      <c r="AX8">
        <v>10.3</v>
      </c>
      <c r="AY8">
        <v>2400</v>
      </c>
      <c r="AZ8">
        <v>9</v>
      </c>
      <c r="BA8">
        <v>0.05</v>
      </c>
      <c r="BB8">
        <v>8.59475E-3</v>
      </c>
      <c r="BC8">
        <v>0.25</v>
      </c>
      <c r="BD8">
        <v>1.5E-3</v>
      </c>
      <c r="BE8">
        <v>2.5000000000000001E-2</v>
      </c>
      <c r="BF8">
        <v>2.5000000000000001E-2</v>
      </c>
      <c r="BG8">
        <v>2.5000000000000001E-2</v>
      </c>
      <c r="BH8">
        <v>2.5000000000000001E-2</v>
      </c>
      <c r="BI8">
        <v>0.304006</v>
      </c>
      <c r="BJ8">
        <v>5.0000000000000001E-4</v>
      </c>
      <c r="BK8">
        <v>5.0000000000000001E-3</v>
      </c>
      <c r="BL8">
        <v>2.5000000000000001E-2</v>
      </c>
      <c r="BM8">
        <v>1E-3</v>
      </c>
      <c r="BN8">
        <v>84</v>
      </c>
      <c r="BO8">
        <v>0.25</v>
      </c>
    </row>
    <row r="9" spans="1:67">
      <c r="A9" t="s">
        <v>56</v>
      </c>
      <c r="B9" s="4">
        <v>1018729</v>
      </c>
      <c r="C9" s="4">
        <v>1302259</v>
      </c>
      <c r="D9" s="8">
        <v>-73.907885887000006</v>
      </c>
      <c r="E9" s="8">
        <v>7.329405264</v>
      </c>
      <c r="F9" s="2" t="s">
        <v>62</v>
      </c>
      <c r="G9" s="2">
        <v>36484</v>
      </c>
      <c r="H9" t="s">
        <v>4</v>
      </c>
      <c r="I9" t="s">
        <v>8</v>
      </c>
      <c r="J9" t="s">
        <v>79</v>
      </c>
      <c r="K9" t="s">
        <v>82</v>
      </c>
      <c r="L9">
        <v>68</v>
      </c>
      <c r="M9">
        <v>6.54</v>
      </c>
      <c r="N9">
        <v>6.54</v>
      </c>
      <c r="O9">
        <v>282</v>
      </c>
      <c r="P9">
        <v>282</v>
      </c>
      <c r="Q9">
        <v>18</v>
      </c>
      <c r="R9">
        <f t="shared" si="0"/>
        <v>115.89999999999999</v>
      </c>
      <c r="S9">
        <v>95</v>
      </c>
      <c r="T9">
        <v>2</v>
      </c>
      <c r="U9">
        <v>8</v>
      </c>
      <c r="V9">
        <v>84</v>
      </c>
      <c r="W9">
        <v>21</v>
      </c>
      <c r="X9">
        <v>8</v>
      </c>
      <c r="Y9">
        <v>0.14000000000000001</v>
      </c>
      <c r="Z9">
        <v>0.1</v>
      </c>
      <c r="AA9">
        <v>0.1</v>
      </c>
      <c r="AB9">
        <v>1</v>
      </c>
      <c r="AC9">
        <v>5</v>
      </c>
      <c r="AD9">
        <v>0.2</v>
      </c>
      <c r="AE9">
        <v>16.899999999999999</v>
      </c>
      <c r="AF9">
        <v>1</v>
      </c>
      <c r="AG9">
        <v>0.1</v>
      </c>
      <c r="AH9">
        <v>0.2</v>
      </c>
      <c r="AI9">
        <v>2</v>
      </c>
      <c r="AJ9">
        <v>10</v>
      </c>
      <c r="AK9">
        <v>0.01</v>
      </c>
      <c r="AL9">
        <v>13</v>
      </c>
      <c r="AM9">
        <v>10</v>
      </c>
      <c r="AN9">
        <v>0.1</v>
      </c>
      <c r="AO9">
        <v>194</v>
      </c>
      <c r="AP9">
        <v>5</v>
      </c>
      <c r="AQ9">
        <v>5</v>
      </c>
      <c r="AR9">
        <v>194</v>
      </c>
      <c r="AS9">
        <v>0.25</v>
      </c>
      <c r="AT9">
        <v>10</v>
      </c>
      <c r="AU9">
        <v>0.1</v>
      </c>
      <c r="AV9">
        <v>0.4</v>
      </c>
      <c r="AW9">
        <v>4.2</v>
      </c>
      <c r="AX9">
        <v>11.7</v>
      </c>
      <c r="AY9">
        <v>16000</v>
      </c>
      <c r="AZ9">
        <v>9</v>
      </c>
      <c r="BA9">
        <v>0.05</v>
      </c>
      <c r="BB9">
        <v>3.065E-3</v>
      </c>
      <c r="BC9">
        <v>0.25</v>
      </c>
      <c r="BD9">
        <v>0.5</v>
      </c>
      <c r="BE9">
        <v>1.5E-3</v>
      </c>
      <c r="BF9">
        <v>2.5000000000000001E-2</v>
      </c>
      <c r="BG9">
        <v>2.5000000000000001E-2</v>
      </c>
      <c r="BH9">
        <v>2.5000000000000001E-2</v>
      </c>
      <c r="BI9">
        <v>0.34104380000000001</v>
      </c>
      <c r="BJ9">
        <v>5.0000000000000001E-4</v>
      </c>
      <c r="BK9">
        <v>5.0000000000000001E-3</v>
      </c>
      <c r="BL9">
        <v>2.5000000000000001E-2</v>
      </c>
      <c r="BM9">
        <v>2.5000000000000001E-3</v>
      </c>
      <c r="BN9">
        <v>60</v>
      </c>
      <c r="BO9">
        <v>0.25</v>
      </c>
    </row>
    <row r="10" spans="1:67">
      <c r="A10" t="s">
        <v>47</v>
      </c>
      <c r="B10" s="4">
        <v>1019830</v>
      </c>
      <c r="C10" s="4">
        <v>1304488</v>
      </c>
      <c r="D10" s="8">
        <v>-73.897906461999995</v>
      </c>
      <c r="E10" s="8">
        <v>7.3495563859999997</v>
      </c>
      <c r="F10" s="2" t="s">
        <v>62</v>
      </c>
      <c r="G10" s="2">
        <v>36482</v>
      </c>
      <c r="H10" t="s">
        <v>4</v>
      </c>
      <c r="I10" t="s">
        <v>8</v>
      </c>
      <c r="J10" t="s">
        <v>79</v>
      </c>
      <c r="K10" t="s">
        <v>82</v>
      </c>
      <c r="L10">
        <v>120</v>
      </c>
      <c r="M10">
        <v>6.98</v>
      </c>
      <c r="N10">
        <v>6.98</v>
      </c>
      <c r="O10">
        <v>162</v>
      </c>
      <c r="P10">
        <v>162</v>
      </c>
      <c r="Q10">
        <v>5</v>
      </c>
      <c r="R10">
        <f t="shared" si="0"/>
        <v>61</v>
      </c>
      <c r="S10">
        <v>50</v>
      </c>
      <c r="T10">
        <v>0.5</v>
      </c>
      <c r="U10">
        <v>2</v>
      </c>
      <c r="V10">
        <v>30</v>
      </c>
      <c r="W10">
        <v>6</v>
      </c>
      <c r="X10">
        <v>3</v>
      </c>
      <c r="Y10">
        <v>0.09</v>
      </c>
      <c r="Z10">
        <v>0.9</v>
      </c>
      <c r="AA10">
        <v>0.1</v>
      </c>
      <c r="AB10">
        <v>1</v>
      </c>
      <c r="AC10">
        <v>5</v>
      </c>
      <c r="AD10">
        <v>0.2</v>
      </c>
      <c r="AE10">
        <v>1.1000000000000001</v>
      </c>
      <c r="AF10">
        <v>1</v>
      </c>
      <c r="AG10">
        <v>0.1</v>
      </c>
      <c r="AH10">
        <v>0.2</v>
      </c>
      <c r="AI10">
        <v>2</v>
      </c>
      <c r="AJ10">
        <v>10</v>
      </c>
      <c r="AK10">
        <v>0.01</v>
      </c>
      <c r="AL10">
        <v>10</v>
      </c>
      <c r="AM10">
        <v>10</v>
      </c>
      <c r="AN10">
        <v>0.1</v>
      </c>
      <c r="AO10">
        <v>120</v>
      </c>
      <c r="AP10">
        <v>5</v>
      </c>
      <c r="AQ10">
        <v>5</v>
      </c>
      <c r="AR10">
        <v>120</v>
      </c>
      <c r="AS10">
        <v>0.25</v>
      </c>
      <c r="AT10">
        <v>17</v>
      </c>
      <c r="AU10">
        <v>0.2</v>
      </c>
      <c r="AV10">
        <v>0.1</v>
      </c>
      <c r="AW10">
        <v>2</v>
      </c>
      <c r="AX10">
        <v>10.1</v>
      </c>
      <c r="AY10">
        <v>16000</v>
      </c>
      <c r="AZ10">
        <v>9</v>
      </c>
      <c r="BA10">
        <v>0.05</v>
      </c>
      <c r="BB10">
        <v>4.3159000000000001E-3</v>
      </c>
      <c r="BC10">
        <v>0.25</v>
      </c>
      <c r="BD10">
        <v>0.5</v>
      </c>
      <c r="BE10">
        <v>1.5E-3</v>
      </c>
      <c r="BF10">
        <v>2.5000000000000001E-2</v>
      </c>
      <c r="BG10">
        <v>2.5000000000000001E-2</v>
      </c>
      <c r="BH10">
        <v>2.5000000000000001E-2</v>
      </c>
      <c r="BI10">
        <v>0.1442524</v>
      </c>
      <c r="BJ10">
        <v>5.0000000000000001E-4</v>
      </c>
      <c r="BK10">
        <v>5.0000000000000001E-3</v>
      </c>
      <c r="BL10">
        <v>2.5000000000000001E-2</v>
      </c>
      <c r="BM10">
        <v>2.5000000000000001E-3</v>
      </c>
      <c r="BN10">
        <v>63</v>
      </c>
      <c r="BO10">
        <v>0.25</v>
      </c>
    </row>
    <row r="11" spans="1:67">
      <c r="A11" t="s">
        <v>52</v>
      </c>
      <c r="B11" s="4">
        <v>1044360</v>
      </c>
      <c r="C11" s="4">
        <v>1294586</v>
      </c>
      <c r="D11" s="8">
        <v>-73.675819473999994</v>
      </c>
      <c r="E11" s="8">
        <v>7.2598785220000002</v>
      </c>
      <c r="F11" s="2" t="s">
        <v>65</v>
      </c>
      <c r="G11" s="2">
        <v>36455</v>
      </c>
      <c r="H11" t="s">
        <v>7</v>
      </c>
      <c r="I11" t="s">
        <v>8</v>
      </c>
      <c r="J11" t="s">
        <v>79</v>
      </c>
      <c r="K11" t="s">
        <v>82</v>
      </c>
      <c r="L11">
        <v>0</v>
      </c>
      <c r="M11">
        <v>6.16</v>
      </c>
      <c r="N11">
        <v>6.16</v>
      </c>
      <c r="O11">
        <v>18</v>
      </c>
      <c r="P11">
        <v>18</v>
      </c>
      <c r="Q11">
        <v>2</v>
      </c>
      <c r="R11">
        <f t="shared" si="0"/>
        <v>2.44</v>
      </c>
      <c r="S11">
        <v>2</v>
      </c>
      <c r="T11">
        <v>1.3</v>
      </c>
      <c r="U11">
        <v>1</v>
      </c>
      <c r="V11">
        <v>11</v>
      </c>
      <c r="W11">
        <v>0</v>
      </c>
      <c r="X11">
        <v>2</v>
      </c>
      <c r="Y11">
        <v>0.02</v>
      </c>
      <c r="Z11">
        <v>1.2</v>
      </c>
      <c r="AA11">
        <v>0.1</v>
      </c>
      <c r="AB11">
        <v>1</v>
      </c>
      <c r="AC11">
        <v>5</v>
      </c>
      <c r="AD11">
        <v>0.2</v>
      </c>
      <c r="AE11">
        <v>0.2</v>
      </c>
      <c r="AF11">
        <v>1</v>
      </c>
      <c r="AG11">
        <v>0.1</v>
      </c>
      <c r="AH11">
        <v>0.1</v>
      </c>
      <c r="AI11">
        <v>2</v>
      </c>
      <c r="AJ11">
        <v>10</v>
      </c>
      <c r="AK11">
        <v>0.01</v>
      </c>
      <c r="AL11">
        <v>10</v>
      </c>
      <c r="AM11">
        <v>10</v>
      </c>
      <c r="AN11">
        <v>0.1</v>
      </c>
      <c r="AO11">
        <v>10</v>
      </c>
      <c r="AP11">
        <v>5</v>
      </c>
      <c r="AQ11">
        <v>5</v>
      </c>
      <c r="AR11">
        <v>10</v>
      </c>
      <c r="AS11">
        <v>1.4</v>
      </c>
      <c r="AT11">
        <v>10</v>
      </c>
      <c r="AU11">
        <v>0.1</v>
      </c>
      <c r="AV11">
        <v>0.1</v>
      </c>
      <c r="AW11">
        <v>0.4</v>
      </c>
      <c r="AX11">
        <v>0.6</v>
      </c>
      <c r="AY11">
        <v>130</v>
      </c>
      <c r="AZ11">
        <v>9</v>
      </c>
      <c r="BA11">
        <v>9.7343123154946601E-2</v>
      </c>
      <c r="BB11">
        <v>1E-3</v>
      </c>
      <c r="BC11">
        <v>0.25</v>
      </c>
      <c r="BD11">
        <v>1.5E-3</v>
      </c>
      <c r="BE11">
        <v>1.5E-3</v>
      </c>
      <c r="BF11">
        <v>2.5000000000000001E-2</v>
      </c>
      <c r="BG11">
        <v>2.5000000000000001E-2</v>
      </c>
      <c r="BH11">
        <v>2.5000000000000001E-2</v>
      </c>
      <c r="BI11">
        <v>3.9125000000000002E-3</v>
      </c>
      <c r="BJ11">
        <v>5.0000000000000001E-4</v>
      </c>
      <c r="BK11">
        <v>5.0000000000000001E-3</v>
      </c>
      <c r="BL11">
        <v>2.5000000000000001E-2</v>
      </c>
      <c r="BM11">
        <v>1E-3</v>
      </c>
      <c r="BN11">
        <v>7</v>
      </c>
      <c r="BO11">
        <v>0.25</v>
      </c>
    </row>
    <row r="12" spans="1:67">
      <c r="A12" t="s">
        <v>59</v>
      </c>
      <c r="B12" s="4">
        <v>1021358.43</v>
      </c>
      <c r="C12" s="4">
        <v>1301509.6599999999</v>
      </c>
      <c r="D12" s="8">
        <v>-73.884075064000001</v>
      </c>
      <c r="E12" s="8">
        <v>7.3226199970000003</v>
      </c>
      <c r="F12" s="2" t="s">
        <v>65</v>
      </c>
      <c r="G12" s="2">
        <v>36456</v>
      </c>
      <c r="H12" t="s">
        <v>69</v>
      </c>
      <c r="I12" t="s">
        <v>8</v>
      </c>
      <c r="J12" t="s">
        <v>79</v>
      </c>
      <c r="K12" t="s">
        <v>82</v>
      </c>
      <c r="L12">
        <v>0</v>
      </c>
      <c r="M12">
        <v>4.12</v>
      </c>
      <c r="N12">
        <v>4.12</v>
      </c>
      <c r="O12">
        <v>314</v>
      </c>
      <c r="P12">
        <v>314</v>
      </c>
      <c r="Q12">
        <v>11</v>
      </c>
      <c r="R12">
        <f t="shared" si="0"/>
        <v>3.66</v>
      </c>
      <c r="S12">
        <v>3</v>
      </c>
      <c r="T12">
        <v>20.6</v>
      </c>
      <c r="U12">
        <v>5</v>
      </c>
      <c r="V12">
        <v>16</v>
      </c>
      <c r="W12">
        <v>3</v>
      </c>
      <c r="X12">
        <v>2</v>
      </c>
      <c r="Y12">
        <v>0.04</v>
      </c>
      <c r="Z12">
        <v>35.700000000000003</v>
      </c>
      <c r="AA12">
        <v>0.1</v>
      </c>
      <c r="AB12">
        <v>1</v>
      </c>
      <c r="AC12">
        <v>2.5</v>
      </c>
      <c r="AD12">
        <v>0.2</v>
      </c>
      <c r="AE12">
        <v>1.4</v>
      </c>
      <c r="AF12">
        <v>1</v>
      </c>
      <c r="AG12">
        <v>0.1</v>
      </c>
      <c r="AH12">
        <v>0.1</v>
      </c>
      <c r="AI12">
        <v>2</v>
      </c>
      <c r="AJ12">
        <v>10</v>
      </c>
      <c r="AK12">
        <v>0.01</v>
      </c>
      <c r="AL12">
        <v>5</v>
      </c>
      <c r="AM12">
        <v>10</v>
      </c>
      <c r="AN12">
        <v>0.1</v>
      </c>
      <c r="AO12">
        <v>150</v>
      </c>
      <c r="AP12">
        <v>5</v>
      </c>
      <c r="AQ12">
        <v>5</v>
      </c>
      <c r="AR12">
        <v>155</v>
      </c>
      <c r="AS12">
        <v>0.25</v>
      </c>
      <c r="AT12">
        <v>13</v>
      </c>
      <c r="AU12">
        <v>0.1</v>
      </c>
      <c r="AV12">
        <v>0.1</v>
      </c>
      <c r="AW12">
        <v>2.2000000000000002</v>
      </c>
      <c r="AX12">
        <v>22.5</v>
      </c>
      <c r="AY12">
        <v>790</v>
      </c>
      <c r="AZ12">
        <v>9</v>
      </c>
      <c r="BA12">
        <v>0.05</v>
      </c>
      <c r="BB12">
        <v>1E-3</v>
      </c>
      <c r="BC12">
        <v>0.25</v>
      </c>
      <c r="BD12">
        <v>1.5E-3</v>
      </c>
      <c r="BE12">
        <v>2.5000000000000001E-2</v>
      </c>
      <c r="BF12">
        <v>2.5000000000000001E-2</v>
      </c>
      <c r="BG12">
        <v>2.5000000000000001E-2</v>
      </c>
      <c r="BH12">
        <v>2.5000000000000001E-2</v>
      </c>
      <c r="BI12">
        <v>5.0000000000000001E-4</v>
      </c>
      <c r="BJ12">
        <v>5.0000000000000001E-4</v>
      </c>
      <c r="BK12">
        <v>2.5000000000000001E-2</v>
      </c>
      <c r="BL12">
        <v>1E-3</v>
      </c>
      <c r="BM12">
        <v>2.5000000000000001E-3</v>
      </c>
      <c r="BN12">
        <v>4</v>
      </c>
      <c r="BO12">
        <v>0.25</v>
      </c>
    </row>
    <row r="13" spans="1:67">
      <c r="A13" t="s">
        <v>55</v>
      </c>
      <c r="B13" s="4">
        <v>1047656</v>
      </c>
      <c r="C13" s="4">
        <v>1304710</v>
      </c>
      <c r="D13" s="8">
        <v>-73.645886290000007</v>
      </c>
      <c r="E13" s="8">
        <v>7.3513920219999997</v>
      </c>
      <c r="F13" s="2" t="s">
        <v>64</v>
      </c>
      <c r="G13" s="2">
        <v>36396</v>
      </c>
      <c r="H13" t="s">
        <v>4</v>
      </c>
      <c r="I13" t="s">
        <v>8</v>
      </c>
      <c r="J13" t="s">
        <v>79</v>
      </c>
      <c r="K13" t="s">
        <v>82</v>
      </c>
      <c r="L13">
        <v>58</v>
      </c>
      <c r="M13">
        <v>4.08</v>
      </c>
      <c r="N13">
        <v>5.9</v>
      </c>
      <c r="O13">
        <v>77.2</v>
      </c>
      <c r="P13">
        <v>77.2</v>
      </c>
      <c r="Q13">
        <v>20</v>
      </c>
      <c r="R13">
        <f t="shared" si="0"/>
        <v>12.2</v>
      </c>
      <c r="S13">
        <v>10</v>
      </c>
      <c r="T13">
        <v>4.9000000000000004</v>
      </c>
      <c r="U13">
        <v>9</v>
      </c>
      <c r="V13">
        <v>18</v>
      </c>
      <c r="W13">
        <v>4</v>
      </c>
      <c r="X13">
        <v>2</v>
      </c>
      <c r="Y13">
        <v>0.05</v>
      </c>
      <c r="Z13">
        <v>16.7</v>
      </c>
      <c r="AA13">
        <v>0.1</v>
      </c>
      <c r="AB13">
        <v>1</v>
      </c>
      <c r="AC13">
        <v>6.3</v>
      </c>
      <c r="AD13">
        <v>0.2</v>
      </c>
      <c r="AE13">
        <v>3.6</v>
      </c>
      <c r="AF13">
        <v>1</v>
      </c>
      <c r="AG13">
        <v>0.1</v>
      </c>
      <c r="AH13">
        <v>0.1</v>
      </c>
      <c r="AI13">
        <v>2</v>
      </c>
      <c r="AJ13">
        <v>10</v>
      </c>
      <c r="AK13">
        <v>0.01</v>
      </c>
      <c r="AL13">
        <v>10</v>
      </c>
      <c r="AM13">
        <v>10</v>
      </c>
      <c r="AN13">
        <v>0.1</v>
      </c>
      <c r="AO13">
        <v>72</v>
      </c>
      <c r="AP13">
        <v>5</v>
      </c>
      <c r="AQ13">
        <v>5</v>
      </c>
      <c r="AR13">
        <v>72</v>
      </c>
      <c r="AS13">
        <v>0.5</v>
      </c>
      <c r="AT13">
        <v>7</v>
      </c>
      <c r="AU13">
        <v>0.1</v>
      </c>
      <c r="AV13">
        <v>0.1</v>
      </c>
      <c r="AW13">
        <v>3.3</v>
      </c>
      <c r="AX13">
        <v>5</v>
      </c>
      <c r="AY13">
        <v>18</v>
      </c>
      <c r="AZ13">
        <v>9</v>
      </c>
      <c r="BA13">
        <v>0.05</v>
      </c>
      <c r="BB13">
        <v>1E-3</v>
      </c>
      <c r="BC13">
        <v>0.25</v>
      </c>
      <c r="BD13">
        <v>1.5E-3</v>
      </c>
      <c r="BE13">
        <v>2.5000000000000001E-2</v>
      </c>
      <c r="BF13">
        <v>2.5000000000000001E-2</v>
      </c>
      <c r="BG13">
        <v>2.5000000000000001E-2</v>
      </c>
      <c r="BH13">
        <v>2.5000000000000001E-2</v>
      </c>
      <c r="BI13">
        <v>2.3380999999999999E-2</v>
      </c>
      <c r="BJ13">
        <v>5.0000000000000001E-4</v>
      </c>
      <c r="BK13">
        <v>5.0000000000000001E-3</v>
      </c>
      <c r="BL13">
        <v>2.5000000000000001E-2</v>
      </c>
      <c r="BM13">
        <v>1E-3</v>
      </c>
      <c r="BN13">
        <v>10</v>
      </c>
      <c r="BO13">
        <v>0.25</v>
      </c>
    </row>
    <row r="14" spans="1:67">
      <c r="A14" t="s">
        <v>12</v>
      </c>
      <c r="B14" s="4">
        <v>1073706.51</v>
      </c>
      <c r="C14" s="4">
        <v>1316962.1000000001</v>
      </c>
      <c r="D14" s="8">
        <v>-73.409788434000006</v>
      </c>
      <c r="E14" s="8">
        <v>7.461881118</v>
      </c>
      <c r="F14" s="2" t="s">
        <v>63</v>
      </c>
      <c r="G14" s="2">
        <v>36508</v>
      </c>
      <c r="H14" t="s">
        <v>7</v>
      </c>
      <c r="I14" t="s">
        <v>8</v>
      </c>
      <c r="J14" t="s">
        <v>79</v>
      </c>
      <c r="K14" t="s">
        <v>82</v>
      </c>
      <c r="L14">
        <v>0</v>
      </c>
      <c r="M14">
        <v>4.4000000000000004</v>
      </c>
      <c r="N14">
        <v>4.4000000000000004</v>
      </c>
      <c r="O14">
        <v>29.4</v>
      </c>
      <c r="P14">
        <v>29.4</v>
      </c>
      <c r="Q14">
        <v>8</v>
      </c>
      <c r="R14">
        <f t="shared" si="0"/>
        <v>14.64</v>
      </c>
      <c r="S14">
        <v>12</v>
      </c>
      <c r="T14">
        <v>1.6</v>
      </c>
      <c r="U14">
        <v>3</v>
      </c>
      <c r="V14">
        <v>12</v>
      </c>
      <c r="W14">
        <v>2</v>
      </c>
      <c r="X14">
        <v>1</v>
      </c>
      <c r="Y14">
        <v>0.02</v>
      </c>
      <c r="Z14">
        <v>0.1</v>
      </c>
      <c r="AA14">
        <v>0.1</v>
      </c>
      <c r="AB14">
        <v>0.5</v>
      </c>
      <c r="AC14">
        <v>5</v>
      </c>
      <c r="AD14">
        <v>0.2</v>
      </c>
      <c r="AE14">
        <v>0.4</v>
      </c>
      <c r="AF14">
        <v>1</v>
      </c>
      <c r="AG14">
        <v>0.1</v>
      </c>
      <c r="AH14">
        <v>0.1</v>
      </c>
      <c r="AI14">
        <v>8.1</v>
      </c>
      <c r="AJ14">
        <v>25</v>
      </c>
      <c r="AK14">
        <v>0.01</v>
      </c>
      <c r="AL14">
        <v>21</v>
      </c>
      <c r="AM14">
        <v>10</v>
      </c>
      <c r="AN14">
        <v>0.1</v>
      </c>
      <c r="AO14">
        <v>56</v>
      </c>
      <c r="AP14">
        <v>8</v>
      </c>
      <c r="AQ14">
        <v>5</v>
      </c>
      <c r="AR14">
        <v>64</v>
      </c>
      <c r="AS14">
        <v>0.25</v>
      </c>
      <c r="AT14">
        <v>60</v>
      </c>
      <c r="AU14">
        <v>0.2</v>
      </c>
      <c r="AV14">
        <v>0.1</v>
      </c>
      <c r="AW14">
        <v>1.2</v>
      </c>
      <c r="AX14">
        <v>2.2000000000000002</v>
      </c>
      <c r="AY14">
        <v>700</v>
      </c>
      <c r="AZ14">
        <v>9</v>
      </c>
      <c r="BA14">
        <v>0.05</v>
      </c>
      <c r="BB14">
        <v>1E-3</v>
      </c>
      <c r="BC14">
        <v>0.25</v>
      </c>
      <c r="BD14">
        <v>0.5</v>
      </c>
      <c r="BE14">
        <v>1.5E-3</v>
      </c>
      <c r="BF14">
        <v>2.5000000000000001E-2</v>
      </c>
      <c r="BG14">
        <v>2.5000000000000001E-2</v>
      </c>
      <c r="BH14">
        <v>2.5000000000000001E-2</v>
      </c>
      <c r="BI14">
        <v>1.43076E-2</v>
      </c>
      <c r="BJ14">
        <v>5.0000000000000001E-4</v>
      </c>
      <c r="BK14">
        <v>5.0000000000000001E-3</v>
      </c>
      <c r="BL14">
        <v>2.5000000000000001E-2</v>
      </c>
      <c r="BM14">
        <v>2.5000000000000001E-3</v>
      </c>
      <c r="BN14">
        <v>9</v>
      </c>
      <c r="BO14">
        <v>0.25</v>
      </c>
    </row>
    <row r="15" spans="1:67">
      <c r="A15" t="s">
        <v>48</v>
      </c>
      <c r="B15" s="4">
        <v>1020273</v>
      </c>
      <c r="C15" s="4">
        <v>1310213</v>
      </c>
      <c r="D15" s="8">
        <v>-73.893872865999995</v>
      </c>
      <c r="E15" s="8">
        <v>7.4013210799999998</v>
      </c>
      <c r="F15" s="2" t="s">
        <v>63</v>
      </c>
      <c r="G15" s="2">
        <v>36532</v>
      </c>
      <c r="H15" t="s">
        <v>68</v>
      </c>
      <c r="I15" t="s">
        <v>8</v>
      </c>
      <c r="J15" t="s">
        <v>79</v>
      </c>
      <c r="K15" t="s">
        <v>82</v>
      </c>
      <c r="L15">
        <v>290</v>
      </c>
      <c r="M15">
        <v>8.3000000000000007</v>
      </c>
      <c r="N15">
        <v>8.3000000000000007</v>
      </c>
      <c r="O15">
        <v>380</v>
      </c>
      <c r="P15">
        <v>380</v>
      </c>
      <c r="Q15">
        <v>2</v>
      </c>
      <c r="R15">
        <f t="shared" si="0"/>
        <v>142.74</v>
      </c>
      <c r="S15">
        <v>117</v>
      </c>
      <c r="T15">
        <v>0.1</v>
      </c>
      <c r="U15">
        <v>1</v>
      </c>
      <c r="V15">
        <v>27</v>
      </c>
      <c r="W15">
        <v>8</v>
      </c>
      <c r="X15">
        <v>2</v>
      </c>
      <c r="Y15">
        <v>0.08</v>
      </c>
      <c r="Z15">
        <v>0.1</v>
      </c>
      <c r="AA15">
        <v>0.1</v>
      </c>
      <c r="AB15">
        <v>0.5</v>
      </c>
      <c r="AC15">
        <v>5</v>
      </c>
      <c r="AD15">
        <v>0.2</v>
      </c>
      <c r="AE15">
        <v>0.1</v>
      </c>
      <c r="AF15">
        <v>1</v>
      </c>
      <c r="AG15">
        <v>0.1</v>
      </c>
      <c r="AH15">
        <v>0.05</v>
      </c>
      <c r="AI15">
        <v>2</v>
      </c>
      <c r="AJ15">
        <v>5</v>
      </c>
      <c r="AK15">
        <v>0.01</v>
      </c>
      <c r="AL15">
        <v>5</v>
      </c>
      <c r="AM15">
        <v>5</v>
      </c>
      <c r="AN15">
        <v>0.1</v>
      </c>
      <c r="AO15">
        <v>155</v>
      </c>
      <c r="AP15">
        <v>5</v>
      </c>
      <c r="AQ15">
        <v>5</v>
      </c>
      <c r="AR15">
        <v>155</v>
      </c>
      <c r="AS15">
        <v>0.25</v>
      </c>
      <c r="AT15">
        <v>10</v>
      </c>
      <c r="AU15">
        <v>0.1</v>
      </c>
      <c r="AV15">
        <v>0.1</v>
      </c>
      <c r="AW15">
        <v>1.5</v>
      </c>
      <c r="AX15">
        <v>41.4</v>
      </c>
      <c r="AY15">
        <v>9</v>
      </c>
      <c r="AZ15">
        <v>9</v>
      </c>
      <c r="BA15">
        <v>0.05</v>
      </c>
      <c r="BB15">
        <v>1E-3</v>
      </c>
      <c r="BC15">
        <v>0.25</v>
      </c>
      <c r="BD15">
        <v>0.5</v>
      </c>
      <c r="BE15">
        <v>1.5E-3</v>
      </c>
      <c r="BF15">
        <v>2.5000000000000001E-2</v>
      </c>
      <c r="BG15">
        <v>2.5000000000000001E-2</v>
      </c>
      <c r="BH15">
        <v>2.5000000000000001E-2</v>
      </c>
      <c r="BI15">
        <v>8.2739599999999996E-2</v>
      </c>
      <c r="BJ15">
        <v>5.0000000000000001E-4</v>
      </c>
      <c r="BK15">
        <v>5.0000000000000001E-3</v>
      </c>
      <c r="BL15">
        <v>1E-3</v>
      </c>
      <c r="BM15">
        <v>2.5000000000000001E-2</v>
      </c>
      <c r="BN15">
        <v>38</v>
      </c>
      <c r="BO15">
        <v>0.25</v>
      </c>
    </row>
    <row r="16" spans="1:67">
      <c r="A16" t="s">
        <v>14</v>
      </c>
      <c r="B16" s="4">
        <v>1064803</v>
      </c>
      <c r="C16" s="4">
        <v>1308884</v>
      </c>
      <c r="D16" s="8">
        <v>-73.490540608000003</v>
      </c>
      <c r="E16" s="8">
        <v>7.3889558419999997</v>
      </c>
      <c r="F16" s="2" t="s">
        <v>67</v>
      </c>
      <c r="G16" s="2">
        <v>36287</v>
      </c>
      <c r="H16" t="s">
        <v>4</v>
      </c>
      <c r="I16" t="s">
        <v>8</v>
      </c>
      <c r="J16" t="s">
        <v>79</v>
      </c>
      <c r="K16" t="s">
        <v>82</v>
      </c>
      <c r="L16">
        <v>125</v>
      </c>
      <c r="M16">
        <v>5.4</v>
      </c>
      <c r="N16">
        <v>3.62</v>
      </c>
      <c r="O16">
        <v>50.1</v>
      </c>
      <c r="P16">
        <v>50.1</v>
      </c>
      <c r="Q16">
        <v>14</v>
      </c>
      <c r="R16">
        <f t="shared" si="0"/>
        <v>12.2</v>
      </c>
      <c r="S16">
        <v>10</v>
      </c>
      <c r="T16">
        <v>0.8</v>
      </c>
      <c r="U16">
        <v>6</v>
      </c>
      <c r="V16">
        <v>5</v>
      </c>
      <c r="W16">
        <v>1</v>
      </c>
      <c r="X16">
        <v>1</v>
      </c>
      <c r="Y16">
        <v>0.09</v>
      </c>
      <c r="Z16">
        <v>3.5</v>
      </c>
      <c r="AA16">
        <v>0.1</v>
      </c>
      <c r="AB16">
        <v>1</v>
      </c>
      <c r="AC16">
        <v>5.7</v>
      </c>
      <c r="AD16">
        <v>0.2</v>
      </c>
      <c r="AE16">
        <v>0.8</v>
      </c>
      <c r="AF16">
        <v>1</v>
      </c>
      <c r="AG16">
        <v>0.1</v>
      </c>
      <c r="AH16">
        <v>0.1</v>
      </c>
      <c r="AI16">
        <v>2</v>
      </c>
      <c r="AJ16">
        <v>10</v>
      </c>
      <c r="AK16">
        <v>0.01</v>
      </c>
      <c r="AL16">
        <v>10</v>
      </c>
      <c r="AM16">
        <v>10</v>
      </c>
      <c r="AN16">
        <v>0.1</v>
      </c>
      <c r="AO16">
        <v>57</v>
      </c>
      <c r="AP16">
        <v>5</v>
      </c>
      <c r="AQ16">
        <v>5</v>
      </c>
      <c r="AR16">
        <v>57</v>
      </c>
      <c r="AS16">
        <v>0.5</v>
      </c>
      <c r="AT16">
        <v>11</v>
      </c>
      <c r="AU16">
        <v>0.05</v>
      </c>
      <c r="AV16">
        <v>0.05</v>
      </c>
      <c r="AW16">
        <v>1.4</v>
      </c>
      <c r="AX16">
        <v>1.2</v>
      </c>
      <c r="AY16">
        <v>20</v>
      </c>
      <c r="AZ16">
        <v>9</v>
      </c>
      <c r="BA16">
        <v>0.05</v>
      </c>
      <c r="BB16">
        <v>1E-3</v>
      </c>
      <c r="BC16">
        <v>0.25</v>
      </c>
      <c r="BD16">
        <v>1.5E-3</v>
      </c>
      <c r="BE16">
        <v>2.5000000000000001E-2</v>
      </c>
      <c r="BF16">
        <v>2.5000000000000001E-2</v>
      </c>
      <c r="BG16">
        <v>2.5000000000000001E-2</v>
      </c>
      <c r="BH16">
        <v>4.7828799999999998E-2</v>
      </c>
      <c r="BI16">
        <v>5.0000000000000001E-4</v>
      </c>
      <c r="BJ16">
        <v>5.0000000000000001E-4</v>
      </c>
      <c r="BK16">
        <v>5.0000000000000001E-3</v>
      </c>
      <c r="BL16">
        <v>2.5000000000000001E-2</v>
      </c>
      <c r="BM16">
        <v>1E-3</v>
      </c>
      <c r="BN16">
        <v>38</v>
      </c>
      <c r="BO16">
        <v>0.25</v>
      </c>
    </row>
    <row r="17" spans="1:67">
      <c r="A17" t="s">
        <v>13</v>
      </c>
      <c r="B17" s="4">
        <v>1058393</v>
      </c>
      <c r="C17" s="4">
        <v>1315629</v>
      </c>
      <c r="D17" s="8">
        <v>-73.548525964000007</v>
      </c>
      <c r="E17" s="8">
        <v>7.4500153180000002</v>
      </c>
      <c r="F17" s="2" t="s">
        <v>66</v>
      </c>
      <c r="G17" s="2">
        <v>36369</v>
      </c>
      <c r="H17" t="s">
        <v>4</v>
      </c>
      <c r="I17" t="s">
        <v>8</v>
      </c>
      <c r="J17" t="s">
        <v>79</v>
      </c>
      <c r="K17" t="s">
        <v>82</v>
      </c>
      <c r="L17">
        <v>42</v>
      </c>
      <c r="M17">
        <v>4.6100000000000003</v>
      </c>
      <c r="N17">
        <v>6.09</v>
      </c>
      <c r="O17">
        <v>71.8</v>
      </c>
      <c r="P17">
        <v>71.8</v>
      </c>
      <c r="Q17">
        <v>13</v>
      </c>
      <c r="R17">
        <f t="shared" si="0"/>
        <v>43.92</v>
      </c>
      <c r="S17">
        <v>36</v>
      </c>
      <c r="T17">
        <v>1</v>
      </c>
      <c r="U17">
        <v>6</v>
      </c>
      <c r="V17">
        <v>13</v>
      </c>
      <c r="W17">
        <v>2</v>
      </c>
      <c r="X17">
        <v>2</v>
      </c>
      <c r="Y17">
        <v>0.08</v>
      </c>
      <c r="Z17">
        <v>0.2</v>
      </c>
      <c r="AA17">
        <v>0.1</v>
      </c>
      <c r="AB17">
        <v>1</v>
      </c>
      <c r="AC17">
        <v>2.5</v>
      </c>
      <c r="AD17">
        <v>0.2</v>
      </c>
      <c r="AE17">
        <v>0.8</v>
      </c>
      <c r="AF17">
        <v>1</v>
      </c>
      <c r="AG17">
        <v>0.1</v>
      </c>
      <c r="AH17">
        <v>0.1</v>
      </c>
      <c r="AI17">
        <v>0.25</v>
      </c>
      <c r="AJ17">
        <v>10</v>
      </c>
      <c r="AK17">
        <v>0.01</v>
      </c>
      <c r="AL17">
        <v>10</v>
      </c>
      <c r="AM17">
        <v>10</v>
      </c>
      <c r="AN17">
        <v>0.1</v>
      </c>
      <c r="AO17">
        <v>10</v>
      </c>
      <c r="AP17">
        <v>5</v>
      </c>
      <c r="AQ17">
        <v>5</v>
      </c>
      <c r="AR17">
        <v>10</v>
      </c>
      <c r="AS17">
        <v>0.5</v>
      </c>
      <c r="AT17">
        <v>7</v>
      </c>
      <c r="AU17">
        <v>0.1</v>
      </c>
      <c r="AV17">
        <v>0.1</v>
      </c>
      <c r="AW17">
        <v>4.0999999999999996</v>
      </c>
      <c r="AX17">
        <v>9.4</v>
      </c>
      <c r="AY17">
        <v>330</v>
      </c>
      <c r="AZ17">
        <v>9</v>
      </c>
      <c r="BA17">
        <v>0.05</v>
      </c>
      <c r="BB17">
        <v>3.7423999999999999E-3</v>
      </c>
      <c r="BC17">
        <v>0.25</v>
      </c>
      <c r="BD17">
        <v>1.5E-3</v>
      </c>
      <c r="BE17">
        <v>2.5000000000000001E-2</v>
      </c>
      <c r="BF17">
        <v>2.5000000000000001E-2</v>
      </c>
      <c r="BG17">
        <v>2.5000000000000001E-2</v>
      </c>
      <c r="BH17">
        <v>2.5000000000000001E-2</v>
      </c>
      <c r="BI17">
        <v>3.5335699999999998E-2</v>
      </c>
      <c r="BJ17">
        <v>5.0000000000000001E-4</v>
      </c>
      <c r="BK17">
        <v>5.0000000000000001E-3</v>
      </c>
      <c r="BL17">
        <v>2.5000000000000001E-2</v>
      </c>
      <c r="BM17">
        <v>1E-3</v>
      </c>
      <c r="BN17">
        <v>31</v>
      </c>
      <c r="BO17">
        <v>0.25</v>
      </c>
    </row>
    <row r="18" spans="1:67">
      <c r="A18" t="s">
        <v>17</v>
      </c>
      <c r="B18" s="4">
        <v>1055749</v>
      </c>
      <c r="C18" s="4">
        <v>1311631</v>
      </c>
      <c r="D18" s="8">
        <v>-73.572518588999998</v>
      </c>
      <c r="E18" s="8">
        <v>7.4138940849999999</v>
      </c>
      <c r="F18" s="2" t="s">
        <v>61</v>
      </c>
      <c r="G18" s="2">
        <v>36437</v>
      </c>
      <c r="H18" t="s">
        <v>4</v>
      </c>
      <c r="I18" t="s">
        <v>8</v>
      </c>
      <c r="J18" t="s">
        <v>79</v>
      </c>
      <c r="K18" t="s">
        <v>82</v>
      </c>
      <c r="L18">
        <v>80</v>
      </c>
      <c r="M18">
        <v>4.51</v>
      </c>
      <c r="N18">
        <v>4.51</v>
      </c>
      <c r="O18">
        <v>15.2</v>
      </c>
      <c r="P18">
        <v>15.2</v>
      </c>
      <c r="Q18">
        <v>2</v>
      </c>
      <c r="R18">
        <f t="shared" si="0"/>
        <v>6.1</v>
      </c>
      <c r="S18">
        <v>5</v>
      </c>
      <c r="T18">
        <v>0.2</v>
      </c>
      <c r="U18">
        <v>1</v>
      </c>
      <c r="V18">
        <v>14</v>
      </c>
      <c r="W18">
        <v>2</v>
      </c>
      <c r="X18">
        <v>2</v>
      </c>
      <c r="Y18">
        <v>0.01</v>
      </c>
      <c r="Z18">
        <v>1.9</v>
      </c>
      <c r="AA18">
        <v>0.05</v>
      </c>
      <c r="AB18">
        <v>0.5</v>
      </c>
      <c r="AC18">
        <v>2.5</v>
      </c>
      <c r="AD18">
        <v>0.1</v>
      </c>
      <c r="AE18">
        <v>0.4</v>
      </c>
      <c r="AF18">
        <v>0.5</v>
      </c>
      <c r="AG18">
        <v>0.05</v>
      </c>
      <c r="AH18">
        <v>0.05</v>
      </c>
      <c r="AI18">
        <v>1</v>
      </c>
      <c r="AJ18">
        <v>5</v>
      </c>
      <c r="AK18">
        <v>0.01</v>
      </c>
      <c r="AL18">
        <v>5</v>
      </c>
      <c r="AM18">
        <v>5</v>
      </c>
      <c r="AN18">
        <v>0.05</v>
      </c>
      <c r="AO18">
        <v>16</v>
      </c>
      <c r="AP18">
        <v>2.5</v>
      </c>
      <c r="AQ18">
        <v>2.5</v>
      </c>
      <c r="AR18">
        <v>16</v>
      </c>
      <c r="AS18">
        <v>0.5</v>
      </c>
      <c r="AT18">
        <v>10</v>
      </c>
      <c r="AU18">
        <v>0.05</v>
      </c>
      <c r="AV18">
        <v>0.05</v>
      </c>
      <c r="AW18">
        <v>0.4</v>
      </c>
      <c r="AX18">
        <v>0.2</v>
      </c>
      <c r="AY18">
        <v>2400</v>
      </c>
      <c r="AZ18">
        <v>9</v>
      </c>
      <c r="BA18">
        <v>0.05</v>
      </c>
      <c r="BB18">
        <v>1E-3</v>
      </c>
      <c r="BC18">
        <v>0.25</v>
      </c>
      <c r="BD18">
        <v>1.5E-3</v>
      </c>
      <c r="BE18">
        <v>2.5000000000000001E-2</v>
      </c>
      <c r="BF18">
        <v>2.5000000000000001E-2</v>
      </c>
      <c r="BG18">
        <v>2.5000000000000001E-2</v>
      </c>
      <c r="BH18">
        <v>2.5000000000000001E-2</v>
      </c>
      <c r="BI18">
        <v>0.26696809999999999</v>
      </c>
      <c r="BJ18">
        <v>5.0000000000000001E-4</v>
      </c>
      <c r="BK18">
        <v>5.0000000000000001E-3</v>
      </c>
      <c r="BL18">
        <v>2.5000000000000001E-2</v>
      </c>
      <c r="BM18">
        <v>1E-3</v>
      </c>
      <c r="BN18">
        <v>11</v>
      </c>
      <c r="BO18">
        <v>0.25</v>
      </c>
    </row>
    <row r="19" spans="1:67">
      <c r="A19" t="s">
        <v>57</v>
      </c>
      <c r="B19" s="4">
        <v>1027645</v>
      </c>
      <c r="C19" s="4">
        <v>1307987</v>
      </c>
      <c r="D19" s="8">
        <v>-73.827108197000001</v>
      </c>
      <c r="E19" s="8">
        <v>7.3811608289999997</v>
      </c>
      <c r="F19" s="2" t="s">
        <v>66</v>
      </c>
      <c r="G19" s="2">
        <v>36385</v>
      </c>
      <c r="H19" t="s">
        <v>69</v>
      </c>
      <c r="I19" t="s">
        <v>8</v>
      </c>
      <c r="J19" t="s">
        <v>79</v>
      </c>
      <c r="K19" t="s">
        <v>82</v>
      </c>
      <c r="L19">
        <v>7</v>
      </c>
      <c r="M19">
        <v>5.34</v>
      </c>
      <c r="N19">
        <v>5.52</v>
      </c>
      <c r="O19">
        <v>126</v>
      </c>
      <c r="P19">
        <v>126</v>
      </c>
      <c r="Q19">
        <v>20</v>
      </c>
      <c r="R19">
        <f t="shared" si="0"/>
        <v>28.06</v>
      </c>
      <c r="S19">
        <v>23</v>
      </c>
      <c r="T19">
        <v>12.2</v>
      </c>
      <c r="U19">
        <v>9</v>
      </c>
      <c r="V19">
        <v>29</v>
      </c>
      <c r="W19">
        <v>8</v>
      </c>
      <c r="X19">
        <v>2</v>
      </c>
      <c r="Y19">
        <v>0.04</v>
      </c>
      <c r="Z19">
        <v>7.1</v>
      </c>
      <c r="AA19">
        <v>0.1</v>
      </c>
      <c r="AB19">
        <v>1</v>
      </c>
      <c r="AC19">
        <v>5.54</v>
      </c>
      <c r="AD19">
        <v>0.2</v>
      </c>
      <c r="AE19">
        <v>0.4</v>
      </c>
      <c r="AF19">
        <v>1</v>
      </c>
      <c r="AG19">
        <v>0.1</v>
      </c>
      <c r="AH19">
        <v>0.1</v>
      </c>
      <c r="AI19">
        <v>2</v>
      </c>
      <c r="AJ19">
        <v>12</v>
      </c>
      <c r="AK19">
        <v>0.01</v>
      </c>
      <c r="AL19">
        <v>10</v>
      </c>
      <c r="AM19">
        <v>10</v>
      </c>
      <c r="AN19">
        <v>0.1</v>
      </c>
      <c r="AO19">
        <v>79</v>
      </c>
      <c r="AP19">
        <v>5</v>
      </c>
      <c r="AQ19">
        <v>5</v>
      </c>
      <c r="AR19">
        <v>79</v>
      </c>
      <c r="AS19">
        <v>0.5</v>
      </c>
      <c r="AT19">
        <v>8</v>
      </c>
      <c r="AU19">
        <v>0.1</v>
      </c>
      <c r="AV19">
        <v>0.1</v>
      </c>
      <c r="AW19">
        <v>2.9</v>
      </c>
      <c r="AX19">
        <v>4.0999999999999996</v>
      </c>
      <c r="AY19">
        <v>59</v>
      </c>
      <c r="AZ19">
        <v>9</v>
      </c>
      <c r="BA19">
        <v>0.126863976988873</v>
      </c>
      <c r="BB19">
        <v>1E-3</v>
      </c>
      <c r="BC19">
        <v>0.25</v>
      </c>
      <c r="BD19">
        <v>1.5E-3</v>
      </c>
      <c r="BE19">
        <v>2.5000000000000001E-2</v>
      </c>
      <c r="BF19">
        <v>2.5000000000000001E-2</v>
      </c>
      <c r="BG19">
        <v>2.5000000000000001E-2</v>
      </c>
      <c r="BH19">
        <v>2.5000000000000001E-2</v>
      </c>
      <c r="BI19">
        <v>2.6703649999999999E-2</v>
      </c>
      <c r="BJ19">
        <v>5.0000000000000001E-4</v>
      </c>
      <c r="BK19">
        <v>5.0000000000000001E-3</v>
      </c>
      <c r="BL19">
        <v>2.5000000000000001E-2</v>
      </c>
      <c r="BM19">
        <v>1E-3</v>
      </c>
      <c r="BN19">
        <v>6</v>
      </c>
      <c r="BO19">
        <v>0.25</v>
      </c>
    </row>
    <row r="20" spans="1:67">
      <c r="A20" t="s">
        <v>53</v>
      </c>
      <c r="B20" s="4">
        <v>1046632</v>
      </c>
      <c r="C20" s="4">
        <v>1297845</v>
      </c>
      <c r="D20" s="8">
        <v>-73.655218900999998</v>
      </c>
      <c r="E20" s="8">
        <v>7.2893277049999998</v>
      </c>
      <c r="F20" s="2" t="s">
        <v>65</v>
      </c>
      <c r="G20" s="2">
        <v>36454</v>
      </c>
      <c r="H20" t="s">
        <v>4</v>
      </c>
      <c r="I20" t="s">
        <v>8</v>
      </c>
      <c r="J20" t="s">
        <v>79</v>
      </c>
      <c r="K20" t="s">
        <v>82</v>
      </c>
      <c r="L20">
        <v>60</v>
      </c>
      <c r="M20">
        <v>4.34</v>
      </c>
      <c r="N20">
        <v>3.66</v>
      </c>
      <c r="O20">
        <v>33</v>
      </c>
      <c r="P20">
        <v>33</v>
      </c>
      <c r="Q20">
        <v>5</v>
      </c>
      <c r="R20">
        <f t="shared" si="0"/>
        <v>1.22</v>
      </c>
      <c r="S20">
        <v>1</v>
      </c>
      <c r="T20">
        <v>0.5</v>
      </c>
      <c r="U20">
        <v>2</v>
      </c>
      <c r="V20">
        <v>15</v>
      </c>
      <c r="W20">
        <v>1</v>
      </c>
      <c r="X20">
        <v>3</v>
      </c>
      <c r="Y20">
        <v>0.02</v>
      </c>
      <c r="Z20">
        <v>3.5</v>
      </c>
      <c r="AA20">
        <v>0.1</v>
      </c>
      <c r="AB20">
        <v>1</v>
      </c>
      <c r="AC20">
        <v>5</v>
      </c>
      <c r="AD20">
        <v>0.2</v>
      </c>
      <c r="AE20">
        <v>0.1</v>
      </c>
      <c r="AF20">
        <v>1</v>
      </c>
      <c r="AG20">
        <v>0.1</v>
      </c>
      <c r="AH20">
        <v>0.1</v>
      </c>
      <c r="AI20">
        <v>2</v>
      </c>
      <c r="AJ20">
        <v>10</v>
      </c>
      <c r="AK20">
        <v>0.01</v>
      </c>
      <c r="AL20">
        <v>10</v>
      </c>
      <c r="AM20">
        <v>10</v>
      </c>
      <c r="AN20">
        <v>0.1</v>
      </c>
      <c r="AO20">
        <v>25</v>
      </c>
      <c r="AP20">
        <v>5</v>
      </c>
      <c r="AQ20">
        <v>5</v>
      </c>
      <c r="AR20">
        <v>25</v>
      </c>
      <c r="AS20">
        <v>1</v>
      </c>
      <c r="AT20">
        <v>7</v>
      </c>
      <c r="AU20">
        <v>0.1</v>
      </c>
      <c r="AV20">
        <v>0.1</v>
      </c>
      <c r="AW20">
        <v>0.2</v>
      </c>
      <c r="AX20">
        <v>0.7</v>
      </c>
      <c r="AY20">
        <v>220</v>
      </c>
      <c r="AZ20">
        <v>9</v>
      </c>
      <c r="BA20">
        <v>0.05</v>
      </c>
      <c r="BB20">
        <v>1E-3</v>
      </c>
      <c r="BC20">
        <v>0.25</v>
      </c>
      <c r="BD20">
        <v>1.5E-3</v>
      </c>
      <c r="BE20">
        <v>1.5E-3</v>
      </c>
      <c r="BF20">
        <v>2.5000000000000001E-2</v>
      </c>
      <c r="BG20">
        <v>2.5000000000000001E-2</v>
      </c>
      <c r="BH20">
        <v>2.5000000000000001E-2</v>
      </c>
      <c r="BI20">
        <v>9.2305000000000009E-3</v>
      </c>
      <c r="BJ20">
        <v>5.0000000000000001E-4</v>
      </c>
      <c r="BK20">
        <v>5.0000000000000001E-3</v>
      </c>
      <c r="BL20">
        <v>2.5000000000000001E-2</v>
      </c>
      <c r="BM20">
        <v>1E-3</v>
      </c>
      <c r="BN20">
        <v>9</v>
      </c>
      <c r="BO20">
        <v>0.25</v>
      </c>
    </row>
    <row r="21" spans="1:67">
      <c r="A21" t="s">
        <v>58</v>
      </c>
      <c r="B21" s="4">
        <v>1020889</v>
      </c>
      <c r="C21" s="4">
        <v>1311919</v>
      </c>
      <c r="D21" s="8">
        <v>-73.88828651</v>
      </c>
      <c r="E21" s="8">
        <v>7.4167446269999999</v>
      </c>
      <c r="F21" s="2" t="s">
        <v>66</v>
      </c>
      <c r="G21" s="2">
        <v>36370</v>
      </c>
      <c r="H21" t="s">
        <v>69</v>
      </c>
      <c r="I21" t="s">
        <v>8</v>
      </c>
      <c r="J21" t="s">
        <v>79</v>
      </c>
      <c r="K21" t="s">
        <v>82</v>
      </c>
      <c r="L21">
        <v>25</v>
      </c>
      <c r="M21">
        <v>7.36</v>
      </c>
      <c r="N21">
        <v>7.36</v>
      </c>
      <c r="O21">
        <v>226</v>
      </c>
      <c r="P21">
        <v>226</v>
      </c>
      <c r="Q21">
        <v>25</v>
      </c>
      <c r="R21">
        <f t="shared" si="0"/>
        <v>142.74</v>
      </c>
      <c r="S21">
        <v>117</v>
      </c>
      <c r="T21">
        <v>3.4</v>
      </c>
      <c r="U21">
        <v>11</v>
      </c>
      <c r="V21">
        <v>105</v>
      </c>
      <c r="W21">
        <v>32</v>
      </c>
      <c r="X21">
        <v>6</v>
      </c>
      <c r="Y21">
        <v>0.15</v>
      </c>
      <c r="Z21">
        <v>0.1</v>
      </c>
      <c r="AA21">
        <v>0.1</v>
      </c>
      <c r="AB21">
        <v>1</v>
      </c>
      <c r="AC21">
        <v>5</v>
      </c>
      <c r="AD21">
        <v>0.2</v>
      </c>
      <c r="AE21">
        <v>0.4</v>
      </c>
      <c r="AF21">
        <v>1</v>
      </c>
      <c r="AG21">
        <v>0.1</v>
      </c>
      <c r="AH21">
        <v>0.1</v>
      </c>
      <c r="AI21">
        <v>2</v>
      </c>
      <c r="AJ21">
        <v>10</v>
      </c>
      <c r="AK21">
        <v>0.01</v>
      </c>
      <c r="AL21">
        <v>10</v>
      </c>
      <c r="AM21">
        <v>10</v>
      </c>
      <c r="AN21">
        <v>0.1</v>
      </c>
      <c r="AO21">
        <v>180</v>
      </c>
      <c r="AP21">
        <v>8</v>
      </c>
      <c r="AQ21">
        <v>5</v>
      </c>
      <c r="AR21">
        <v>188</v>
      </c>
      <c r="AS21">
        <v>5.2</v>
      </c>
      <c r="AT21">
        <v>45</v>
      </c>
      <c r="AU21">
        <v>0.1</v>
      </c>
      <c r="AV21">
        <v>0.4</v>
      </c>
      <c r="AW21">
        <v>3</v>
      </c>
      <c r="AX21">
        <v>5.5</v>
      </c>
      <c r="AY21">
        <v>480</v>
      </c>
      <c r="AZ21">
        <v>9</v>
      </c>
      <c r="BA21">
        <v>0.05</v>
      </c>
      <c r="BB21">
        <v>4.2817999999999997E-3</v>
      </c>
      <c r="BC21">
        <v>0.25</v>
      </c>
      <c r="BD21">
        <v>1.5E-3</v>
      </c>
      <c r="BE21">
        <v>2.5000000000000001E-2</v>
      </c>
      <c r="BF21">
        <v>2.5000000000000001E-2</v>
      </c>
      <c r="BG21">
        <v>2.5000000000000001E-2</v>
      </c>
      <c r="BH21">
        <v>2.5000000000000001E-2</v>
      </c>
      <c r="BI21">
        <v>0.25806010000000001</v>
      </c>
      <c r="BJ21">
        <v>5.0000000000000001E-4</v>
      </c>
      <c r="BK21">
        <v>5.0000000000000001E-3</v>
      </c>
      <c r="BL21">
        <v>2.5000000000000001E-2</v>
      </c>
      <c r="BM21">
        <v>1E-3</v>
      </c>
      <c r="BN21">
        <v>48</v>
      </c>
      <c r="BO21">
        <v>0.25</v>
      </c>
    </row>
    <row r="22" spans="1:67">
      <c r="A22" t="s">
        <v>54</v>
      </c>
      <c r="B22" s="4">
        <v>1050414</v>
      </c>
      <c r="C22" s="4">
        <v>1306942</v>
      </c>
      <c r="D22" s="8">
        <v>-73.620886896000002</v>
      </c>
      <c r="E22" s="8">
        <v>7.3715488430000002</v>
      </c>
      <c r="F22" s="2" t="s">
        <v>64</v>
      </c>
      <c r="G22" s="2">
        <v>36400</v>
      </c>
      <c r="H22" t="s">
        <v>4</v>
      </c>
      <c r="I22" t="s">
        <v>8</v>
      </c>
      <c r="J22" t="s">
        <v>79</v>
      </c>
      <c r="K22" t="s">
        <v>82</v>
      </c>
      <c r="L22">
        <v>38</v>
      </c>
      <c r="M22">
        <v>3.57</v>
      </c>
      <c r="N22">
        <v>3.92</v>
      </c>
      <c r="O22">
        <v>36</v>
      </c>
      <c r="P22">
        <v>36</v>
      </c>
      <c r="Q22">
        <v>35</v>
      </c>
      <c r="R22">
        <f t="shared" si="0"/>
        <v>1.22</v>
      </c>
      <c r="S22">
        <v>1</v>
      </c>
      <c r="T22">
        <v>0.7</v>
      </c>
      <c r="U22">
        <v>16</v>
      </c>
      <c r="V22">
        <v>1</v>
      </c>
      <c r="W22">
        <v>1</v>
      </c>
      <c r="X22">
        <v>0.5</v>
      </c>
      <c r="Y22">
        <v>0.02</v>
      </c>
      <c r="Z22">
        <v>0.1</v>
      </c>
      <c r="AA22">
        <v>0.1</v>
      </c>
      <c r="AB22">
        <v>1</v>
      </c>
      <c r="AC22">
        <v>5</v>
      </c>
      <c r="AD22">
        <v>0.2</v>
      </c>
      <c r="AE22">
        <v>0.4</v>
      </c>
      <c r="AF22">
        <v>1</v>
      </c>
      <c r="AG22">
        <v>0.1</v>
      </c>
      <c r="AH22">
        <v>0.1</v>
      </c>
      <c r="AI22">
        <v>3.06</v>
      </c>
      <c r="AJ22">
        <v>12</v>
      </c>
      <c r="AK22">
        <v>0.01</v>
      </c>
      <c r="AL22">
        <v>10</v>
      </c>
      <c r="AM22">
        <v>10</v>
      </c>
      <c r="AN22">
        <v>0.1</v>
      </c>
      <c r="AO22">
        <v>27</v>
      </c>
      <c r="AP22">
        <v>5</v>
      </c>
      <c r="AQ22">
        <v>5</v>
      </c>
      <c r="AR22">
        <v>27</v>
      </c>
      <c r="AS22">
        <v>0.5</v>
      </c>
      <c r="AT22">
        <v>5</v>
      </c>
      <c r="AU22">
        <v>0.1</v>
      </c>
      <c r="AV22">
        <v>0.1</v>
      </c>
      <c r="AW22">
        <v>0.4</v>
      </c>
      <c r="AX22">
        <v>0.4</v>
      </c>
      <c r="AY22">
        <v>310</v>
      </c>
      <c r="AZ22">
        <v>9</v>
      </c>
      <c r="BA22">
        <v>0.13443342668988001</v>
      </c>
      <c r="BB22">
        <v>1E-3</v>
      </c>
      <c r="BC22">
        <v>0.25</v>
      </c>
      <c r="BD22">
        <v>1.5E-3</v>
      </c>
      <c r="BE22">
        <v>2.5000000000000001E-2</v>
      </c>
      <c r="BF22">
        <v>2.5000000000000001E-2</v>
      </c>
      <c r="BG22">
        <v>2.5000000000000001E-2</v>
      </c>
      <c r="BH22">
        <v>2.5000000000000001E-2</v>
      </c>
      <c r="BI22">
        <v>2.87175E-2</v>
      </c>
      <c r="BJ22">
        <v>5.0000000000000001E-4</v>
      </c>
      <c r="BK22">
        <v>5.0000000000000001E-3</v>
      </c>
      <c r="BL22">
        <v>2.5000000000000001E-2</v>
      </c>
      <c r="BM22">
        <v>1E-3</v>
      </c>
      <c r="BN22">
        <v>9</v>
      </c>
      <c r="BO22">
        <v>0.25</v>
      </c>
    </row>
    <row r="23" spans="1:67">
      <c r="A23" t="s">
        <v>11</v>
      </c>
      <c r="B23" s="4">
        <v>1072049</v>
      </c>
      <c r="C23" s="4">
        <v>1316917</v>
      </c>
      <c r="D23" s="8">
        <v>-73.424804023999997</v>
      </c>
      <c r="E23" s="8">
        <v>7.4614957710000001</v>
      </c>
      <c r="F23" s="2" t="s">
        <v>63</v>
      </c>
      <c r="G23" s="2">
        <v>36507</v>
      </c>
      <c r="H23" t="s">
        <v>7</v>
      </c>
      <c r="I23" t="s">
        <v>8</v>
      </c>
      <c r="J23" t="s">
        <v>79</v>
      </c>
      <c r="K23" t="s">
        <v>82</v>
      </c>
      <c r="L23">
        <v>0</v>
      </c>
      <c r="M23">
        <v>5.27</v>
      </c>
      <c r="N23">
        <v>5.27</v>
      </c>
      <c r="O23">
        <v>14</v>
      </c>
      <c r="P23">
        <v>14</v>
      </c>
      <c r="Q23">
        <v>3</v>
      </c>
      <c r="R23">
        <f>+S23*1.22</f>
        <v>6.1</v>
      </c>
      <c r="S23">
        <v>5</v>
      </c>
      <c r="T23">
        <v>0.4</v>
      </c>
      <c r="U23">
        <v>1</v>
      </c>
      <c r="V23">
        <v>3</v>
      </c>
      <c r="W23">
        <v>1</v>
      </c>
      <c r="X23">
        <v>1</v>
      </c>
      <c r="Y23">
        <v>0.02</v>
      </c>
      <c r="Z23">
        <v>0.6</v>
      </c>
      <c r="AA23">
        <v>0.1</v>
      </c>
      <c r="AB23">
        <v>0.5</v>
      </c>
      <c r="AC23">
        <v>5</v>
      </c>
      <c r="AD23">
        <v>0.2</v>
      </c>
      <c r="AE23">
        <v>0.1</v>
      </c>
      <c r="AF23">
        <v>1</v>
      </c>
      <c r="AG23">
        <v>0.1</v>
      </c>
      <c r="AH23">
        <v>0.19</v>
      </c>
      <c r="AI23">
        <v>2.4</v>
      </c>
      <c r="AJ23">
        <v>10</v>
      </c>
      <c r="AK23">
        <v>0.01</v>
      </c>
      <c r="AL23">
        <v>20</v>
      </c>
      <c r="AM23">
        <v>10</v>
      </c>
      <c r="AN23">
        <v>0.1</v>
      </c>
      <c r="AO23">
        <v>30</v>
      </c>
      <c r="AP23">
        <v>5</v>
      </c>
      <c r="AQ23">
        <v>6</v>
      </c>
      <c r="AR23">
        <v>36</v>
      </c>
      <c r="AS23">
        <v>0.25</v>
      </c>
      <c r="AT23">
        <v>17</v>
      </c>
      <c r="AU23">
        <v>0.1</v>
      </c>
      <c r="AV23">
        <v>0.1</v>
      </c>
      <c r="AW23">
        <v>1</v>
      </c>
      <c r="AX23">
        <v>1</v>
      </c>
      <c r="AY23">
        <v>3500</v>
      </c>
      <c r="AZ23">
        <v>9</v>
      </c>
      <c r="BA23">
        <v>0.05</v>
      </c>
      <c r="BB23">
        <v>1E-3</v>
      </c>
      <c r="BC23">
        <v>0.25</v>
      </c>
      <c r="BD23">
        <v>0.5</v>
      </c>
      <c r="BE23">
        <v>1.5E-3</v>
      </c>
      <c r="BF23">
        <v>2.5000000000000001E-2</v>
      </c>
      <c r="BG23">
        <v>2.5000000000000001E-2</v>
      </c>
      <c r="BH23">
        <v>2.5000000000000001E-2</v>
      </c>
      <c r="BI23">
        <v>2.1753000000000002E-2</v>
      </c>
      <c r="BJ23">
        <v>5.0000000000000001E-4</v>
      </c>
      <c r="BK23">
        <v>5.0000000000000001E-3</v>
      </c>
      <c r="BL23">
        <v>2.5000000000000001E-2</v>
      </c>
      <c r="BM23">
        <v>2.5000000000000001E-3</v>
      </c>
      <c r="BN23">
        <v>13</v>
      </c>
      <c r="BO23">
        <v>0.25</v>
      </c>
    </row>
    <row r="24" spans="1:67">
      <c r="A24" t="s">
        <v>50</v>
      </c>
      <c r="B24" s="4">
        <v>1021608</v>
      </c>
      <c r="C24" s="4">
        <v>1312953</v>
      </c>
      <c r="D24" s="8">
        <v>-73.881769395999996</v>
      </c>
      <c r="E24" s="8">
        <v>7.4260913669999997</v>
      </c>
      <c r="F24" s="2" t="s">
        <v>63</v>
      </c>
      <c r="G24" s="2">
        <v>36544</v>
      </c>
      <c r="H24" t="s">
        <v>68</v>
      </c>
      <c r="I24" t="s">
        <v>8</v>
      </c>
      <c r="J24" t="s">
        <v>79</v>
      </c>
      <c r="K24" t="s">
        <v>82</v>
      </c>
      <c r="L24">
        <v>352</v>
      </c>
      <c r="M24">
        <v>7.46</v>
      </c>
      <c r="N24">
        <v>7.55</v>
      </c>
      <c r="O24">
        <v>375</v>
      </c>
      <c r="P24">
        <v>446</v>
      </c>
      <c r="Q24">
        <v>1</v>
      </c>
      <c r="R24">
        <f t="shared" ref="R24:R80" si="1">+S24*1.22</f>
        <v>303.77999999999997</v>
      </c>
      <c r="S24">
        <v>249</v>
      </c>
      <c r="T24">
        <v>0.7</v>
      </c>
      <c r="U24">
        <v>0</v>
      </c>
      <c r="V24">
        <v>159</v>
      </c>
      <c r="W24">
        <v>44</v>
      </c>
      <c r="X24">
        <v>12</v>
      </c>
      <c r="Y24">
        <v>0</v>
      </c>
      <c r="Z24">
        <v>0.1</v>
      </c>
      <c r="AA24">
        <v>0.1</v>
      </c>
      <c r="AB24">
        <v>0.5</v>
      </c>
      <c r="AC24">
        <v>5</v>
      </c>
      <c r="AD24">
        <v>0.2</v>
      </c>
      <c r="AE24">
        <v>0.5</v>
      </c>
      <c r="AF24">
        <v>1</v>
      </c>
      <c r="AG24">
        <v>0.1</v>
      </c>
      <c r="AH24">
        <v>0.05</v>
      </c>
      <c r="AI24">
        <v>0.25</v>
      </c>
      <c r="AJ24">
        <v>5</v>
      </c>
      <c r="AK24">
        <v>0.01</v>
      </c>
      <c r="AL24">
        <v>5</v>
      </c>
      <c r="AM24">
        <v>5</v>
      </c>
      <c r="AN24">
        <v>0.05</v>
      </c>
      <c r="AO24">
        <v>310</v>
      </c>
      <c r="AP24">
        <v>6</v>
      </c>
      <c r="AQ24">
        <v>2.5</v>
      </c>
      <c r="AR24">
        <v>316</v>
      </c>
      <c r="AS24">
        <v>0.25</v>
      </c>
      <c r="AT24">
        <v>40</v>
      </c>
      <c r="AU24">
        <v>0.1</v>
      </c>
      <c r="AV24">
        <v>0.05</v>
      </c>
      <c r="AW24">
        <v>1.8</v>
      </c>
      <c r="AX24">
        <v>68</v>
      </c>
      <c r="AY24">
        <v>9</v>
      </c>
      <c r="AZ24">
        <v>9</v>
      </c>
      <c r="BA24">
        <v>0.05</v>
      </c>
      <c r="BB24">
        <v>1E-3</v>
      </c>
      <c r="BC24">
        <v>3.0417E-3</v>
      </c>
      <c r="BD24">
        <v>0.5</v>
      </c>
      <c r="BE24">
        <v>1.5E-3</v>
      </c>
      <c r="BF24">
        <v>2.5000000000000001E-2</v>
      </c>
      <c r="BG24">
        <v>2.5000000000000001E-2</v>
      </c>
      <c r="BH24">
        <v>2.5000000000000001E-2</v>
      </c>
      <c r="BI24">
        <v>0.22749900000000001</v>
      </c>
      <c r="BJ24">
        <v>5.0000000000000001E-4</v>
      </c>
      <c r="BK24">
        <v>2.5000000000000001E-2</v>
      </c>
      <c r="BL24">
        <v>5.0000000000000001E-3</v>
      </c>
      <c r="BM24">
        <v>2.5000000000000001E-2</v>
      </c>
      <c r="BN24">
        <v>14</v>
      </c>
      <c r="BO24">
        <v>0.25</v>
      </c>
    </row>
    <row r="25" spans="1:67">
      <c r="A25" t="s">
        <v>49</v>
      </c>
      <c r="B25" s="4">
        <v>1020894</v>
      </c>
      <c r="C25" s="4">
        <v>1306803</v>
      </c>
      <c r="D25" s="8">
        <v>-73.888260915999993</v>
      </c>
      <c r="E25" s="8">
        <v>7.3704850129999997</v>
      </c>
      <c r="F25" s="2" t="s">
        <v>63</v>
      </c>
      <c r="G25" s="2">
        <v>36533</v>
      </c>
      <c r="H25" t="s">
        <v>68</v>
      </c>
      <c r="I25" t="s">
        <v>8</v>
      </c>
      <c r="J25" t="s">
        <v>79</v>
      </c>
      <c r="K25" t="s">
        <v>82</v>
      </c>
      <c r="L25">
        <v>365</v>
      </c>
      <c r="M25">
        <v>7.76</v>
      </c>
      <c r="N25">
        <v>7.76</v>
      </c>
      <c r="O25">
        <v>324</v>
      </c>
      <c r="P25">
        <v>324</v>
      </c>
      <c r="Q25">
        <v>4</v>
      </c>
      <c r="R25">
        <f t="shared" si="1"/>
        <v>106.14</v>
      </c>
      <c r="S25">
        <v>87</v>
      </c>
      <c r="T25">
        <v>0.5</v>
      </c>
      <c r="U25">
        <v>2</v>
      </c>
      <c r="V25">
        <v>39</v>
      </c>
      <c r="W25">
        <v>9</v>
      </c>
      <c r="X25">
        <v>4</v>
      </c>
      <c r="Y25">
        <v>0.08</v>
      </c>
      <c r="Z25">
        <v>0.1</v>
      </c>
      <c r="AA25">
        <v>0.1</v>
      </c>
      <c r="AB25">
        <v>0.5</v>
      </c>
      <c r="AC25">
        <v>5</v>
      </c>
      <c r="AD25">
        <v>0.2</v>
      </c>
      <c r="AE25">
        <v>0.3</v>
      </c>
      <c r="AF25">
        <v>1</v>
      </c>
      <c r="AG25">
        <v>0.1</v>
      </c>
      <c r="AH25">
        <v>0.17</v>
      </c>
      <c r="AI25">
        <v>2</v>
      </c>
      <c r="AJ25">
        <v>10</v>
      </c>
      <c r="AK25">
        <v>0.01</v>
      </c>
      <c r="AL25">
        <v>5</v>
      </c>
      <c r="AM25">
        <v>5</v>
      </c>
      <c r="AN25">
        <v>0.1</v>
      </c>
      <c r="AO25">
        <v>134</v>
      </c>
      <c r="AP25">
        <v>5</v>
      </c>
      <c r="AQ25">
        <v>5</v>
      </c>
      <c r="AR25">
        <v>134</v>
      </c>
      <c r="AS25">
        <v>0.25</v>
      </c>
      <c r="AT25">
        <v>23</v>
      </c>
      <c r="AU25">
        <v>0.6</v>
      </c>
      <c r="AV25">
        <v>0.1</v>
      </c>
      <c r="AW25">
        <v>2.4</v>
      </c>
      <c r="AX25">
        <v>14</v>
      </c>
      <c r="AY25">
        <v>9</v>
      </c>
      <c r="AZ25">
        <v>9</v>
      </c>
      <c r="BA25">
        <v>0.05</v>
      </c>
      <c r="BB25">
        <v>3.6454999999999999E-3</v>
      </c>
      <c r="BC25">
        <v>0.25</v>
      </c>
      <c r="BD25">
        <v>0.5</v>
      </c>
      <c r="BE25">
        <v>1.5E-3</v>
      </c>
      <c r="BF25">
        <v>2.5000000000000001E-2</v>
      </c>
      <c r="BG25">
        <v>2.5000000000000001E-2</v>
      </c>
      <c r="BH25">
        <v>2.5000000000000001E-2</v>
      </c>
      <c r="BI25">
        <v>0.15248919999999999</v>
      </c>
      <c r="BJ25">
        <v>5.0000000000000001E-4</v>
      </c>
      <c r="BK25">
        <v>5.0000000000000001E-3</v>
      </c>
      <c r="BL25">
        <v>1E-3</v>
      </c>
      <c r="BM25">
        <v>2.5000000000000001E-2</v>
      </c>
      <c r="BN25">
        <v>54</v>
      </c>
      <c r="BO25">
        <v>0.25</v>
      </c>
    </row>
    <row r="26" spans="1:67">
      <c r="A26" t="s">
        <v>29</v>
      </c>
      <c r="B26" s="4">
        <v>1016584.000005</v>
      </c>
      <c r="C26" s="4">
        <v>1305795.9999470001</v>
      </c>
      <c r="D26" s="8">
        <v>-73.927301619999994</v>
      </c>
      <c r="E26" s="8">
        <v>7.361394357</v>
      </c>
      <c r="F26" s="3">
        <v>44275</v>
      </c>
      <c r="G26" s="2">
        <v>36822</v>
      </c>
      <c r="H26" t="s">
        <v>4</v>
      </c>
      <c r="I26" t="s">
        <v>8</v>
      </c>
      <c r="J26" t="s">
        <v>78</v>
      </c>
      <c r="K26" t="s">
        <v>83</v>
      </c>
      <c r="L26">
        <v>100</v>
      </c>
      <c r="M26">
        <v>6.42</v>
      </c>
      <c r="N26">
        <v>5.85</v>
      </c>
      <c r="O26">
        <v>75.900000000000006</v>
      </c>
      <c r="P26">
        <v>75.900000000000006</v>
      </c>
      <c r="Q26">
        <v>24</v>
      </c>
      <c r="R26">
        <f t="shared" si="1"/>
        <v>2.44</v>
      </c>
      <c r="S26">
        <v>2</v>
      </c>
      <c r="T26">
        <v>17.5</v>
      </c>
      <c r="U26">
        <v>11</v>
      </c>
      <c r="V26">
        <v>3</v>
      </c>
      <c r="W26">
        <v>1</v>
      </c>
      <c r="X26">
        <v>0.5</v>
      </c>
      <c r="Y26">
        <v>0.02</v>
      </c>
      <c r="Z26">
        <v>6.4</v>
      </c>
      <c r="AA26">
        <v>0.05</v>
      </c>
      <c r="AB26">
        <v>0.5</v>
      </c>
      <c r="AC26">
        <v>2.5</v>
      </c>
      <c r="AD26">
        <v>0.1</v>
      </c>
      <c r="AE26">
        <v>2.4</v>
      </c>
      <c r="AF26">
        <v>0.5</v>
      </c>
      <c r="AG26">
        <v>0.05</v>
      </c>
      <c r="AH26">
        <v>0.05</v>
      </c>
      <c r="AI26">
        <v>1</v>
      </c>
      <c r="AJ26">
        <v>5</v>
      </c>
      <c r="AK26">
        <v>0.01</v>
      </c>
      <c r="AL26">
        <v>5</v>
      </c>
      <c r="AM26">
        <v>5</v>
      </c>
      <c r="AN26">
        <v>0.05</v>
      </c>
      <c r="AO26">
        <v>70</v>
      </c>
      <c r="AP26">
        <v>13</v>
      </c>
      <c r="AQ26">
        <v>2.5</v>
      </c>
      <c r="AR26">
        <v>83</v>
      </c>
      <c r="AS26">
        <v>0.5</v>
      </c>
      <c r="AT26">
        <v>10</v>
      </c>
      <c r="AU26">
        <v>0.05</v>
      </c>
      <c r="AV26">
        <v>9.7600000000000006E-2</v>
      </c>
      <c r="AW26">
        <v>3.8285999999999998</v>
      </c>
      <c r="AX26">
        <v>10.585000000000001</v>
      </c>
      <c r="AY26">
        <v>9</v>
      </c>
      <c r="AZ26">
        <v>9</v>
      </c>
      <c r="BA26">
        <v>0.05</v>
      </c>
      <c r="BB26">
        <v>1E-3</v>
      </c>
      <c r="BC26">
        <v>0.25</v>
      </c>
      <c r="BD26">
        <v>1.5E-3</v>
      </c>
      <c r="BE26">
        <v>2.5000000000000001E-2</v>
      </c>
      <c r="BF26">
        <v>2.5000000000000001E-2</v>
      </c>
      <c r="BG26">
        <v>2.5000000000000001E-2</v>
      </c>
      <c r="BH26">
        <v>1.5299999999999999E-2</v>
      </c>
      <c r="BI26">
        <v>5.0000000000000001E-4</v>
      </c>
      <c r="BJ26">
        <v>5.0000000000000001E-3</v>
      </c>
      <c r="BK26">
        <v>2.5000000000000001E-2</v>
      </c>
      <c r="BL26">
        <v>1E-3</v>
      </c>
      <c r="BM26">
        <v>2.5000000000000001E-3</v>
      </c>
      <c r="BN26">
        <v>13.5</v>
      </c>
      <c r="BO26">
        <v>0.25</v>
      </c>
    </row>
    <row r="27" spans="1:67">
      <c r="A27" t="s">
        <v>18</v>
      </c>
      <c r="B27" s="4">
        <v>1043910.999999</v>
      </c>
      <c r="C27" s="4">
        <v>1304450.999941</v>
      </c>
      <c r="D27" s="8">
        <v>-73.679806353999993</v>
      </c>
      <c r="E27" s="8">
        <v>7.349081505</v>
      </c>
      <c r="F27" s="3">
        <v>44275</v>
      </c>
      <c r="G27" s="2">
        <v>36834</v>
      </c>
      <c r="H27" t="s">
        <v>4</v>
      </c>
      <c r="I27" t="s">
        <v>8</v>
      </c>
      <c r="J27" t="s">
        <v>78</v>
      </c>
      <c r="K27" t="s">
        <v>83</v>
      </c>
      <c r="L27">
        <v>80</v>
      </c>
      <c r="M27">
        <v>6.94</v>
      </c>
      <c r="N27">
        <v>6.94</v>
      </c>
      <c r="O27">
        <v>125.9</v>
      </c>
      <c r="P27">
        <v>125.9</v>
      </c>
      <c r="Q27">
        <v>17</v>
      </c>
      <c r="R27">
        <f t="shared" si="1"/>
        <v>76.86</v>
      </c>
      <c r="S27">
        <v>63</v>
      </c>
      <c r="T27">
        <v>0.2</v>
      </c>
      <c r="U27">
        <v>8</v>
      </c>
      <c r="V27">
        <v>36</v>
      </c>
      <c r="W27">
        <v>8</v>
      </c>
      <c r="X27">
        <v>4</v>
      </c>
      <c r="Y27">
        <v>0.21</v>
      </c>
      <c r="Z27">
        <v>0.05</v>
      </c>
      <c r="AA27">
        <v>0.05</v>
      </c>
      <c r="AB27">
        <v>0.5</v>
      </c>
      <c r="AC27">
        <v>2.5</v>
      </c>
      <c r="AD27">
        <v>0.1</v>
      </c>
      <c r="AE27">
        <v>0.5</v>
      </c>
      <c r="AF27">
        <v>0.5</v>
      </c>
      <c r="AG27">
        <v>0.05</v>
      </c>
      <c r="AH27">
        <v>0.05</v>
      </c>
      <c r="AI27">
        <v>1</v>
      </c>
      <c r="AJ27">
        <v>5</v>
      </c>
      <c r="AK27">
        <v>0.01</v>
      </c>
      <c r="AL27">
        <v>5</v>
      </c>
      <c r="AM27">
        <v>5</v>
      </c>
      <c r="AN27">
        <v>0.05</v>
      </c>
      <c r="AO27">
        <v>169</v>
      </c>
      <c r="AP27">
        <v>10</v>
      </c>
      <c r="AQ27">
        <v>2.5</v>
      </c>
      <c r="AR27">
        <v>179</v>
      </c>
      <c r="AS27">
        <v>0.5</v>
      </c>
      <c r="AT27">
        <v>30</v>
      </c>
      <c r="AU27">
        <v>0.43290000000000001</v>
      </c>
      <c r="AV27">
        <v>0.1673</v>
      </c>
      <c r="AW27">
        <v>4.8954000000000004</v>
      </c>
      <c r="AX27">
        <v>7.9969999999999999</v>
      </c>
      <c r="AY27">
        <v>9</v>
      </c>
      <c r="AZ27">
        <v>9</v>
      </c>
      <c r="BA27">
        <v>0.05</v>
      </c>
      <c r="BB27">
        <v>3.7000000000000002E-3</v>
      </c>
      <c r="BC27">
        <v>0.25</v>
      </c>
      <c r="BD27">
        <v>1.5E-3</v>
      </c>
      <c r="BE27">
        <v>5.5800000000000002E-2</v>
      </c>
      <c r="BF27">
        <v>2.5000000000000001E-2</v>
      </c>
      <c r="BG27">
        <v>2.5000000000000001E-2</v>
      </c>
      <c r="BH27">
        <v>0.182</v>
      </c>
      <c r="BI27">
        <v>5.0000000000000001E-4</v>
      </c>
      <c r="BJ27">
        <v>5.0000000000000001E-3</v>
      </c>
      <c r="BK27">
        <v>2.5000000000000001E-2</v>
      </c>
      <c r="BL27">
        <v>1E-3</v>
      </c>
      <c r="BM27">
        <v>6.1000000000000004E-3</v>
      </c>
      <c r="BN27">
        <v>73.5</v>
      </c>
      <c r="BO27">
        <v>0.25</v>
      </c>
    </row>
    <row r="28" spans="1:67">
      <c r="A28" t="s">
        <v>21</v>
      </c>
      <c r="B28" s="4">
        <v>1033847.000032</v>
      </c>
      <c r="C28" s="4">
        <v>1301721.999996</v>
      </c>
      <c r="D28" s="8">
        <v>-73.770971782999993</v>
      </c>
      <c r="E28" s="8">
        <v>7.3244771980000003</v>
      </c>
      <c r="F28" s="3">
        <v>44275</v>
      </c>
      <c r="G28" s="2">
        <v>36789</v>
      </c>
      <c r="H28" t="s">
        <v>4</v>
      </c>
      <c r="I28" t="s">
        <v>8</v>
      </c>
      <c r="J28" t="s">
        <v>78</v>
      </c>
      <c r="K28" t="s">
        <v>83</v>
      </c>
      <c r="L28">
        <v>100</v>
      </c>
      <c r="M28">
        <v>7.94</v>
      </c>
      <c r="N28">
        <v>7.89</v>
      </c>
      <c r="O28">
        <v>144.1</v>
      </c>
      <c r="P28">
        <v>144</v>
      </c>
      <c r="Q28">
        <v>6</v>
      </c>
      <c r="R28">
        <f t="shared" si="1"/>
        <v>90.28</v>
      </c>
      <c r="S28">
        <v>74</v>
      </c>
      <c r="T28">
        <v>0.23699999999999999</v>
      </c>
      <c r="U28">
        <v>3</v>
      </c>
      <c r="V28">
        <v>46</v>
      </c>
      <c r="W28">
        <v>11</v>
      </c>
      <c r="X28">
        <v>5</v>
      </c>
      <c r="Y28">
        <v>0.13500000000000001</v>
      </c>
      <c r="Z28">
        <v>0.05</v>
      </c>
      <c r="AA28">
        <v>0.05</v>
      </c>
      <c r="AB28">
        <v>0.5</v>
      </c>
      <c r="AC28">
        <v>1.25E-3</v>
      </c>
      <c r="AD28">
        <v>0.1</v>
      </c>
      <c r="AE28">
        <v>0.39</v>
      </c>
      <c r="AF28">
        <v>0.5</v>
      </c>
      <c r="AG28">
        <v>0.05</v>
      </c>
      <c r="AH28">
        <v>0.05</v>
      </c>
      <c r="AI28">
        <v>1</v>
      </c>
      <c r="AJ28">
        <v>5</v>
      </c>
      <c r="AK28">
        <v>0.01</v>
      </c>
      <c r="AL28">
        <v>5</v>
      </c>
      <c r="AM28">
        <v>5</v>
      </c>
      <c r="AN28">
        <v>0.05</v>
      </c>
      <c r="AO28">
        <v>183</v>
      </c>
      <c r="AP28">
        <v>2.5</v>
      </c>
      <c r="AQ28">
        <v>2.5</v>
      </c>
      <c r="AR28">
        <v>183</v>
      </c>
      <c r="AS28">
        <v>0.5</v>
      </c>
      <c r="AT28">
        <v>12</v>
      </c>
      <c r="AU28">
        <v>0.78890000000000005</v>
      </c>
      <c r="AV28">
        <v>0.1696</v>
      </c>
      <c r="AW28">
        <v>4.2104999999999997</v>
      </c>
      <c r="AX28">
        <v>8.9579000000000004</v>
      </c>
      <c r="AY28">
        <v>110</v>
      </c>
      <c r="AZ28">
        <v>9</v>
      </c>
      <c r="BA28">
        <v>0.05</v>
      </c>
      <c r="BB28">
        <v>6.1999999999999998E-3</v>
      </c>
      <c r="BC28">
        <v>0.25</v>
      </c>
      <c r="BD28">
        <v>1.5E-3</v>
      </c>
      <c r="BE28">
        <v>2.5000000000000001E-2</v>
      </c>
      <c r="BF28">
        <v>2.5000000000000001E-2</v>
      </c>
      <c r="BG28">
        <v>2.5000000000000001E-2</v>
      </c>
      <c r="BH28">
        <v>0.1991</v>
      </c>
      <c r="BI28">
        <v>5.0000000000000001E-4</v>
      </c>
      <c r="BJ28">
        <v>5.0000000000000001E-3</v>
      </c>
      <c r="BK28">
        <v>2.5000000000000001E-2</v>
      </c>
      <c r="BL28">
        <v>1E-3</v>
      </c>
      <c r="BM28">
        <v>2.5000000000000001E-3</v>
      </c>
      <c r="BN28">
        <v>70.2</v>
      </c>
      <c r="BO28">
        <v>0.25</v>
      </c>
    </row>
    <row r="29" spans="1:67">
      <c r="A29" t="s">
        <v>52</v>
      </c>
      <c r="B29" s="4">
        <v>1044359.999958</v>
      </c>
      <c r="C29" s="4">
        <v>1294586</v>
      </c>
      <c r="D29" s="8">
        <v>-73.675819473999994</v>
      </c>
      <c r="E29" s="8">
        <v>7.2598785220000002</v>
      </c>
      <c r="F29" s="3">
        <v>44275</v>
      </c>
      <c r="G29" s="2">
        <v>36791</v>
      </c>
      <c r="H29" t="s">
        <v>7</v>
      </c>
      <c r="I29" t="s">
        <v>8</v>
      </c>
      <c r="J29" t="s">
        <v>78</v>
      </c>
      <c r="K29" t="s">
        <v>83</v>
      </c>
      <c r="L29">
        <v>0</v>
      </c>
      <c r="M29">
        <v>6.68</v>
      </c>
      <c r="N29">
        <v>6.78</v>
      </c>
      <c r="O29">
        <v>6.9</v>
      </c>
      <c r="P29">
        <v>6.9</v>
      </c>
      <c r="Q29">
        <v>10</v>
      </c>
      <c r="R29">
        <f t="shared" si="1"/>
        <v>0.61</v>
      </c>
      <c r="S29">
        <v>0.5</v>
      </c>
      <c r="T29">
        <v>0.52200000000000002</v>
      </c>
      <c r="U29">
        <v>4</v>
      </c>
      <c r="V29">
        <v>0.5</v>
      </c>
      <c r="W29">
        <v>0.5</v>
      </c>
      <c r="X29">
        <v>0.5</v>
      </c>
      <c r="Y29">
        <v>3.5999999999999997E-2</v>
      </c>
      <c r="Z29">
        <v>0.74099999999999999</v>
      </c>
      <c r="AA29">
        <v>0.05</v>
      </c>
      <c r="AB29">
        <v>0.5</v>
      </c>
      <c r="AC29">
        <v>1.25E-3</v>
      </c>
      <c r="AD29">
        <v>0.1</v>
      </c>
      <c r="AE29">
        <v>0.32500000000000001</v>
      </c>
      <c r="AF29">
        <v>0.5</v>
      </c>
      <c r="AG29">
        <v>0.05</v>
      </c>
      <c r="AH29">
        <v>0.05</v>
      </c>
      <c r="AI29">
        <v>1</v>
      </c>
      <c r="AJ29">
        <v>5</v>
      </c>
      <c r="AK29">
        <v>0.01</v>
      </c>
      <c r="AL29">
        <v>5</v>
      </c>
      <c r="AM29">
        <v>5</v>
      </c>
      <c r="AN29">
        <v>0.05</v>
      </c>
      <c r="AO29">
        <v>26</v>
      </c>
      <c r="AP29">
        <v>2.5</v>
      </c>
      <c r="AQ29">
        <v>2.5</v>
      </c>
      <c r="AR29">
        <v>26</v>
      </c>
      <c r="AS29">
        <v>0.5</v>
      </c>
      <c r="AT29">
        <v>9</v>
      </c>
      <c r="AU29">
        <v>0.05</v>
      </c>
      <c r="AV29">
        <v>0.05</v>
      </c>
      <c r="AW29">
        <v>0.56359999999999999</v>
      </c>
      <c r="AX29">
        <v>0.44309999999999999</v>
      </c>
      <c r="AY29">
        <v>170</v>
      </c>
      <c r="AZ29">
        <v>9</v>
      </c>
      <c r="BA29">
        <v>0.05</v>
      </c>
      <c r="BB29">
        <v>1E-3</v>
      </c>
      <c r="BC29">
        <v>0.25</v>
      </c>
      <c r="BD29">
        <v>1.5E-3</v>
      </c>
      <c r="BE29">
        <v>2.5000000000000001E-2</v>
      </c>
      <c r="BF29">
        <v>2.5000000000000001E-2</v>
      </c>
      <c r="BG29">
        <v>2.5000000000000001E-2</v>
      </c>
      <c r="BH29">
        <v>5.4999999999999997E-3</v>
      </c>
      <c r="BI29">
        <v>5.0000000000000001E-4</v>
      </c>
      <c r="BJ29">
        <v>5.0000000000000001E-3</v>
      </c>
      <c r="BK29">
        <v>2.5000000000000001E-2</v>
      </c>
      <c r="BL29">
        <v>1E-3</v>
      </c>
      <c r="BM29">
        <v>2.5000000000000001E-3</v>
      </c>
      <c r="BN29">
        <v>14</v>
      </c>
      <c r="BO29">
        <v>0.25</v>
      </c>
    </row>
    <row r="30" spans="1:67">
      <c r="A30" t="s">
        <v>12</v>
      </c>
      <c r="B30" s="4">
        <v>1073706.5100169999</v>
      </c>
      <c r="C30" s="4">
        <v>1316962.099958</v>
      </c>
      <c r="D30" s="8">
        <v>-73.409788434000006</v>
      </c>
      <c r="E30" s="8">
        <v>7.461881118</v>
      </c>
      <c r="F30" s="3">
        <v>44275</v>
      </c>
      <c r="G30" s="2">
        <v>36807</v>
      </c>
      <c r="H30" t="s">
        <v>7</v>
      </c>
      <c r="I30" t="s">
        <v>8</v>
      </c>
      <c r="J30" t="s">
        <v>78</v>
      </c>
      <c r="K30" t="s">
        <v>83</v>
      </c>
      <c r="L30">
        <v>0</v>
      </c>
      <c r="M30">
        <v>6.54</v>
      </c>
      <c r="N30">
        <v>6.52</v>
      </c>
      <c r="O30">
        <v>79</v>
      </c>
      <c r="P30">
        <v>79</v>
      </c>
      <c r="Q30">
        <v>6</v>
      </c>
      <c r="R30">
        <f t="shared" si="1"/>
        <v>24.4</v>
      </c>
      <c r="S30">
        <v>20</v>
      </c>
      <c r="T30">
        <v>9.5</v>
      </c>
      <c r="U30">
        <v>3</v>
      </c>
      <c r="V30">
        <v>8</v>
      </c>
      <c r="W30">
        <v>1</v>
      </c>
      <c r="X30">
        <v>1</v>
      </c>
      <c r="Y30">
        <v>0.04</v>
      </c>
      <c r="Z30">
        <v>0.05</v>
      </c>
      <c r="AA30">
        <v>0.05</v>
      </c>
      <c r="AB30">
        <v>0.5</v>
      </c>
      <c r="AC30">
        <v>1</v>
      </c>
      <c r="AD30">
        <v>0.1</v>
      </c>
      <c r="AE30">
        <v>1.1000000000000001</v>
      </c>
      <c r="AF30">
        <v>1</v>
      </c>
      <c r="AG30">
        <v>0.05</v>
      </c>
      <c r="AH30">
        <v>0.05</v>
      </c>
      <c r="AI30">
        <v>25.2</v>
      </c>
      <c r="AJ30">
        <v>154</v>
      </c>
      <c r="AK30">
        <v>0.01</v>
      </c>
      <c r="AL30">
        <v>5</v>
      </c>
      <c r="AM30">
        <v>5</v>
      </c>
      <c r="AN30">
        <v>0.05</v>
      </c>
      <c r="AO30">
        <v>109</v>
      </c>
      <c r="AP30">
        <v>68</v>
      </c>
      <c r="AQ30">
        <v>53</v>
      </c>
      <c r="AR30">
        <v>177</v>
      </c>
      <c r="AS30">
        <v>3.1</v>
      </c>
      <c r="AT30">
        <v>40</v>
      </c>
      <c r="AU30">
        <v>1.6197999999999999</v>
      </c>
      <c r="AV30">
        <v>0.05</v>
      </c>
      <c r="AW30">
        <v>13.6829</v>
      </c>
      <c r="AX30">
        <v>4.7027000000000001</v>
      </c>
      <c r="AY30">
        <v>9</v>
      </c>
      <c r="AZ30">
        <v>9</v>
      </c>
      <c r="BA30">
        <v>0.05</v>
      </c>
      <c r="BB30">
        <v>1E-3</v>
      </c>
      <c r="BC30">
        <v>0.25</v>
      </c>
      <c r="BD30">
        <v>1.5E-3</v>
      </c>
      <c r="BE30">
        <v>4.9099999999999998E-2</v>
      </c>
      <c r="BF30">
        <v>2.5000000000000001E-2</v>
      </c>
      <c r="BG30">
        <v>2.5000000000000001E-2</v>
      </c>
      <c r="BH30">
        <v>1.55E-2</v>
      </c>
      <c r="BI30">
        <v>5.0000000000000001E-4</v>
      </c>
      <c r="BJ30">
        <v>5.0000000000000001E-3</v>
      </c>
      <c r="BK30">
        <v>2.5000000000000001E-2</v>
      </c>
      <c r="BL30">
        <v>1E-3</v>
      </c>
      <c r="BM30">
        <v>2.5000000000000001E-3</v>
      </c>
      <c r="BN30">
        <v>15.1</v>
      </c>
      <c r="BO30">
        <v>0.25</v>
      </c>
    </row>
    <row r="31" spans="1:67">
      <c r="A31" t="s">
        <v>14</v>
      </c>
      <c r="B31" s="4">
        <v>1064803.000033</v>
      </c>
      <c r="C31" s="4">
        <v>1308884.0000239999</v>
      </c>
      <c r="D31" s="8">
        <v>-73.490540608000003</v>
      </c>
      <c r="E31" s="8">
        <v>7.3889558419999997</v>
      </c>
      <c r="F31" s="3">
        <v>44275</v>
      </c>
      <c r="G31" s="2">
        <v>36816</v>
      </c>
      <c r="H31" t="s">
        <v>4</v>
      </c>
      <c r="I31" t="s">
        <v>8</v>
      </c>
      <c r="J31" t="s">
        <v>78</v>
      </c>
      <c r="K31" t="s">
        <v>83</v>
      </c>
      <c r="L31">
        <v>125</v>
      </c>
      <c r="M31">
        <v>5.2</v>
      </c>
      <c r="N31">
        <v>7.07</v>
      </c>
      <c r="O31">
        <v>46</v>
      </c>
      <c r="P31">
        <v>45.9</v>
      </c>
      <c r="Q31">
        <v>12</v>
      </c>
      <c r="R31">
        <f t="shared" si="1"/>
        <v>23.18</v>
      </c>
      <c r="S31">
        <v>19</v>
      </c>
      <c r="T31">
        <v>0.7</v>
      </c>
      <c r="U31">
        <v>5</v>
      </c>
      <c r="V31">
        <v>3</v>
      </c>
      <c r="W31">
        <v>1</v>
      </c>
      <c r="X31">
        <v>0.5</v>
      </c>
      <c r="Y31">
        <v>0.02</v>
      </c>
      <c r="Z31">
        <v>3.6</v>
      </c>
      <c r="AA31">
        <v>0.05</v>
      </c>
      <c r="AB31">
        <v>0.5</v>
      </c>
      <c r="AC31">
        <v>2.5</v>
      </c>
      <c r="AD31">
        <v>0.1</v>
      </c>
      <c r="AE31">
        <v>0.6</v>
      </c>
      <c r="AF31">
        <v>0.5</v>
      </c>
      <c r="AG31">
        <v>0.05</v>
      </c>
      <c r="AH31">
        <v>0.05</v>
      </c>
      <c r="AI31">
        <v>1</v>
      </c>
      <c r="AJ31">
        <v>5</v>
      </c>
      <c r="AK31">
        <v>0.01</v>
      </c>
      <c r="AL31">
        <v>5</v>
      </c>
      <c r="AM31">
        <v>5</v>
      </c>
      <c r="AN31">
        <v>0.05</v>
      </c>
      <c r="AO31">
        <v>174</v>
      </c>
      <c r="AP31">
        <v>2.5</v>
      </c>
      <c r="AQ31">
        <v>2.5</v>
      </c>
      <c r="AR31">
        <v>174</v>
      </c>
      <c r="AS31">
        <v>0.5</v>
      </c>
      <c r="AT31">
        <v>8</v>
      </c>
      <c r="AU31">
        <v>0.05</v>
      </c>
      <c r="AV31">
        <v>0.05</v>
      </c>
      <c r="AW31">
        <v>5.4659000000000004</v>
      </c>
      <c r="AX31">
        <v>4.4927000000000001</v>
      </c>
      <c r="AY31">
        <v>9</v>
      </c>
      <c r="AZ31">
        <v>9</v>
      </c>
      <c r="BA31">
        <v>0.05</v>
      </c>
      <c r="BB31">
        <v>1E-3</v>
      </c>
      <c r="BC31">
        <v>0.25</v>
      </c>
      <c r="BD31">
        <v>1.5E-3</v>
      </c>
      <c r="BE31">
        <v>2.5000000000000001E-2</v>
      </c>
      <c r="BF31">
        <v>2.5000000000000001E-2</v>
      </c>
      <c r="BG31">
        <v>2.5000000000000001E-2</v>
      </c>
      <c r="BH31">
        <v>2.6200000000000001E-2</v>
      </c>
      <c r="BI31">
        <v>5.0000000000000001E-4</v>
      </c>
      <c r="BJ31">
        <v>5.0000000000000001E-3</v>
      </c>
      <c r="BK31">
        <v>2.5000000000000001E-2</v>
      </c>
      <c r="BL31">
        <v>1E-3</v>
      </c>
      <c r="BM31">
        <v>2.5000000000000001E-3</v>
      </c>
      <c r="BN31">
        <v>43.5</v>
      </c>
      <c r="BO31">
        <v>0.25</v>
      </c>
    </row>
    <row r="32" spans="1:67">
      <c r="A32" t="s">
        <v>60</v>
      </c>
      <c r="B32" s="4">
        <v>1063985.0000539999</v>
      </c>
      <c r="C32" s="4">
        <v>1309270.9999859999</v>
      </c>
      <c r="D32" s="8">
        <v>-73.497945000000001</v>
      </c>
      <c r="E32" s="8">
        <v>7.3924646730000001</v>
      </c>
      <c r="F32" s="3">
        <v>44275</v>
      </c>
      <c r="G32" s="2">
        <v>36817</v>
      </c>
      <c r="H32" t="s">
        <v>4</v>
      </c>
      <c r="I32" t="s">
        <v>8</v>
      </c>
      <c r="J32" t="s">
        <v>78</v>
      </c>
      <c r="K32" t="s">
        <v>83</v>
      </c>
      <c r="L32">
        <v>100</v>
      </c>
      <c r="M32">
        <v>7.14</v>
      </c>
      <c r="N32">
        <v>7.13</v>
      </c>
      <c r="O32">
        <v>41.1</v>
      </c>
      <c r="P32">
        <v>41.1</v>
      </c>
      <c r="Q32">
        <v>6</v>
      </c>
      <c r="R32">
        <f t="shared" si="1"/>
        <v>13.42</v>
      </c>
      <c r="S32">
        <v>11</v>
      </c>
      <c r="T32">
        <v>0.9</v>
      </c>
      <c r="U32">
        <v>3</v>
      </c>
      <c r="V32">
        <v>3</v>
      </c>
      <c r="W32">
        <v>1</v>
      </c>
      <c r="X32">
        <v>0.5</v>
      </c>
      <c r="Y32">
        <v>0.02</v>
      </c>
      <c r="Z32">
        <v>5.8</v>
      </c>
      <c r="AA32">
        <v>0.05</v>
      </c>
      <c r="AB32">
        <v>0.5</v>
      </c>
      <c r="AC32">
        <v>2.5</v>
      </c>
      <c r="AD32">
        <v>0.1</v>
      </c>
      <c r="AE32">
        <v>2.5</v>
      </c>
      <c r="AF32">
        <v>0.5</v>
      </c>
      <c r="AG32">
        <v>0.05</v>
      </c>
      <c r="AH32">
        <v>0.05</v>
      </c>
      <c r="AI32">
        <v>1</v>
      </c>
      <c r="AJ32">
        <v>5</v>
      </c>
      <c r="AK32">
        <v>0.01</v>
      </c>
      <c r="AL32">
        <v>5</v>
      </c>
      <c r="AM32">
        <v>5</v>
      </c>
      <c r="AN32">
        <v>0.05</v>
      </c>
      <c r="AO32">
        <v>83</v>
      </c>
      <c r="AP32">
        <v>2.5</v>
      </c>
      <c r="AQ32">
        <v>2.5</v>
      </c>
      <c r="AR32">
        <v>83</v>
      </c>
      <c r="AS32">
        <v>0.5</v>
      </c>
      <c r="AT32">
        <v>7</v>
      </c>
      <c r="AU32">
        <v>0.05</v>
      </c>
      <c r="AV32">
        <v>0.05</v>
      </c>
      <c r="AW32">
        <v>5.9631999999999996</v>
      </c>
      <c r="AX32">
        <v>3.0840000000000001</v>
      </c>
      <c r="AY32">
        <v>9</v>
      </c>
      <c r="AZ32">
        <v>9</v>
      </c>
      <c r="BA32">
        <v>0.05</v>
      </c>
      <c r="BB32">
        <v>1.6000000000000001E-3</v>
      </c>
      <c r="BC32">
        <v>0.25</v>
      </c>
      <c r="BD32">
        <v>1.5E-3</v>
      </c>
      <c r="BE32">
        <v>2.5000000000000001E-2</v>
      </c>
      <c r="BF32">
        <v>2.5000000000000001E-2</v>
      </c>
      <c r="BG32">
        <v>2.5000000000000001E-2</v>
      </c>
      <c r="BH32">
        <v>1.4800000000000001E-2</v>
      </c>
      <c r="BI32">
        <v>5.0000000000000001E-4</v>
      </c>
      <c r="BJ32">
        <v>0.01</v>
      </c>
      <c r="BK32">
        <v>2.5000000000000001E-2</v>
      </c>
      <c r="BL32">
        <v>1E-3</v>
      </c>
      <c r="BM32">
        <v>2.5000000000000001E-3</v>
      </c>
      <c r="BN32">
        <v>33</v>
      </c>
      <c r="BO32">
        <v>0.25</v>
      </c>
    </row>
    <row r="33" spans="1:67">
      <c r="A33" t="s">
        <v>13</v>
      </c>
      <c r="B33" s="4">
        <v>1058392.9999480001</v>
      </c>
      <c r="C33" s="4">
        <v>1315628.999995</v>
      </c>
      <c r="D33" s="8">
        <v>-73.548525964000007</v>
      </c>
      <c r="E33" s="8">
        <v>7.4500153180000002</v>
      </c>
      <c r="F33" s="3">
        <v>44275</v>
      </c>
      <c r="G33" s="2">
        <v>36851</v>
      </c>
      <c r="H33" t="s">
        <v>4</v>
      </c>
      <c r="I33" t="s">
        <v>8</v>
      </c>
      <c r="J33" t="s">
        <v>78</v>
      </c>
      <c r="K33" t="s">
        <v>83</v>
      </c>
      <c r="L33">
        <v>42</v>
      </c>
      <c r="M33">
        <v>7.84</v>
      </c>
      <c r="N33">
        <v>7.84</v>
      </c>
      <c r="O33">
        <v>66.5</v>
      </c>
      <c r="P33">
        <v>6.06</v>
      </c>
      <c r="Q33">
        <v>8</v>
      </c>
      <c r="R33">
        <f t="shared" si="1"/>
        <v>40.26</v>
      </c>
      <c r="S33">
        <v>33</v>
      </c>
      <c r="T33">
        <v>0.4</v>
      </c>
      <c r="U33">
        <v>4</v>
      </c>
      <c r="V33">
        <v>8</v>
      </c>
      <c r="W33">
        <v>1</v>
      </c>
      <c r="X33">
        <v>1</v>
      </c>
      <c r="Y33">
        <v>0.1</v>
      </c>
      <c r="Z33">
        <v>0.2</v>
      </c>
      <c r="AA33">
        <v>0.05</v>
      </c>
      <c r="AB33">
        <v>0.5</v>
      </c>
      <c r="AC33">
        <v>1.25E-3</v>
      </c>
      <c r="AD33">
        <v>0.1</v>
      </c>
      <c r="AE33">
        <v>0.7</v>
      </c>
      <c r="AF33">
        <v>0.5</v>
      </c>
      <c r="AG33">
        <v>0.05</v>
      </c>
      <c r="AH33">
        <v>0.05</v>
      </c>
      <c r="AI33">
        <v>1</v>
      </c>
      <c r="AJ33">
        <v>5</v>
      </c>
      <c r="AK33">
        <v>0.01</v>
      </c>
      <c r="AL33">
        <v>5</v>
      </c>
      <c r="AM33">
        <v>5</v>
      </c>
      <c r="AN33">
        <v>0.05</v>
      </c>
      <c r="AO33">
        <v>141</v>
      </c>
      <c r="AP33">
        <v>2.5</v>
      </c>
      <c r="AQ33">
        <v>2.5</v>
      </c>
      <c r="AR33">
        <v>141</v>
      </c>
      <c r="AS33">
        <v>0.5</v>
      </c>
      <c r="AT33">
        <v>10</v>
      </c>
      <c r="AU33">
        <v>0.05</v>
      </c>
      <c r="AV33">
        <v>0.05</v>
      </c>
      <c r="AW33">
        <v>4.3183999999999996</v>
      </c>
      <c r="AX33">
        <v>7.8647999999999998</v>
      </c>
      <c r="AY33">
        <v>130</v>
      </c>
      <c r="AZ33">
        <v>20</v>
      </c>
      <c r="BA33">
        <v>0.05</v>
      </c>
      <c r="BB33">
        <v>0.03</v>
      </c>
      <c r="BC33">
        <v>0.25</v>
      </c>
      <c r="BD33">
        <v>1.5E-3</v>
      </c>
      <c r="BE33">
        <v>2.5000000000000001E-2</v>
      </c>
      <c r="BF33">
        <v>2.5000000000000001E-2</v>
      </c>
      <c r="BG33">
        <v>2.5000000000000001E-2</v>
      </c>
      <c r="BH33">
        <v>4.2099999999999999E-2</v>
      </c>
      <c r="BI33">
        <v>5.0000000000000001E-4</v>
      </c>
      <c r="BJ33">
        <v>5.0000000000000001E-3</v>
      </c>
      <c r="BK33">
        <v>2.5000000000000001E-2</v>
      </c>
      <c r="BL33">
        <v>1E-3</v>
      </c>
      <c r="BM33">
        <v>2.5000000000000001E-3</v>
      </c>
      <c r="BN33">
        <v>53.3</v>
      </c>
      <c r="BO33">
        <v>0.25</v>
      </c>
    </row>
    <row r="34" spans="1:67">
      <c r="A34" t="s">
        <v>17</v>
      </c>
      <c r="B34" s="4">
        <v>1055749.0000189999</v>
      </c>
      <c r="C34" s="4">
        <v>1311630.9999530001</v>
      </c>
      <c r="D34" s="8">
        <v>-73.572518588999998</v>
      </c>
      <c r="E34" s="8">
        <v>7.4138940849999999</v>
      </c>
      <c r="F34" s="3">
        <v>44275</v>
      </c>
      <c r="G34" s="2">
        <v>36786</v>
      </c>
      <c r="H34" t="s">
        <v>4</v>
      </c>
      <c r="I34" t="s">
        <v>8</v>
      </c>
      <c r="J34" t="s">
        <v>78</v>
      </c>
      <c r="K34" t="s">
        <v>83</v>
      </c>
      <c r="L34">
        <v>80</v>
      </c>
      <c r="M34">
        <v>5.24</v>
      </c>
      <c r="N34">
        <v>5.25</v>
      </c>
      <c r="O34">
        <v>12.5</v>
      </c>
      <c r="P34">
        <v>12.6</v>
      </c>
      <c r="Q34">
        <v>6</v>
      </c>
      <c r="R34">
        <f t="shared" si="1"/>
        <v>1.22</v>
      </c>
      <c r="S34">
        <v>1</v>
      </c>
      <c r="T34">
        <v>0.62</v>
      </c>
      <c r="U34">
        <v>3</v>
      </c>
      <c r="V34">
        <v>2</v>
      </c>
      <c r="W34">
        <v>1</v>
      </c>
      <c r="X34">
        <v>0.5</v>
      </c>
      <c r="Y34">
        <v>0.03</v>
      </c>
      <c r="Z34">
        <v>1.53</v>
      </c>
      <c r="AA34">
        <v>0.05</v>
      </c>
      <c r="AB34">
        <v>0.5</v>
      </c>
      <c r="AC34">
        <v>2.5</v>
      </c>
      <c r="AD34">
        <v>0.1</v>
      </c>
      <c r="AE34">
        <v>1.25</v>
      </c>
      <c r="AF34">
        <v>0.5</v>
      </c>
      <c r="AG34">
        <v>0.05</v>
      </c>
      <c r="AH34">
        <v>0.05</v>
      </c>
      <c r="AI34">
        <v>1</v>
      </c>
      <c r="AJ34">
        <v>5</v>
      </c>
      <c r="AK34">
        <v>0.01</v>
      </c>
      <c r="AL34">
        <v>5</v>
      </c>
      <c r="AM34">
        <v>5</v>
      </c>
      <c r="AN34">
        <v>0.05</v>
      </c>
      <c r="AO34">
        <v>22</v>
      </c>
      <c r="AP34">
        <v>2.5</v>
      </c>
      <c r="AQ34">
        <v>2.5</v>
      </c>
      <c r="AR34">
        <v>22</v>
      </c>
      <c r="AS34">
        <v>0.5</v>
      </c>
      <c r="AT34">
        <v>8</v>
      </c>
      <c r="AU34">
        <v>0.05</v>
      </c>
      <c r="AV34">
        <v>0.05</v>
      </c>
      <c r="AW34">
        <v>0.51029999999999998</v>
      </c>
      <c r="AX34">
        <v>0.45069999999999999</v>
      </c>
      <c r="AY34">
        <v>40</v>
      </c>
      <c r="AZ34">
        <v>9</v>
      </c>
      <c r="BA34">
        <v>0.05</v>
      </c>
      <c r="BB34">
        <v>1E-3</v>
      </c>
      <c r="BC34">
        <v>0.25</v>
      </c>
      <c r="BD34">
        <v>1.5E-3</v>
      </c>
      <c r="BE34">
        <v>2.5000000000000001E-2</v>
      </c>
      <c r="BF34">
        <v>2.5000000000000001E-2</v>
      </c>
      <c r="BG34">
        <v>2.5000000000000001E-2</v>
      </c>
      <c r="BH34">
        <v>1.6000000000000001E-3</v>
      </c>
      <c r="BI34">
        <v>5.0000000000000001E-4</v>
      </c>
      <c r="BJ34">
        <v>5.0000000000000001E-3</v>
      </c>
      <c r="BK34">
        <v>2.5000000000000001E-2</v>
      </c>
      <c r="BL34">
        <v>1E-3</v>
      </c>
      <c r="BM34">
        <v>2.5000000000000001E-3</v>
      </c>
      <c r="BN34">
        <v>10.6</v>
      </c>
      <c r="BO34">
        <v>0.25</v>
      </c>
    </row>
    <row r="35" spans="1:67">
      <c r="A35" t="s">
        <v>54</v>
      </c>
      <c r="B35" s="4">
        <v>1050414.0000179999</v>
      </c>
      <c r="C35" s="4">
        <v>1306941.9999869999</v>
      </c>
      <c r="D35" s="8">
        <v>-73.620886896000002</v>
      </c>
      <c r="E35" s="8">
        <v>7.3715488430000002</v>
      </c>
      <c r="F35" s="3">
        <v>44275</v>
      </c>
      <c r="G35" s="2">
        <v>36833</v>
      </c>
      <c r="H35" t="s">
        <v>4</v>
      </c>
      <c r="I35" t="s">
        <v>8</v>
      </c>
      <c r="J35" t="s">
        <v>78</v>
      </c>
      <c r="K35" t="s">
        <v>83</v>
      </c>
      <c r="L35">
        <v>38</v>
      </c>
      <c r="M35">
        <v>4.17</v>
      </c>
      <c r="N35">
        <v>4.26</v>
      </c>
      <c r="O35">
        <v>39.200000000000003</v>
      </c>
      <c r="P35">
        <v>39.200000000000003</v>
      </c>
      <c r="Q35">
        <v>0.5</v>
      </c>
      <c r="R35">
        <f t="shared" si="1"/>
        <v>0.61</v>
      </c>
      <c r="S35">
        <v>0.5</v>
      </c>
      <c r="T35">
        <v>0.6</v>
      </c>
      <c r="U35">
        <v>0.5</v>
      </c>
      <c r="V35">
        <v>5</v>
      </c>
      <c r="W35">
        <v>1</v>
      </c>
      <c r="X35">
        <v>1</v>
      </c>
      <c r="Y35">
        <v>0.01</v>
      </c>
      <c r="Z35">
        <v>7.5</v>
      </c>
      <c r="AA35">
        <v>0.05</v>
      </c>
      <c r="AB35">
        <v>0.5</v>
      </c>
      <c r="AC35">
        <v>2.5</v>
      </c>
      <c r="AD35">
        <v>0.1</v>
      </c>
      <c r="AE35">
        <v>0.2</v>
      </c>
      <c r="AF35">
        <v>0.5</v>
      </c>
      <c r="AG35">
        <v>0.05</v>
      </c>
      <c r="AH35">
        <v>0.05</v>
      </c>
      <c r="AI35">
        <v>1</v>
      </c>
      <c r="AJ35">
        <v>5</v>
      </c>
      <c r="AK35">
        <v>0.01</v>
      </c>
      <c r="AL35">
        <v>5</v>
      </c>
      <c r="AM35">
        <v>5</v>
      </c>
      <c r="AN35">
        <v>0.05</v>
      </c>
      <c r="AO35">
        <v>36</v>
      </c>
      <c r="AP35">
        <v>12</v>
      </c>
      <c r="AQ35">
        <v>2.5</v>
      </c>
      <c r="AR35">
        <v>48</v>
      </c>
      <c r="AS35">
        <v>0.5</v>
      </c>
      <c r="AT35">
        <v>11</v>
      </c>
      <c r="AU35">
        <v>0.05</v>
      </c>
      <c r="AV35">
        <v>0.05</v>
      </c>
      <c r="AW35">
        <v>0.30890000000000001</v>
      </c>
      <c r="AX35">
        <v>0.34520000000000001</v>
      </c>
      <c r="AY35">
        <v>9</v>
      </c>
      <c r="AZ35">
        <v>9</v>
      </c>
      <c r="BA35">
        <v>0.05</v>
      </c>
      <c r="BB35">
        <v>1E-3</v>
      </c>
      <c r="BC35">
        <v>0.25</v>
      </c>
      <c r="BD35">
        <v>1.5E-3</v>
      </c>
      <c r="BE35">
        <v>2.5000000000000001E-2</v>
      </c>
      <c r="BF35">
        <v>2.5000000000000001E-2</v>
      </c>
      <c r="BG35">
        <v>2.5000000000000001E-2</v>
      </c>
      <c r="BH35">
        <v>3.0000000000000001E-3</v>
      </c>
      <c r="BI35">
        <v>5.0000000000000001E-4</v>
      </c>
      <c r="BJ35">
        <v>5.0000000000000001E-3</v>
      </c>
      <c r="BK35">
        <v>2.5000000000000001E-2</v>
      </c>
      <c r="BL35">
        <v>1E-3</v>
      </c>
      <c r="BM35">
        <v>2.5000000000000001E-3</v>
      </c>
      <c r="BN35">
        <v>12.2</v>
      </c>
      <c r="BO35">
        <v>0.25</v>
      </c>
    </row>
    <row r="36" spans="1:67">
      <c r="A36" t="s">
        <v>11</v>
      </c>
      <c r="B36" s="4">
        <v>1072048.9999820001</v>
      </c>
      <c r="C36" s="4">
        <v>1316917.0000229999</v>
      </c>
      <c r="D36" s="8">
        <v>-73.424804023999997</v>
      </c>
      <c r="E36" s="8">
        <v>7.4614957710000001</v>
      </c>
      <c r="F36" s="3">
        <v>44275</v>
      </c>
      <c r="G36" s="2">
        <v>36809</v>
      </c>
      <c r="H36" t="s">
        <v>7</v>
      </c>
      <c r="I36" t="s">
        <v>8</v>
      </c>
      <c r="J36" t="s">
        <v>78</v>
      </c>
      <c r="K36" t="s">
        <v>83</v>
      </c>
      <c r="L36">
        <v>0</v>
      </c>
      <c r="M36">
        <v>6.33</v>
      </c>
      <c r="N36">
        <v>6.36</v>
      </c>
      <c r="O36">
        <v>14</v>
      </c>
      <c r="P36">
        <v>14</v>
      </c>
      <c r="Q36">
        <v>11</v>
      </c>
      <c r="R36">
        <f t="shared" si="1"/>
        <v>4.88</v>
      </c>
      <c r="S36">
        <v>4</v>
      </c>
      <c r="T36">
        <v>0.3</v>
      </c>
      <c r="U36">
        <v>5</v>
      </c>
      <c r="V36">
        <v>3</v>
      </c>
      <c r="W36">
        <v>1</v>
      </c>
      <c r="X36">
        <v>0.5</v>
      </c>
      <c r="Y36">
        <v>0.03</v>
      </c>
      <c r="Z36">
        <v>1.6</v>
      </c>
      <c r="AA36">
        <v>0.05</v>
      </c>
      <c r="AB36">
        <v>0.5</v>
      </c>
      <c r="AC36">
        <v>2.5</v>
      </c>
      <c r="AD36">
        <v>0.1</v>
      </c>
      <c r="AE36">
        <v>0.5</v>
      </c>
      <c r="AF36">
        <v>0.5</v>
      </c>
      <c r="AG36">
        <v>0.05</v>
      </c>
      <c r="AH36">
        <v>0.05</v>
      </c>
      <c r="AI36">
        <v>1</v>
      </c>
      <c r="AJ36">
        <v>5</v>
      </c>
      <c r="AK36">
        <v>0.01</v>
      </c>
      <c r="AL36">
        <v>5</v>
      </c>
      <c r="AM36">
        <v>5</v>
      </c>
      <c r="AN36">
        <v>0.05</v>
      </c>
      <c r="AO36">
        <v>37</v>
      </c>
      <c r="AP36">
        <v>2.5</v>
      </c>
      <c r="AQ36">
        <v>2.5</v>
      </c>
      <c r="AR36">
        <v>37</v>
      </c>
      <c r="AS36">
        <v>0.5</v>
      </c>
      <c r="AT36">
        <v>11</v>
      </c>
      <c r="AU36">
        <v>0.05</v>
      </c>
      <c r="AV36">
        <v>0.05</v>
      </c>
      <c r="AW36">
        <v>2.0886</v>
      </c>
      <c r="AX36">
        <v>0.878</v>
      </c>
      <c r="AY36">
        <v>9</v>
      </c>
      <c r="AZ36">
        <v>9</v>
      </c>
      <c r="BA36">
        <v>0.05</v>
      </c>
      <c r="BB36">
        <v>1E-3</v>
      </c>
      <c r="BC36">
        <v>0.25</v>
      </c>
      <c r="BD36">
        <v>1.5E-3</v>
      </c>
      <c r="BE36">
        <v>2.5000000000000001E-2</v>
      </c>
      <c r="BF36">
        <v>2.5000000000000001E-2</v>
      </c>
      <c r="BG36">
        <v>2.5000000000000001E-2</v>
      </c>
      <c r="BH36">
        <v>2.3999999999999998E-3</v>
      </c>
      <c r="BI36">
        <v>5.0000000000000001E-4</v>
      </c>
      <c r="BJ36">
        <v>5.0000000000000001E-3</v>
      </c>
      <c r="BK36">
        <v>2.5000000000000001E-2</v>
      </c>
      <c r="BL36">
        <v>1E-3</v>
      </c>
      <c r="BM36">
        <v>2.5000000000000001E-3</v>
      </c>
      <c r="BN36">
        <v>15.3</v>
      </c>
      <c r="BO36">
        <v>0.25</v>
      </c>
    </row>
    <row r="37" spans="1:67">
      <c r="A37" t="s">
        <v>49</v>
      </c>
      <c r="B37" s="4">
        <v>1020894.000035</v>
      </c>
      <c r="C37" s="4">
        <v>1306802.9999500001</v>
      </c>
      <c r="D37" s="8">
        <v>-73.888260915999993</v>
      </c>
      <c r="E37" s="8">
        <v>7.3704850129999997</v>
      </c>
      <c r="F37" s="3">
        <v>44275</v>
      </c>
      <c r="G37" s="2">
        <v>36824</v>
      </c>
      <c r="H37" t="s">
        <v>68</v>
      </c>
      <c r="I37" t="s">
        <v>8</v>
      </c>
      <c r="J37" t="s">
        <v>78</v>
      </c>
      <c r="K37" t="s">
        <v>83</v>
      </c>
      <c r="L37">
        <v>365</v>
      </c>
      <c r="M37">
        <v>8.33</v>
      </c>
      <c r="N37">
        <v>8.33</v>
      </c>
      <c r="O37">
        <v>211</v>
      </c>
      <c r="P37">
        <v>211</v>
      </c>
      <c r="Q37">
        <v>12</v>
      </c>
      <c r="R37">
        <f t="shared" si="1"/>
        <v>151.28</v>
      </c>
      <c r="S37">
        <v>124</v>
      </c>
      <c r="T37">
        <v>0.5</v>
      </c>
      <c r="U37">
        <v>5</v>
      </c>
      <c r="V37">
        <v>19</v>
      </c>
      <c r="W37">
        <v>6</v>
      </c>
      <c r="X37">
        <v>1</v>
      </c>
      <c r="Y37">
        <v>0.14000000000000001</v>
      </c>
      <c r="Z37">
        <v>0.05</v>
      </c>
      <c r="AA37">
        <v>0.05</v>
      </c>
      <c r="AB37">
        <v>0.5</v>
      </c>
      <c r="AC37">
        <v>1.25E-3</v>
      </c>
      <c r="AD37">
        <v>0.1</v>
      </c>
      <c r="AE37">
        <v>0.5</v>
      </c>
      <c r="AF37">
        <v>0.5</v>
      </c>
      <c r="AG37">
        <v>0.05</v>
      </c>
      <c r="AH37">
        <v>0.05</v>
      </c>
      <c r="AI37">
        <v>1</v>
      </c>
      <c r="AJ37">
        <v>5</v>
      </c>
      <c r="AK37">
        <v>0.01</v>
      </c>
      <c r="AL37">
        <v>5</v>
      </c>
      <c r="AM37">
        <v>5</v>
      </c>
      <c r="AN37">
        <v>0.05</v>
      </c>
      <c r="AO37">
        <v>153</v>
      </c>
      <c r="AP37">
        <v>2.5</v>
      </c>
      <c r="AQ37">
        <v>2.5</v>
      </c>
      <c r="AR37">
        <v>153</v>
      </c>
      <c r="AS37">
        <v>0.5</v>
      </c>
      <c r="AT37">
        <v>10</v>
      </c>
      <c r="AU37">
        <v>0.05</v>
      </c>
      <c r="AV37">
        <v>0.05</v>
      </c>
      <c r="AW37">
        <v>1.613</v>
      </c>
      <c r="AX37">
        <v>42.213000000000001</v>
      </c>
      <c r="AY37">
        <v>9</v>
      </c>
      <c r="AZ37">
        <v>9</v>
      </c>
      <c r="BA37">
        <v>0.05</v>
      </c>
      <c r="BB37">
        <v>1E-3</v>
      </c>
      <c r="BC37">
        <v>0.25</v>
      </c>
      <c r="BD37">
        <v>1.5E-3</v>
      </c>
      <c r="BE37">
        <v>2.5000000000000001E-2</v>
      </c>
      <c r="BF37">
        <v>2.5000000000000001E-2</v>
      </c>
      <c r="BG37">
        <v>2.5000000000000001E-2</v>
      </c>
      <c r="BH37">
        <v>5.8200000000000002E-2</v>
      </c>
      <c r="BI37">
        <v>5.0000000000000001E-4</v>
      </c>
      <c r="BJ37">
        <v>5.0000000000000001E-3</v>
      </c>
      <c r="BK37">
        <v>2.5000000000000001E-2</v>
      </c>
      <c r="BL37">
        <v>1E-3</v>
      </c>
      <c r="BM37">
        <v>2.5000000000000001E-3</v>
      </c>
      <c r="BN37">
        <v>35</v>
      </c>
      <c r="BO37">
        <v>0.25</v>
      </c>
    </row>
    <row r="38" spans="1:67">
      <c r="A38" t="s">
        <v>29</v>
      </c>
      <c r="B38" s="4">
        <v>1016584</v>
      </c>
      <c r="C38" s="4">
        <v>1305790</v>
      </c>
      <c r="D38" s="8">
        <v>-73.927300000000002</v>
      </c>
      <c r="E38" s="8">
        <v>7.3613400000000002</v>
      </c>
      <c r="F38" s="3">
        <v>45037</v>
      </c>
      <c r="G38" s="2">
        <v>38287</v>
      </c>
      <c r="H38" t="s">
        <v>4</v>
      </c>
      <c r="I38" t="s">
        <v>8</v>
      </c>
      <c r="J38" t="s">
        <v>79</v>
      </c>
      <c r="K38" t="s">
        <v>80</v>
      </c>
      <c r="L38">
        <v>100</v>
      </c>
      <c r="M38">
        <v>5.3</v>
      </c>
      <c r="N38">
        <v>5.08</v>
      </c>
      <c r="O38">
        <v>140.19999999999999</v>
      </c>
      <c r="P38">
        <v>70</v>
      </c>
      <c r="Q38">
        <v>50</v>
      </c>
      <c r="R38">
        <f t="shared" si="1"/>
        <v>13.42</v>
      </c>
      <c r="S38">
        <v>11</v>
      </c>
      <c r="T38">
        <v>9.6999999999999993</v>
      </c>
      <c r="U38">
        <v>22</v>
      </c>
      <c r="V38">
        <v>2.5</v>
      </c>
      <c r="W38">
        <v>0.5</v>
      </c>
      <c r="X38">
        <v>0.5</v>
      </c>
      <c r="Y38">
        <v>0.02</v>
      </c>
      <c r="Z38">
        <v>0.05</v>
      </c>
      <c r="AA38">
        <v>0.05</v>
      </c>
      <c r="AB38">
        <v>5.4</v>
      </c>
      <c r="AC38">
        <v>2.5</v>
      </c>
      <c r="AD38">
        <v>0.1</v>
      </c>
      <c r="AE38">
        <v>2.2000000000000002</v>
      </c>
      <c r="AF38">
        <v>0.5</v>
      </c>
      <c r="AG38">
        <v>0.05</v>
      </c>
      <c r="AH38">
        <v>0.05</v>
      </c>
      <c r="AI38">
        <v>0.25</v>
      </c>
      <c r="AJ38">
        <v>5</v>
      </c>
      <c r="AK38">
        <v>0.01</v>
      </c>
      <c r="AL38">
        <v>5</v>
      </c>
      <c r="AM38">
        <v>5</v>
      </c>
      <c r="AN38">
        <v>0.05</v>
      </c>
      <c r="AO38">
        <v>53</v>
      </c>
      <c r="AP38">
        <v>2.5</v>
      </c>
      <c r="AQ38">
        <v>0</v>
      </c>
      <c r="AR38">
        <v>53</v>
      </c>
      <c r="AS38">
        <v>0.25</v>
      </c>
      <c r="AT38">
        <v>6</v>
      </c>
      <c r="AU38">
        <v>0.05</v>
      </c>
      <c r="AV38">
        <v>0.05</v>
      </c>
      <c r="AW38">
        <v>2.4700000000000002</v>
      </c>
      <c r="AX38">
        <v>9.1999999999999993</v>
      </c>
      <c r="AY38">
        <v>9</v>
      </c>
      <c r="AZ38">
        <v>9</v>
      </c>
      <c r="BA38">
        <v>0.05</v>
      </c>
      <c r="BB38">
        <v>1E-3</v>
      </c>
      <c r="BC38">
        <v>0.25</v>
      </c>
      <c r="BD38">
        <v>1.5E-3</v>
      </c>
      <c r="BE38">
        <v>2.5000000000000001E-2</v>
      </c>
      <c r="BF38">
        <v>2.5000000000000001E-2</v>
      </c>
      <c r="BG38">
        <v>2.5000000000000001E-2</v>
      </c>
      <c r="BH38">
        <v>2.8000000000000001E-2</v>
      </c>
      <c r="BI38">
        <v>5.0000000000000001E-4</v>
      </c>
      <c r="BJ38">
        <v>1E-3</v>
      </c>
      <c r="BK38">
        <v>2.5000000000000001E-2</v>
      </c>
      <c r="BL38">
        <v>1E-3</v>
      </c>
      <c r="BM38">
        <v>2.5000000000000001E-3</v>
      </c>
      <c r="BN38">
        <v>15.5</v>
      </c>
      <c r="BO38">
        <v>0.25</v>
      </c>
    </row>
    <row r="39" spans="1:67">
      <c r="A39" t="s">
        <v>20</v>
      </c>
      <c r="B39" s="4">
        <v>1037768</v>
      </c>
      <c r="C39" s="4">
        <v>1301758</v>
      </c>
      <c r="D39" s="8">
        <v>-73.735460000000003</v>
      </c>
      <c r="E39" s="8">
        <v>7.3247799999999996</v>
      </c>
      <c r="F39" s="3">
        <v>45036</v>
      </c>
      <c r="G39" s="2">
        <v>38252</v>
      </c>
      <c r="H39" t="s">
        <v>4</v>
      </c>
      <c r="I39" t="s">
        <v>8</v>
      </c>
      <c r="J39" t="s">
        <v>79</v>
      </c>
      <c r="K39" t="s">
        <v>80</v>
      </c>
      <c r="L39">
        <v>80</v>
      </c>
      <c r="M39">
        <v>6.5</v>
      </c>
      <c r="N39">
        <v>6.65</v>
      </c>
      <c r="O39">
        <v>300</v>
      </c>
      <c r="P39">
        <v>136.6</v>
      </c>
      <c r="Q39">
        <v>20</v>
      </c>
      <c r="R39">
        <f t="shared" si="1"/>
        <v>95.16</v>
      </c>
      <c r="S39">
        <v>78</v>
      </c>
      <c r="T39">
        <v>0.2</v>
      </c>
      <c r="U39">
        <v>9</v>
      </c>
      <c r="V39">
        <v>50</v>
      </c>
      <c r="W39">
        <v>11</v>
      </c>
      <c r="X39">
        <v>5</v>
      </c>
      <c r="Y39">
        <v>0.13</v>
      </c>
      <c r="Z39">
        <v>0.05</v>
      </c>
      <c r="AA39">
        <v>0.05</v>
      </c>
      <c r="AB39">
        <v>3.4</v>
      </c>
      <c r="AC39">
        <v>2.5</v>
      </c>
      <c r="AD39">
        <v>0.2</v>
      </c>
      <c r="AE39">
        <v>0.4</v>
      </c>
      <c r="AF39">
        <v>0.5</v>
      </c>
      <c r="AG39">
        <v>0.05</v>
      </c>
      <c r="AH39">
        <v>0.05</v>
      </c>
      <c r="AI39">
        <v>0.25</v>
      </c>
      <c r="AJ39">
        <v>5</v>
      </c>
      <c r="AK39">
        <v>0.01</v>
      </c>
      <c r="AL39">
        <v>5</v>
      </c>
      <c r="AM39">
        <v>5</v>
      </c>
      <c r="AN39">
        <v>0.05</v>
      </c>
      <c r="AO39">
        <v>192</v>
      </c>
      <c r="AP39">
        <v>2.5</v>
      </c>
      <c r="AQ39">
        <v>0</v>
      </c>
      <c r="AR39">
        <v>192</v>
      </c>
      <c r="AS39">
        <v>0.25</v>
      </c>
      <c r="AT39">
        <v>10</v>
      </c>
      <c r="AU39">
        <v>0.9</v>
      </c>
      <c r="AV39">
        <v>0.05</v>
      </c>
      <c r="AW39">
        <v>3.25</v>
      </c>
      <c r="AX39">
        <v>10.4</v>
      </c>
      <c r="AY39">
        <v>9</v>
      </c>
      <c r="AZ39">
        <v>9</v>
      </c>
      <c r="BA39">
        <v>0.05</v>
      </c>
      <c r="BB39">
        <v>6.0000000000000001E-3</v>
      </c>
      <c r="BC39">
        <v>0.25</v>
      </c>
      <c r="BD39">
        <v>1.5E-3</v>
      </c>
      <c r="BE39">
        <v>2.5000000000000001E-2</v>
      </c>
      <c r="BF39">
        <v>2.5000000000000001E-2</v>
      </c>
      <c r="BG39">
        <v>2.5000000000000001E-2</v>
      </c>
      <c r="BH39">
        <v>0.35699999999999998</v>
      </c>
      <c r="BI39">
        <v>2.4E-2</v>
      </c>
      <c r="BJ39">
        <v>5.0000000000000001E-3</v>
      </c>
      <c r="BK39">
        <v>2.5000000000000001E-2</v>
      </c>
      <c r="BL39">
        <v>3.0000000000000001E-3</v>
      </c>
      <c r="BM39">
        <v>2.5000000000000001E-3</v>
      </c>
      <c r="BN39">
        <v>2.9</v>
      </c>
      <c r="BO39">
        <v>0.25</v>
      </c>
    </row>
    <row r="40" spans="1:67">
      <c r="A40" t="s">
        <v>15</v>
      </c>
      <c r="B40" s="4">
        <v>1051983</v>
      </c>
      <c r="C40" s="4">
        <v>1305788</v>
      </c>
      <c r="D40" s="8">
        <v>-73.60669</v>
      </c>
      <c r="E40" s="8">
        <v>7.3611000000000004</v>
      </c>
      <c r="F40" s="3">
        <v>45035</v>
      </c>
      <c r="G40" s="2">
        <v>38234</v>
      </c>
      <c r="H40" t="s">
        <v>69</v>
      </c>
      <c r="I40" t="s">
        <v>8</v>
      </c>
      <c r="J40" t="s">
        <v>79</v>
      </c>
      <c r="K40" t="s">
        <v>80</v>
      </c>
      <c r="L40">
        <v>20</v>
      </c>
      <c r="M40">
        <v>8.57</v>
      </c>
      <c r="N40">
        <v>6.26</v>
      </c>
      <c r="O40">
        <v>127.4</v>
      </c>
      <c r="P40">
        <v>65.900000000000006</v>
      </c>
      <c r="Q40">
        <v>8</v>
      </c>
      <c r="R40">
        <f t="shared" si="1"/>
        <v>41.48</v>
      </c>
      <c r="S40">
        <v>34</v>
      </c>
      <c r="T40">
        <v>1.3</v>
      </c>
      <c r="U40">
        <v>4</v>
      </c>
      <c r="V40">
        <v>8</v>
      </c>
      <c r="W40">
        <v>0.5</v>
      </c>
      <c r="X40">
        <v>2</v>
      </c>
      <c r="Y40">
        <v>0.06</v>
      </c>
      <c r="Z40">
        <v>0.6</v>
      </c>
      <c r="AA40">
        <v>0.05</v>
      </c>
      <c r="AB40">
        <v>4.0999999999999996</v>
      </c>
      <c r="AC40">
        <v>2.5</v>
      </c>
      <c r="AD40">
        <v>0.3</v>
      </c>
      <c r="AE40">
        <v>0.6</v>
      </c>
      <c r="AF40">
        <v>0.5</v>
      </c>
      <c r="AG40">
        <v>0.05</v>
      </c>
      <c r="AH40">
        <v>0.05</v>
      </c>
      <c r="AI40">
        <v>0.25</v>
      </c>
      <c r="AJ40">
        <v>5</v>
      </c>
      <c r="AK40">
        <v>0.01</v>
      </c>
      <c r="AL40">
        <v>5</v>
      </c>
      <c r="AM40">
        <v>5</v>
      </c>
      <c r="AN40">
        <v>0.05</v>
      </c>
      <c r="AO40">
        <v>123</v>
      </c>
      <c r="AP40">
        <v>2.5</v>
      </c>
      <c r="AQ40">
        <v>0</v>
      </c>
      <c r="AR40">
        <v>123</v>
      </c>
      <c r="AS40">
        <v>0.25</v>
      </c>
      <c r="AT40">
        <v>6</v>
      </c>
      <c r="AU40">
        <v>0.05</v>
      </c>
      <c r="AV40">
        <v>0.05</v>
      </c>
      <c r="AW40">
        <v>4.5</v>
      </c>
      <c r="AX40">
        <v>9.9</v>
      </c>
      <c r="AY40">
        <v>78</v>
      </c>
      <c r="AZ40">
        <v>20</v>
      </c>
      <c r="BA40">
        <v>0.05</v>
      </c>
      <c r="BB40">
        <v>4.0000000000000001E-3</v>
      </c>
      <c r="BC40">
        <v>0.25</v>
      </c>
      <c r="BD40">
        <v>1.5E-3</v>
      </c>
      <c r="BE40">
        <v>2.5000000000000001E-2</v>
      </c>
      <c r="BF40">
        <v>2.5000000000000001E-2</v>
      </c>
      <c r="BG40">
        <v>2.5000000000000001E-2</v>
      </c>
      <c r="BH40">
        <v>4.2999999999999997E-2</v>
      </c>
      <c r="BI40">
        <v>5.0000000000000001E-4</v>
      </c>
      <c r="BJ40">
        <v>1E-3</v>
      </c>
      <c r="BK40">
        <v>2.5000000000000001E-2</v>
      </c>
      <c r="BL40">
        <v>1E-3</v>
      </c>
      <c r="BM40">
        <v>2.5000000000000001E-3</v>
      </c>
      <c r="BN40">
        <v>8.4</v>
      </c>
      <c r="BO40">
        <v>0.25</v>
      </c>
    </row>
    <row r="41" spans="1:67">
      <c r="A41" t="s">
        <v>22</v>
      </c>
      <c r="B41" s="4">
        <v>1026144</v>
      </c>
      <c r="C41" s="4">
        <v>1302032</v>
      </c>
      <c r="D41" s="8">
        <v>-73.840729999999994</v>
      </c>
      <c r="E41" s="8">
        <v>7.3273200000000003</v>
      </c>
      <c r="F41" s="3">
        <v>45036</v>
      </c>
      <c r="G41" s="2">
        <v>38258</v>
      </c>
      <c r="H41" t="s">
        <v>4</v>
      </c>
      <c r="I41" t="s">
        <v>8</v>
      </c>
      <c r="J41" t="s">
        <v>79</v>
      </c>
      <c r="K41" t="s">
        <v>80</v>
      </c>
      <c r="L41">
        <v>65</v>
      </c>
      <c r="M41">
        <v>7.5</v>
      </c>
      <c r="N41">
        <v>7.13</v>
      </c>
      <c r="O41">
        <v>233</v>
      </c>
      <c r="P41">
        <v>104.7</v>
      </c>
      <c r="Q41">
        <v>8</v>
      </c>
      <c r="R41">
        <f t="shared" si="1"/>
        <v>73.2</v>
      </c>
      <c r="S41">
        <v>60</v>
      </c>
      <c r="T41">
        <v>0.2</v>
      </c>
      <c r="U41">
        <v>4</v>
      </c>
      <c r="V41">
        <v>42</v>
      </c>
      <c r="W41">
        <v>6</v>
      </c>
      <c r="X41">
        <v>7</v>
      </c>
      <c r="Y41">
        <v>0.16</v>
      </c>
      <c r="Z41">
        <v>0.2</v>
      </c>
      <c r="AA41">
        <v>0.05</v>
      </c>
      <c r="AB41">
        <v>3.4</v>
      </c>
      <c r="AC41">
        <v>2.5</v>
      </c>
      <c r="AD41">
        <v>0.5</v>
      </c>
      <c r="AE41">
        <v>0.9</v>
      </c>
      <c r="AF41">
        <v>0.5</v>
      </c>
      <c r="AG41">
        <v>0.05</v>
      </c>
      <c r="AH41">
        <v>0.05</v>
      </c>
      <c r="AI41">
        <v>0.25</v>
      </c>
      <c r="AJ41">
        <v>5</v>
      </c>
      <c r="AK41">
        <v>0.01</v>
      </c>
      <c r="AL41">
        <v>5</v>
      </c>
      <c r="AM41">
        <v>5</v>
      </c>
      <c r="AN41">
        <v>0.05</v>
      </c>
      <c r="AO41">
        <v>151</v>
      </c>
      <c r="AP41">
        <v>2.5</v>
      </c>
      <c r="AQ41">
        <v>2.5</v>
      </c>
      <c r="AR41">
        <v>151</v>
      </c>
      <c r="AS41">
        <v>0.25</v>
      </c>
      <c r="AT41">
        <v>10</v>
      </c>
      <c r="AU41">
        <v>0.8</v>
      </c>
      <c r="AV41">
        <v>0.05</v>
      </c>
      <c r="AW41">
        <v>4.9000000000000004</v>
      </c>
      <c r="AX41">
        <v>9.07</v>
      </c>
      <c r="AY41">
        <v>5400</v>
      </c>
      <c r="AZ41">
        <v>18</v>
      </c>
      <c r="BA41">
        <v>0.05</v>
      </c>
      <c r="BB41">
        <v>5.0000000000000001E-3</v>
      </c>
      <c r="BC41">
        <v>0.25</v>
      </c>
      <c r="BD41">
        <v>1.5E-3</v>
      </c>
      <c r="BE41">
        <v>2.5000000000000001E-2</v>
      </c>
      <c r="BF41">
        <v>2.5000000000000001E-2</v>
      </c>
      <c r="BG41">
        <v>2.5000000000000001E-2</v>
      </c>
      <c r="BH41">
        <v>0.188</v>
      </c>
      <c r="BI41">
        <v>5.0000000000000001E-4</v>
      </c>
      <c r="BJ41">
        <v>2E-3</v>
      </c>
      <c r="BK41">
        <v>2.5000000000000001E-2</v>
      </c>
      <c r="BL41">
        <v>1E-3</v>
      </c>
      <c r="BM41">
        <v>2.5000000000000001E-3</v>
      </c>
      <c r="BN41">
        <v>9</v>
      </c>
      <c r="BO41">
        <v>0.25</v>
      </c>
    </row>
    <row r="42" spans="1:67">
      <c r="A42" t="s">
        <v>18</v>
      </c>
      <c r="B42" s="4">
        <v>1043908</v>
      </c>
      <c r="C42" s="4">
        <v>1304445</v>
      </c>
      <c r="D42" s="8">
        <v>-73.679829999999995</v>
      </c>
      <c r="E42" s="8">
        <v>7.34903</v>
      </c>
      <c r="F42" s="3">
        <v>45036</v>
      </c>
      <c r="G42" s="2">
        <v>38246</v>
      </c>
      <c r="H42" t="s">
        <v>4</v>
      </c>
      <c r="I42" t="s">
        <v>8</v>
      </c>
      <c r="J42" t="s">
        <v>79</v>
      </c>
      <c r="K42" t="s">
        <v>80</v>
      </c>
      <c r="L42">
        <v>80</v>
      </c>
      <c r="M42">
        <v>7.2</v>
      </c>
      <c r="N42">
        <v>6.92</v>
      </c>
      <c r="O42">
        <v>251</v>
      </c>
      <c r="P42">
        <v>113</v>
      </c>
      <c r="Q42">
        <v>10</v>
      </c>
      <c r="R42">
        <f t="shared" si="1"/>
        <v>82.96</v>
      </c>
      <c r="S42">
        <v>68</v>
      </c>
      <c r="T42">
        <v>0.2</v>
      </c>
      <c r="U42">
        <v>4</v>
      </c>
      <c r="V42">
        <v>46</v>
      </c>
      <c r="W42">
        <v>8</v>
      </c>
      <c r="X42">
        <v>6</v>
      </c>
      <c r="Y42">
        <v>0.17</v>
      </c>
      <c r="Z42">
        <v>0.05</v>
      </c>
      <c r="AA42">
        <v>0.05</v>
      </c>
      <c r="AB42">
        <v>3.4</v>
      </c>
      <c r="AC42">
        <v>2.5</v>
      </c>
      <c r="AD42">
        <v>0.1</v>
      </c>
      <c r="AE42">
        <v>0.3</v>
      </c>
      <c r="AF42">
        <v>0.5</v>
      </c>
      <c r="AG42">
        <v>0.05</v>
      </c>
      <c r="AH42">
        <v>0.05</v>
      </c>
      <c r="AI42">
        <v>0.25</v>
      </c>
      <c r="AJ42">
        <v>5</v>
      </c>
      <c r="AK42">
        <v>0.01</v>
      </c>
      <c r="AL42">
        <v>5</v>
      </c>
      <c r="AM42">
        <v>5</v>
      </c>
      <c r="AN42">
        <v>0.05</v>
      </c>
      <c r="AO42">
        <v>166</v>
      </c>
      <c r="AP42">
        <v>2.5</v>
      </c>
      <c r="AQ42">
        <v>1</v>
      </c>
      <c r="AR42">
        <v>166</v>
      </c>
      <c r="AS42">
        <v>0.25</v>
      </c>
      <c r="AT42">
        <v>11</v>
      </c>
      <c r="AU42">
        <v>0.3</v>
      </c>
      <c r="AV42">
        <v>0.1</v>
      </c>
      <c r="AW42">
        <v>4.9000000000000004</v>
      </c>
      <c r="AX42">
        <v>8.8000000000000007</v>
      </c>
      <c r="AY42">
        <v>2400</v>
      </c>
      <c r="AZ42">
        <v>20</v>
      </c>
      <c r="BA42">
        <v>0.05</v>
      </c>
      <c r="BB42">
        <v>4.0000000000000001E-3</v>
      </c>
      <c r="BC42">
        <v>0.25</v>
      </c>
      <c r="BD42">
        <v>1.5E-3</v>
      </c>
      <c r="BE42">
        <v>2.5000000000000001E-2</v>
      </c>
      <c r="BF42">
        <v>2.5000000000000001E-2</v>
      </c>
      <c r="BG42">
        <v>2.5000000000000001E-2</v>
      </c>
      <c r="BH42">
        <v>0.184</v>
      </c>
      <c r="BI42">
        <v>6.0000000000000001E-3</v>
      </c>
      <c r="BJ42">
        <v>1E-3</v>
      </c>
      <c r="BK42">
        <v>2.5000000000000001E-2</v>
      </c>
      <c r="BL42">
        <v>1E-3</v>
      </c>
      <c r="BM42">
        <v>2.5000000000000001E-3</v>
      </c>
      <c r="BN42">
        <v>81.900000000000006</v>
      </c>
      <c r="BO42">
        <v>0.25</v>
      </c>
    </row>
    <row r="43" spans="1:67">
      <c r="A43" t="s">
        <v>21</v>
      </c>
      <c r="B43" s="4">
        <v>1033808</v>
      </c>
      <c r="C43" s="4">
        <v>1301714</v>
      </c>
      <c r="D43" s="8">
        <v>-73.771330000000006</v>
      </c>
      <c r="E43" s="8">
        <v>7.3244100000000003</v>
      </c>
      <c r="F43" s="3">
        <v>45036</v>
      </c>
      <c r="G43" s="2">
        <v>38253</v>
      </c>
      <c r="H43" t="s">
        <v>4</v>
      </c>
      <c r="I43" t="s">
        <v>8</v>
      </c>
      <c r="J43" t="s">
        <v>79</v>
      </c>
      <c r="K43" t="s">
        <v>80</v>
      </c>
      <c r="L43">
        <v>100</v>
      </c>
      <c r="M43">
        <v>7.3</v>
      </c>
      <c r="N43">
        <v>7.17</v>
      </c>
      <c r="O43">
        <v>279</v>
      </c>
      <c r="P43">
        <v>132.6</v>
      </c>
      <c r="Q43">
        <v>10</v>
      </c>
      <c r="R43">
        <f t="shared" si="1"/>
        <v>97.6</v>
      </c>
      <c r="S43">
        <v>80</v>
      </c>
      <c r="T43">
        <v>0.2</v>
      </c>
      <c r="U43">
        <v>4</v>
      </c>
      <c r="V43">
        <v>50</v>
      </c>
      <c r="W43">
        <v>9</v>
      </c>
      <c r="X43">
        <v>7</v>
      </c>
      <c r="Y43">
        <v>0.15</v>
      </c>
      <c r="Z43">
        <v>0.05</v>
      </c>
      <c r="AA43">
        <v>0.05</v>
      </c>
      <c r="AB43">
        <v>4.2</v>
      </c>
      <c r="AC43">
        <v>2.5</v>
      </c>
      <c r="AD43">
        <v>0.5</v>
      </c>
      <c r="AE43">
        <v>0.4</v>
      </c>
      <c r="AF43">
        <v>0.5</v>
      </c>
      <c r="AG43">
        <v>0.05</v>
      </c>
      <c r="AH43">
        <v>0.05</v>
      </c>
      <c r="AI43">
        <v>0.5</v>
      </c>
      <c r="AJ43">
        <v>5</v>
      </c>
      <c r="AK43">
        <v>0.01</v>
      </c>
      <c r="AL43">
        <v>5</v>
      </c>
      <c r="AM43">
        <v>5</v>
      </c>
      <c r="AN43">
        <v>0.05</v>
      </c>
      <c r="AO43">
        <v>173</v>
      </c>
      <c r="AP43">
        <v>2.5</v>
      </c>
      <c r="AQ43">
        <v>0.5</v>
      </c>
      <c r="AR43">
        <v>173</v>
      </c>
      <c r="AS43">
        <v>0.25</v>
      </c>
      <c r="AT43">
        <v>12</v>
      </c>
      <c r="AU43">
        <v>0.2</v>
      </c>
      <c r="AV43">
        <v>0.05</v>
      </c>
      <c r="AW43">
        <v>4</v>
      </c>
      <c r="AX43">
        <v>10.1</v>
      </c>
      <c r="AY43">
        <v>93</v>
      </c>
      <c r="AZ43">
        <v>18</v>
      </c>
      <c r="BA43">
        <v>0.05</v>
      </c>
      <c r="BB43">
        <v>6.0000000000000001E-3</v>
      </c>
      <c r="BC43">
        <v>0.25</v>
      </c>
      <c r="BD43">
        <v>1.5E-3</v>
      </c>
      <c r="BE43">
        <v>0.05</v>
      </c>
      <c r="BF43">
        <v>2.5000000000000001E-2</v>
      </c>
      <c r="BG43">
        <v>2.5000000000000001E-2</v>
      </c>
      <c r="BH43">
        <v>0.31900000000000001</v>
      </c>
      <c r="BI43">
        <v>5.0000000000000001E-4</v>
      </c>
      <c r="BJ43">
        <v>1E-3</v>
      </c>
      <c r="BK43">
        <v>2.5000000000000001E-2</v>
      </c>
      <c r="BL43">
        <v>1E-3</v>
      </c>
      <c r="BM43">
        <v>2.5000000000000001E-3</v>
      </c>
      <c r="BN43">
        <v>7.2</v>
      </c>
      <c r="BO43">
        <v>0.25</v>
      </c>
    </row>
    <row r="44" spans="1:67">
      <c r="A44" t="s">
        <v>30</v>
      </c>
      <c r="B44" s="4">
        <v>1017935</v>
      </c>
      <c r="C44" s="4">
        <v>1307555</v>
      </c>
      <c r="D44" s="8">
        <v>-73.915059999999997</v>
      </c>
      <c r="E44" s="8">
        <v>7.3773</v>
      </c>
      <c r="F44" s="3">
        <v>45037</v>
      </c>
      <c r="G44" s="2">
        <v>38288</v>
      </c>
      <c r="H44" t="s">
        <v>69</v>
      </c>
      <c r="I44" t="s">
        <v>8</v>
      </c>
      <c r="J44" t="s">
        <v>79</v>
      </c>
      <c r="K44" t="s">
        <v>80</v>
      </c>
      <c r="L44">
        <v>9.4</v>
      </c>
      <c r="M44">
        <v>5.2</v>
      </c>
      <c r="N44">
        <v>5.05</v>
      </c>
      <c r="O44">
        <v>728</v>
      </c>
      <c r="P44">
        <v>347</v>
      </c>
      <c r="Q44">
        <v>80</v>
      </c>
      <c r="R44">
        <f t="shared" si="1"/>
        <v>19.52</v>
      </c>
      <c r="S44">
        <v>16</v>
      </c>
      <c r="T44">
        <v>14</v>
      </c>
      <c r="U44">
        <v>35</v>
      </c>
      <c r="V44">
        <v>132</v>
      </c>
      <c r="W44">
        <v>34</v>
      </c>
      <c r="X44">
        <v>12</v>
      </c>
      <c r="Y44">
        <v>0.03</v>
      </c>
      <c r="Z44">
        <v>7.7</v>
      </c>
      <c r="AA44">
        <v>0.1</v>
      </c>
      <c r="AB44">
        <v>6.6</v>
      </c>
      <c r="AC44">
        <v>6.3</v>
      </c>
      <c r="AD44">
        <v>1.1000000000000001</v>
      </c>
      <c r="AE44">
        <v>125.9</v>
      </c>
      <c r="AF44">
        <v>0.5</v>
      </c>
      <c r="AG44">
        <v>0.05</v>
      </c>
      <c r="AH44">
        <v>0.05</v>
      </c>
      <c r="AI44">
        <v>0.25</v>
      </c>
      <c r="AJ44">
        <v>5</v>
      </c>
      <c r="AK44">
        <v>0.01</v>
      </c>
      <c r="AL44">
        <v>5</v>
      </c>
      <c r="AM44">
        <v>5</v>
      </c>
      <c r="AN44">
        <v>0.05</v>
      </c>
      <c r="AO44">
        <v>257</v>
      </c>
      <c r="AP44">
        <v>0</v>
      </c>
      <c r="AQ44">
        <v>0</v>
      </c>
      <c r="AR44">
        <v>257</v>
      </c>
      <c r="AS44">
        <v>0.25</v>
      </c>
      <c r="AT44">
        <v>8</v>
      </c>
      <c r="AU44">
        <v>0.05</v>
      </c>
      <c r="AV44">
        <v>0.8</v>
      </c>
      <c r="AW44">
        <v>10.25</v>
      </c>
      <c r="AX44">
        <v>10.1</v>
      </c>
      <c r="AY44">
        <v>9</v>
      </c>
      <c r="AZ44">
        <v>9</v>
      </c>
      <c r="BA44">
        <v>0.05</v>
      </c>
      <c r="BB44">
        <v>1E-3</v>
      </c>
      <c r="BC44">
        <v>0.25</v>
      </c>
      <c r="BD44">
        <v>1.5E-3</v>
      </c>
      <c r="BE44">
        <v>2.5000000000000001E-2</v>
      </c>
      <c r="BF44">
        <v>2.5000000000000001E-2</v>
      </c>
      <c r="BG44">
        <v>2.5000000000000001E-2</v>
      </c>
      <c r="BH44">
        <v>6.8000000000000005E-2</v>
      </c>
      <c r="BI44">
        <v>5.0000000000000001E-4</v>
      </c>
      <c r="BJ44">
        <v>1E-3</v>
      </c>
      <c r="BK44">
        <v>2.5000000000000001E-2</v>
      </c>
      <c r="BL44">
        <v>2E-3</v>
      </c>
      <c r="BM44">
        <v>2.5000000000000001E-3</v>
      </c>
      <c r="BN44">
        <v>10.1</v>
      </c>
      <c r="BO44">
        <v>0.25</v>
      </c>
    </row>
    <row r="45" spans="1:67">
      <c r="A45" t="s">
        <v>12</v>
      </c>
      <c r="B45" s="4">
        <v>1073706.5</v>
      </c>
      <c r="C45" s="4">
        <v>1316902.1000000001</v>
      </c>
      <c r="D45" s="8">
        <v>-73.409790000000001</v>
      </c>
      <c r="E45" s="8">
        <v>7.4613399999999999</v>
      </c>
      <c r="F45" s="3">
        <v>45035</v>
      </c>
      <c r="G45" s="2">
        <v>38227</v>
      </c>
      <c r="H45" t="s">
        <v>7</v>
      </c>
      <c r="I45" t="s">
        <v>8</v>
      </c>
      <c r="J45" t="s">
        <v>79</v>
      </c>
      <c r="K45" t="s">
        <v>80</v>
      </c>
      <c r="L45">
        <v>0</v>
      </c>
      <c r="M45">
        <v>7.6</v>
      </c>
      <c r="N45">
        <v>5.14</v>
      </c>
      <c r="O45">
        <v>37.4</v>
      </c>
      <c r="P45">
        <v>10.8</v>
      </c>
      <c r="Q45">
        <v>12</v>
      </c>
      <c r="R45">
        <f t="shared" si="1"/>
        <v>3.05</v>
      </c>
      <c r="S45">
        <v>2.5</v>
      </c>
      <c r="T45">
        <v>0.5</v>
      </c>
      <c r="U45">
        <v>5</v>
      </c>
      <c r="V45">
        <v>10</v>
      </c>
      <c r="W45">
        <v>0.5</v>
      </c>
      <c r="X45">
        <v>2</v>
      </c>
      <c r="Y45">
        <v>0.01</v>
      </c>
      <c r="Z45">
        <v>0.2</v>
      </c>
      <c r="AA45">
        <v>0.05</v>
      </c>
      <c r="AB45">
        <v>5.3</v>
      </c>
      <c r="AC45">
        <v>2.5</v>
      </c>
      <c r="AD45">
        <v>0.2</v>
      </c>
      <c r="AE45">
        <v>0.5</v>
      </c>
      <c r="AF45">
        <v>0.5</v>
      </c>
      <c r="AG45">
        <v>0.05</v>
      </c>
      <c r="AH45">
        <v>0.05</v>
      </c>
      <c r="AI45">
        <v>1.7</v>
      </c>
      <c r="AJ45">
        <v>5</v>
      </c>
      <c r="AK45">
        <v>0.01</v>
      </c>
      <c r="AL45">
        <v>5</v>
      </c>
      <c r="AM45">
        <v>5</v>
      </c>
      <c r="AN45">
        <v>0.05</v>
      </c>
      <c r="AO45">
        <v>31</v>
      </c>
      <c r="AP45">
        <v>2.5</v>
      </c>
      <c r="AQ45">
        <v>2.5</v>
      </c>
      <c r="AR45">
        <v>31</v>
      </c>
      <c r="AS45">
        <v>0.25</v>
      </c>
      <c r="AT45">
        <v>10</v>
      </c>
      <c r="AU45">
        <v>0.05</v>
      </c>
      <c r="AV45">
        <v>0.05</v>
      </c>
      <c r="AW45">
        <v>1.5</v>
      </c>
      <c r="AX45">
        <v>4.9000000000000004</v>
      </c>
      <c r="AY45">
        <v>470</v>
      </c>
      <c r="AZ45">
        <v>20</v>
      </c>
      <c r="BA45">
        <v>0.05</v>
      </c>
      <c r="BB45">
        <v>1E-3</v>
      </c>
      <c r="BC45">
        <v>0.25</v>
      </c>
      <c r="BD45">
        <v>1.5E-3</v>
      </c>
      <c r="BE45">
        <v>2.5000000000000001E-2</v>
      </c>
      <c r="BF45">
        <v>2.5000000000000001E-2</v>
      </c>
      <c r="BG45">
        <v>2.5000000000000001E-2</v>
      </c>
      <c r="BH45">
        <v>4.0000000000000001E-3</v>
      </c>
      <c r="BI45">
        <v>5.0000000000000001E-4</v>
      </c>
      <c r="BJ45">
        <v>1E-3</v>
      </c>
      <c r="BK45">
        <v>2.5000000000000001E-2</v>
      </c>
      <c r="BL45">
        <v>1E-3</v>
      </c>
      <c r="BM45">
        <v>2.5000000000000001E-3</v>
      </c>
      <c r="BN45">
        <v>10.3</v>
      </c>
      <c r="BO45">
        <v>0.25</v>
      </c>
    </row>
    <row r="46" spans="1:67">
      <c r="A46" t="s">
        <v>14</v>
      </c>
      <c r="B46" s="4">
        <v>1064803</v>
      </c>
      <c r="C46" s="4">
        <v>1308884</v>
      </c>
      <c r="D46" s="8">
        <v>-73.490539999999996</v>
      </c>
      <c r="E46" s="8">
        <v>7.38896</v>
      </c>
      <c r="F46" s="3">
        <v>45035</v>
      </c>
      <c r="G46" s="2">
        <v>38229</v>
      </c>
      <c r="H46" t="s">
        <v>4</v>
      </c>
      <c r="I46" t="s">
        <v>8</v>
      </c>
      <c r="J46" t="s">
        <v>79</v>
      </c>
      <c r="K46" t="s">
        <v>80</v>
      </c>
      <c r="L46">
        <v>125</v>
      </c>
      <c r="M46">
        <v>6.5</v>
      </c>
      <c r="N46">
        <v>3.93</v>
      </c>
      <c r="O46">
        <v>97.3</v>
      </c>
      <c r="P46">
        <v>59.6</v>
      </c>
      <c r="Q46">
        <v>21</v>
      </c>
      <c r="R46">
        <f t="shared" si="1"/>
        <v>3.05</v>
      </c>
      <c r="S46">
        <v>2.5</v>
      </c>
      <c r="T46">
        <v>3.1</v>
      </c>
      <c r="U46">
        <v>9</v>
      </c>
      <c r="V46">
        <v>8</v>
      </c>
      <c r="W46">
        <v>0</v>
      </c>
      <c r="X46">
        <v>2</v>
      </c>
      <c r="Y46">
        <v>0.04</v>
      </c>
      <c r="Z46">
        <v>9.6</v>
      </c>
      <c r="AA46">
        <v>0.05</v>
      </c>
      <c r="AB46">
        <v>7.6</v>
      </c>
      <c r="AC46">
        <v>7.4</v>
      </c>
      <c r="AD46">
        <v>0.6</v>
      </c>
      <c r="AE46">
        <v>0.5</v>
      </c>
      <c r="AF46">
        <v>0.5</v>
      </c>
      <c r="AG46">
        <v>0.05</v>
      </c>
      <c r="AH46">
        <v>0.05</v>
      </c>
      <c r="AI46">
        <v>0.25</v>
      </c>
      <c r="AJ46">
        <v>5</v>
      </c>
      <c r="AK46">
        <v>0.01</v>
      </c>
      <c r="AL46">
        <v>5</v>
      </c>
      <c r="AM46">
        <v>5</v>
      </c>
      <c r="AN46">
        <v>0.05</v>
      </c>
      <c r="AO46">
        <v>52</v>
      </c>
      <c r="AP46">
        <v>2.5</v>
      </c>
      <c r="AQ46">
        <v>2.5</v>
      </c>
      <c r="AR46">
        <v>52</v>
      </c>
      <c r="AS46">
        <v>0.25</v>
      </c>
      <c r="AT46">
        <v>8</v>
      </c>
      <c r="AU46">
        <v>0.05</v>
      </c>
      <c r="AV46">
        <v>0.05</v>
      </c>
      <c r="AW46">
        <v>0.9</v>
      </c>
      <c r="AX46">
        <v>2.9</v>
      </c>
      <c r="AY46">
        <v>9</v>
      </c>
      <c r="AZ46">
        <v>170</v>
      </c>
      <c r="BA46">
        <v>0.16700000000000001</v>
      </c>
      <c r="BB46">
        <v>1E-3</v>
      </c>
      <c r="BC46">
        <v>0.25</v>
      </c>
      <c r="BD46">
        <v>1.5E-3</v>
      </c>
      <c r="BE46">
        <v>2.5000000000000001E-2</v>
      </c>
      <c r="BF46">
        <v>2.5000000000000001E-2</v>
      </c>
      <c r="BG46">
        <v>2.5000000000000001E-2</v>
      </c>
      <c r="BH46">
        <v>8.0000000000000002E-3</v>
      </c>
      <c r="BI46">
        <v>5.0000000000000001E-4</v>
      </c>
      <c r="BJ46">
        <v>2E-3</v>
      </c>
      <c r="BK46">
        <v>2.5000000000000001E-2</v>
      </c>
      <c r="BL46">
        <v>3.0000000000000001E-3</v>
      </c>
      <c r="BM46">
        <v>2.5000000000000001E-3</v>
      </c>
      <c r="BN46">
        <v>11.1</v>
      </c>
      <c r="BO46">
        <v>0.25</v>
      </c>
    </row>
    <row r="47" spans="1:67">
      <c r="A47" t="s">
        <v>16</v>
      </c>
      <c r="B47">
        <v>1058258</v>
      </c>
      <c r="C47">
        <v>1308738</v>
      </c>
      <c r="D47" s="8">
        <v>-73.549819999999997</v>
      </c>
      <c r="E47" s="8">
        <v>7.3877100000000002</v>
      </c>
      <c r="F47" s="1">
        <v>45035</v>
      </c>
      <c r="G47">
        <v>38235</v>
      </c>
      <c r="H47" t="s">
        <v>5</v>
      </c>
      <c r="I47" t="s">
        <v>9</v>
      </c>
      <c r="J47" t="s">
        <v>79</v>
      </c>
      <c r="K47" t="s">
        <v>80</v>
      </c>
      <c r="L47">
        <v>0</v>
      </c>
      <c r="M47">
        <v>5.37</v>
      </c>
      <c r="N47">
        <v>4.76</v>
      </c>
      <c r="O47">
        <v>26.1</v>
      </c>
      <c r="P47">
        <v>21.5</v>
      </c>
      <c r="Q47">
        <v>12</v>
      </c>
      <c r="R47">
        <f t="shared" si="1"/>
        <v>3.05</v>
      </c>
      <c r="S47">
        <v>2.5</v>
      </c>
      <c r="T47">
        <v>1.5</v>
      </c>
      <c r="U47">
        <v>5</v>
      </c>
      <c r="V47">
        <v>5</v>
      </c>
      <c r="W47">
        <v>0.5</v>
      </c>
      <c r="X47">
        <v>1</v>
      </c>
      <c r="Y47">
        <v>0.05</v>
      </c>
      <c r="Z47">
        <v>1.8</v>
      </c>
      <c r="AA47">
        <v>0.05</v>
      </c>
      <c r="AB47">
        <v>5</v>
      </c>
      <c r="AC47">
        <v>2.5</v>
      </c>
      <c r="AD47">
        <v>0.1</v>
      </c>
      <c r="AE47">
        <v>1.6</v>
      </c>
      <c r="AF47">
        <v>0.5</v>
      </c>
      <c r="AG47">
        <v>0.05</v>
      </c>
      <c r="AH47">
        <v>0.05</v>
      </c>
      <c r="AI47">
        <v>0.9</v>
      </c>
      <c r="AJ47">
        <v>5</v>
      </c>
      <c r="AK47">
        <v>0.01</v>
      </c>
      <c r="AL47">
        <v>5</v>
      </c>
      <c r="AM47">
        <v>5</v>
      </c>
      <c r="AN47">
        <v>0.05</v>
      </c>
      <c r="AO47">
        <v>36</v>
      </c>
      <c r="AP47">
        <v>2.5</v>
      </c>
      <c r="AQ47">
        <v>2.5</v>
      </c>
      <c r="AR47">
        <v>36</v>
      </c>
      <c r="AS47">
        <v>0.25</v>
      </c>
      <c r="AT47">
        <v>7</v>
      </c>
      <c r="AU47">
        <v>0.05</v>
      </c>
      <c r="AV47">
        <v>0.05</v>
      </c>
      <c r="AW47">
        <v>0.95</v>
      </c>
      <c r="AX47">
        <v>0.7</v>
      </c>
      <c r="AY47">
        <v>16000</v>
      </c>
      <c r="AZ47">
        <v>20</v>
      </c>
      <c r="BA47">
        <v>0.05</v>
      </c>
      <c r="BB47">
        <v>1E-3</v>
      </c>
      <c r="BC47">
        <v>0.25</v>
      </c>
      <c r="BD47">
        <v>1.5E-3</v>
      </c>
      <c r="BE47">
        <v>2.5000000000000001E-2</v>
      </c>
      <c r="BF47">
        <v>2.5000000000000001E-2</v>
      </c>
      <c r="BG47">
        <v>2.5000000000000001E-2</v>
      </c>
      <c r="BH47">
        <v>1.0999999999999999E-2</v>
      </c>
      <c r="BI47">
        <v>5.0000000000000001E-4</v>
      </c>
      <c r="BJ47">
        <v>1E-3</v>
      </c>
      <c r="BK47">
        <v>2.5000000000000001E-2</v>
      </c>
      <c r="BL47">
        <v>2E-3</v>
      </c>
      <c r="BM47">
        <v>2.5000000000000001E-3</v>
      </c>
      <c r="BN47">
        <v>8.1999999999999993</v>
      </c>
      <c r="BO47">
        <v>0.25</v>
      </c>
    </row>
    <row r="48" spans="1:67">
      <c r="A48" t="s">
        <v>19</v>
      </c>
      <c r="B48">
        <v>1041782</v>
      </c>
      <c r="C48">
        <v>1297796</v>
      </c>
      <c r="D48" s="8">
        <v>-73.69914</v>
      </c>
      <c r="E48" s="8">
        <v>7.2889200000000001</v>
      </c>
      <c r="F48" s="1">
        <v>45036</v>
      </c>
      <c r="G48">
        <v>38247</v>
      </c>
      <c r="H48" t="s">
        <v>5</v>
      </c>
      <c r="I48" t="s">
        <v>9</v>
      </c>
      <c r="J48" t="s">
        <v>79</v>
      </c>
      <c r="K48" t="s">
        <v>80</v>
      </c>
      <c r="L48">
        <v>0</v>
      </c>
      <c r="M48">
        <v>6.4</v>
      </c>
      <c r="N48">
        <v>5.94</v>
      </c>
      <c r="O48">
        <v>45.2</v>
      </c>
      <c r="P48">
        <v>23.6</v>
      </c>
      <c r="Q48">
        <v>2.5</v>
      </c>
      <c r="R48">
        <f t="shared" si="1"/>
        <v>7.32</v>
      </c>
      <c r="S48">
        <v>6</v>
      </c>
      <c r="T48">
        <v>1.7</v>
      </c>
      <c r="U48">
        <v>2</v>
      </c>
      <c r="V48">
        <v>26</v>
      </c>
      <c r="W48">
        <v>2</v>
      </c>
      <c r="X48">
        <v>5</v>
      </c>
      <c r="Y48">
        <v>0.01</v>
      </c>
      <c r="Z48">
        <v>0.7</v>
      </c>
      <c r="AA48">
        <v>0.05</v>
      </c>
      <c r="AB48">
        <v>5.4</v>
      </c>
      <c r="AC48">
        <v>2.5</v>
      </c>
      <c r="AD48">
        <v>0.1</v>
      </c>
      <c r="AE48">
        <v>0.7</v>
      </c>
      <c r="AF48">
        <v>0.5</v>
      </c>
      <c r="AG48">
        <v>0.05</v>
      </c>
      <c r="AH48">
        <v>0.05</v>
      </c>
      <c r="AI48">
        <v>8.1</v>
      </c>
      <c r="AJ48">
        <v>19</v>
      </c>
      <c r="AK48">
        <v>0.01</v>
      </c>
      <c r="AL48">
        <v>5</v>
      </c>
      <c r="AM48">
        <v>5</v>
      </c>
      <c r="AN48">
        <v>0.05</v>
      </c>
      <c r="AO48">
        <v>68</v>
      </c>
      <c r="AP48">
        <v>22</v>
      </c>
      <c r="AQ48">
        <v>7</v>
      </c>
      <c r="AR48">
        <v>68</v>
      </c>
      <c r="AS48">
        <v>0.25</v>
      </c>
      <c r="AT48">
        <v>25</v>
      </c>
      <c r="AU48">
        <v>0.8</v>
      </c>
      <c r="AV48">
        <v>0.05</v>
      </c>
      <c r="AW48">
        <v>2.0499999999999998</v>
      </c>
      <c r="AX48">
        <v>9.6999999999999993</v>
      </c>
      <c r="AY48">
        <v>2800</v>
      </c>
      <c r="AZ48">
        <v>330</v>
      </c>
      <c r="BA48">
        <v>0.05</v>
      </c>
      <c r="BB48">
        <v>1E-3</v>
      </c>
      <c r="BC48">
        <v>0.25</v>
      </c>
      <c r="BD48">
        <v>1.5E-3</v>
      </c>
      <c r="BE48">
        <v>2.5000000000000001E-2</v>
      </c>
      <c r="BF48">
        <v>2.5000000000000001E-2</v>
      </c>
      <c r="BG48">
        <v>2.5000000000000001E-2</v>
      </c>
      <c r="BH48">
        <v>2.7E-2</v>
      </c>
      <c r="BI48">
        <v>1E-3</v>
      </c>
      <c r="BJ48">
        <v>1E-3</v>
      </c>
      <c r="BK48">
        <v>2.5000000000000001E-2</v>
      </c>
      <c r="BL48">
        <v>1E-3</v>
      </c>
      <c r="BM48">
        <v>2.5000000000000001E-3</v>
      </c>
      <c r="BN48">
        <v>4.3</v>
      </c>
      <c r="BO48">
        <v>0.25</v>
      </c>
    </row>
    <row r="49" spans="1:67">
      <c r="A49" t="s">
        <v>13</v>
      </c>
      <c r="B49" s="4">
        <v>1058393</v>
      </c>
      <c r="C49" s="4">
        <v>1315629</v>
      </c>
      <c r="D49" s="8">
        <v>-73.54853</v>
      </c>
      <c r="E49" s="8">
        <v>7.4500200000000003</v>
      </c>
      <c r="F49" s="3">
        <v>45035</v>
      </c>
      <c r="G49" s="2">
        <v>38228</v>
      </c>
      <c r="H49" t="s">
        <v>4</v>
      </c>
      <c r="I49" t="s">
        <v>8</v>
      </c>
      <c r="J49" t="s">
        <v>79</v>
      </c>
      <c r="K49" t="s">
        <v>80</v>
      </c>
      <c r="L49">
        <v>42</v>
      </c>
      <c r="M49">
        <v>6.1</v>
      </c>
      <c r="N49">
        <v>5.97</v>
      </c>
      <c r="O49">
        <v>135.6</v>
      </c>
      <c r="P49">
        <v>44.9</v>
      </c>
      <c r="Q49">
        <v>14</v>
      </c>
      <c r="R49">
        <f t="shared" si="1"/>
        <v>26.84</v>
      </c>
      <c r="S49">
        <v>22</v>
      </c>
      <c r="T49">
        <v>0.5</v>
      </c>
      <c r="U49">
        <v>6</v>
      </c>
      <c r="V49">
        <v>10</v>
      </c>
      <c r="W49">
        <v>4</v>
      </c>
      <c r="X49">
        <v>2</v>
      </c>
      <c r="Y49">
        <v>0.03</v>
      </c>
      <c r="Z49">
        <v>2.1</v>
      </c>
      <c r="AA49">
        <v>0.05</v>
      </c>
      <c r="AB49">
        <v>5.8</v>
      </c>
      <c r="AC49">
        <v>5</v>
      </c>
      <c r="AD49">
        <v>0.4</v>
      </c>
      <c r="AE49">
        <v>0.7</v>
      </c>
      <c r="AF49">
        <v>0.5</v>
      </c>
      <c r="AG49">
        <v>0.05</v>
      </c>
      <c r="AH49">
        <v>0.05</v>
      </c>
      <c r="AI49">
        <v>0.25</v>
      </c>
      <c r="AJ49">
        <v>5</v>
      </c>
      <c r="AK49">
        <v>0.01</v>
      </c>
      <c r="AL49">
        <v>5</v>
      </c>
      <c r="AM49">
        <v>5</v>
      </c>
      <c r="AN49">
        <v>0.05</v>
      </c>
      <c r="AO49">
        <v>81</v>
      </c>
      <c r="AP49">
        <v>2.5</v>
      </c>
      <c r="AQ49">
        <v>2.5</v>
      </c>
      <c r="AR49">
        <v>81</v>
      </c>
      <c r="AS49">
        <v>0.25</v>
      </c>
      <c r="AT49">
        <v>7</v>
      </c>
      <c r="AU49">
        <v>0.05</v>
      </c>
      <c r="AV49">
        <v>0.05</v>
      </c>
      <c r="AW49">
        <v>5.6</v>
      </c>
      <c r="AX49">
        <v>4.7</v>
      </c>
      <c r="AY49">
        <v>9</v>
      </c>
      <c r="AZ49">
        <v>9</v>
      </c>
      <c r="BA49">
        <v>0.05</v>
      </c>
      <c r="BB49">
        <v>1E-3</v>
      </c>
      <c r="BC49">
        <v>0.25</v>
      </c>
      <c r="BD49">
        <v>1.5E-3</v>
      </c>
      <c r="BE49">
        <v>2.5000000000000001E-2</v>
      </c>
      <c r="BF49">
        <v>2.5000000000000001E-2</v>
      </c>
      <c r="BG49">
        <v>2.5000000000000001E-2</v>
      </c>
      <c r="BH49">
        <v>3.7999999999999999E-2</v>
      </c>
      <c r="BI49">
        <v>5.0000000000000001E-4</v>
      </c>
      <c r="BJ49">
        <v>2E-3</v>
      </c>
      <c r="BK49">
        <v>2.5000000000000001E-2</v>
      </c>
      <c r="BL49">
        <v>1E-3</v>
      </c>
      <c r="BM49">
        <v>2.5000000000000001E-3</v>
      </c>
      <c r="BN49">
        <v>8.6</v>
      </c>
      <c r="BO49">
        <v>0.25</v>
      </c>
    </row>
    <row r="50" spans="1:67">
      <c r="A50" t="s">
        <v>24</v>
      </c>
      <c r="B50" s="4">
        <v>1024780</v>
      </c>
      <c r="C50" s="4">
        <v>1305652</v>
      </c>
      <c r="D50" s="8">
        <v>-73.853070000000002</v>
      </c>
      <c r="E50" s="8">
        <v>7.3600599999999998</v>
      </c>
      <c r="F50" s="3">
        <v>45036</v>
      </c>
      <c r="G50" s="2">
        <v>38264</v>
      </c>
      <c r="H50" t="s">
        <v>69</v>
      </c>
      <c r="I50" t="s">
        <v>8</v>
      </c>
      <c r="J50" t="s">
        <v>79</v>
      </c>
      <c r="K50" t="s">
        <v>80</v>
      </c>
      <c r="L50">
        <v>20</v>
      </c>
      <c r="M50">
        <v>4.4000000000000004</v>
      </c>
      <c r="N50">
        <v>4.3</v>
      </c>
      <c r="O50">
        <v>423</v>
      </c>
      <c r="P50">
        <v>197.6</v>
      </c>
      <c r="Q50">
        <v>40</v>
      </c>
      <c r="R50">
        <f t="shared" si="1"/>
        <v>3.05</v>
      </c>
      <c r="S50">
        <v>2.5</v>
      </c>
      <c r="T50">
        <v>5.7</v>
      </c>
      <c r="U50">
        <v>18</v>
      </c>
      <c r="V50">
        <v>58</v>
      </c>
      <c r="W50">
        <v>12</v>
      </c>
      <c r="X50">
        <v>7</v>
      </c>
      <c r="Y50">
        <v>0.12</v>
      </c>
      <c r="Z50">
        <v>81.3</v>
      </c>
      <c r="AA50">
        <v>0.05</v>
      </c>
      <c r="AB50">
        <v>0.5</v>
      </c>
      <c r="AC50">
        <v>66.900000000000006</v>
      </c>
      <c r="AD50">
        <v>0.5</v>
      </c>
      <c r="AE50">
        <v>0.3</v>
      </c>
      <c r="AF50">
        <v>0.5</v>
      </c>
      <c r="AG50">
        <v>0.05</v>
      </c>
      <c r="AH50">
        <v>0.05</v>
      </c>
      <c r="AI50">
        <v>0.25</v>
      </c>
      <c r="AJ50">
        <v>5</v>
      </c>
      <c r="AK50">
        <v>0.01</v>
      </c>
      <c r="AL50">
        <v>5</v>
      </c>
      <c r="AM50">
        <v>5</v>
      </c>
      <c r="AN50">
        <v>0.05</v>
      </c>
      <c r="AO50">
        <v>177</v>
      </c>
      <c r="AP50">
        <v>0</v>
      </c>
      <c r="AQ50">
        <v>0</v>
      </c>
      <c r="AR50">
        <v>177</v>
      </c>
      <c r="AS50">
        <v>0.1</v>
      </c>
      <c r="AT50">
        <v>7</v>
      </c>
      <c r="AU50">
        <v>0.1</v>
      </c>
      <c r="AV50">
        <v>0.2</v>
      </c>
      <c r="AW50">
        <v>9.9</v>
      </c>
      <c r="AX50">
        <v>1.05</v>
      </c>
      <c r="AY50">
        <v>3500</v>
      </c>
      <c r="AZ50">
        <v>18</v>
      </c>
      <c r="BA50">
        <v>0.05</v>
      </c>
      <c r="BB50">
        <v>1E-3</v>
      </c>
      <c r="BC50">
        <v>0.25</v>
      </c>
      <c r="BD50">
        <v>1.5E-3</v>
      </c>
      <c r="BE50">
        <v>0.15</v>
      </c>
      <c r="BF50">
        <v>2.5000000000000001E-2</v>
      </c>
      <c r="BG50">
        <v>2.5000000000000001E-2</v>
      </c>
      <c r="BH50">
        <v>8.4000000000000005E-2</v>
      </c>
      <c r="BI50">
        <v>5.0000000000000001E-4</v>
      </c>
      <c r="BJ50">
        <v>0.01</v>
      </c>
      <c r="BK50">
        <v>2.5000000000000001E-2</v>
      </c>
      <c r="BL50">
        <v>4.0000000000000001E-3</v>
      </c>
      <c r="BM50">
        <v>2.5000000000000001E-3</v>
      </c>
      <c r="BN50">
        <v>12.8</v>
      </c>
      <c r="BO50">
        <v>0.25</v>
      </c>
    </row>
    <row r="51" spans="1:67">
      <c r="A51" t="s">
        <v>23</v>
      </c>
      <c r="B51">
        <v>1021495</v>
      </c>
      <c r="C51">
        <v>1298988</v>
      </c>
      <c r="D51" s="8">
        <v>-73.882850000000005</v>
      </c>
      <c r="E51" s="8">
        <v>7.2998200000000004</v>
      </c>
      <c r="F51" s="1">
        <v>45036</v>
      </c>
      <c r="G51">
        <v>38259</v>
      </c>
      <c r="H51" t="s">
        <v>5</v>
      </c>
      <c r="I51" t="s">
        <v>9</v>
      </c>
      <c r="J51" t="s">
        <v>79</v>
      </c>
      <c r="K51" t="s">
        <v>80</v>
      </c>
      <c r="L51">
        <v>0</v>
      </c>
      <c r="M51">
        <v>6.7</v>
      </c>
      <c r="N51">
        <v>6.56</v>
      </c>
      <c r="O51">
        <v>414</v>
      </c>
      <c r="P51">
        <v>222</v>
      </c>
      <c r="Q51">
        <v>5</v>
      </c>
      <c r="R51">
        <f t="shared" si="1"/>
        <v>14.64</v>
      </c>
      <c r="S51">
        <v>12</v>
      </c>
      <c r="T51">
        <v>55.1</v>
      </c>
      <c r="U51">
        <v>2</v>
      </c>
      <c r="V51">
        <v>40</v>
      </c>
      <c r="W51">
        <v>6</v>
      </c>
      <c r="X51">
        <v>6</v>
      </c>
      <c r="Y51">
        <v>0.03</v>
      </c>
      <c r="Z51">
        <v>1.8</v>
      </c>
      <c r="AA51">
        <v>0.05</v>
      </c>
      <c r="AB51">
        <v>5.4</v>
      </c>
      <c r="AC51">
        <v>2.5</v>
      </c>
      <c r="AD51">
        <v>0.1</v>
      </c>
      <c r="AE51">
        <v>2.4</v>
      </c>
      <c r="AF51">
        <v>0.5</v>
      </c>
      <c r="AG51">
        <v>0.05</v>
      </c>
      <c r="AH51">
        <v>0.05</v>
      </c>
      <c r="AI51">
        <v>4.9000000000000004</v>
      </c>
      <c r="AJ51">
        <v>19</v>
      </c>
      <c r="AK51">
        <v>0.01</v>
      </c>
      <c r="AL51">
        <v>5</v>
      </c>
      <c r="AM51">
        <v>5</v>
      </c>
      <c r="AN51">
        <v>0.05</v>
      </c>
      <c r="AO51">
        <v>178</v>
      </c>
      <c r="AP51">
        <v>20</v>
      </c>
      <c r="AQ51">
        <v>6</v>
      </c>
      <c r="AR51">
        <v>178</v>
      </c>
      <c r="AS51">
        <v>0.25</v>
      </c>
      <c r="AT51">
        <v>19</v>
      </c>
      <c r="AU51">
        <v>0.3</v>
      </c>
      <c r="AV51">
        <v>0.05</v>
      </c>
      <c r="AW51">
        <v>9.3000000000000007</v>
      </c>
      <c r="AX51">
        <v>36.799999999999997</v>
      </c>
      <c r="AY51">
        <v>3500</v>
      </c>
      <c r="AZ51">
        <v>270</v>
      </c>
      <c r="BA51">
        <v>0.05</v>
      </c>
      <c r="BB51">
        <v>1E-3</v>
      </c>
      <c r="BC51">
        <v>0.25</v>
      </c>
      <c r="BD51">
        <v>1.5E-3</v>
      </c>
      <c r="BE51">
        <v>2.5000000000000001E-2</v>
      </c>
      <c r="BF51">
        <v>2.5000000000000001E-2</v>
      </c>
      <c r="BG51">
        <v>2.5000000000000001E-2</v>
      </c>
      <c r="BH51">
        <v>0.125</v>
      </c>
      <c r="BI51">
        <v>5.0000000000000001E-4</v>
      </c>
      <c r="BJ51">
        <v>1E-3</v>
      </c>
      <c r="BK51">
        <v>2.5000000000000001E-2</v>
      </c>
      <c r="BL51">
        <v>1E-3</v>
      </c>
      <c r="BM51">
        <v>2.5000000000000001E-3</v>
      </c>
      <c r="BN51">
        <v>8.1999999999999993</v>
      </c>
      <c r="BO51">
        <v>0.25</v>
      </c>
    </row>
    <row r="52" spans="1:67">
      <c r="A52" t="s">
        <v>27</v>
      </c>
      <c r="B52" s="4">
        <v>1027666</v>
      </c>
      <c r="C52" s="4">
        <v>1307989</v>
      </c>
      <c r="D52" s="8">
        <v>-73.826920000000001</v>
      </c>
      <c r="E52" s="8">
        <v>7.3811799999999996</v>
      </c>
      <c r="F52" s="3">
        <v>45036</v>
      </c>
      <c r="G52" s="2">
        <v>38276</v>
      </c>
      <c r="H52" t="s">
        <v>69</v>
      </c>
      <c r="I52" t="s">
        <v>8</v>
      </c>
      <c r="J52" t="s">
        <v>79</v>
      </c>
      <c r="K52" t="s">
        <v>80</v>
      </c>
      <c r="L52">
        <v>8</v>
      </c>
      <c r="M52">
        <v>4.0999999999999996</v>
      </c>
      <c r="N52">
        <v>6.05</v>
      </c>
      <c r="O52">
        <v>142.30000000000001</v>
      </c>
      <c r="P52">
        <v>67.400000000000006</v>
      </c>
      <c r="Q52">
        <v>8</v>
      </c>
      <c r="R52">
        <f t="shared" si="1"/>
        <v>20.74</v>
      </c>
      <c r="S52">
        <v>17</v>
      </c>
      <c r="T52">
        <v>4.9000000000000004</v>
      </c>
      <c r="U52">
        <v>4</v>
      </c>
      <c r="V52">
        <v>25</v>
      </c>
      <c r="W52">
        <v>7</v>
      </c>
      <c r="X52">
        <v>2</v>
      </c>
      <c r="Y52">
        <v>0.01</v>
      </c>
      <c r="Z52">
        <v>6.1</v>
      </c>
      <c r="AA52">
        <v>0.05</v>
      </c>
      <c r="AB52">
        <v>6.2</v>
      </c>
      <c r="AC52">
        <v>5.6</v>
      </c>
      <c r="AD52">
        <v>0.1</v>
      </c>
      <c r="AE52">
        <v>0.9</v>
      </c>
      <c r="AF52">
        <v>0.5</v>
      </c>
      <c r="AG52">
        <v>0.05</v>
      </c>
      <c r="AH52">
        <v>0.05</v>
      </c>
      <c r="AI52">
        <v>1.6</v>
      </c>
      <c r="AJ52">
        <v>5</v>
      </c>
      <c r="AK52">
        <v>0.01</v>
      </c>
      <c r="AL52">
        <v>5</v>
      </c>
      <c r="AM52">
        <v>5</v>
      </c>
      <c r="AN52">
        <v>0.05</v>
      </c>
      <c r="AO52">
        <v>69</v>
      </c>
      <c r="AP52">
        <v>10</v>
      </c>
      <c r="AQ52">
        <v>2</v>
      </c>
      <c r="AR52">
        <v>69</v>
      </c>
      <c r="AS52">
        <v>0.25</v>
      </c>
      <c r="AT52">
        <v>11</v>
      </c>
      <c r="AU52">
        <v>0.05</v>
      </c>
      <c r="AV52">
        <v>0.05</v>
      </c>
      <c r="AW52">
        <v>1.7</v>
      </c>
      <c r="AX52">
        <v>4.0999999999999996</v>
      </c>
      <c r="AY52">
        <v>5400</v>
      </c>
      <c r="AZ52">
        <v>1300</v>
      </c>
      <c r="BA52">
        <v>0.05</v>
      </c>
      <c r="BB52">
        <v>1E-3</v>
      </c>
      <c r="BC52">
        <v>0.25</v>
      </c>
      <c r="BD52">
        <v>1.5E-3</v>
      </c>
      <c r="BE52">
        <v>2.5000000000000001E-2</v>
      </c>
      <c r="BF52">
        <v>2.5000000000000001E-2</v>
      </c>
      <c r="BG52">
        <v>2.5000000000000001E-2</v>
      </c>
      <c r="BH52">
        <v>0.02</v>
      </c>
      <c r="BI52">
        <v>5.0000000000000001E-4</v>
      </c>
      <c r="BJ52">
        <v>1E-3</v>
      </c>
      <c r="BK52">
        <v>2.5000000000000001E-2</v>
      </c>
      <c r="BL52">
        <v>1E-3</v>
      </c>
      <c r="BM52">
        <v>2.5000000000000001E-3</v>
      </c>
      <c r="BN52">
        <v>8.1999999999999993</v>
      </c>
      <c r="BO52">
        <v>0.25</v>
      </c>
    </row>
    <row r="53" spans="1:67">
      <c r="A53" t="s">
        <v>17</v>
      </c>
      <c r="B53" s="4">
        <v>1055749</v>
      </c>
      <c r="C53" s="4">
        <v>1311631</v>
      </c>
      <c r="D53" s="8">
        <v>-73.572519999999997</v>
      </c>
      <c r="E53" s="8">
        <v>7.4138900000000003</v>
      </c>
      <c r="F53" s="3">
        <v>45035</v>
      </c>
      <c r="G53" s="2">
        <v>38240</v>
      </c>
      <c r="H53" t="s">
        <v>4</v>
      </c>
      <c r="I53" t="s">
        <v>8</v>
      </c>
      <c r="J53" t="s">
        <v>79</v>
      </c>
      <c r="K53" t="s">
        <v>80</v>
      </c>
      <c r="L53">
        <v>80</v>
      </c>
      <c r="M53">
        <v>4.5999999999999996</v>
      </c>
      <c r="N53">
        <v>5.45</v>
      </c>
      <c r="O53">
        <v>50.8</v>
      </c>
      <c r="P53">
        <v>12.9</v>
      </c>
      <c r="Q53">
        <v>2.5</v>
      </c>
      <c r="R53">
        <f t="shared" si="1"/>
        <v>3.05</v>
      </c>
      <c r="S53">
        <v>2.5</v>
      </c>
      <c r="T53">
        <v>1.2</v>
      </c>
      <c r="U53">
        <v>2</v>
      </c>
      <c r="V53">
        <v>8</v>
      </c>
      <c r="W53">
        <v>0.5</v>
      </c>
      <c r="X53">
        <v>2</v>
      </c>
      <c r="Y53">
        <v>0.01</v>
      </c>
      <c r="Z53">
        <v>0.4</v>
      </c>
      <c r="AA53">
        <v>0.05</v>
      </c>
      <c r="AB53">
        <v>4.5</v>
      </c>
      <c r="AC53">
        <v>2.5</v>
      </c>
      <c r="AD53">
        <v>0.1</v>
      </c>
      <c r="AE53">
        <v>1.2</v>
      </c>
      <c r="AF53">
        <v>0.5</v>
      </c>
      <c r="AG53">
        <v>0.05</v>
      </c>
      <c r="AH53">
        <v>0.05</v>
      </c>
      <c r="AI53">
        <v>2.8</v>
      </c>
      <c r="AJ53">
        <v>5</v>
      </c>
      <c r="AK53">
        <v>0.01</v>
      </c>
      <c r="AL53">
        <v>5</v>
      </c>
      <c r="AM53">
        <v>5</v>
      </c>
      <c r="AN53">
        <v>0.05</v>
      </c>
      <c r="AO53">
        <v>30</v>
      </c>
      <c r="AP53">
        <v>2.5</v>
      </c>
      <c r="AQ53">
        <v>2.5</v>
      </c>
      <c r="AR53">
        <v>30</v>
      </c>
      <c r="AS53">
        <v>0.25</v>
      </c>
      <c r="AT53">
        <v>11</v>
      </c>
      <c r="AU53">
        <v>0.05</v>
      </c>
      <c r="AV53">
        <v>0.05</v>
      </c>
      <c r="AW53">
        <v>1.1000000000000001</v>
      </c>
      <c r="AX53">
        <v>0.6</v>
      </c>
      <c r="AY53">
        <v>2400</v>
      </c>
      <c r="AZ53">
        <v>170</v>
      </c>
      <c r="BA53">
        <v>0.05</v>
      </c>
      <c r="BB53">
        <v>1E-3</v>
      </c>
      <c r="BC53">
        <v>0.25</v>
      </c>
      <c r="BD53">
        <v>1.5E-3</v>
      </c>
      <c r="BE53">
        <v>2.5000000000000001E-2</v>
      </c>
      <c r="BF53">
        <v>2.5000000000000001E-2</v>
      </c>
      <c r="BG53">
        <v>2.5000000000000001E-2</v>
      </c>
      <c r="BH53">
        <v>7.0000000000000001E-3</v>
      </c>
      <c r="BI53">
        <v>5.0000000000000001E-4</v>
      </c>
      <c r="BJ53">
        <v>2E-3</v>
      </c>
      <c r="BK53">
        <v>2.5000000000000001E-2</v>
      </c>
      <c r="BL53">
        <v>1E-3</v>
      </c>
      <c r="BM53">
        <v>2.5000000000000001E-3</v>
      </c>
      <c r="BN53">
        <v>8.4</v>
      </c>
      <c r="BO53">
        <v>0.25</v>
      </c>
    </row>
    <row r="54" spans="1:67">
      <c r="A54" t="s">
        <v>75</v>
      </c>
      <c r="B54">
        <v>1023045.8</v>
      </c>
      <c r="C54">
        <v>1305563.8</v>
      </c>
      <c r="D54" s="8">
        <v>-73.868780000000001</v>
      </c>
      <c r="E54" s="8">
        <v>7.3592700000000004</v>
      </c>
      <c r="F54" s="1">
        <v>45037</v>
      </c>
      <c r="G54">
        <v>38281</v>
      </c>
      <c r="H54" t="s">
        <v>38</v>
      </c>
      <c r="I54" t="s">
        <v>9</v>
      </c>
      <c r="J54" t="s">
        <v>79</v>
      </c>
      <c r="K54" t="s">
        <v>80</v>
      </c>
      <c r="L54">
        <v>0</v>
      </c>
      <c r="M54">
        <v>4.5999999999999996</v>
      </c>
      <c r="N54">
        <v>4.84</v>
      </c>
      <c r="O54">
        <v>75.400000000000006</v>
      </c>
      <c r="P54">
        <v>39.9</v>
      </c>
      <c r="Q54">
        <v>24</v>
      </c>
      <c r="R54">
        <f t="shared" si="1"/>
        <v>3.05</v>
      </c>
      <c r="S54">
        <v>2.5</v>
      </c>
      <c r="T54">
        <v>0.2</v>
      </c>
      <c r="U54">
        <v>11</v>
      </c>
      <c r="V54">
        <v>10</v>
      </c>
      <c r="W54">
        <v>1</v>
      </c>
      <c r="X54">
        <v>2</v>
      </c>
      <c r="Y54">
        <v>0.02</v>
      </c>
      <c r="Z54">
        <v>0.1</v>
      </c>
      <c r="AA54">
        <v>0.05</v>
      </c>
      <c r="AB54">
        <v>4.5</v>
      </c>
      <c r="AC54">
        <v>2.5</v>
      </c>
      <c r="AD54">
        <v>0.3</v>
      </c>
      <c r="AE54">
        <v>3.8</v>
      </c>
      <c r="AF54">
        <v>0.5</v>
      </c>
      <c r="AG54">
        <v>0.05</v>
      </c>
      <c r="AH54">
        <v>0.05</v>
      </c>
      <c r="AI54">
        <v>19.899999999999999</v>
      </c>
      <c r="AJ54">
        <v>88</v>
      </c>
      <c r="AK54">
        <v>0.01</v>
      </c>
      <c r="AL54">
        <v>5</v>
      </c>
      <c r="AM54">
        <v>5</v>
      </c>
      <c r="AN54">
        <v>0.05</v>
      </c>
      <c r="AO54">
        <v>196</v>
      </c>
      <c r="AP54">
        <v>152</v>
      </c>
      <c r="AQ54">
        <v>38</v>
      </c>
      <c r="AR54">
        <v>196</v>
      </c>
      <c r="AS54">
        <v>0.25</v>
      </c>
      <c r="AT54">
        <v>80</v>
      </c>
      <c r="AU54">
        <v>0.9</v>
      </c>
      <c r="AV54">
        <v>0.05</v>
      </c>
      <c r="AW54">
        <v>3.8</v>
      </c>
      <c r="AX54">
        <v>2.2999999999999998</v>
      </c>
      <c r="AY54">
        <v>160000</v>
      </c>
      <c r="AZ54">
        <v>1700</v>
      </c>
      <c r="BA54">
        <v>0.05</v>
      </c>
      <c r="BB54">
        <v>1E-3</v>
      </c>
      <c r="BC54">
        <v>0.25</v>
      </c>
      <c r="BD54">
        <v>1.5E-3</v>
      </c>
      <c r="BE54">
        <v>0.12</v>
      </c>
      <c r="BF54">
        <v>2.5000000000000001E-2</v>
      </c>
      <c r="BG54">
        <v>2.5000000000000001E-2</v>
      </c>
      <c r="BH54">
        <v>2.5999999999999999E-2</v>
      </c>
      <c r="BI54">
        <v>5.0000000000000001E-4</v>
      </c>
      <c r="BJ54">
        <v>1E-3</v>
      </c>
      <c r="BK54">
        <v>2.5000000000000001E-2</v>
      </c>
      <c r="BL54">
        <v>3.0000000000000001E-3</v>
      </c>
      <c r="BM54">
        <v>2.5000000000000001E-3</v>
      </c>
      <c r="BN54">
        <v>8.8000000000000007</v>
      </c>
      <c r="BO54">
        <v>0.25</v>
      </c>
    </row>
    <row r="55" spans="1:67">
      <c r="A55" t="s">
        <v>28</v>
      </c>
      <c r="B55">
        <v>1026089</v>
      </c>
      <c r="C55">
        <v>1302577</v>
      </c>
      <c r="D55" s="8">
        <v>-73.841229999999996</v>
      </c>
      <c r="E55" s="8">
        <v>7.3322500000000002</v>
      </c>
      <c r="F55" s="1">
        <v>45037</v>
      </c>
      <c r="G55">
        <v>38282</v>
      </c>
      <c r="H55" t="s">
        <v>5</v>
      </c>
      <c r="I55" t="s">
        <v>9</v>
      </c>
      <c r="J55" t="s">
        <v>79</v>
      </c>
      <c r="K55" t="s">
        <v>80</v>
      </c>
      <c r="L55">
        <v>0</v>
      </c>
      <c r="M55">
        <v>6.88</v>
      </c>
      <c r="N55">
        <v>5.94</v>
      </c>
      <c r="O55">
        <v>49.3</v>
      </c>
      <c r="P55">
        <v>25.8</v>
      </c>
      <c r="Q55">
        <v>2.5</v>
      </c>
      <c r="R55">
        <f t="shared" si="1"/>
        <v>6.1</v>
      </c>
      <c r="S55">
        <v>5</v>
      </c>
      <c r="T55">
        <v>2</v>
      </c>
      <c r="U55">
        <v>2</v>
      </c>
      <c r="V55">
        <v>30</v>
      </c>
      <c r="W55">
        <v>1</v>
      </c>
      <c r="X55">
        <v>7</v>
      </c>
      <c r="Y55">
        <v>0.01</v>
      </c>
      <c r="Z55">
        <v>1.6</v>
      </c>
      <c r="AA55">
        <v>0.05</v>
      </c>
      <c r="AB55">
        <v>5.2</v>
      </c>
      <c r="AC55">
        <v>2.5</v>
      </c>
      <c r="AD55">
        <v>0.1</v>
      </c>
      <c r="AE55">
        <v>1.3</v>
      </c>
      <c r="AF55">
        <v>0.5</v>
      </c>
      <c r="AG55">
        <v>0.05</v>
      </c>
      <c r="AH55">
        <v>0.05</v>
      </c>
      <c r="AI55">
        <v>8</v>
      </c>
      <c r="AJ55">
        <v>25</v>
      </c>
      <c r="AK55">
        <v>0.01</v>
      </c>
      <c r="AL55">
        <v>5</v>
      </c>
      <c r="AM55">
        <v>5</v>
      </c>
      <c r="AN55">
        <v>0.05</v>
      </c>
      <c r="AO55">
        <v>65</v>
      </c>
      <c r="AP55">
        <v>19</v>
      </c>
      <c r="AQ55">
        <v>5</v>
      </c>
      <c r="AR55">
        <v>65</v>
      </c>
      <c r="AS55">
        <v>0.25</v>
      </c>
      <c r="AT55">
        <v>23</v>
      </c>
      <c r="AU55">
        <v>0.7</v>
      </c>
      <c r="AV55">
        <v>0.05</v>
      </c>
      <c r="AW55">
        <v>2.5</v>
      </c>
      <c r="AX55">
        <v>1</v>
      </c>
      <c r="AY55">
        <v>16000</v>
      </c>
      <c r="AZ55">
        <v>790</v>
      </c>
      <c r="BA55">
        <v>0.05</v>
      </c>
      <c r="BB55">
        <v>1E-3</v>
      </c>
      <c r="BC55">
        <v>0.25</v>
      </c>
      <c r="BD55">
        <v>1.5E-3</v>
      </c>
      <c r="BE55">
        <v>7.0000000000000007E-2</v>
      </c>
      <c r="BF55">
        <v>2.5000000000000001E-2</v>
      </c>
      <c r="BG55">
        <v>2.5000000000000001E-2</v>
      </c>
      <c r="BH55">
        <v>1.9E-2</v>
      </c>
      <c r="BI55">
        <v>5.0000000000000001E-4</v>
      </c>
      <c r="BJ55">
        <v>1E-3</v>
      </c>
      <c r="BK55">
        <v>2.5000000000000001E-2</v>
      </c>
      <c r="BL55">
        <v>1E-3</v>
      </c>
      <c r="BM55">
        <v>2.5000000000000001E-3</v>
      </c>
      <c r="BN55">
        <v>8.6</v>
      </c>
      <c r="BO55">
        <v>0.25</v>
      </c>
    </row>
    <row r="56" spans="1:67">
      <c r="A56" t="s">
        <v>25</v>
      </c>
      <c r="B56" s="4">
        <v>1023055.9</v>
      </c>
      <c r="C56" s="4">
        <v>1305059.1000000001</v>
      </c>
      <c r="D56" s="8">
        <v>-73.868690000000001</v>
      </c>
      <c r="E56" s="8">
        <v>7.3547099999999999</v>
      </c>
      <c r="F56" s="3">
        <v>45036</v>
      </c>
      <c r="G56" s="2">
        <v>38265</v>
      </c>
      <c r="H56" t="s">
        <v>4</v>
      </c>
      <c r="I56" t="s">
        <v>8</v>
      </c>
      <c r="J56" t="s">
        <v>79</v>
      </c>
      <c r="K56" t="s">
        <v>80</v>
      </c>
      <c r="L56">
        <v>68</v>
      </c>
      <c r="M56">
        <v>5.4</v>
      </c>
      <c r="N56">
        <v>5.29</v>
      </c>
      <c r="O56">
        <v>24.2</v>
      </c>
      <c r="P56">
        <v>9.9</v>
      </c>
      <c r="Q56">
        <v>10</v>
      </c>
      <c r="R56">
        <f t="shared" si="1"/>
        <v>3.05</v>
      </c>
      <c r="S56">
        <v>2.5</v>
      </c>
      <c r="T56">
        <v>0.2</v>
      </c>
      <c r="U56">
        <v>4</v>
      </c>
      <c r="V56">
        <v>2.5</v>
      </c>
      <c r="W56">
        <v>0.5</v>
      </c>
      <c r="X56">
        <v>1</v>
      </c>
      <c r="Y56">
        <v>0.01</v>
      </c>
      <c r="Z56">
        <v>1.4</v>
      </c>
      <c r="AA56">
        <v>0.05</v>
      </c>
      <c r="AB56">
        <v>5.6</v>
      </c>
      <c r="AC56">
        <v>2.5</v>
      </c>
      <c r="AD56">
        <v>0.1</v>
      </c>
      <c r="AE56">
        <v>0.2</v>
      </c>
      <c r="AF56">
        <v>0.5</v>
      </c>
      <c r="AG56">
        <v>0.05</v>
      </c>
      <c r="AH56">
        <v>0.05</v>
      </c>
      <c r="AI56">
        <v>0.25</v>
      </c>
      <c r="AJ56">
        <v>5</v>
      </c>
      <c r="AK56">
        <v>0.01</v>
      </c>
      <c r="AL56">
        <v>5</v>
      </c>
      <c r="AM56">
        <v>5</v>
      </c>
      <c r="AN56">
        <v>0.05</v>
      </c>
      <c r="AO56">
        <v>46</v>
      </c>
      <c r="AP56">
        <v>9</v>
      </c>
      <c r="AQ56">
        <v>1</v>
      </c>
      <c r="AR56">
        <v>46</v>
      </c>
      <c r="AS56">
        <v>0.25</v>
      </c>
      <c r="AT56">
        <v>9</v>
      </c>
      <c r="AU56">
        <v>0.05</v>
      </c>
      <c r="AV56">
        <v>0.05</v>
      </c>
      <c r="AW56">
        <v>1.32</v>
      </c>
      <c r="AX56">
        <v>0.54</v>
      </c>
      <c r="AY56">
        <v>170</v>
      </c>
      <c r="AZ56">
        <v>20</v>
      </c>
      <c r="BA56">
        <v>0.05</v>
      </c>
      <c r="BB56">
        <v>1E-3</v>
      </c>
      <c r="BC56">
        <v>0.25</v>
      </c>
      <c r="BD56">
        <v>1.5E-3</v>
      </c>
      <c r="BE56">
        <v>2.5000000000000001E-2</v>
      </c>
      <c r="BF56">
        <v>2.5000000000000001E-2</v>
      </c>
      <c r="BG56">
        <v>2.5000000000000001E-2</v>
      </c>
      <c r="BH56">
        <v>0.02</v>
      </c>
      <c r="BI56">
        <v>5.0000000000000001E-4</v>
      </c>
      <c r="BJ56">
        <v>1E-3</v>
      </c>
      <c r="BK56">
        <v>2.5000000000000001E-2</v>
      </c>
      <c r="BL56">
        <v>1E-3</v>
      </c>
      <c r="BM56">
        <v>2.5000000000000001E-3</v>
      </c>
      <c r="BN56">
        <v>18.399999999999999</v>
      </c>
      <c r="BO56">
        <v>0.25</v>
      </c>
    </row>
    <row r="57" spans="1:67">
      <c r="A57" t="s">
        <v>31</v>
      </c>
      <c r="B57">
        <v>1018166</v>
      </c>
      <c r="C57">
        <v>1308554</v>
      </c>
      <c r="D57" s="8">
        <v>-73.912959999999998</v>
      </c>
      <c r="E57" s="8">
        <v>7.3863300000000001</v>
      </c>
      <c r="F57" s="1">
        <v>45037</v>
      </c>
      <c r="G57">
        <v>38293</v>
      </c>
      <c r="H57" t="s">
        <v>6</v>
      </c>
      <c r="I57" t="s">
        <v>9</v>
      </c>
      <c r="J57" t="s">
        <v>79</v>
      </c>
      <c r="K57" t="s">
        <v>80</v>
      </c>
      <c r="L57">
        <v>0</v>
      </c>
      <c r="M57">
        <v>8.1</v>
      </c>
      <c r="N57">
        <v>7.56</v>
      </c>
      <c r="O57">
        <v>335</v>
      </c>
      <c r="P57">
        <v>163</v>
      </c>
      <c r="Q57">
        <v>6</v>
      </c>
      <c r="R57">
        <f t="shared" si="1"/>
        <v>79.3</v>
      </c>
      <c r="S57">
        <v>65</v>
      </c>
      <c r="T57">
        <v>3.2</v>
      </c>
      <c r="U57">
        <v>3</v>
      </c>
      <c r="V57">
        <v>88</v>
      </c>
      <c r="W57">
        <v>24</v>
      </c>
      <c r="X57">
        <v>7</v>
      </c>
      <c r="Y57">
        <v>0.12</v>
      </c>
      <c r="Z57">
        <v>2.4</v>
      </c>
      <c r="AA57">
        <v>0.05</v>
      </c>
      <c r="AB57">
        <v>4.2</v>
      </c>
      <c r="AC57">
        <v>2.5</v>
      </c>
      <c r="AD57">
        <v>0.4</v>
      </c>
      <c r="AE57">
        <v>17.7</v>
      </c>
      <c r="AF57">
        <v>0.5</v>
      </c>
      <c r="AG57">
        <v>0.05</v>
      </c>
      <c r="AH57">
        <v>0.05</v>
      </c>
      <c r="AI57">
        <v>3.2</v>
      </c>
      <c r="AJ57">
        <v>32</v>
      </c>
      <c r="AK57">
        <v>0.01</v>
      </c>
      <c r="AL57">
        <v>5</v>
      </c>
      <c r="AM57">
        <v>5</v>
      </c>
      <c r="AN57">
        <v>0.05</v>
      </c>
      <c r="AO57">
        <v>674</v>
      </c>
      <c r="AP57">
        <v>536</v>
      </c>
      <c r="AQ57">
        <v>52</v>
      </c>
      <c r="AR57">
        <v>674</v>
      </c>
      <c r="AS57">
        <v>0.25</v>
      </c>
      <c r="AT57">
        <v>12</v>
      </c>
      <c r="AU57">
        <v>0.1</v>
      </c>
      <c r="AV57">
        <v>0.05</v>
      </c>
      <c r="AW57">
        <v>1.7</v>
      </c>
      <c r="AX57">
        <v>5.8</v>
      </c>
      <c r="AY57">
        <v>1700</v>
      </c>
      <c r="AZ57">
        <v>400</v>
      </c>
      <c r="BA57">
        <v>0.05</v>
      </c>
      <c r="BB57">
        <v>1E-3</v>
      </c>
      <c r="BC57">
        <v>0.25</v>
      </c>
      <c r="BD57">
        <v>1.5E-3</v>
      </c>
      <c r="BE57">
        <v>0.06</v>
      </c>
      <c r="BF57">
        <v>2.5000000000000001E-2</v>
      </c>
      <c r="BG57">
        <v>2.5000000000000001E-2</v>
      </c>
      <c r="BH57">
        <v>0.12</v>
      </c>
      <c r="BI57">
        <v>5.0000000000000001E-4</v>
      </c>
      <c r="BJ57">
        <v>1E-3</v>
      </c>
      <c r="BK57">
        <v>2.5000000000000001E-2</v>
      </c>
      <c r="BL57">
        <v>1E-3</v>
      </c>
      <c r="BM57">
        <v>2.5000000000000001E-3</v>
      </c>
      <c r="BN57">
        <v>13</v>
      </c>
      <c r="BO57">
        <v>0.25</v>
      </c>
    </row>
    <row r="58" spans="1:67">
      <c r="A58" t="s">
        <v>26</v>
      </c>
      <c r="B58" s="4">
        <v>1031858.89</v>
      </c>
      <c r="C58" s="4">
        <v>1307643.19</v>
      </c>
      <c r="D58" s="8">
        <v>-73.788939999999997</v>
      </c>
      <c r="E58" s="8">
        <v>7.3780299999999999</v>
      </c>
      <c r="F58" s="3">
        <v>45036</v>
      </c>
      <c r="G58" s="2">
        <v>38271</v>
      </c>
      <c r="H58" t="s">
        <v>69</v>
      </c>
      <c r="I58" t="s">
        <v>8</v>
      </c>
      <c r="J58" t="s">
        <v>79</v>
      </c>
      <c r="K58" t="s">
        <v>80</v>
      </c>
      <c r="L58">
        <v>17</v>
      </c>
      <c r="M58">
        <v>5.4</v>
      </c>
      <c r="N58">
        <v>4.43</v>
      </c>
      <c r="O58">
        <v>57.3</v>
      </c>
      <c r="P58">
        <v>24.3</v>
      </c>
      <c r="Q58">
        <v>16</v>
      </c>
      <c r="R58">
        <f t="shared" si="1"/>
        <v>3.05</v>
      </c>
      <c r="S58">
        <v>2.5</v>
      </c>
      <c r="T58">
        <v>0.9</v>
      </c>
      <c r="U58">
        <v>7</v>
      </c>
      <c r="V58">
        <v>5</v>
      </c>
      <c r="W58">
        <v>0.5</v>
      </c>
      <c r="X58">
        <v>1</v>
      </c>
      <c r="Y58">
        <v>0.01</v>
      </c>
      <c r="Z58">
        <v>4.5999999999999996</v>
      </c>
      <c r="AA58">
        <v>0.05</v>
      </c>
      <c r="AB58">
        <v>6</v>
      </c>
      <c r="AC58">
        <v>5.3</v>
      </c>
      <c r="AD58">
        <v>0.4</v>
      </c>
      <c r="AE58">
        <v>0.1</v>
      </c>
      <c r="AF58">
        <v>0.5</v>
      </c>
      <c r="AG58">
        <v>0.05</v>
      </c>
      <c r="AH58">
        <v>0.05</v>
      </c>
      <c r="AI58">
        <v>0.9</v>
      </c>
      <c r="AJ58">
        <v>5</v>
      </c>
      <c r="AK58">
        <v>0.01</v>
      </c>
      <c r="AL58">
        <v>5</v>
      </c>
      <c r="AM58">
        <v>5</v>
      </c>
      <c r="AN58">
        <v>0.05</v>
      </c>
      <c r="AO58">
        <v>31</v>
      </c>
      <c r="AP58">
        <v>2.5</v>
      </c>
      <c r="AQ58">
        <v>0</v>
      </c>
      <c r="AR58">
        <v>31</v>
      </c>
      <c r="AS58">
        <v>0.25</v>
      </c>
      <c r="AT58">
        <v>17</v>
      </c>
      <c r="AU58">
        <v>0.05</v>
      </c>
      <c r="AV58">
        <v>0.05</v>
      </c>
      <c r="AW58">
        <v>0.44</v>
      </c>
      <c r="AX58">
        <v>0.61</v>
      </c>
      <c r="AY58">
        <v>9</v>
      </c>
      <c r="AZ58">
        <v>9</v>
      </c>
      <c r="BA58">
        <v>0.05</v>
      </c>
      <c r="BB58">
        <v>1E-3</v>
      </c>
      <c r="BC58">
        <v>0.25</v>
      </c>
      <c r="BD58">
        <v>1.5E-3</v>
      </c>
      <c r="BE58">
        <v>2.5000000000000001E-2</v>
      </c>
      <c r="BF58">
        <v>2.5000000000000001E-2</v>
      </c>
      <c r="BG58">
        <v>2.5000000000000001E-2</v>
      </c>
      <c r="BH58">
        <v>1.2E-2</v>
      </c>
      <c r="BI58">
        <v>5.0000000000000001E-4</v>
      </c>
      <c r="BJ58">
        <v>1E-3</v>
      </c>
      <c r="BK58">
        <v>2.5000000000000001E-2</v>
      </c>
      <c r="BL58">
        <v>2E-3</v>
      </c>
      <c r="BM58">
        <v>2.5000000000000001E-3</v>
      </c>
      <c r="BN58">
        <v>12.3</v>
      </c>
      <c r="BO58">
        <v>0.25</v>
      </c>
    </row>
    <row r="59" spans="1:67">
      <c r="A59" t="s">
        <v>35</v>
      </c>
      <c r="B59" s="4">
        <v>1024762.6</v>
      </c>
      <c r="C59" s="4">
        <v>1304540.2</v>
      </c>
      <c r="D59" s="8">
        <v>-73.853229999999996</v>
      </c>
      <c r="E59" s="8">
        <v>7.3500100000000002</v>
      </c>
      <c r="F59" s="3">
        <v>45036</v>
      </c>
      <c r="G59" s="2">
        <v>38270</v>
      </c>
      <c r="H59" t="s">
        <v>4</v>
      </c>
      <c r="I59" t="s">
        <v>8</v>
      </c>
      <c r="J59" t="s">
        <v>79</v>
      </c>
      <c r="K59" t="s">
        <v>80</v>
      </c>
      <c r="L59">
        <v>56</v>
      </c>
      <c r="M59">
        <v>6.7</v>
      </c>
      <c r="N59">
        <v>6.98</v>
      </c>
      <c r="O59">
        <v>312</v>
      </c>
      <c r="P59">
        <v>137.6</v>
      </c>
      <c r="Q59">
        <v>10</v>
      </c>
      <c r="R59">
        <f t="shared" si="1"/>
        <v>100.03999999999999</v>
      </c>
      <c r="S59">
        <v>82</v>
      </c>
      <c r="T59">
        <v>0.2</v>
      </c>
      <c r="U59">
        <v>4</v>
      </c>
      <c r="V59">
        <v>43</v>
      </c>
      <c r="W59">
        <v>10</v>
      </c>
      <c r="X59">
        <v>5</v>
      </c>
      <c r="Y59">
        <v>0.08</v>
      </c>
      <c r="Z59">
        <v>0.05</v>
      </c>
      <c r="AA59">
        <v>0.05</v>
      </c>
      <c r="AB59">
        <v>3.8</v>
      </c>
      <c r="AC59">
        <v>2.5</v>
      </c>
      <c r="AD59">
        <v>0.1</v>
      </c>
      <c r="AE59">
        <v>0.6</v>
      </c>
      <c r="AF59">
        <v>0.5</v>
      </c>
      <c r="AG59">
        <v>0.05</v>
      </c>
      <c r="AH59">
        <v>0.05</v>
      </c>
      <c r="AI59">
        <v>0.25</v>
      </c>
      <c r="AJ59">
        <v>5</v>
      </c>
      <c r="AK59">
        <v>0.01</v>
      </c>
      <c r="AL59">
        <v>5</v>
      </c>
      <c r="AM59">
        <v>5</v>
      </c>
      <c r="AN59">
        <v>0.05</v>
      </c>
      <c r="AO59">
        <v>166</v>
      </c>
      <c r="AP59">
        <v>9</v>
      </c>
      <c r="AQ59">
        <v>1</v>
      </c>
      <c r="AR59">
        <v>166</v>
      </c>
      <c r="AS59">
        <v>0.25</v>
      </c>
      <c r="AT59">
        <v>7</v>
      </c>
      <c r="AU59">
        <v>1</v>
      </c>
      <c r="AV59">
        <v>0.05</v>
      </c>
      <c r="AW59">
        <v>3.9</v>
      </c>
      <c r="AX59">
        <v>11.95</v>
      </c>
      <c r="AY59">
        <v>9</v>
      </c>
      <c r="AZ59">
        <v>9</v>
      </c>
      <c r="BA59">
        <v>0.05</v>
      </c>
      <c r="BB59">
        <v>5.0000000000000001E-3</v>
      </c>
      <c r="BC59">
        <v>0.25</v>
      </c>
      <c r="BD59">
        <v>1.5E-3</v>
      </c>
      <c r="BE59">
        <v>2.5000000000000001E-2</v>
      </c>
      <c r="BF59">
        <v>2.5000000000000001E-2</v>
      </c>
      <c r="BG59">
        <v>2.5000000000000001E-2</v>
      </c>
      <c r="BH59">
        <v>0.2</v>
      </c>
      <c r="BI59">
        <v>5.0000000000000001E-4</v>
      </c>
      <c r="BJ59">
        <v>1E-3</v>
      </c>
      <c r="BK59">
        <v>2.5000000000000001E-2</v>
      </c>
      <c r="BL59">
        <v>1E-3</v>
      </c>
      <c r="BM59">
        <v>2.5000000000000001E-3</v>
      </c>
      <c r="BN59">
        <v>64.599999999999994</v>
      </c>
      <c r="BO59">
        <v>0.25</v>
      </c>
    </row>
    <row r="60" spans="1:67">
      <c r="A60" t="s">
        <v>11</v>
      </c>
      <c r="B60" s="4">
        <v>1072049</v>
      </c>
      <c r="C60" s="4">
        <v>1316197</v>
      </c>
      <c r="D60" s="8">
        <v>-73.424809999999994</v>
      </c>
      <c r="E60" s="8">
        <v>7.4549899999999996</v>
      </c>
      <c r="F60" s="3">
        <v>45035</v>
      </c>
      <c r="G60" s="2">
        <v>38226</v>
      </c>
      <c r="H60" t="s">
        <v>7</v>
      </c>
      <c r="I60" t="s">
        <v>8</v>
      </c>
      <c r="J60" t="s">
        <v>79</v>
      </c>
      <c r="K60" t="s">
        <v>80</v>
      </c>
      <c r="L60">
        <v>0</v>
      </c>
      <c r="M60">
        <v>4.9000000000000004</v>
      </c>
      <c r="N60">
        <v>5.97</v>
      </c>
      <c r="O60">
        <v>24.7</v>
      </c>
      <c r="P60">
        <v>20.399999999999999</v>
      </c>
      <c r="Q60">
        <v>5</v>
      </c>
      <c r="R60">
        <f t="shared" si="1"/>
        <v>8.5399999999999991</v>
      </c>
      <c r="S60">
        <v>7</v>
      </c>
      <c r="T60">
        <v>0.6</v>
      </c>
      <c r="U60">
        <v>2</v>
      </c>
      <c r="V60">
        <v>20</v>
      </c>
      <c r="W60">
        <v>1</v>
      </c>
      <c r="X60">
        <v>4</v>
      </c>
      <c r="Y60">
        <v>0.01</v>
      </c>
      <c r="Z60">
        <v>0.05</v>
      </c>
      <c r="AA60">
        <v>0.05</v>
      </c>
      <c r="AB60">
        <v>8.6</v>
      </c>
      <c r="AC60">
        <v>7.08</v>
      </c>
      <c r="AD60">
        <v>0.1</v>
      </c>
      <c r="AE60">
        <v>0.2</v>
      </c>
      <c r="AF60">
        <v>0.5</v>
      </c>
      <c r="AG60">
        <v>0.05</v>
      </c>
      <c r="AH60">
        <v>0.05</v>
      </c>
      <c r="AI60">
        <v>12.6</v>
      </c>
      <c r="AJ60">
        <v>46</v>
      </c>
      <c r="AK60">
        <v>0.01</v>
      </c>
      <c r="AL60">
        <v>5</v>
      </c>
      <c r="AM60">
        <v>5</v>
      </c>
      <c r="AN60">
        <v>0.05</v>
      </c>
      <c r="AO60">
        <v>119</v>
      </c>
      <c r="AP60">
        <v>61</v>
      </c>
      <c r="AQ60">
        <v>18</v>
      </c>
      <c r="AR60">
        <v>119</v>
      </c>
      <c r="AS60">
        <v>0.25</v>
      </c>
      <c r="AT60">
        <v>30</v>
      </c>
      <c r="AU60">
        <v>0.3</v>
      </c>
      <c r="AV60">
        <v>0.05</v>
      </c>
      <c r="AW60">
        <v>3.2</v>
      </c>
      <c r="AX60">
        <v>1.3</v>
      </c>
      <c r="AY60">
        <v>9200</v>
      </c>
      <c r="AZ60">
        <v>3500</v>
      </c>
      <c r="BA60">
        <v>0.05</v>
      </c>
      <c r="BB60">
        <v>1E-3</v>
      </c>
      <c r="BC60">
        <v>0.25</v>
      </c>
      <c r="BD60">
        <v>1.5E-3</v>
      </c>
      <c r="BE60">
        <v>0.05</v>
      </c>
      <c r="BF60">
        <v>2.5000000000000001E-2</v>
      </c>
      <c r="BG60">
        <v>2.5000000000000001E-2</v>
      </c>
      <c r="BH60">
        <v>3.3000000000000002E-2</v>
      </c>
      <c r="BI60">
        <v>5.0000000000000001E-4</v>
      </c>
      <c r="BJ60">
        <v>3.0000000000000001E-3</v>
      </c>
      <c r="BK60">
        <v>2.5000000000000001E-2</v>
      </c>
      <c r="BL60">
        <v>1E-3</v>
      </c>
      <c r="BM60">
        <v>2.5000000000000001E-3</v>
      </c>
      <c r="BN60">
        <v>8</v>
      </c>
      <c r="BO60">
        <v>0.25</v>
      </c>
    </row>
    <row r="61" spans="1:67">
      <c r="A61" t="s">
        <v>32</v>
      </c>
      <c r="B61" s="4">
        <v>1019875</v>
      </c>
      <c r="C61" s="4">
        <v>1308816</v>
      </c>
      <c r="D61" s="8">
        <v>-73.897480000000002</v>
      </c>
      <c r="E61" s="8">
        <v>7.3886900000000004</v>
      </c>
      <c r="F61" s="3">
        <v>45037</v>
      </c>
      <c r="G61" s="2">
        <v>38294</v>
      </c>
      <c r="H61" t="s">
        <v>4</v>
      </c>
      <c r="I61" t="s">
        <v>8</v>
      </c>
      <c r="J61" t="s">
        <v>79</v>
      </c>
      <c r="K61" t="s">
        <v>80</v>
      </c>
      <c r="L61">
        <v>33</v>
      </c>
      <c r="M61">
        <v>5.6</v>
      </c>
      <c r="N61">
        <v>5.24</v>
      </c>
      <c r="O61">
        <v>56.2</v>
      </c>
      <c r="P61">
        <v>29.1</v>
      </c>
      <c r="Q61">
        <v>24</v>
      </c>
      <c r="R61">
        <f t="shared" si="1"/>
        <v>12.2</v>
      </c>
      <c r="S61">
        <v>10</v>
      </c>
      <c r="T61">
        <v>3.4</v>
      </c>
      <c r="U61">
        <v>11</v>
      </c>
      <c r="V61">
        <v>9</v>
      </c>
      <c r="W61">
        <v>2</v>
      </c>
      <c r="X61">
        <v>1</v>
      </c>
      <c r="Y61">
        <v>0.02</v>
      </c>
      <c r="Z61">
        <v>0.6</v>
      </c>
      <c r="AA61">
        <v>0.05</v>
      </c>
      <c r="AB61">
        <v>4.5</v>
      </c>
      <c r="AC61">
        <v>2.5</v>
      </c>
      <c r="AD61">
        <v>0.2</v>
      </c>
      <c r="AE61">
        <v>0.5</v>
      </c>
      <c r="AF61">
        <v>0.5</v>
      </c>
      <c r="AG61">
        <v>0.05</v>
      </c>
      <c r="AH61">
        <v>0.05</v>
      </c>
      <c r="AI61">
        <v>1</v>
      </c>
      <c r="AJ61">
        <v>5</v>
      </c>
      <c r="AK61">
        <v>0.01</v>
      </c>
      <c r="AL61">
        <v>5</v>
      </c>
      <c r="AM61">
        <v>5</v>
      </c>
      <c r="AN61">
        <v>0.05</v>
      </c>
      <c r="AO61">
        <v>28</v>
      </c>
      <c r="AP61">
        <v>2.5</v>
      </c>
      <c r="AQ61">
        <v>0</v>
      </c>
      <c r="AR61">
        <v>28</v>
      </c>
      <c r="AS61">
        <v>0.25</v>
      </c>
      <c r="AT61">
        <v>8</v>
      </c>
      <c r="AU61">
        <v>0.05</v>
      </c>
      <c r="AV61">
        <v>0.05</v>
      </c>
      <c r="AW61">
        <v>1.19</v>
      </c>
      <c r="AX61">
        <v>1.8</v>
      </c>
      <c r="AY61">
        <v>9</v>
      </c>
      <c r="AZ61">
        <v>9</v>
      </c>
      <c r="BA61">
        <v>0.05</v>
      </c>
      <c r="BB61">
        <v>1E-3</v>
      </c>
      <c r="BC61">
        <v>0.25</v>
      </c>
      <c r="BD61">
        <v>1.5E-3</v>
      </c>
      <c r="BE61">
        <v>2.5000000000000001E-2</v>
      </c>
      <c r="BF61">
        <v>2.5000000000000001E-2</v>
      </c>
      <c r="BG61">
        <v>2.5000000000000001E-2</v>
      </c>
      <c r="BH61">
        <v>1.7999999999999999E-2</v>
      </c>
      <c r="BI61">
        <v>5.0000000000000001E-4</v>
      </c>
      <c r="BJ61">
        <v>1E-3</v>
      </c>
      <c r="BK61">
        <v>2.5000000000000001E-2</v>
      </c>
      <c r="BL61">
        <v>1E-3</v>
      </c>
      <c r="BM61">
        <v>2.5000000000000001E-3</v>
      </c>
      <c r="BN61">
        <v>11.6</v>
      </c>
      <c r="BO61">
        <v>0.25</v>
      </c>
    </row>
    <row r="62" spans="1:67">
      <c r="A62" t="s">
        <v>29</v>
      </c>
      <c r="B62" s="4">
        <v>1016585.2815146</v>
      </c>
      <c r="C62" s="4">
        <v>1305800.27401869</v>
      </c>
      <c r="D62" s="8">
        <v>-73.927289999999999</v>
      </c>
      <c r="E62" s="8">
        <v>7.3614329999999999</v>
      </c>
      <c r="F62" s="3">
        <v>45104</v>
      </c>
      <c r="G62" s="2">
        <v>38368</v>
      </c>
      <c r="H62" t="s">
        <v>4</v>
      </c>
      <c r="I62" t="s">
        <v>8</v>
      </c>
      <c r="J62" t="s">
        <v>79</v>
      </c>
      <c r="K62" t="s">
        <v>81</v>
      </c>
      <c r="L62">
        <v>100</v>
      </c>
      <c r="M62">
        <v>5.26</v>
      </c>
      <c r="N62">
        <v>5.26</v>
      </c>
      <c r="O62">
        <v>74.099999999999994</v>
      </c>
      <c r="P62">
        <v>74.099999999999994</v>
      </c>
      <c r="Q62">
        <v>56</v>
      </c>
      <c r="R62">
        <f t="shared" si="1"/>
        <v>3.05</v>
      </c>
      <c r="S62">
        <v>2.5</v>
      </c>
      <c r="T62">
        <v>8.3000000000000007</v>
      </c>
      <c r="U62">
        <v>25</v>
      </c>
      <c r="V62">
        <v>12</v>
      </c>
      <c r="W62">
        <v>2</v>
      </c>
      <c r="X62">
        <v>1</v>
      </c>
      <c r="Y62">
        <v>0.02</v>
      </c>
      <c r="Z62">
        <v>3.1</v>
      </c>
      <c r="AA62">
        <v>0.05</v>
      </c>
      <c r="AB62">
        <v>5.9</v>
      </c>
      <c r="AC62">
        <v>5.5</v>
      </c>
      <c r="AD62">
        <v>0.1</v>
      </c>
      <c r="AE62">
        <v>1.8</v>
      </c>
      <c r="AF62">
        <v>0.5</v>
      </c>
      <c r="AG62">
        <v>0.05</v>
      </c>
      <c r="AH62">
        <v>0.05</v>
      </c>
      <c r="AI62">
        <v>0.25</v>
      </c>
      <c r="AJ62">
        <v>5</v>
      </c>
      <c r="AK62">
        <v>0.01</v>
      </c>
      <c r="AL62">
        <v>5</v>
      </c>
      <c r="AM62">
        <v>5</v>
      </c>
      <c r="AN62">
        <v>0.05</v>
      </c>
      <c r="AO62">
        <v>65</v>
      </c>
      <c r="AP62">
        <v>2.5</v>
      </c>
      <c r="AQ62">
        <v>2.5</v>
      </c>
      <c r="AR62">
        <v>65</v>
      </c>
      <c r="AS62">
        <v>0.25</v>
      </c>
      <c r="AT62">
        <v>7</v>
      </c>
      <c r="AU62">
        <v>0.05</v>
      </c>
      <c r="AV62">
        <v>0.05</v>
      </c>
      <c r="AW62">
        <v>2.1</v>
      </c>
      <c r="AX62">
        <v>0.69</v>
      </c>
      <c r="AY62">
        <v>9</v>
      </c>
      <c r="AZ62">
        <v>9</v>
      </c>
      <c r="BA62">
        <v>0.05</v>
      </c>
      <c r="BB62">
        <v>1E-3</v>
      </c>
      <c r="BC62">
        <v>0.25</v>
      </c>
      <c r="BD62">
        <v>1.5E-3</v>
      </c>
      <c r="BE62">
        <v>2.5000000000000001E-2</v>
      </c>
      <c r="BF62">
        <v>2.5000000000000001E-2</v>
      </c>
      <c r="BG62">
        <v>2.5000000000000001E-2</v>
      </c>
      <c r="BH62">
        <v>3.7999999999999999E-2</v>
      </c>
      <c r="BI62">
        <v>5.0000000000000001E-4</v>
      </c>
      <c r="BJ62">
        <v>1E-3</v>
      </c>
      <c r="BK62">
        <v>2.5000000000000001E-2</v>
      </c>
      <c r="BL62">
        <v>1E-3</v>
      </c>
      <c r="BM62">
        <v>2.5000000000000001E-3</v>
      </c>
      <c r="BN62">
        <v>15.7</v>
      </c>
      <c r="BO62">
        <v>0.25</v>
      </c>
    </row>
    <row r="63" spans="1:67">
      <c r="A63" t="s">
        <v>20</v>
      </c>
      <c r="B63" s="4">
        <v>1037787.572249</v>
      </c>
      <c r="C63" s="4">
        <v>1301767.1799568101</v>
      </c>
      <c r="D63" s="8">
        <v>-73.735283999999993</v>
      </c>
      <c r="E63" s="8">
        <v>7.3248600000000001</v>
      </c>
      <c r="F63" s="3">
        <v>45105</v>
      </c>
      <c r="G63" s="2">
        <v>38398</v>
      </c>
      <c r="H63" t="s">
        <v>4</v>
      </c>
      <c r="I63" t="s">
        <v>8</v>
      </c>
      <c r="J63" t="s">
        <v>79</v>
      </c>
      <c r="K63" t="s">
        <v>81</v>
      </c>
      <c r="L63">
        <v>80</v>
      </c>
      <c r="M63">
        <v>6.4</v>
      </c>
      <c r="N63">
        <v>6.4</v>
      </c>
      <c r="O63">
        <v>130.4</v>
      </c>
      <c r="P63">
        <v>130.4</v>
      </c>
      <c r="Q63">
        <v>24</v>
      </c>
      <c r="R63">
        <f t="shared" si="1"/>
        <v>91.5</v>
      </c>
      <c r="S63">
        <v>75</v>
      </c>
      <c r="T63">
        <v>0.3</v>
      </c>
      <c r="U63">
        <v>11</v>
      </c>
      <c r="V63">
        <v>47</v>
      </c>
      <c r="W63">
        <v>11</v>
      </c>
      <c r="X63">
        <v>5</v>
      </c>
      <c r="Y63">
        <v>0.2</v>
      </c>
      <c r="Z63">
        <v>0.05</v>
      </c>
      <c r="AA63">
        <v>0.05</v>
      </c>
      <c r="AB63">
        <v>3.2</v>
      </c>
      <c r="AC63">
        <v>2.5</v>
      </c>
      <c r="AD63">
        <v>0.9</v>
      </c>
      <c r="AE63">
        <v>0.3</v>
      </c>
      <c r="AF63">
        <v>0.5</v>
      </c>
      <c r="AG63">
        <v>0.05</v>
      </c>
      <c r="AH63">
        <v>0.05</v>
      </c>
      <c r="AI63">
        <v>0.25</v>
      </c>
      <c r="AJ63">
        <v>5</v>
      </c>
      <c r="AK63">
        <v>0.01</v>
      </c>
      <c r="AL63">
        <v>5</v>
      </c>
      <c r="AM63">
        <v>5</v>
      </c>
      <c r="AN63">
        <v>0.05</v>
      </c>
      <c r="AO63">
        <v>190</v>
      </c>
      <c r="AP63">
        <v>5</v>
      </c>
      <c r="AQ63">
        <v>2.5</v>
      </c>
      <c r="AR63">
        <v>195</v>
      </c>
      <c r="AS63">
        <v>0.25</v>
      </c>
      <c r="AT63">
        <v>9</v>
      </c>
      <c r="AU63">
        <v>0.05</v>
      </c>
      <c r="AV63">
        <v>0.05</v>
      </c>
      <c r="AW63">
        <v>2.87</v>
      </c>
      <c r="AX63">
        <v>11.2</v>
      </c>
      <c r="AY63">
        <v>5400</v>
      </c>
      <c r="AZ63">
        <v>20</v>
      </c>
      <c r="BA63">
        <v>0.05</v>
      </c>
      <c r="BB63">
        <v>5.0000000000000001E-3</v>
      </c>
      <c r="BC63">
        <v>0.25</v>
      </c>
      <c r="BD63">
        <v>1.5E-3</v>
      </c>
      <c r="BE63">
        <v>2.5000000000000001E-2</v>
      </c>
      <c r="BF63">
        <v>2.5000000000000001E-2</v>
      </c>
      <c r="BG63">
        <v>2.5000000000000001E-2</v>
      </c>
      <c r="BH63">
        <v>0.36299999999999999</v>
      </c>
      <c r="BI63">
        <v>1E-3</v>
      </c>
      <c r="BJ63">
        <v>1E-3</v>
      </c>
      <c r="BK63">
        <v>2.5000000000000001E-2</v>
      </c>
      <c r="BL63">
        <v>3.0000000000000001E-3</v>
      </c>
      <c r="BM63">
        <v>2.5000000000000001E-3</v>
      </c>
      <c r="BN63">
        <v>84.7</v>
      </c>
      <c r="BO63">
        <v>0.25</v>
      </c>
    </row>
    <row r="64" spans="1:67">
      <c r="A64" t="s">
        <v>15</v>
      </c>
      <c r="B64" s="4">
        <v>1051983.2337396001</v>
      </c>
      <c r="C64" s="4">
        <v>1305789.46405432</v>
      </c>
      <c r="D64" s="8">
        <v>-73.606684999999999</v>
      </c>
      <c r="E64" s="8">
        <v>7.3611129999999996</v>
      </c>
      <c r="F64" s="3">
        <v>45106</v>
      </c>
      <c r="G64" s="2">
        <v>38404</v>
      </c>
      <c r="H64" t="s">
        <v>69</v>
      </c>
      <c r="I64" t="s">
        <v>8</v>
      </c>
      <c r="J64" t="s">
        <v>79</v>
      </c>
      <c r="K64" t="s">
        <v>81</v>
      </c>
      <c r="L64">
        <v>20</v>
      </c>
      <c r="M64">
        <v>4.03</v>
      </c>
      <c r="N64">
        <v>4.03</v>
      </c>
      <c r="O64">
        <v>55.9</v>
      </c>
      <c r="P64">
        <v>55.9</v>
      </c>
      <c r="Q64">
        <v>10</v>
      </c>
      <c r="R64">
        <f t="shared" si="1"/>
        <v>3.05</v>
      </c>
      <c r="S64">
        <v>2.5</v>
      </c>
      <c r="T64">
        <v>3.2</v>
      </c>
      <c r="U64">
        <v>4</v>
      </c>
      <c r="V64">
        <v>2.5</v>
      </c>
      <c r="W64">
        <v>0.5</v>
      </c>
      <c r="X64">
        <v>0.5</v>
      </c>
      <c r="Y64">
        <v>0.01</v>
      </c>
      <c r="Z64">
        <v>12.9</v>
      </c>
      <c r="AA64">
        <v>0.05</v>
      </c>
      <c r="AB64">
        <v>6</v>
      </c>
      <c r="AC64">
        <v>7.8</v>
      </c>
      <c r="AD64">
        <v>0.1</v>
      </c>
      <c r="AE64">
        <v>0.4</v>
      </c>
      <c r="AF64">
        <v>0.5</v>
      </c>
      <c r="AG64">
        <v>0.05</v>
      </c>
      <c r="AH64">
        <v>0.05</v>
      </c>
      <c r="AI64">
        <v>0.25</v>
      </c>
      <c r="AJ64">
        <v>5</v>
      </c>
      <c r="AK64">
        <v>0.01</v>
      </c>
      <c r="AL64">
        <v>5</v>
      </c>
      <c r="AM64">
        <v>5</v>
      </c>
      <c r="AN64">
        <v>0.05</v>
      </c>
      <c r="AO64">
        <v>52</v>
      </c>
      <c r="AP64">
        <v>2.5</v>
      </c>
      <c r="AQ64">
        <v>2.5</v>
      </c>
      <c r="AR64">
        <v>52</v>
      </c>
      <c r="AS64">
        <v>0.25</v>
      </c>
      <c r="AT64">
        <v>10</v>
      </c>
      <c r="AU64">
        <v>0.05</v>
      </c>
      <c r="AV64">
        <v>0.05</v>
      </c>
      <c r="AW64">
        <v>0.68</v>
      </c>
      <c r="AX64">
        <v>6.18</v>
      </c>
      <c r="AY64">
        <v>780</v>
      </c>
      <c r="AZ64">
        <v>20</v>
      </c>
      <c r="BA64">
        <v>0.40899999999999997</v>
      </c>
      <c r="BB64">
        <v>1E-3</v>
      </c>
      <c r="BC64">
        <v>0.25</v>
      </c>
      <c r="BD64">
        <v>1.5E-3</v>
      </c>
      <c r="BE64">
        <v>2.5000000000000001E-2</v>
      </c>
      <c r="BF64">
        <v>2.5000000000000001E-2</v>
      </c>
      <c r="BG64">
        <v>2.5000000000000001E-2</v>
      </c>
      <c r="BH64">
        <v>0.01</v>
      </c>
      <c r="BI64">
        <v>5.0000000000000001E-4</v>
      </c>
      <c r="BJ64">
        <v>2E-3</v>
      </c>
      <c r="BK64">
        <v>2.5000000000000001E-2</v>
      </c>
      <c r="BL64">
        <v>1E-3</v>
      </c>
      <c r="BM64">
        <v>2.5000000000000001E-3</v>
      </c>
      <c r="BN64">
        <v>12.2</v>
      </c>
      <c r="BO64">
        <v>0.25</v>
      </c>
    </row>
    <row r="65" spans="1:67">
      <c r="A65" t="s">
        <v>22</v>
      </c>
      <c r="B65" s="4">
        <v>1026156.9475901501</v>
      </c>
      <c r="C65" s="4">
        <v>1302026.54756843</v>
      </c>
      <c r="D65" s="8">
        <v>-73.840615</v>
      </c>
      <c r="E65" s="8">
        <v>7.3272729999999999</v>
      </c>
      <c r="F65" s="3">
        <v>45105</v>
      </c>
      <c r="G65" s="2">
        <v>38392</v>
      </c>
      <c r="H65" t="s">
        <v>4</v>
      </c>
      <c r="I65" t="s">
        <v>8</v>
      </c>
      <c r="J65" t="s">
        <v>79</v>
      </c>
      <c r="K65" t="s">
        <v>81</v>
      </c>
      <c r="L65">
        <v>65</v>
      </c>
      <c r="M65">
        <v>6.91</v>
      </c>
      <c r="N65">
        <v>6.91</v>
      </c>
      <c r="O65">
        <v>101.6</v>
      </c>
      <c r="P65">
        <v>101.6</v>
      </c>
      <c r="Q65">
        <v>6</v>
      </c>
      <c r="R65">
        <f t="shared" si="1"/>
        <v>71.98</v>
      </c>
      <c r="S65">
        <v>59</v>
      </c>
      <c r="T65">
        <v>0.2</v>
      </c>
      <c r="U65">
        <v>3</v>
      </c>
      <c r="V65">
        <v>33</v>
      </c>
      <c r="W65">
        <v>7</v>
      </c>
      <c r="X65">
        <v>3</v>
      </c>
      <c r="Y65">
        <v>0.15</v>
      </c>
      <c r="Z65">
        <v>0.05</v>
      </c>
      <c r="AA65">
        <v>0.05</v>
      </c>
      <c r="AB65">
        <v>3.3</v>
      </c>
      <c r="AC65">
        <v>2.5</v>
      </c>
      <c r="AD65">
        <v>0.4</v>
      </c>
      <c r="AE65">
        <v>1.2</v>
      </c>
      <c r="AF65">
        <v>0.5</v>
      </c>
      <c r="AG65">
        <v>0.05</v>
      </c>
      <c r="AH65">
        <v>0.05</v>
      </c>
      <c r="AI65">
        <v>0.25</v>
      </c>
      <c r="AJ65">
        <v>5</v>
      </c>
      <c r="AK65">
        <v>0.01</v>
      </c>
      <c r="AL65">
        <v>5</v>
      </c>
      <c r="AM65">
        <v>5</v>
      </c>
      <c r="AN65">
        <v>0.05</v>
      </c>
      <c r="AO65">
        <v>158</v>
      </c>
      <c r="AP65">
        <v>2.5</v>
      </c>
      <c r="AQ65">
        <v>2.5</v>
      </c>
      <c r="AR65">
        <v>159</v>
      </c>
      <c r="AS65">
        <v>0.25</v>
      </c>
      <c r="AT65">
        <v>14</v>
      </c>
      <c r="AU65">
        <v>1.3</v>
      </c>
      <c r="AV65">
        <v>0.05</v>
      </c>
      <c r="AW65">
        <v>3.86</v>
      </c>
      <c r="AX65">
        <v>9.69</v>
      </c>
      <c r="AY65">
        <v>230</v>
      </c>
      <c r="AZ65">
        <v>20</v>
      </c>
      <c r="BA65">
        <v>0.05</v>
      </c>
      <c r="BB65">
        <v>4.0000000000000001E-3</v>
      </c>
      <c r="BC65">
        <v>0.25</v>
      </c>
      <c r="BD65">
        <v>1.5E-3</v>
      </c>
      <c r="BE65">
        <v>2.5000000000000001E-2</v>
      </c>
      <c r="BF65">
        <v>2.5000000000000001E-2</v>
      </c>
      <c r="BG65">
        <v>2.5000000000000001E-2</v>
      </c>
      <c r="BH65">
        <v>0.17399999999999999</v>
      </c>
      <c r="BI65">
        <v>5.0000000000000001E-4</v>
      </c>
      <c r="BJ65">
        <v>1E-3</v>
      </c>
      <c r="BK65">
        <v>2.5000000000000001E-2</v>
      </c>
      <c r="BL65">
        <v>2E-3</v>
      </c>
      <c r="BM65">
        <v>2.5000000000000001E-3</v>
      </c>
      <c r="BN65">
        <v>71.900000000000006</v>
      </c>
      <c r="BO65">
        <v>0.25</v>
      </c>
    </row>
    <row r="66" spans="1:67">
      <c r="A66" t="s">
        <v>18</v>
      </c>
      <c r="B66" s="4">
        <v>1043909.9294994</v>
      </c>
      <c r="C66" s="4">
        <v>1304457.1364672601</v>
      </c>
      <c r="D66" s="8">
        <v>-73.679816000000002</v>
      </c>
      <c r="E66" s="8">
        <v>7.3491369999999998</v>
      </c>
      <c r="F66" s="3">
        <v>45105</v>
      </c>
      <c r="G66" s="2">
        <v>38399</v>
      </c>
      <c r="H66" t="s">
        <v>4</v>
      </c>
      <c r="I66" t="s">
        <v>8</v>
      </c>
      <c r="J66" t="s">
        <v>79</v>
      </c>
      <c r="K66" t="s">
        <v>81</v>
      </c>
      <c r="L66">
        <v>80</v>
      </c>
      <c r="M66">
        <v>6.9</v>
      </c>
      <c r="N66">
        <v>6.9</v>
      </c>
      <c r="O66">
        <v>118.2</v>
      </c>
      <c r="P66">
        <v>118.2</v>
      </c>
      <c r="Q66">
        <v>12</v>
      </c>
      <c r="R66">
        <f t="shared" si="1"/>
        <v>81.739999999999995</v>
      </c>
      <c r="S66">
        <v>67</v>
      </c>
      <c r="T66">
        <v>0.3</v>
      </c>
      <c r="U66">
        <v>5</v>
      </c>
      <c r="V66">
        <v>41</v>
      </c>
      <c r="W66">
        <v>8</v>
      </c>
      <c r="X66">
        <v>5</v>
      </c>
      <c r="Y66">
        <v>0.26</v>
      </c>
      <c r="Z66">
        <v>0.05</v>
      </c>
      <c r="AA66">
        <v>0.05</v>
      </c>
      <c r="AB66">
        <v>5.0999999999999996</v>
      </c>
      <c r="AC66">
        <v>2.5</v>
      </c>
      <c r="AD66">
        <v>0.6</v>
      </c>
      <c r="AE66">
        <v>0.4</v>
      </c>
      <c r="AF66">
        <v>0.5</v>
      </c>
      <c r="AG66">
        <v>0.05</v>
      </c>
      <c r="AH66">
        <v>0.05</v>
      </c>
      <c r="AI66">
        <v>0.25</v>
      </c>
      <c r="AJ66">
        <v>5</v>
      </c>
      <c r="AK66">
        <v>0.01</v>
      </c>
      <c r="AL66">
        <v>5</v>
      </c>
      <c r="AM66">
        <v>5</v>
      </c>
      <c r="AN66">
        <v>0.05</v>
      </c>
      <c r="AO66">
        <v>165</v>
      </c>
      <c r="AP66">
        <v>2.5</v>
      </c>
      <c r="AQ66">
        <v>2.5</v>
      </c>
      <c r="AR66">
        <v>167</v>
      </c>
      <c r="AS66">
        <v>0.25</v>
      </c>
      <c r="AT66">
        <v>13</v>
      </c>
      <c r="AU66">
        <v>0.8</v>
      </c>
      <c r="AV66">
        <v>0.2</v>
      </c>
      <c r="AW66">
        <v>4.5</v>
      </c>
      <c r="AX66">
        <v>10.26</v>
      </c>
      <c r="AY66">
        <v>110</v>
      </c>
      <c r="AZ66">
        <v>18</v>
      </c>
      <c r="BA66">
        <v>0.05</v>
      </c>
      <c r="BB66">
        <v>4.0000000000000001E-3</v>
      </c>
      <c r="BC66">
        <v>0.25</v>
      </c>
      <c r="BD66">
        <v>1.5E-3</v>
      </c>
      <c r="BE66">
        <v>2.5000000000000001E-2</v>
      </c>
      <c r="BF66">
        <v>2.5000000000000001E-2</v>
      </c>
      <c r="BG66">
        <v>2.5000000000000001E-2</v>
      </c>
      <c r="BH66">
        <v>0.246</v>
      </c>
      <c r="BI66">
        <v>5.0000000000000001E-4</v>
      </c>
      <c r="BJ66">
        <v>1E-3</v>
      </c>
      <c r="BK66">
        <v>2.5000000000000001E-2</v>
      </c>
      <c r="BL66">
        <v>2E-3</v>
      </c>
      <c r="BM66">
        <v>2.5000000000000001E-3</v>
      </c>
      <c r="BN66">
        <v>76.3</v>
      </c>
      <c r="BO66">
        <v>0.25</v>
      </c>
    </row>
    <row r="67" spans="1:67">
      <c r="A67" t="s">
        <v>37</v>
      </c>
      <c r="B67" s="4">
        <v>1064827.9280653601</v>
      </c>
      <c r="C67" s="4">
        <v>1308869.3407494901</v>
      </c>
      <c r="D67" s="8">
        <v>-73.490314999999995</v>
      </c>
      <c r="E67" s="8">
        <v>7.3888230000000004</v>
      </c>
      <c r="F67" s="3">
        <v>45106</v>
      </c>
      <c r="G67" s="2">
        <v>38416</v>
      </c>
      <c r="H67" t="s">
        <v>69</v>
      </c>
      <c r="I67" t="s">
        <v>8</v>
      </c>
      <c r="J67" t="s">
        <v>79</v>
      </c>
      <c r="K67" t="s">
        <v>81</v>
      </c>
      <c r="L67">
        <v>0</v>
      </c>
      <c r="M67">
        <v>5.67</v>
      </c>
      <c r="N67">
        <v>5.67</v>
      </c>
      <c r="O67">
        <v>45.8</v>
      </c>
      <c r="P67">
        <v>45.8</v>
      </c>
      <c r="Q67">
        <v>2.5</v>
      </c>
      <c r="R67">
        <f t="shared" si="1"/>
        <v>14.64</v>
      </c>
      <c r="S67">
        <v>12</v>
      </c>
      <c r="T67">
        <v>1.8</v>
      </c>
      <c r="U67">
        <v>2</v>
      </c>
      <c r="V67">
        <v>6</v>
      </c>
      <c r="W67">
        <v>0.5</v>
      </c>
      <c r="X67">
        <v>1</v>
      </c>
      <c r="Y67">
        <v>0.03</v>
      </c>
      <c r="Z67">
        <v>7.5</v>
      </c>
      <c r="AA67">
        <v>0.05</v>
      </c>
      <c r="AB67">
        <v>4.4000000000000004</v>
      </c>
      <c r="AC67">
        <v>5.3</v>
      </c>
      <c r="AD67">
        <v>0.2</v>
      </c>
      <c r="AE67">
        <v>1.8</v>
      </c>
      <c r="AF67">
        <v>0.5</v>
      </c>
      <c r="AG67">
        <v>0.05</v>
      </c>
      <c r="AH67">
        <v>0.05</v>
      </c>
      <c r="AI67">
        <v>0.25</v>
      </c>
      <c r="AJ67">
        <v>5</v>
      </c>
      <c r="AK67">
        <v>0.01</v>
      </c>
      <c r="AL67">
        <v>5</v>
      </c>
      <c r="AM67">
        <v>5</v>
      </c>
      <c r="AN67">
        <v>0.05</v>
      </c>
      <c r="AO67">
        <v>47</v>
      </c>
      <c r="AP67">
        <v>2.5</v>
      </c>
      <c r="AQ67">
        <v>2.5</v>
      </c>
      <c r="AR67">
        <v>47</v>
      </c>
      <c r="AS67">
        <v>0.25</v>
      </c>
      <c r="AT67">
        <v>6</v>
      </c>
      <c r="AU67">
        <v>0.05</v>
      </c>
      <c r="AV67">
        <v>0.05</v>
      </c>
      <c r="AW67">
        <v>6.07</v>
      </c>
      <c r="AX67">
        <v>3.1</v>
      </c>
      <c r="AY67">
        <v>230</v>
      </c>
      <c r="AZ67">
        <v>20</v>
      </c>
      <c r="BA67">
        <v>0.05</v>
      </c>
      <c r="BB67">
        <v>1E-3</v>
      </c>
      <c r="BC67">
        <v>0.25</v>
      </c>
      <c r="BD67">
        <v>1.5E-3</v>
      </c>
      <c r="BE67">
        <v>2.5000000000000001E-2</v>
      </c>
      <c r="BF67">
        <v>2.5000000000000001E-2</v>
      </c>
      <c r="BG67">
        <v>2.5000000000000001E-2</v>
      </c>
      <c r="BH67">
        <v>2.9000000000000001E-2</v>
      </c>
      <c r="BI67">
        <v>5.0000000000000001E-4</v>
      </c>
      <c r="BJ67">
        <v>8.0000000000000002E-3</v>
      </c>
      <c r="BK67">
        <v>2.5000000000000001E-2</v>
      </c>
      <c r="BL67">
        <v>1E-3</v>
      </c>
      <c r="BM67">
        <v>2.5000000000000001E-3</v>
      </c>
      <c r="BN67">
        <v>12.3</v>
      </c>
      <c r="BO67">
        <v>0.25</v>
      </c>
    </row>
    <row r="68" spans="1:67">
      <c r="A68" t="s">
        <v>76</v>
      </c>
      <c r="B68" s="4">
        <v>1064827.9280653601</v>
      </c>
      <c r="C68" s="4">
        <v>1308869.3407494901</v>
      </c>
      <c r="D68" s="8">
        <v>-73.490314999999995</v>
      </c>
      <c r="E68" s="8">
        <v>7.3888230000000004</v>
      </c>
      <c r="F68" s="3">
        <v>45106</v>
      </c>
      <c r="G68" s="2">
        <v>38417</v>
      </c>
      <c r="H68" t="s">
        <v>69</v>
      </c>
      <c r="I68" t="s">
        <v>8</v>
      </c>
      <c r="J68" t="s">
        <v>79</v>
      </c>
      <c r="K68" t="s">
        <v>81</v>
      </c>
      <c r="L68">
        <v>24</v>
      </c>
      <c r="M68">
        <v>5.82</v>
      </c>
      <c r="N68">
        <v>5.82</v>
      </c>
      <c r="O68">
        <v>47</v>
      </c>
      <c r="P68">
        <v>47</v>
      </c>
      <c r="Q68">
        <v>2.5</v>
      </c>
      <c r="R68">
        <f t="shared" si="1"/>
        <v>26.84</v>
      </c>
      <c r="S68">
        <v>22</v>
      </c>
      <c r="T68">
        <v>0.6</v>
      </c>
      <c r="U68">
        <v>2</v>
      </c>
      <c r="V68">
        <v>6</v>
      </c>
      <c r="W68">
        <v>0.5</v>
      </c>
      <c r="X68">
        <v>1</v>
      </c>
      <c r="Y68">
        <v>0.02</v>
      </c>
      <c r="Z68">
        <v>2.7</v>
      </c>
      <c r="AA68">
        <v>0.05</v>
      </c>
      <c r="AB68">
        <v>3.6</v>
      </c>
      <c r="AC68">
        <v>2.5</v>
      </c>
      <c r="AD68">
        <v>0.3</v>
      </c>
      <c r="AE68">
        <v>0.9</v>
      </c>
      <c r="AF68">
        <v>0.5</v>
      </c>
      <c r="AG68">
        <v>0.05</v>
      </c>
      <c r="AH68">
        <v>0.05</v>
      </c>
      <c r="AI68">
        <v>0.25</v>
      </c>
      <c r="AJ68">
        <v>5</v>
      </c>
      <c r="AK68">
        <v>0.01</v>
      </c>
      <c r="AL68">
        <v>5</v>
      </c>
      <c r="AM68">
        <v>5</v>
      </c>
      <c r="AN68">
        <v>0.05</v>
      </c>
      <c r="AO68">
        <v>46</v>
      </c>
      <c r="AP68">
        <v>2.5</v>
      </c>
      <c r="AQ68">
        <v>2.5</v>
      </c>
      <c r="AR68">
        <v>46</v>
      </c>
      <c r="AS68">
        <v>0.25</v>
      </c>
      <c r="AT68">
        <v>7</v>
      </c>
      <c r="AU68">
        <v>0.05</v>
      </c>
      <c r="AV68">
        <v>0.05</v>
      </c>
      <c r="AW68">
        <v>5.47</v>
      </c>
      <c r="AX68">
        <v>5.45</v>
      </c>
      <c r="AY68">
        <v>700</v>
      </c>
      <c r="AZ68">
        <v>20</v>
      </c>
      <c r="BA68">
        <v>0.05</v>
      </c>
      <c r="BB68">
        <v>1E-3</v>
      </c>
      <c r="BC68">
        <v>0.25</v>
      </c>
      <c r="BD68">
        <v>1.5E-3</v>
      </c>
      <c r="BE68">
        <v>2.5000000000000001E-2</v>
      </c>
      <c r="BF68">
        <v>2.5000000000000001E-2</v>
      </c>
      <c r="BG68">
        <v>2.5000000000000001E-2</v>
      </c>
      <c r="BH68">
        <v>3.6999999999999998E-2</v>
      </c>
      <c r="BI68">
        <v>5.0000000000000001E-4</v>
      </c>
      <c r="BJ68">
        <v>1E-3</v>
      </c>
      <c r="BK68">
        <v>2.5000000000000001E-2</v>
      </c>
      <c r="BL68">
        <v>3.0000000000000001E-3</v>
      </c>
      <c r="BM68">
        <v>2.5000000000000001E-3</v>
      </c>
      <c r="BN68">
        <v>19.3</v>
      </c>
      <c r="BO68">
        <v>0.25</v>
      </c>
    </row>
    <row r="69" spans="1:67">
      <c r="A69" t="s">
        <v>21</v>
      </c>
      <c r="B69" s="4">
        <v>1033893.02815345</v>
      </c>
      <c r="C69" s="4">
        <v>1301711.06071628</v>
      </c>
      <c r="D69" s="8">
        <v>-73.770555000000002</v>
      </c>
      <c r="E69" s="8">
        <v>7.3243780000000003</v>
      </c>
      <c r="F69" s="3">
        <v>45105</v>
      </c>
      <c r="G69" s="2">
        <v>38393</v>
      </c>
      <c r="H69" t="s">
        <v>4</v>
      </c>
      <c r="I69" t="s">
        <v>8</v>
      </c>
      <c r="J69" t="s">
        <v>79</v>
      </c>
      <c r="K69" t="s">
        <v>81</v>
      </c>
      <c r="L69">
        <v>100</v>
      </c>
      <c r="M69">
        <v>7.01</v>
      </c>
      <c r="N69">
        <v>7.01</v>
      </c>
      <c r="O69">
        <v>132.30000000000001</v>
      </c>
      <c r="P69">
        <v>132.30000000000001</v>
      </c>
      <c r="Q69">
        <v>8</v>
      </c>
      <c r="R69">
        <f t="shared" si="1"/>
        <v>92.72</v>
      </c>
      <c r="S69">
        <v>76</v>
      </c>
      <c r="T69">
        <v>0.2</v>
      </c>
      <c r="U69">
        <v>4</v>
      </c>
      <c r="V69">
        <v>49</v>
      </c>
      <c r="W69">
        <v>10</v>
      </c>
      <c r="X69">
        <v>6</v>
      </c>
      <c r="Y69">
        <v>0.18</v>
      </c>
      <c r="Z69">
        <v>0.05</v>
      </c>
      <c r="AA69">
        <v>0.05</v>
      </c>
      <c r="AB69">
        <v>3.3</v>
      </c>
      <c r="AC69">
        <v>2.5</v>
      </c>
      <c r="AD69">
        <v>0.8</v>
      </c>
      <c r="AE69">
        <v>0.4</v>
      </c>
      <c r="AF69">
        <v>0.5</v>
      </c>
      <c r="AG69">
        <v>0.05</v>
      </c>
      <c r="AH69">
        <v>0.05</v>
      </c>
      <c r="AI69">
        <v>0.25</v>
      </c>
      <c r="AJ69">
        <v>5</v>
      </c>
      <c r="AK69">
        <v>0.01</v>
      </c>
      <c r="AL69">
        <v>5</v>
      </c>
      <c r="AM69">
        <v>5</v>
      </c>
      <c r="AN69">
        <v>0.05</v>
      </c>
      <c r="AO69">
        <v>178</v>
      </c>
      <c r="AP69">
        <v>6</v>
      </c>
      <c r="AQ69">
        <v>2.5</v>
      </c>
      <c r="AR69">
        <v>184</v>
      </c>
      <c r="AS69">
        <v>0.25</v>
      </c>
      <c r="AT69">
        <v>10</v>
      </c>
      <c r="AU69">
        <v>0.3</v>
      </c>
      <c r="AV69">
        <v>0.2</v>
      </c>
      <c r="AW69">
        <v>3.77</v>
      </c>
      <c r="AX69">
        <v>10.9</v>
      </c>
      <c r="AY69">
        <v>330</v>
      </c>
      <c r="AZ69">
        <v>130</v>
      </c>
      <c r="BA69">
        <v>0.05</v>
      </c>
      <c r="BB69">
        <v>6.0000000000000001E-3</v>
      </c>
      <c r="BC69">
        <v>0.25</v>
      </c>
      <c r="BD69">
        <v>1.5E-3</v>
      </c>
      <c r="BE69">
        <v>2.5000000000000001E-2</v>
      </c>
      <c r="BF69">
        <v>2.5000000000000001E-2</v>
      </c>
      <c r="BG69">
        <v>2.5000000000000001E-2</v>
      </c>
      <c r="BH69">
        <v>0.31</v>
      </c>
      <c r="BI69">
        <v>5.0000000000000001E-4</v>
      </c>
      <c r="BJ69">
        <v>1E-3</v>
      </c>
      <c r="BK69">
        <v>2.5000000000000001E-2</v>
      </c>
      <c r="BL69">
        <v>2E-3</v>
      </c>
      <c r="BM69">
        <v>2.5000000000000001E-3</v>
      </c>
      <c r="BN69">
        <v>76.2</v>
      </c>
      <c r="BO69">
        <v>0.25</v>
      </c>
    </row>
    <row r="70" spans="1:67">
      <c r="A70" t="s">
        <v>34</v>
      </c>
      <c r="B70" s="4">
        <v>1027638.19032959</v>
      </c>
      <c r="C70" s="4">
        <v>1307962.7950790699</v>
      </c>
      <c r="D70" s="8">
        <v>-73.827169999999995</v>
      </c>
      <c r="E70" s="8">
        <v>7.3809420000000001</v>
      </c>
      <c r="F70" s="3">
        <v>45105</v>
      </c>
      <c r="G70" s="2">
        <v>38381</v>
      </c>
      <c r="H70" t="s">
        <v>69</v>
      </c>
      <c r="I70" t="s">
        <v>8</v>
      </c>
      <c r="J70" t="s">
        <v>79</v>
      </c>
      <c r="K70" t="s">
        <v>81</v>
      </c>
      <c r="L70">
        <v>0</v>
      </c>
      <c r="M70">
        <v>6.81</v>
      </c>
      <c r="N70">
        <v>6.81</v>
      </c>
      <c r="O70">
        <v>58.7</v>
      </c>
      <c r="P70">
        <v>58.7</v>
      </c>
      <c r="Q70">
        <v>18</v>
      </c>
      <c r="R70">
        <f t="shared" si="1"/>
        <v>17.079999999999998</v>
      </c>
      <c r="S70">
        <v>14</v>
      </c>
      <c r="T70">
        <v>5.6</v>
      </c>
      <c r="U70">
        <v>8</v>
      </c>
      <c r="V70">
        <v>16</v>
      </c>
      <c r="W70">
        <v>6</v>
      </c>
      <c r="X70">
        <v>0.5</v>
      </c>
      <c r="Y70">
        <v>0.01</v>
      </c>
      <c r="Z70">
        <v>7.8</v>
      </c>
      <c r="AA70">
        <v>0.05</v>
      </c>
      <c r="AB70">
        <v>4.4000000000000004</v>
      </c>
      <c r="AC70">
        <v>5.4</v>
      </c>
      <c r="AD70">
        <v>0.3</v>
      </c>
      <c r="AE70">
        <v>1</v>
      </c>
      <c r="AF70">
        <v>0.5</v>
      </c>
      <c r="AG70">
        <v>0.05</v>
      </c>
      <c r="AH70">
        <v>0.05</v>
      </c>
      <c r="AI70">
        <v>0.25</v>
      </c>
      <c r="AJ70">
        <v>5</v>
      </c>
      <c r="AK70">
        <v>0.01</v>
      </c>
      <c r="AL70">
        <v>5</v>
      </c>
      <c r="AM70">
        <v>5</v>
      </c>
      <c r="AN70">
        <v>0.05</v>
      </c>
      <c r="AO70">
        <v>61</v>
      </c>
      <c r="AP70">
        <v>9</v>
      </c>
      <c r="AQ70">
        <v>2</v>
      </c>
      <c r="AR70">
        <v>70</v>
      </c>
      <c r="AS70">
        <v>0.25</v>
      </c>
      <c r="AT70">
        <v>11</v>
      </c>
      <c r="AU70">
        <v>0.05</v>
      </c>
      <c r="AV70">
        <v>0.05</v>
      </c>
      <c r="AW70">
        <v>1.47</v>
      </c>
      <c r="AX70">
        <v>4.33</v>
      </c>
      <c r="AY70">
        <v>16000</v>
      </c>
      <c r="AZ70">
        <v>16000</v>
      </c>
      <c r="BA70">
        <v>0.05</v>
      </c>
      <c r="BB70">
        <v>1E-3</v>
      </c>
      <c r="BC70">
        <v>0.25</v>
      </c>
      <c r="BD70">
        <v>1.5E-3</v>
      </c>
      <c r="BE70">
        <v>2.5000000000000001E-2</v>
      </c>
      <c r="BF70">
        <v>2.5000000000000001E-2</v>
      </c>
      <c r="BG70">
        <v>2.5000000000000001E-2</v>
      </c>
      <c r="BH70">
        <v>1.9E-2</v>
      </c>
      <c r="BI70">
        <v>5.0000000000000001E-4</v>
      </c>
      <c r="BJ70">
        <v>1E-3</v>
      </c>
      <c r="BK70">
        <v>2.5000000000000001E-2</v>
      </c>
      <c r="BL70">
        <v>6.0000000000000001E-3</v>
      </c>
      <c r="BM70">
        <v>2.5000000000000001E-3</v>
      </c>
      <c r="BN70">
        <v>7.9</v>
      </c>
      <c r="BO70">
        <v>0.25</v>
      </c>
    </row>
    <row r="71" spans="1:67">
      <c r="A71" t="s">
        <v>30</v>
      </c>
      <c r="B71" s="4">
        <v>1017938.47002109</v>
      </c>
      <c r="C71" s="4">
        <v>1307559.0651353099</v>
      </c>
      <c r="D71" s="8">
        <v>-73.915028000000007</v>
      </c>
      <c r="E71" s="8">
        <v>7.377332</v>
      </c>
      <c r="F71" s="3">
        <v>45104</v>
      </c>
      <c r="G71" s="2">
        <v>38369</v>
      </c>
      <c r="H71" t="s">
        <v>69</v>
      </c>
      <c r="I71" t="s">
        <v>8</v>
      </c>
      <c r="J71" t="s">
        <v>79</v>
      </c>
      <c r="K71" t="s">
        <v>81</v>
      </c>
      <c r="L71">
        <v>9.4</v>
      </c>
      <c r="M71">
        <v>5.12</v>
      </c>
      <c r="N71">
        <v>5.12</v>
      </c>
      <c r="O71">
        <v>352</v>
      </c>
      <c r="P71">
        <v>352</v>
      </c>
      <c r="Q71">
        <v>88</v>
      </c>
      <c r="R71">
        <f t="shared" si="1"/>
        <v>14.64</v>
      </c>
      <c r="S71">
        <v>12</v>
      </c>
      <c r="T71">
        <v>12.4</v>
      </c>
      <c r="U71">
        <v>39</v>
      </c>
      <c r="V71">
        <v>117</v>
      </c>
      <c r="W71">
        <v>35</v>
      </c>
      <c r="X71">
        <v>7</v>
      </c>
      <c r="Y71">
        <v>0.04</v>
      </c>
      <c r="Z71">
        <v>6.1</v>
      </c>
      <c r="AA71">
        <v>0.05</v>
      </c>
      <c r="AB71">
        <v>5.6</v>
      </c>
      <c r="AC71">
        <v>6</v>
      </c>
      <c r="AD71">
        <v>0.1</v>
      </c>
      <c r="AE71">
        <v>126.9</v>
      </c>
      <c r="AF71">
        <v>0.5</v>
      </c>
      <c r="AG71">
        <v>0.05</v>
      </c>
      <c r="AH71">
        <v>0.05</v>
      </c>
      <c r="AI71">
        <v>2</v>
      </c>
      <c r="AJ71">
        <v>5</v>
      </c>
      <c r="AK71">
        <v>0.01</v>
      </c>
      <c r="AL71">
        <v>5</v>
      </c>
      <c r="AM71">
        <v>5</v>
      </c>
      <c r="AN71">
        <v>0.05</v>
      </c>
      <c r="AO71">
        <v>278</v>
      </c>
      <c r="AP71">
        <v>2.5</v>
      </c>
      <c r="AQ71">
        <v>2.5</v>
      </c>
      <c r="AR71">
        <v>278</v>
      </c>
      <c r="AS71">
        <v>0.25</v>
      </c>
      <c r="AT71">
        <v>6</v>
      </c>
      <c r="AU71">
        <v>0.05</v>
      </c>
      <c r="AV71">
        <v>1.1000000000000001</v>
      </c>
      <c r="AW71">
        <v>10.3</v>
      </c>
      <c r="AX71">
        <v>16.18</v>
      </c>
      <c r="AY71">
        <v>9</v>
      </c>
      <c r="AZ71">
        <v>9</v>
      </c>
      <c r="BA71">
        <v>0.05</v>
      </c>
      <c r="BB71">
        <v>1E-3</v>
      </c>
      <c r="BC71">
        <v>0.25</v>
      </c>
      <c r="BD71">
        <v>1.5E-3</v>
      </c>
      <c r="BE71">
        <v>2.5000000000000001E-2</v>
      </c>
      <c r="BF71">
        <v>2.5000000000000001E-2</v>
      </c>
      <c r="BG71">
        <v>2.5000000000000001E-2</v>
      </c>
      <c r="BH71">
        <v>7.1999999999999995E-2</v>
      </c>
      <c r="BI71">
        <v>5.0000000000000001E-4</v>
      </c>
      <c r="BJ71">
        <v>1E-3</v>
      </c>
      <c r="BK71">
        <v>2.5000000000000001E-2</v>
      </c>
      <c r="BL71">
        <v>1E-3</v>
      </c>
      <c r="BM71">
        <v>2.5000000000000001E-3</v>
      </c>
      <c r="BN71">
        <v>9.8000000000000007</v>
      </c>
      <c r="BO71">
        <v>0.25</v>
      </c>
    </row>
    <row r="72" spans="1:67">
      <c r="A72" t="s">
        <v>12</v>
      </c>
      <c r="B72" s="4">
        <v>1073631.2575506901</v>
      </c>
      <c r="C72" s="4">
        <v>1316971.3741152999</v>
      </c>
      <c r="D72" s="8">
        <v>-73.410470000000004</v>
      </c>
      <c r="E72" s="8">
        <v>7.4619660000000003</v>
      </c>
      <c r="F72" s="3">
        <v>45106</v>
      </c>
      <c r="G72" s="2">
        <v>38410</v>
      </c>
      <c r="H72" t="s">
        <v>7</v>
      </c>
      <c r="I72" t="s">
        <v>8</v>
      </c>
      <c r="J72" t="s">
        <v>79</v>
      </c>
      <c r="K72" t="s">
        <v>81</v>
      </c>
      <c r="L72">
        <v>0</v>
      </c>
      <c r="M72">
        <v>6.72</v>
      </c>
      <c r="N72">
        <v>6.72</v>
      </c>
      <c r="O72">
        <v>52.1</v>
      </c>
      <c r="P72">
        <v>52.1</v>
      </c>
      <c r="Q72">
        <v>2.5</v>
      </c>
      <c r="R72">
        <f t="shared" si="1"/>
        <v>31.72</v>
      </c>
      <c r="S72">
        <v>26</v>
      </c>
      <c r="T72">
        <v>2.5</v>
      </c>
      <c r="U72">
        <v>2.5</v>
      </c>
      <c r="V72">
        <v>14</v>
      </c>
      <c r="W72">
        <v>4</v>
      </c>
      <c r="X72">
        <v>1</v>
      </c>
      <c r="Y72">
        <v>0.01</v>
      </c>
      <c r="Z72">
        <v>0.05</v>
      </c>
      <c r="AA72">
        <v>0.05</v>
      </c>
      <c r="AB72">
        <v>7.7</v>
      </c>
      <c r="AC72">
        <v>6.3</v>
      </c>
      <c r="AD72">
        <v>0.1</v>
      </c>
      <c r="AE72">
        <v>0.7</v>
      </c>
      <c r="AF72">
        <v>0.5</v>
      </c>
      <c r="AG72">
        <v>0.05</v>
      </c>
      <c r="AH72">
        <v>0.05</v>
      </c>
      <c r="AI72">
        <v>0.25</v>
      </c>
      <c r="AJ72">
        <v>5</v>
      </c>
      <c r="AK72">
        <v>0.01</v>
      </c>
      <c r="AL72">
        <v>5</v>
      </c>
      <c r="AM72">
        <v>5</v>
      </c>
      <c r="AN72">
        <v>0.05</v>
      </c>
      <c r="AO72">
        <v>50</v>
      </c>
      <c r="AP72">
        <v>63</v>
      </c>
      <c r="AQ72">
        <v>39</v>
      </c>
      <c r="AR72">
        <v>113</v>
      </c>
      <c r="AS72">
        <v>0.25</v>
      </c>
      <c r="AT72">
        <v>45</v>
      </c>
      <c r="AU72">
        <v>0.9</v>
      </c>
      <c r="AV72">
        <v>0.05</v>
      </c>
      <c r="AW72">
        <v>6.3</v>
      </c>
      <c r="AX72">
        <v>4.4000000000000004</v>
      </c>
      <c r="AY72">
        <v>160000</v>
      </c>
      <c r="AZ72">
        <v>92000</v>
      </c>
      <c r="BA72">
        <v>0.05</v>
      </c>
      <c r="BB72">
        <v>1E-3</v>
      </c>
      <c r="BC72">
        <v>0.25</v>
      </c>
      <c r="BD72">
        <v>1.5E-3</v>
      </c>
      <c r="BE72">
        <v>7.0000000000000007E-2</v>
      </c>
      <c r="BF72">
        <v>2.5000000000000001E-2</v>
      </c>
      <c r="BG72">
        <v>2.5000000000000001E-2</v>
      </c>
      <c r="BH72">
        <v>0.03</v>
      </c>
      <c r="BI72">
        <v>5.0000000000000001E-4</v>
      </c>
      <c r="BJ72">
        <v>1E-3</v>
      </c>
      <c r="BK72">
        <v>2.5000000000000001E-2</v>
      </c>
      <c r="BL72">
        <v>1E-3</v>
      </c>
      <c r="BM72">
        <v>2.5000000000000001E-3</v>
      </c>
      <c r="BN72">
        <v>9.9</v>
      </c>
      <c r="BO72">
        <v>0.25</v>
      </c>
    </row>
    <row r="73" spans="1:67">
      <c r="A73" t="s">
        <v>33</v>
      </c>
      <c r="B73" s="4">
        <v>1024768.412504</v>
      </c>
      <c r="C73" s="4">
        <v>1305630.4013209899</v>
      </c>
      <c r="D73" s="8">
        <v>-73.853173999999996</v>
      </c>
      <c r="E73" s="8">
        <v>7.3598660000000002</v>
      </c>
      <c r="F73" s="3">
        <v>45104</v>
      </c>
      <c r="G73" s="2">
        <v>38375</v>
      </c>
      <c r="H73" t="s">
        <v>69</v>
      </c>
      <c r="I73" t="s">
        <v>8</v>
      </c>
      <c r="J73" t="s">
        <v>79</v>
      </c>
      <c r="K73" t="s">
        <v>81</v>
      </c>
      <c r="L73">
        <v>0</v>
      </c>
      <c r="M73">
        <v>4.4400000000000004</v>
      </c>
      <c r="N73">
        <v>4.4400000000000004</v>
      </c>
      <c r="O73">
        <v>197.9</v>
      </c>
      <c r="P73">
        <v>197.9</v>
      </c>
      <c r="Q73">
        <v>72</v>
      </c>
      <c r="R73">
        <f t="shared" si="1"/>
        <v>3.05</v>
      </c>
      <c r="S73">
        <v>2.5</v>
      </c>
      <c r="T73">
        <v>6</v>
      </c>
      <c r="U73">
        <v>32</v>
      </c>
      <c r="V73">
        <v>47</v>
      </c>
      <c r="W73">
        <v>13</v>
      </c>
      <c r="X73">
        <v>3</v>
      </c>
      <c r="Y73">
        <v>0.14000000000000001</v>
      </c>
      <c r="Z73">
        <v>78.599999999999994</v>
      </c>
      <c r="AA73">
        <v>0.05</v>
      </c>
      <c r="AB73">
        <v>15.6</v>
      </c>
      <c r="AC73">
        <v>30.6</v>
      </c>
      <c r="AD73">
        <v>0.1</v>
      </c>
      <c r="AE73">
        <v>1</v>
      </c>
      <c r="AF73">
        <v>0.5</v>
      </c>
      <c r="AG73">
        <v>0.05</v>
      </c>
      <c r="AH73">
        <v>0.05</v>
      </c>
      <c r="AI73">
        <v>0.25</v>
      </c>
      <c r="AJ73">
        <v>5</v>
      </c>
      <c r="AK73">
        <v>0.01</v>
      </c>
      <c r="AL73">
        <v>5</v>
      </c>
      <c r="AM73">
        <v>5</v>
      </c>
      <c r="AN73">
        <v>0.05</v>
      </c>
      <c r="AO73">
        <v>187</v>
      </c>
      <c r="AP73">
        <v>2.5</v>
      </c>
      <c r="AQ73">
        <v>2.5</v>
      </c>
      <c r="AR73">
        <v>187</v>
      </c>
      <c r="AS73">
        <v>0.25</v>
      </c>
      <c r="AT73">
        <v>6</v>
      </c>
      <c r="AU73">
        <v>0.05</v>
      </c>
      <c r="AV73">
        <v>0.2</v>
      </c>
      <c r="AW73">
        <v>10.5</v>
      </c>
      <c r="AX73">
        <v>1.3</v>
      </c>
      <c r="AY73">
        <v>130</v>
      </c>
      <c r="AZ73">
        <v>20</v>
      </c>
      <c r="BA73">
        <v>0.05</v>
      </c>
      <c r="BB73">
        <v>1E-3</v>
      </c>
      <c r="BC73">
        <v>0.25</v>
      </c>
      <c r="BD73">
        <v>1.5E-3</v>
      </c>
      <c r="BE73">
        <v>7.0000000000000007E-2</v>
      </c>
      <c r="BF73">
        <v>2.5000000000000001E-2</v>
      </c>
      <c r="BG73">
        <v>2.5000000000000001E-2</v>
      </c>
      <c r="BH73">
        <v>5.0999999999999997E-2</v>
      </c>
      <c r="BI73">
        <v>5.0000000000000001E-4</v>
      </c>
      <c r="BJ73">
        <v>0.01</v>
      </c>
      <c r="BK73">
        <v>2.5000000000000001E-2</v>
      </c>
      <c r="BL73">
        <v>4.0000000000000001E-3</v>
      </c>
      <c r="BM73">
        <v>2.5000000000000001E-3</v>
      </c>
      <c r="BN73">
        <v>12.3</v>
      </c>
      <c r="BO73">
        <v>0.25</v>
      </c>
    </row>
    <row r="74" spans="1:67">
      <c r="A74" t="s">
        <v>25</v>
      </c>
      <c r="B74" s="4">
        <v>1023066.87537786</v>
      </c>
      <c r="C74" s="4">
        <v>1305675.14161967</v>
      </c>
      <c r="D74" s="8">
        <v>-73.868584999999996</v>
      </c>
      <c r="E74" s="8">
        <v>7.3602780000000001</v>
      </c>
      <c r="F74" s="3">
        <v>45104</v>
      </c>
      <c r="G74" s="2">
        <v>38374</v>
      </c>
      <c r="H74" t="s">
        <v>4</v>
      </c>
      <c r="I74" t="s">
        <v>8</v>
      </c>
      <c r="J74" t="s">
        <v>79</v>
      </c>
      <c r="K74" t="s">
        <v>81</v>
      </c>
      <c r="L74">
        <v>68</v>
      </c>
      <c r="M74">
        <v>5.29</v>
      </c>
      <c r="N74">
        <v>5.29</v>
      </c>
      <c r="O74">
        <v>15.9</v>
      </c>
      <c r="P74">
        <v>15.9</v>
      </c>
      <c r="Q74">
        <v>20</v>
      </c>
      <c r="R74">
        <f t="shared" si="1"/>
        <v>7.32</v>
      </c>
      <c r="S74">
        <v>6</v>
      </c>
      <c r="T74">
        <v>0.1</v>
      </c>
      <c r="U74">
        <v>9</v>
      </c>
      <c r="V74">
        <v>2.5</v>
      </c>
      <c r="W74">
        <v>0.5</v>
      </c>
      <c r="X74">
        <v>0.5</v>
      </c>
      <c r="Y74">
        <v>0.02</v>
      </c>
      <c r="Z74">
        <v>0.6</v>
      </c>
      <c r="AA74">
        <v>0.05</v>
      </c>
      <c r="AB74">
        <v>4</v>
      </c>
      <c r="AC74">
        <v>2.5</v>
      </c>
      <c r="AD74">
        <v>0.3</v>
      </c>
      <c r="AE74">
        <v>0.1</v>
      </c>
      <c r="AF74">
        <v>0.5</v>
      </c>
      <c r="AG74">
        <v>0.05</v>
      </c>
      <c r="AH74">
        <v>0.05</v>
      </c>
      <c r="AI74">
        <v>0.25</v>
      </c>
      <c r="AJ74">
        <v>5</v>
      </c>
      <c r="AK74">
        <v>0.01</v>
      </c>
      <c r="AL74">
        <v>5</v>
      </c>
      <c r="AM74">
        <v>5</v>
      </c>
      <c r="AN74">
        <v>0.05</v>
      </c>
      <c r="AO74">
        <v>35</v>
      </c>
      <c r="AP74">
        <v>14</v>
      </c>
      <c r="AQ74">
        <v>2</v>
      </c>
      <c r="AR74">
        <v>49</v>
      </c>
      <c r="AS74">
        <v>0.25</v>
      </c>
      <c r="AT74">
        <v>6</v>
      </c>
      <c r="AU74">
        <v>0.05</v>
      </c>
      <c r="AV74">
        <v>0.05</v>
      </c>
      <c r="AW74">
        <v>1.65</v>
      </c>
      <c r="AX74">
        <v>0.85</v>
      </c>
      <c r="AY74">
        <v>40</v>
      </c>
      <c r="AZ74">
        <v>20</v>
      </c>
      <c r="BA74">
        <v>1.5329999999999999</v>
      </c>
      <c r="BB74">
        <v>1E-3</v>
      </c>
      <c r="BC74">
        <v>0.25</v>
      </c>
      <c r="BD74">
        <v>1.5E-3</v>
      </c>
      <c r="BE74">
        <v>2.5000000000000001E-2</v>
      </c>
      <c r="BF74">
        <v>2.5000000000000001E-2</v>
      </c>
      <c r="BG74">
        <v>2.5000000000000001E-2</v>
      </c>
      <c r="BH74">
        <v>5.8999999999999997E-2</v>
      </c>
      <c r="BI74">
        <v>5.0000000000000001E-4</v>
      </c>
      <c r="BJ74">
        <v>1E-3</v>
      </c>
      <c r="BK74">
        <v>2.5000000000000001E-2</v>
      </c>
      <c r="BL74">
        <v>1E-3</v>
      </c>
      <c r="BM74">
        <v>2.5000000000000001E-3</v>
      </c>
      <c r="BN74">
        <v>19.5</v>
      </c>
      <c r="BO74">
        <v>0.25</v>
      </c>
    </row>
    <row r="75" spans="1:67">
      <c r="A75" t="s">
        <v>26</v>
      </c>
      <c r="B75" s="4">
        <v>1031881.02260094</v>
      </c>
      <c r="C75" s="4">
        <v>1307619.75309553</v>
      </c>
      <c r="D75" s="8">
        <v>-73.788742099999993</v>
      </c>
      <c r="E75" s="8">
        <v>7.3778170000000003</v>
      </c>
      <c r="F75" s="3">
        <v>45105</v>
      </c>
      <c r="G75" s="2">
        <v>38380</v>
      </c>
      <c r="H75" t="s">
        <v>69</v>
      </c>
      <c r="I75" t="s">
        <v>8</v>
      </c>
      <c r="J75" t="s">
        <v>79</v>
      </c>
      <c r="K75" t="s">
        <v>81</v>
      </c>
      <c r="L75">
        <v>17</v>
      </c>
      <c r="M75">
        <v>5.88</v>
      </c>
      <c r="N75">
        <v>5.88</v>
      </c>
      <c r="O75">
        <v>17</v>
      </c>
      <c r="P75">
        <v>17</v>
      </c>
      <c r="Q75">
        <v>30</v>
      </c>
      <c r="R75">
        <f t="shared" si="1"/>
        <v>3.05</v>
      </c>
      <c r="S75">
        <v>2.5</v>
      </c>
      <c r="T75">
        <v>0.6</v>
      </c>
      <c r="U75">
        <v>13</v>
      </c>
      <c r="V75">
        <v>2.5</v>
      </c>
      <c r="W75">
        <v>0.5</v>
      </c>
      <c r="X75">
        <v>1</v>
      </c>
      <c r="Y75">
        <v>0.01</v>
      </c>
      <c r="Z75">
        <v>4</v>
      </c>
      <c r="AA75">
        <v>0.05</v>
      </c>
      <c r="AB75">
        <v>4.5999999999999996</v>
      </c>
      <c r="AC75">
        <v>2.5</v>
      </c>
      <c r="AD75">
        <v>0.4</v>
      </c>
      <c r="AE75">
        <v>0.2</v>
      </c>
      <c r="AF75">
        <v>0.5</v>
      </c>
      <c r="AG75">
        <v>0.05</v>
      </c>
      <c r="AH75">
        <v>0.05</v>
      </c>
      <c r="AI75">
        <v>0.25</v>
      </c>
      <c r="AJ75">
        <v>5</v>
      </c>
      <c r="AK75">
        <v>0.01</v>
      </c>
      <c r="AL75">
        <v>5</v>
      </c>
      <c r="AM75">
        <v>5</v>
      </c>
      <c r="AN75">
        <v>0.05</v>
      </c>
      <c r="AO75">
        <v>36</v>
      </c>
      <c r="AP75">
        <v>2.5</v>
      </c>
      <c r="AQ75">
        <v>2.5</v>
      </c>
      <c r="AR75">
        <v>36</v>
      </c>
      <c r="AS75">
        <v>0.25</v>
      </c>
      <c r="AT75">
        <v>8</v>
      </c>
      <c r="AU75">
        <v>0.05</v>
      </c>
      <c r="AV75">
        <v>0.05</v>
      </c>
      <c r="AW75">
        <v>0.35</v>
      </c>
      <c r="AX75">
        <v>0.7</v>
      </c>
      <c r="AY75">
        <v>9</v>
      </c>
      <c r="AZ75">
        <v>9</v>
      </c>
      <c r="BA75">
        <v>0.05</v>
      </c>
      <c r="BB75">
        <v>1E-3</v>
      </c>
      <c r="BC75">
        <v>0.25</v>
      </c>
      <c r="BD75">
        <v>1.5E-3</v>
      </c>
      <c r="BE75">
        <v>0.12</v>
      </c>
      <c r="BF75">
        <v>0.08</v>
      </c>
      <c r="BG75">
        <v>2.5000000000000001E-2</v>
      </c>
      <c r="BH75">
        <v>1.4999999999999999E-2</v>
      </c>
      <c r="BI75">
        <v>5.0000000000000001E-4</v>
      </c>
      <c r="BJ75">
        <v>1E-3</v>
      </c>
      <c r="BK75">
        <v>2.5000000000000001E-2</v>
      </c>
      <c r="BL75">
        <v>4.0000000000000001E-3</v>
      </c>
      <c r="BM75">
        <v>2.5000000000000001E-3</v>
      </c>
      <c r="BN75">
        <v>13</v>
      </c>
      <c r="BO75">
        <v>0.25</v>
      </c>
    </row>
    <row r="76" spans="1:67">
      <c r="A76" t="s">
        <v>35</v>
      </c>
      <c r="B76" s="4">
        <v>1024737.60287601</v>
      </c>
      <c r="C76" s="4">
        <v>1304538.49797388</v>
      </c>
      <c r="D76" s="8">
        <v>-73.853458000000003</v>
      </c>
      <c r="E76" s="8">
        <v>7.3499930000000004</v>
      </c>
      <c r="F76" s="3">
        <v>45105</v>
      </c>
      <c r="G76" s="2">
        <v>38386</v>
      </c>
      <c r="H76" t="s">
        <v>4</v>
      </c>
      <c r="I76" t="s">
        <v>8</v>
      </c>
      <c r="J76" t="s">
        <v>79</v>
      </c>
      <c r="K76" t="s">
        <v>81</v>
      </c>
      <c r="L76">
        <v>56</v>
      </c>
      <c r="M76">
        <v>6.91</v>
      </c>
      <c r="N76">
        <v>6.91</v>
      </c>
      <c r="O76">
        <v>141</v>
      </c>
      <c r="P76">
        <v>141</v>
      </c>
      <c r="Q76">
        <v>6</v>
      </c>
      <c r="R76">
        <f t="shared" si="1"/>
        <v>100.03999999999999</v>
      </c>
      <c r="S76">
        <v>82</v>
      </c>
      <c r="T76">
        <v>0.2</v>
      </c>
      <c r="U76">
        <v>3</v>
      </c>
      <c r="V76">
        <v>51</v>
      </c>
      <c r="W76">
        <v>10</v>
      </c>
      <c r="X76">
        <v>6</v>
      </c>
      <c r="Y76">
        <v>0.08</v>
      </c>
      <c r="Z76">
        <v>0.05</v>
      </c>
      <c r="AA76">
        <v>0.05</v>
      </c>
      <c r="AB76">
        <v>4.2</v>
      </c>
      <c r="AC76">
        <v>2.5</v>
      </c>
      <c r="AD76">
        <v>0.3</v>
      </c>
      <c r="AE76">
        <v>1</v>
      </c>
      <c r="AF76">
        <v>0.5</v>
      </c>
      <c r="AG76">
        <v>0.05</v>
      </c>
      <c r="AH76">
        <v>0.05</v>
      </c>
      <c r="AI76">
        <v>0.25</v>
      </c>
      <c r="AJ76">
        <v>5</v>
      </c>
      <c r="AK76">
        <v>0.01</v>
      </c>
      <c r="AL76">
        <v>5</v>
      </c>
      <c r="AM76">
        <v>5</v>
      </c>
      <c r="AN76">
        <v>0.05</v>
      </c>
      <c r="AO76">
        <v>155</v>
      </c>
      <c r="AP76">
        <v>6</v>
      </c>
      <c r="AQ76">
        <v>1</v>
      </c>
      <c r="AR76">
        <v>161</v>
      </c>
      <c r="AS76">
        <v>0.25</v>
      </c>
      <c r="AT76">
        <v>17</v>
      </c>
      <c r="AU76">
        <v>1.6</v>
      </c>
      <c r="AV76">
        <v>0.2</v>
      </c>
      <c r="AW76">
        <v>2.9</v>
      </c>
      <c r="AX76">
        <v>11.77</v>
      </c>
      <c r="AY76">
        <v>20</v>
      </c>
      <c r="AZ76">
        <v>20</v>
      </c>
      <c r="BA76">
        <v>0.05</v>
      </c>
      <c r="BB76">
        <v>5.0000000000000001E-3</v>
      </c>
      <c r="BC76">
        <v>0.25</v>
      </c>
      <c r="BD76">
        <v>1.5E-3</v>
      </c>
      <c r="BE76">
        <v>2.5000000000000001E-2</v>
      </c>
      <c r="BF76">
        <v>2.5000000000000001E-2</v>
      </c>
      <c r="BG76">
        <v>2.5000000000000001E-2</v>
      </c>
      <c r="BH76">
        <v>0.183</v>
      </c>
      <c r="BI76">
        <v>5.0000000000000001E-4</v>
      </c>
      <c r="BJ76">
        <v>1E-3</v>
      </c>
      <c r="BK76">
        <v>2.5000000000000001E-2</v>
      </c>
      <c r="BL76">
        <v>2E-3</v>
      </c>
      <c r="BM76">
        <v>2.5000000000000001E-3</v>
      </c>
      <c r="BN76">
        <v>59.3</v>
      </c>
      <c r="BO76">
        <v>0.25</v>
      </c>
    </row>
    <row r="77" spans="1:67">
      <c r="A77" t="s">
        <v>28</v>
      </c>
      <c r="B77">
        <v>1026120.21263628</v>
      </c>
      <c r="C77">
        <v>1302590.7752274801</v>
      </c>
      <c r="D77" s="8">
        <v>-73.840945000000005</v>
      </c>
      <c r="E77" s="8">
        <v>7.3323749999999999</v>
      </c>
      <c r="F77" s="1">
        <v>45105</v>
      </c>
      <c r="G77">
        <v>38387</v>
      </c>
      <c r="H77" t="s">
        <v>5</v>
      </c>
      <c r="I77" t="s">
        <v>9</v>
      </c>
      <c r="J77" t="s">
        <v>79</v>
      </c>
      <c r="K77" t="s">
        <v>81</v>
      </c>
      <c r="L77">
        <v>0</v>
      </c>
      <c r="M77">
        <v>5.77</v>
      </c>
      <c r="N77">
        <v>5.77</v>
      </c>
      <c r="O77">
        <v>19.3</v>
      </c>
      <c r="P77">
        <v>19.3</v>
      </c>
      <c r="Q77">
        <v>6</v>
      </c>
      <c r="R77">
        <f t="shared" si="1"/>
        <v>3.05</v>
      </c>
      <c r="S77">
        <v>2.5</v>
      </c>
      <c r="T77">
        <v>1.8</v>
      </c>
      <c r="U77">
        <v>3</v>
      </c>
      <c r="V77">
        <v>12</v>
      </c>
      <c r="W77">
        <v>2</v>
      </c>
      <c r="X77">
        <v>1</v>
      </c>
      <c r="Y77">
        <v>0.01</v>
      </c>
      <c r="Z77">
        <v>1.1000000000000001</v>
      </c>
      <c r="AA77">
        <v>0.05</v>
      </c>
      <c r="AB77">
        <v>4.5999999999999996</v>
      </c>
      <c r="AC77">
        <v>2.5</v>
      </c>
      <c r="AD77">
        <v>0.1</v>
      </c>
      <c r="AE77">
        <v>1.1000000000000001</v>
      </c>
      <c r="AF77">
        <v>0.5</v>
      </c>
      <c r="AG77">
        <v>0.05</v>
      </c>
      <c r="AH77">
        <v>0.05</v>
      </c>
      <c r="AI77">
        <v>0.25</v>
      </c>
      <c r="AJ77">
        <v>5</v>
      </c>
      <c r="AK77">
        <v>0.01</v>
      </c>
      <c r="AL77">
        <v>5</v>
      </c>
      <c r="AM77">
        <v>5</v>
      </c>
      <c r="AN77">
        <v>0.05</v>
      </c>
      <c r="AO77">
        <v>47</v>
      </c>
      <c r="AP77">
        <v>119</v>
      </c>
      <c r="AQ77">
        <v>20</v>
      </c>
      <c r="AR77">
        <v>166</v>
      </c>
      <c r="AS77">
        <v>0.25</v>
      </c>
      <c r="AT77">
        <v>45</v>
      </c>
      <c r="AU77">
        <v>0.6</v>
      </c>
      <c r="AV77">
        <v>0.05</v>
      </c>
      <c r="AW77">
        <v>2.1</v>
      </c>
      <c r="AX77">
        <v>0.7</v>
      </c>
      <c r="AY77">
        <v>3500</v>
      </c>
      <c r="AZ77">
        <v>310</v>
      </c>
      <c r="BA77">
        <v>0.05</v>
      </c>
      <c r="BB77">
        <v>1E-3</v>
      </c>
      <c r="BC77">
        <v>0.25</v>
      </c>
      <c r="BD77">
        <v>1.5E-3</v>
      </c>
      <c r="BE77">
        <v>2.5000000000000001E-2</v>
      </c>
      <c r="BF77">
        <v>2.5000000000000001E-2</v>
      </c>
      <c r="BG77">
        <v>2.5000000000000001E-2</v>
      </c>
      <c r="BH77">
        <v>0.02</v>
      </c>
      <c r="BI77">
        <v>5.0000000000000001E-4</v>
      </c>
      <c r="BJ77">
        <v>1E-3</v>
      </c>
      <c r="BK77">
        <v>2.5000000000000001E-2</v>
      </c>
      <c r="BL77">
        <v>2E-3</v>
      </c>
      <c r="BM77">
        <v>2.5000000000000001E-3</v>
      </c>
      <c r="BN77">
        <v>3.7</v>
      </c>
      <c r="BO77">
        <v>0.25</v>
      </c>
    </row>
    <row r="78" spans="1:67">
      <c r="A78" t="s">
        <v>11</v>
      </c>
      <c r="B78" s="4">
        <v>1072052.0951525399</v>
      </c>
      <c r="C78" s="4">
        <v>1316915.92392701</v>
      </c>
      <c r="D78" s="8">
        <v>-73.424775999999994</v>
      </c>
      <c r="E78" s="8">
        <v>7.4614859999999998</v>
      </c>
      <c r="F78" s="3">
        <v>45106</v>
      </c>
      <c r="G78" s="2">
        <v>38411</v>
      </c>
      <c r="H78" t="s">
        <v>7</v>
      </c>
      <c r="I78" t="s">
        <v>8</v>
      </c>
      <c r="J78" t="s">
        <v>79</v>
      </c>
      <c r="K78" t="s">
        <v>81</v>
      </c>
      <c r="L78">
        <v>0</v>
      </c>
      <c r="M78">
        <v>5.01</v>
      </c>
      <c r="N78">
        <v>5.01</v>
      </c>
      <c r="O78">
        <v>13.3</v>
      </c>
      <c r="P78">
        <v>13.3</v>
      </c>
      <c r="Q78">
        <v>2.5</v>
      </c>
      <c r="R78">
        <f t="shared" si="1"/>
        <v>9.76</v>
      </c>
      <c r="S78">
        <v>8</v>
      </c>
      <c r="T78">
        <v>0.6</v>
      </c>
      <c r="U78">
        <v>1</v>
      </c>
      <c r="V78">
        <v>2.5</v>
      </c>
      <c r="W78">
        <v>0.5</v>
      </c>
      <c r="X78">
        <v>0.5</v>
      </c>
      <c r="Y78">
        <v>0.01</v>
      </c>
      <c r="Z78">
        <v>0.4</v>
      </c>
      <c r="AA78">
        <v>0.05</v>
      </c>
      <c r="AB78">
        <v>3.5</v>
      </c>
      <c r="AC78">
        <v>2.5</v>
      </c>
      <c r="AD78">
        <v>0.1</v>
      </c>
      <c r="AE78">
        <v>0.4</v>
      </c>
      <c r="AF78">
        <v>0.5</v>
      </c>
      <c r="AG78">
        <v>0.05</v>
      </c>
      <c r="AH78">
        <v>0.05</v>
      </c>
      <c r="AI78">
        <v>0.25</v>
      </c>
      <c r="AJ78">
        <v>5</v>
      </c>
      <c r="AK78">
        <v>0.01</v>
      </c>
      <c r="AL78">
        <v>5</v>
      </c>
      <c r="AM78">
        <v>5</v>
      </c>
      <c r="AN78">
        <v>0.05</v>
      </c>
      <c r="AO78">
        <v>38</v>
      </c>
      <c r="AP78">
        <v>2.5</v>
      </c>
      <c r="AQ78">
        <v>2.5</v>
      </c>
      <c r="AR78">
        <v>38</v>
      </c>
      <c r="AS78">
        <v>0.25</v>
      </c>
      <c r="AT78">
        <v>10</v>
      </c>
      <c r="AU78">
        <v>0.05</v>
      </c>
      <c r="AV78">
        <v>0.05</v>
      </c>
      <c r="AW78">
        <v>1.4</v>
      </c>
      <c r="AX78">
        <v>0.9</v>
      </c>
      <c r="AY78">
        <v>790</v>
      </c>
      <c r="AZ78">
        <v>20</v>
      </c>
      <c r="BA78">
        <v>0.05</v>
      </c>
      <c r="BB78">
        <v>1E-3</v>
      </c>
      <c r="BC78">
        <v>0.25</v>
      </c>
      <c r="BD78">
        <v>1.5E-3</v>
      </c>
      <c r="BE78">
        <v>2.5000000000000001E-2</v>
      </c>
      <c r="BF78">
        <v>2.5000000000000001E-2</v>
      </c>
      <c r="BG78">
        <v>2.5000000000000001E-2</v>
      </c>
      <c r="BH78">
        <v>5.0000000000000001E-3</v>
      </c>
      <c r="BI78">
        <v>5.0000000000000001E-4</v>
      </c>
      <c r="BJ78">
        <v>1E-3</v>
      </c>
      <c r="BK78">
        <v>2.5000000000000001E-2</v>
      </c>
      <c r="BL78">
        <v>1E-3</v>
      </c>
      <c r="BM78">
        <v>2.5000000000000001E-3</v>
      </c>
      <c r="BN78">
        <v>12.2</v>
      </c>
      <c r="BO78">
        <v>0.25</v>
      </c>
    </row>
    <row r="79" spans="1:67">
      <c r="A79" t="s">
        <v>36</v>
      </c>
      <c r="B79">
        <v>1055332.80379154</v>
      </c>
      <c r="C79">
        <v>1307070.93963701</v>
      </c>
      <c r="D79" s="8">
        <v>-73.576335</v>
      </c>
      <c r="E79" s="8">
        <v>7.3726669999999999</v>
      </c>
      <c r="F79" s="1">
        <v>45106</v>
      </c>
      <c r="G79">
        <v>38405</v>
      </c>
      <c r="H79" t="s">
        <v>5</v>
      </c>
      <c r="I79" t="s">
        <v>9</v>
      </c>
      <c r="J79" t="s">
        <v>79</v>
      </c>
      <c r="K79" t="s">
        <v>81</v>
      </c>
      <c r="L79">
        <v>0</v>
      </c>
      <c r="M79">
        <v>5.63</v>
      </c>
      <c r="N79">
        <v>5.63</v>
      </c>
      <c r="O79">
        <v>26.6</v>
      </c>
      <c r="P79">
        <v>26.6</v>
      </c>
      <c r="Q79">
        <v>2.5</v>
      </c>
      <c r="R79">
        <f t="shared" si="1"/>
        <v>3.05</v>
      </c>
      <c r="S79">
        <v>2.5</v>
      </c>
      <c r="T79">
        <v>1.1000000000000001</v>
      </c>
      <c r="U79">
        <v>2</v>
      </c>
      <c r="V79">
        <v>2.5</v>
      </c>
      <c r="W79">
        <v>0.5</v>
      </c>
      <c r="X79">
        <v>0.5</v>
      </c>
      <c r="Y79">
        <v>0.01</v>
      </c>
      <c r="Z79">
        <v>0.3</v>
      </c>
      <c r="AA79">
        <v>0.05</v>
      </c>
      <c r="AB79">
        <v>4.8</v>
      </c>
      <c r="AC79">
        <v>2.5</v>
      </c>
      <c r="AD79">
        <v>0.1</v>
      </c>
      <c r="AE79">
        <v>0.8</v>
      </c>
      <c r="AF79">
        <v>0.5</v>
      </c>
      <c r="AG79">
        <v>0.05</v>
      </c>
      <c r="AH79">
        <v>0.05</v>
      </c>
      <c r="AI79">
        <v>0.25</v>
      </c>
      <c r="AJ79">
        <v>5</v>
      </c>
      <c r="AK79">
        <v>0.01</v>
      </c>
      <c r="AL79">
        <v>5</v>
      </c>
      <c r="AM79">
        <v>5</v>
      </c>
      <c r="AN79">
        <v>0.05</v>
      </c>
      <c r="AO79">
        <v>49</v>
      </c>
      <c r="AP79">
        <v>2.5</v>
      </c>
      <c r="AQ79">
        <v>2.5</v>
      </c>
      <c r="AR79">
        <v>49</v>
      </c>
      <c r="AS79">
        <v>0.25</v>
      </c>
      <c r="AT79">
        <v>10</v>
      </c>
      <c r="AU79">
        <v>0.1</v>
      </c>
      <c r="AV79">
        <v>0.05</v>
      </c>
      <c r="AW79">
        <v>0.74</v>
      </c>
      <c r="AX79">
        <v>0.7</v>
      </c>
      <c r="AY79">
        <v>230</v>
      </c>
      <c r="AZ79">
        <v>130</v>
      </c>
      <c r="BA79">
        <v>0.05</v>
      </c>
      <c r="BB79">
        <v>1E-3</v>
      </c>
      <c r="BC79">
        <v>0.25</v>
      </c>
      <c r="BD79">
        <v>1.5E-3</v>
      </c>
      <c r="BE79">
        <v>2.5000000000000001E-2</v>
      </c>
      <c r="BF79">
        <v>2.5000000000000001E-2</v>
      </c>
      <c r="BG79">
        <v>2.5000000000000001E-2</v>
      </c>
      <c r="BH79">
        <v>8.9999999999999993E-3</v>
      </c>
      <c r="BI79">
        <v>5.0000000000000001E-4</v>
      </c>
      <c r="BJ79">
        <v>1E-3</v>
      </c>
      <c r="BK79">
        <v>2.5000000000000001E-2</v>
      </c>
      <c r="BL79">
        <v>1E-3</v>
      </c>
      <c r="BM79">
        <v>2.5000000000000001E-3</v>
      </c>
      <c r="BN79">
        <v>10.199999999999999</v>
      </c>
      <c r="BO79">
        <v>0.25</v>
      </c>
    </row>
    <row r="80" spans="1:67">
      <c r="A80" t="s">
        <v>75</v>
      </c>
      <c r="B80">
        <v>1023045.8</v>
      </c>
      <c r="C80">
        <v>1305563.8</v>
      </c>
      <c r="D80" s="8">
        <v>-73.868780000000001</v>
      </c>
      <c r="E80" s="8">
        <v>7.3592700000000004</v>
      </c>
      <c r="F80" s="3">
        <v>44159</v>
      </c>
      <c r="G80" s="2">
        <v>36557</v>
      </c>
      <c r="H80" t="s">
        <v>38</v>
      </c>
      <c r="I80" t="s">
        <v>9</v>
      </c>
      <c r="J80" t="s">
        <v>79</v>
      </c>
      <c r="K80" t="s">
        <v>82</v>
      </c>
      <c r="L80">
        <v>0</v>
      </c>
      <c r="M80">
        <v>6.33</v>
      </c>
      <c r="N80">
        <v>6.33</v>
      </c>
      <c r="O80">
        <v>45</v>
      </c>
      <c r="P80">
        <v>45</v>
      </c>
      <c r="Q80">
        <v>10</v>
      </c>
      <c r="R80">
        <f t="shared" si="1"/>
        <v>10.98</v>
      </c>
      <c r="S80">
        <v>9</v>
      </c>
      <c r="T80">
        <v>2.6</v>
      </c>
      <c r="U80">
        <v>4</v>
      </c>
      <c r="V80">
        <v>15</v>
      </c>
      <c r="W80">
        <v>2</v>
      </c>
      <c r="X80">
        <v>2</v>
      </c>
      <c r="Y80">
        <v>0.02</v>
      </c>
      <c r="Z80">
        <v>0.1</v>
      </c>
      <c r="AA80">
        <v>0.05</v>
      </c>
      <c r="AB80">
        <v>0.5</v>
      </c>
      <c r="AC80">
        <v>5</v>
      </c>
      <c r="AD80">
        <v>0.2</v>
      </c>
      <c r="AE80">
        <v>0.9</v>
      </c>
      <c r="AF80">
        <v>0.5</v>
      </c>
      <c r="AG80">
        <v>0.05</v>
      </c>
      <c r="AH80">
        <v>0.05</v>
      </c>
      <c r="AI80">
        <v>5.4</v>
      </c>
      <c r="AJ80">
        <v>21</v>
      </c>
      <c r="AK80">
        <v>0.01</v>
      </c>
      <c r="AL80">
        <v>5</v>
      </c>
      <c r="AM80">
        <v>5</v>
      </c>
      <c r="AN80">
        <v>0.05</v>
      </c>
      <c r="AO80">
        <v>41</v>
      </c>
      <c r="AP80">
        <v>11</v>
      </c>
      <c r="AQ80">
        <v>2.5</v>
      </c>
      <c r="AR80">
        <v>52</v>
      </c>
      <c r="AS80">
        <v>0.5</v>
      </c>
      <c r="AT80">
        <v>55</v>
      </c>
      <c r="AU80">
        <v>0.3</v>
      </c>
      <c r="AV80">
        <v>0.05</v>
      </c>
      <c r="AW80">
        <v>2.6</v>
      </c>
      <c r="AX80">
        <v>0.7</v>
      </c>
      <c r="AY80">
        <v>3500</v>
      </c>
      <c r="AZ80">
        <v>490</v>
      </c>
      <c r="BA80">
        <v>0.05</v>
      </c>
      <c r="BB80">
        <v>1E-3</v>
      </c>
      <c r="BC80">
        <v>0.25</v>
      </c>
      <c r="BD80">
        <v>1.5E-3</v>
      </c>
      <c r="BE80">
        <v>2.5000000000000001E-2</v>
      </c>
      <c r="BF80">
        <v>2.5000000000000001E-2</v>
      </c>
      <c r="BG80">
        <v>2.5000000000000001E-2</v>
      </c>
      <c r="BH80">
        <v>1E-3</v>
      </c>
      <c r="BI80">
        <v>5.0000000000000001E-4</v>
      </c>
      <c r="BJ80">
        <v>1E-3</v>
      </c>
      <c r="BK80">
        <v>2.5000000000000001E-2</v>
      </c>
      <c r="BL80">
        <v>1E-3</v>
      </c>
      <c r="BM80">
        <v>2.5000000000000001E-3</v>
      </c>
      <c r="BN80">
        <v>4</v>
      </c>
      <c r="BO80">
        <v>0.25</v>
      </c>
    </row>
    <row r="81" spans="1:67">
      <c r="A81" t="s">
        <v>133</v>
      </c>
      <c r="B81">
        <v>1066842.1128</v>
      </c>
      <c r="C81">
        <v>1299205.3838</v>
      </c>
      <c r="D81" s="8">
        <v>-73.472189999999998</v>
      </c>
      <c r="E81" s="8">
        <v>7.3014200000000002</v>
      </c>
      <c r="G81">
        <v>762</v>
      </c>
      <c r="H81" t="s">
        <v>69</v>
      </c>
      <c r="I81" t="s">
        <v>8</v>
      </c>
      <c r="J81" t="s">
        <v>78</v>
      </c>
      <c r="K81" t="s">
        <v>132</v>
      </c>
      <c r="L81">
        <v>20</v>
      </c>
      <c r="M81">
        <v>5.38</v>
      </c>
      <c r="N81">
        <v>5.84</v>
      </c>
      <c r="O81">
        <v>135.30000000000001</v>
      </c>
      <c r="P81">
        <v>134.5</v>
      </c>
      <c r="Q81">
        <v>15.51</v>
      </c>
      <c r="R81">
        <v>72.819999999999993</v>
      </c>
      <c r="S81">
        <v>72.819999999999993</v>
      </c>
      <c r="T81">
        <v>4</v>
      </c>
      <c r="V81">
        <v>18.600000000000001</v>
      </c>
      <c r="W81">
        <v>5.2530000000000001</v>
      </c>
      <c r="X81">
        <v>2.0419999999999998</v>
      </c>
      <c r="Z81">
        <v>0.5</v>
      </c>
      <c r="AA81">
        <v>0.05</v>
      </c>
      <c r="AC81">
        <v>0.5</v>
      </c>
      <c r="AD81" s="5">
        <v>0.14812909134535299</v>
      </c>
      <c r="AE81">
        <v>5.5</v>
      </c>
      <c r="AH81">
        <v>0.15</v>
      </c>
      <c r="AI81">
        <v>5</v>
      </c>
      <c r="AJ81">
        <v>35</v>
      </c>
      <c r="AM81">
        <v>5</v>
      </c>
      <c r="AO81">
        <v>149</v>
      </c>
      <c r="AP81">
        <v>5</v>
      </c>
      <c r="AR81">
        <v>10</v>
      </c>
      <c r="AS81">
        <v>0.05</v>
      </c>
      <c r="AU81">
        <v>1.1910000000000001</v>
      </c>
      <c r="AV81">
        <v>0.13800000000000001</v>
      </c>
      <c r="AW81">
        <v>1.758</v>
      </c>
      <c r="AX81">
        <v>24.111999999999998</v>
      </c>
      <c r="AZ81">
        <v>1</v>
      </c>
      <c r="BA81">
        <v>0.11899999999999999</v>
      </c>
      <c r="BB81">
        <v>5.0000000000000001E-3</v>
      </c>
      <c r="BC81">
        <v>0.25</v>
      </c>
      <c r="BD81">
        <v>1.5E-3</v>
      </c>
      <c r="BE81">
        <v>2.5000000000000001E-2</v>
      </c>
      <c r="BF81">
        <v>2.5000000000000001E-2</v>
      </c>
      <c r="BG81">
        <v>2.5000000000000001E-2</v>
      </c>
      <c r="BH81">
        <v>8.2000000000000003E-2</v>
      </c>
      <c r="BI81">
        <v>5.0000000000000001E-4</v>
      </c>
      <c r="BJ81">
        <v>0.01</v>
      </c>
      <c r="BK81">
        <v>0.01</v>
      </c>
      <c r="BL81">
        <v>5.0000000000000001E-3</v>
      </c>
      <c r="BM81">
        <v>5.0000000000000001E-3</v>
      </c>
      <c r="BN81">
        <v>19.164000000000001</v>
      </c>
      <c r="BO81">
        <v>0.25</v>
      </c>
    </row>
    <row r="82" spans="1:67">
      <c r="A82" t="s">
        <v>134</v>
      </c>
      <c r="B82">
        <v>1051079.3343</v>
      </c>
      <c r="C82">
        <v>1298457.888</v>
      </c>
      <c r="D82" s="8">
        <v>-73.614940000000004</v>
      </c>
      <c r="E82" s="8">
        <v>7.2948300000000001</v>
      </c>
      <c r="G82">
        <v>769</v>
      </c>
      <c r="H82" t="s">
        <v>4</v>
      </c>
      <c r="I82" t="s">
        <v>8</v>
      </c>
      <c r="J82" t="s">
        <v>78</v>
      </c>
      <c r="K82" t="s">
        <v>132</v>
      </c>
      <c r="L82">
        <v>45</v>
      </c>
      <c r="M82">
        <v>6.77</v>
      </c>
      <c r="N82">
        <v>6.47</v>
      </c>
      <c r="O82">
        <v>103.8</v>
      </c>
      <c r="P82">
        <v>109</v>
      </c>
      <c r="Q82">
        <v>21.7</v>
      </c>
      <c r="R82">
        <v>54.37</v>
      </c>
      <c r="S82">
        <v>54.37</v>
      </c>
      <c r="T82">
        <v>4</v>
      </c>
      <c r="V82">
        <v>28.2</v>
      </c>
      <c r="W82">
        <v>5.0259999999999998</v>
      </c>
      <c r="X82">
        <v>2.7610000000000001</v>
      </c>
      <c r="Z82">
        <v>0.5</v>
      </c>
      <c r="AA82">
        <v>0.05</v>
      </c>
      <c r="AC82">
        <v>0.5</v>
      </c>
      <c r="AD82" s="5">
        <v>0.126133602409568</v>
      </c>
      <c r="AE82">
        <v>5.5</v>
      </c>
      <c r="AH82">
        <v>0.13</v>
      </c>
      <c r="AI82">
        <v>5</v>
      </c>
      <c r="AJ82">
        <v>35</v>
      </c>
      <c r="AM82">
        <v>5</v>
      </c>
      <c r="AO82">
        <v>118</v>
      </c>
      <c r="AP82">
        <v>5</v>
      </c>
      <c r="AR82">
        <v>64</v>
      </c>
      <c r="AS82">
        <v>0.05</v>
      </c>
      <c r="AU82">
        <v>5.0140000000000002</v>
      </c>
      <c r="AV82">
        <v>0.27900000000000003</v>
      </c>
      <c r="AW82">
        <v>3.8959999999999999</v>
      </c>
      <c r="AX82">
        <v>7.3650000000000002</v>
      </c>
      <c r="AZ82">
        <v>1</v>
      </c>
      <c r="BA82">
        <v>9.1999999999999998E-2</v>
      </c>
      <c r="BB82">
        <v>5.0000000000000001E-3</v>
      </c>
      <c r="BC82">
        <v>0.25</v>
      </c>
      <c r="BD82">
        <v>1.5E-3</v>
      </c>
      <c r="BE82">
        <v>2.5000000000000001E-2</v>
      </c>
      <c r="BF82">
        <v>2.5000000000000001E-2</v>
      </c>
      <c r="BG82">
        <v>2.5000000000000001E-2</v>
      </c>
      <c r="BH82">
        <v>0.17899999999999999</v>
      </c>
      <c r="BI82">
        <v>5.0000000000000001E-4</v>
      </c>
      <c r="BJ82">
        <v>0.01</v>
      </c>
      <c r="BK82">
        <v>0.01</v>
      </c>
      <c r="BL82">
        <v>5.0000000000000001E-3</v>
      </c>
      <c r="BM82">
        <v>5.0000000000000001E-3</v>
      </c>
      <c r="BN82">
        <v>38.591999999999999</v>
      </c>
      <c r="BO82">
        <v>0.25</v>
      </c>
    </row>
    <row r="83" spans="1:67">
      <c r="A83" t="s">
        <v>135</v>
      </c>
      <c r="B83">
        <v>1071198.7560000001</v>
      </c>
      <c r="C83">
        <v>1311324.2849000001</v>
      </c>
      <c r="D83" s="8">
        <v>-73.432580000000002</v>
      </c>
      <c r="E83" s="8">
        <v>7.4109400000000001</v>
      </c>
      <c r="G83">
        <v>773</v>
      </c>
      <c r="H83" t="s">
        <v>4</v>
      </c>
      <c r="I83" t="s">
        <v>8</v>
      </c>
      <c r="J83" t="s">
        <v>78</v>
      </c>
      <c r="K83" t="s">
        <v>132</v>
      </c>
      <c r="L83">
        <v>43</v>
      </c>
      <c r="M83">
        <v>7.58</v>
      </c>
      <c r="N83">
        <v>7.51</v>
      </c>
      <c r="O83">
        <v>83.1</v>
      </c>
      <c r="P83">
        <v>84</v>
      </c>
      <c r="Q83">
        <v>20.98</v>
      </c>
      <c r="R83">
        <v>50.49</v>
      </c>
      <c r="S83">
        <v>50.49</v>
      </c>
      <c r="T83">
        <v>4</v>
      </c>
      <c r="V83">
        <v>17</v>
      </c>
      <c r="W83">
        <v>4.1020000000000003</v>
      </c>
      <c r="X83">
        <v>1.869</v>
      </c>
      <c r="Z83">
        <v>0.5</v>
      </c>
      <c r="AA83">
        <v>0.05</v>
      </c>
      <c r="AC83">
        <v>0.5</v>
      </c>
      <c r="AD83" s="5">
        <v>2.9265740013837499E-2</v>
      </c>
      <c r="AE83">
        <v>5.5</v>
      </c>
      <c r="AH83">
        <v>0.05</v>
      </c>
      <c r="AI83">
        <v>5</v>
      </c>
      <c r="AJ83">
        <v>35</v>
      </c>
      <c r="AM83">
        <v>5</v>
      </c>
      <c r="AO83">
        <v>94</v>
      </c>
      <c r="AP83">
        <v>5</v>
      </c>
      <c r="AR83">
        <v>50</v>
      </c>
      <c r="AS83">
        <v>0.05</v>
      </c>
      <c r="AU83">
        <v>0.124</v>
      </c>
      <c r="AV83">
        <v>0.13300000000000001</v>
      </c>
      <c r="AW83">
        <v>3.7</v>
      </c>
      <c r="AX83">
        <v>10.201000000000001</v>
      </c>
      <c r="AZ83">
        <v>1</v>
      </c>
      <c r="BA83">
        <v>0.67700000000000005</v>
      </c>
      <c r="BB83">
        <v>5.0000000000000001E-3</v>
      </c>
      <c r="BC83">
        <v>0.25</v>
      </c>
      <c r="BD83">
        <v>1.5E-3</v>
      </c>
      <c r="BE83">
        <v>2.5000000000000001E-2</v>
      </c>
      <c r="BF83">
        <v>2.5000000000000001E-2</v>
      </c>
      <c r="BG83">
        <v>2.5000000000000001E-2</v>
      </c>
      <c r="BH83">
        <v>6.4000000000000001E-2</v>
      </c>
      <c r="BI83">
        <v>5.0000000000000001E-4</v>
      </c>
      <c r="BJ83">
        <v>0.01</v>
      </c>
      <c r="BK83">
        <v>0.01</v>
      </c>
      <c r="BL83">
        <v>5.0000000000000001E-3</v>
      </c>
      <c r="BM83">
        <v>5.0000000000000001E-3</v>
      </c>
      <c r="BN83">
        <v>31.937999999999999</v>
      </c>
      <c r="BO83">
        <v>0.25</v>
      </c>
    </row>
    <row r="84" spans="1:67">
      <c r="A84" t="s">
        <v>136</v>
      </c>
      <c r="B84">
        <v>1064800.8729999999</v>
      </c>
      <c r="C84">
        <v>1308873.3973000001</v>
      </c>
      <c r="D84" s="8">
        <v>-73.490560000000002</v>
      </c>
      <c r="E84" s="8">
        <v>7.3888600000000002</v>
      </c>
      <c r="G84">
        <v>774</v>
      </c>
      <c r="H84" t="s">
        <v>4</v>
      </c>
      <c r="I84" t="s">
        <v>8</v>
      </c>
      <c r="J84" t="s">
        <v>78</v>
      </c>
      <c r="K84" t="s">
        <v>132</v>
      </c>
      <c r="L84">
        <v>125</v>
      </c>
      <c r="M84">
        <v>6.25</v>
      </c>
      <c r="N84">
        <v>5.96</v>
      </c>
      <c r="O84">
        <v>52.9</v>
      </c>
      <c r="P84">
        <v>51</v>
      </c>
      <c r="Q84">
        <v>23.82</v>
      </c>
      <c r="R84">
        <v>25.24</v>
      </c>
      <c r="S84">
        <v>25.24</v>
      </c>
      <c r="T84">
        <v>4</v>
      </c>
      <c r="V84">
        <v>3.5</v>
      </c>
      <c r="W84">
        <v>0.5</v>
      </c>
      <c r="X84">
        <v>0.5</v>
      </c>
      <c r="Z84">
        <v>0.5</v>
      </c>
      <c r="AA84">
        <v>0.05</v>
      </c>
      <c r="AC84">
        <v>0.5</v>
      </c>
      <c r="AD84" s="5">
        <v>1.02727606071415E-3</v>
      </c>
      <c r="AE84">
        <v>5.5</v>
      </c>
      <c r="AH84">
        <v>0.05</v>
      </c>
      <c r="AI84">
        <v>5</v>
      </c>
      <c r="AJ84">
        <v>35</v>
      </c>
      <c r="AM84">
        <v>5</v>
      </c>
      <c r="AO84">
        <v>66</v>
      </c>
      <c r="AP84">
        <v>5</v>
      </c>
      <c r="AR84">
        <v>34</v>
      </c>
      <c r="AS84">
        <v>0.05</v>
      </c>
      <c r="AU84">
        <v>7.0999999999999994E-2</v>
      </c>
      <c r="AV84">
        <v>0.05</v>
      </c>
      <c r="AW84">
        <v>6.0620000000000003</v>
      </c>
      <c r="AX84">
        <v>6.3579999999999997</v>
      </c>
      <c r="AZ84">
        <v>1</v>
      </c>
      <c r="BA84">
        <v>7.6999999999999999E-2</v>
      </c>
      <c r="BB84">
        <v>5.0000000000000001E-3</v>
      </c>
      <c r="BC84">
        <v>0.25</v>
      </c>
      <c r="BD84">
        <v>1.5E-3</v>
      </c>
      <c r="BE84">
        <v>2.5000000000000001E-2</v>
      </c>
      <c r="BF84">
        <v>2.5000000000000001E-2</v>
      </c>
      <c r="BG84">
        <v>2.5000000000000001E-2</v>
      </c>
      <c r="BH84">
        <v>0.05</v>
      </c>
      <c r="BI84">
        <v>5.0000000000000001E-4</v>
      </c>
      <c r="BJ84">
        <v>0.01</v>
      </c>
      <c r="BK84">
        <v>0.01</v>
      </c>
      <c r="BL84">
        <v>5.0000000000000001E-3</v>
      </c>
      <c r="BM84">
        <v>5.0000000000000001E-3</v>
      </c>
      <c r="BN84">
        <v>25.49</v>
      </c>
      <c r="BO84">
        <v>0.25</v>
      </c>
    </row>
    <row r="85" spans="1:67">
      <c r="A85" t="s">
        <v>137</v>
      </c>
      <c r="B85">
        <v>1058220.054</v>
      </c>
      <c r="C85">
        <v>1308441.5796000001</v>
      </c>
      <c r="D85" s="8">
        <v>-73.550169999999994</v>
      </c>
      <c r="E85" s="8">
        <v>7.3850300000000004</v>
      </c>
      <c r="G85">
        <v>779</v>
      </c>
      <c r="H85" t="s">
        <v>69</v>
      </c>
      <c r="I85" t="s">
        <v>8</v>
      </c>
      <c r="J85" t="s">
        <v>78</v>
      </c>
      <c r="K85" t="s">
        <v>132</v>
      </c>
      <c r="L85">
        <v>26</v>
      </c>
      <c r="M85">
        <v>5.93</v>
      </c>
      <c r="N85">
        <v>5.81</v>
      </c>
      <c r="O85">
        <v>39.200000000000003</v>
      </c>
      <c r="P85">
        <v>39</v>
      </c>
      <c r="Q85">
        <v>31.63</v>
      </c>
      <c r="R85">
        <v>33.79</v>
      </c>
      <c r="S85">
        <v>33.79</v>
      </c>
      <c r="T85">
        <v>4</v>
      </c>
      <c r="V85">
        <v>9</v>
      </c>
      <c r="W85">
        <v>1.177</v>
      </c>
      <c r="X85">
        <v>0.5</v>
      </c>
      <c r="Z85">
        <v>0.5</v>
      </c>
      <c r="AA85">
        <v>0.05</v>
      </c>
      <c r="AC85">
        <v>0.5</v>
      </c>
      <c r="AD85" s="5">
        <v>6.5971512824732704E-3</v>
      </c>
      <c r="AE85">
        <v>5.5</v>
      </c>
      <c r="AH85">
        <v>0.05</v>
      </c>
      <c r="AI85">
        <v>5</v>
      </c>
      <c r="AJ85">
        <v>35</v>
      </c>
      <c r="AM85">
        <v>5</v>
      </c>
      <c r="AO85">
        <v>52</v>
      </c>
      <c r="AP85">
        <v>5</v>
      </c>
      <c r="AR85">
        <v>25</v>
      </c>
      <c r="AS85">
        <v>0.05</v>
      </c>
      <c r="AU85">
        <v>3.109</v>
      </c>
      <c r="AV85">
        <v>0.152</v>
      </c>
      <c r="AW85">
        <v>4.2060000000000004</v>
      </c>
      <c r="AX85">
        <v>8.3659999999999997</v>
      </c>
      <c r="AZ85">
        <v>1</v>
      </c>
      <c r="BA85">
        <v>0.251</v>
      </c>
      <c r="BB85">
        <v>5.0000000000000001E-3</v>
      </c>
      <c r="BC85">
        <v>0.25</v>
      </c>
      <c r="BD85">
        <v>1.5E-3</v>
      </c>
      <c r="BE85">
        <v>2.5000000000000001E-2</v>
      </c>
      <c r="BF85">
        <v>2.5000000000000001E-2</v>
      </c>
      <c r="BG85">
        <v>2.5000000000000001E-2</v>
      </c>
      <c r="BH85">
        <v>0.05</v>
      </c>
      <c r="BI85">
        <v>5.0000000000000001E-4</v>
      </c>
      <c r="BJ85">
        <v>2.5999999999999999E-2</v>
      </c>
      <c r="BK85">
        <v>0.01</v>
      </c>
      <c r="BL85">
        <v>5.0000000000000001E-3</v>
      </c>
      <c r="BM85">
        <v>5.0000000000000001E-3</v>
      </c>
      <c r="BN85">
        <v>28.344000000000001</v>
      </c>
      <c r="BO85">
        <v>0.25</v>
      </c>
    </row>
    <row r="86" spans="1:67">
      <c r="A86" t="s">
        <v>138</v>
      </c>
      <c r="B86">
        <v>1056441.4438</v>
      </c>
      <c r="C86">
        <v>1303576.5599</v>
      </c>
      <c r="D86" s="8">
        <v>-73.566329999999994</v>
      </c>
      <c r="E86" s="8">
        <v>7.3410599999999997</v>
      </c>
      <c r="G86">
        <v>780</v>
      </c>
      <c r="H86" t="s">
        <v>69</v>
      </c>
      <c r="I86" t="s">
        <v>8</v>
      </c>
      <c r="J86" t="s">
        <v>78</v>
      </c>
      <c r="K86" t="s">
        <v>132</v>
      </c>
      <c r="L86">
        <v>26</v>
      </c>
      <c r="M86">
        <v>5.43</v>
      </c>
      <c r="N86">
        <v>5.1100000000000003</v>
      </c>
      <c r="O86">
        <v>52</v>
      </c>
      <c r="P86">
        <v>58</v>
      </c>
      <c r="Q86">
        <v>12</v>
      </c>
      <c r="R86">
        <v>5</v>
      </c>
      <c r="S86">
        <v>5</v>
      </c>
      <c r="T86">
        <v>12.23</v>
      </c>
      <c r="V86">
        <v>3.5</v>
      </c>
      <c r="W86">
        <v>1.554</v>
      </c>
      <c r="X86">
        <v>0.5</v>
      </c>
      <c r="Z86">
        <v>0.5</v>
      </c>
      <c r="AA86">
        <v>0.05</v>
      </c>
      <c r="AC86">
        <v>0.5</v>
      </c>
      <c r="AD86" s="5">
        <v>4.2259500005795798E-3</v>
      </c>
      <c r="AE86">
        <v>5.5</v>
      </c>
      <c r="AH86">
        <v>0.05</v>
      </c>
      <c r="AI86">
        <v>5</v>
      </c>
      <c r="AJ86">
        <v>35</v>
      </c>
      <c r="AM86">
        <v>5</v>
      </c>
      <c r="AO86">
        <v>64</v>
      </c>
      <c r="AP86">
        <v>5</v>
      </c>
      <c r="AR86">
        <v>39</v>
      </c>
      <c r="AS86">
        <v>5.2999999999999999E-2</v>
      </c>
      <c r="AU86">
        <v>0.38500000000000001</v>
      </c>
      <c r="AV86">
        <v>0.05</v>
      </c>
      <c r="AW86">
        <v>0.5</v>
      </c>
      <c r="AX86">
        <v>7.2910000000000004</v>
      </c>
      <c r="AZ86">
        <v>1</v>
      </c>
      <c r="BA86">
        <v>0.128</v>
      </c>
      <c r="BB86">
        <v>5.0000000000000001E-3</v>
      </c>
      <c r="BC86">
        <v>0.25</v>
      </c>
      <c r="BD86">
        <v>1.5E-3</v>
      </c>
      <c r="BE86">
        <v>2.5000000000000001E-2</v>
      </c>
      <c r="BF86">
        <v>2.5000000000000001E-2</v>
      </c>
      <c r="BG86">
        <v>2.5000000000000001E-2</v>
      </c>
      <c r="BH86">
        <v>0.05</v>
      </c>
      <c r="BI86">
        <v>5.0000000000000001E-4</v>
      </c>
      <c r="BJ86">
        <v>0.01</v>
      </c>
      <c r="BK86">
        <v>0.01</v>
      </c>
      <c r="BL86">
        <v>5.0000000000000001E-3</v>
      </c>
      <c r="BM86">
        <v>5.0000000000000001E-3</v>
      </c>
      <c r="BN86">
        <v>5.8570000000000002</v>
      </c>
      <c r="BO86">
        <v>0.25</v>
      </c>
    </row>
    <row r="87" spans="1:67">
      <c r="A87" t="s">
        <v>139</v>
      </c>
      <c r="B87">
        <v>1034984.4862</v>
      </c>
      <c r="C87">
        <v>1301756.277</v>
      </c>
      <c r="D87" s="8">
        <v>-73.760670000000005</v>
      </c>
      <c r="E87" s="8">
        <v>7.3247799999999996</v>
      </c>
      <c r="G87">
        <v>809</v>
      </c>
      <c r="H87" t="s">
        <v>4</v>
      </c>
      <c r="I87" t="s">
        <v>8</v>
      </c>
      <c r="J87" t="s">
        <v>78</v>
      </c>
      <c r="K87" t="s">
        <v>132</v>
      </c>
      <c r="L87">
        <v>60</v>
      </c>
      <c r="M87">
        <v>5.32</v>
      </c>
      <c r="N87">
        <v>5.62</v>
      </c>
      <c r="O87">
        <v>95.7</v>
      </c>
      <c r="P87">
        <v>109</v>
      </c>
      <c r="Q87">
        <v>56</v>
      </c>
      <c r="R87">
        <v>5</v>
      </c>
      <c r="S87">
        <v>5</v>
      </c>
      <c r="T87">
        <v>17.79</v>
      </c>
      <c r="V87">
        <v>3.5</v>
      </c>
      <c r="W87">
        <v>2.6080000000000001</v>
      </c>
      <c r="X87">
        <v>0.5</v>
      </c>
      <c r="Z87">
        <v>2.4</v>
      </c>
      <c r="AA87">
        <v>0.05</v>
      </c>
      <c r="AC87">
        <v>2.2000000000000002</v>
      </c>
      <c r="AD87" s="5">
        <v>1.39816894520507E-4</v>
      </c>
      <c r="AE87">
        <v>5.5</v>
      </c>
      <c r="AH87">
        <v>0.05</v>
      </c>
      <c r="AI87">
        <v>5</v>
      </c>
      <c r="AJ87">
        <v>35</v>
      </c>
      <c r="AM87">
        <v>5</v>
      </c>
      <c r="AO87">
        <v>109</v>
      </c>
      <c r="AP87">
        <v>5</v>
      </c>
      <c r="AR87">
        <v>60</v>
      </c>
      <c r="AS87">
        <v>7.8E-2</v>
      </c>
      <c r="AU87">
        <v>5.7000000000000002E-2</v>
      </c>
      <c r="AV87">
        <v>0.05</v>
      </c>
      <c r="AW87">
        <v>0.5</v>
      </c>
      <c r="AX87">
        <v>14.561999999999999</v>
      </c>
      <c r="AZ87">
        <v>1</v>
      </c>
      <c r="BA87">
        <v>1.0999999999999999E-2</v>
      </c>
      <c r="BB87">
        <v>5.0000000000000001E-3</v>
      </c>
      <c r="BC87">
        <v>0.25</v>
      </c>
      <c r="BD87">
        <v>1.5E-3</v>
      </c>
      <c r="BE87">
        <v>2.5000000000000001E-2</v>
      </c>
      <c r="BF87">
        <v>2.5000000000000001E-2</v>
      </c>
      <c r="BG87">
        <v>2.5000000000000001E-2</v>
      </c>
      <c r="BH87">
        <v>0.121</v>
      </c>
      <c r="BI87">
        <v>5.0000000000000001E-4</v>
      </c>
      <c r="BJ87">
        <v>0.01</v>
      </c>
      <c r="BK87">
        <v>0.01</v>
      </c>
      <c r="BL87">
        <v>5.0000000000000001E-3</v>
      </c>
      <c r="BM87">
        <v>5.0000000000000001E-3</v>
      </c>
      <c r="BN87">
        <v>11.454000000000001</v>
      </c>
      <c r="BO87">
        <v>0.25</v>
      </c>
    </row>
    <row r="88" spans="1:67">
      <c r="A88" t="s">
        <v>140</v>
      </c>
      <c r="B88">
        <v>1050400.1998999999</v>
      </c>
      <c r="C88">
        <v>1299550.9882</v>
      </c>
      <c r="D88" s="8">
        <v>-73.621080000000006</v>
      </c>
      <c r="E88" s="8">
        <v>7.3047199999999997</v>
      </c>
      <c r="G88">
        <v>810</v>
      </c>
      <c r="H88" t="s">
        <v>4</v>
      </c>
      <c r="I88" t="s">
        <v>8</v>
      </c>
      <c r="J88" t="s">
        <v>78</v>
      </c>
      <c r="K88" t="s">
        <v>132</v>
      </c>
      <c r="L88">
        <v>47</v>
      </c>
      <c r="M88">
        <v>5.39</v>
      </c>
      <c r="N88">
        <v>5.1100000000000003</v>
      </c>
      <c r="O88">
        <v>27.89</v>
      </c>
      <c r="P88">
        <v>29.5</v>
      </c>
      <c r="Q88">
        <v>21.76</v>
      </c>
      <c r="R88">
        <v>5</v>
      </c>
      <c r="S88">
        <v>5</v>
      </c>
      <c r="T88">
        <v>4</v>
      </c>
      <c r="V88">
        <v>3.5</v>
      </c>
      <c r="W88">
        <v>0.5</v>
      </c>
      <c r="X88">
        <v>0.5</v>
      </c>
      <c r="Z88">
        <v>0.5</v>
      </c>
      <c r="AA88">
        <v>0.05</v>
      </c>
      <c r="AC88">
        <v>1</v>
      </c>
      <c r="AD88" s="5">
        <v>1.2901875444768901E-2</v>
      </c>
      <c r="AE88">
        <v>5.5</v>
      </c>
      <c r="AH88">
        <v>0.05</v>
      </c>
      <c r="AI88">
        <v>5</v>
      </c>
      <c r="AJ88">
        <v>35</v>
      </c>
      <c r="AM88">
        <v>5</v>
      </c>
      <c r="AO88">
        <v>37</v>
      </c>
      <c r="AP88">
        <v>41</v>
      </c>
      <c r="AR88">
        <v>58</v>
      </c>
      <c r="AS88">
        <v>8.3000000000000004E-2</v>
      </c>
      <c r="AU88">
        <v>5.6000000000000001E-2</v>
      </c>
      <c r="AV88">
        <v>5.5E-2</v>
      </c>
      <c r="AW88">
        <v>0.5</v>
      </c>
      <c r="AX88">
        <v>4.2290000000000001</v>
      </c>
      <c r="AZ88">
        <v>1</v>
      </c>
      <c r="BA88">
        <v>2.9000000000000001E-2</v>
      </c>
      <c r="BB88">
        <v>5.0000000000000001E-3</v>
      </c>
      <c r="BC88">
        <v>0.25</v>
      </c>
      <c r="BD88">
        <v>1.5E-3</v>
      </c>
      <c r="BE88">
        <v>0.115</v>
      </c>
      <c r="BF88">
        <v>2.5000000000000001E-2</v>
      </c>
      <c r="BG88">
        <v>2.5000000000000001E-2</v>
      </c>
      <c r="BH88">
        <v>0.05</v>
      </c>
      <c r="BI88">
        <v>5.0000000000000001E-4</v>
      </c>
      <c r="BJ88">
        <v>0.01</v>
      </c>
      <c r="BK88">
        <v>0.01</v>
      </c>
      <c r="BL88">
        <v>5.0000000000000001E-3</v>
      </c>
      <c r="BM88">
        <v>5.0000000000000001E-3</v>
      </c>
      <c r="BN88">
        <v>6.9109999999999996</v>
      </c>
      <c r="BO88">
        <v>0.25</v>
      </c>
    </row>
    <row r="89" spans="1:67">
      <c r="A89" t="s">
        <v>141</v>
      </c>
      <c r="B89" s="6">
        <v>1021035.94942</v>
      </c>
      <c r="C89" s="6">
        <v>1302534.2891800001</v>
      </c>
      <c r="D89" s="8">
        <v>-73.886991666666674</v>
      </c>
      <c r="E89" s="8">
        <v>7.3318861111111104</v>
      </c>
      <c r="F89" s="3">
        <v>45580</v>
      </c>
      <c r="G89" s="2">
        <v>38969</v>
      </c>
      <c r="H89" t="s">
        <v>69</v>
      </c>
      <c r="I89" t="s">
        <v>8</v>
      </c>
      <c r="J89" t="s">
        <v>78</v>
      </c>
      <c r="K89" t="s">
        <v>142</v>
      </c>
      <c r="L89">
        <v>6</v>
      </c>
      <c r="M89">
        <v>5.98</v>
      </c>
      <c r="N89">
        <v>6.39</v>
      </c>
      <c r="O89">
        <v>99</v>
      </c>
      <c r="P89">
        <v>54.5</v>
      </c>
      <c r="Q89">
        <v>6</v>
      </c>
      <c r="R89">
        <f>+S89*1.22</f>
        <v>14.64</v>
      </c>
      <c r="S89">
        <v>12</v>
      </c>
      <c r="T89">
        <v>5.2</v>
      </c>
      <c r="V89">
        <v>18</v>
      </c>
      <c r="W89">
        <v>6</v>
      </c>
      <c r="X89">
        <v>1</v>
      </c>
      <c r="Y89">
        <v>0.12</v>
      </c>
      <c r="Z89">
        <v>9.3000000000000007</v>
      </c>
      <c r="AA89">
        <v>0.05</v>
      </c>
      <c r="AB89">
        <v>0.42</v>
      </c>
      <c r="AC89">
        <v>2.1</v>
      </c>
      <c r="AD89" s="6">
        <v>0.1</v>
      </c>
      <c r="AE89">
        <v>0.7</v>
      </c>
      <c r="AF89">
        <v>0.5</v>
      </c>
      <c r="AH89">
        <v>0.05</v>
      </c>
      <c r="AI89">
        <v>0.5</v>
      </c>
      <c r="AJ89">
        <v>5</v>
      </c>
      <c r="AK89">
        <v>0.01</v>
      </c>
      <c r="AL89">
        <v>5</v>
      </c>
      <c r="AM89">
        <v>5</v>
      </c>
      <c r="AP89">
        <v>2.5</v>
      </c>
      <c r="AR89">
        <v>42</v>
      </c>
      <c r="AS89">
        <v>0.25</v>
      </c>
      <c r="AT89">
        <v>8</v>
      </c>
      <c r="AU89">
        <v>0.05</v>
      </c>
      <c r="AV89">
        <v>0.05</v>
      </c>
      <c r="AW89">
        <v>1.73</v>
      </c>
      <c r="AX89">
        <v>3</v>
      </c>
      <c r="AY89">
        <v>130</v>
      </c>
      <c r="AZ89">
        <v>20</v>
      </c>
      <c r="BB89">
        <v>1E-3</v>
      </c>
      <c r="BC89">
        <v>0.25</v>
      </c>
      <c r="BD89">
        <v>1.5E-3</v>
      </c>
      <c r="BE89">
        <v>2.5000000000000001E-2</v>
      </c>
      <c r="BF89">
        <v>2.5000000000000001E-2</v>
      </c>
      <c r="BG89">
        <v>2.5000000000000001E-2</v>
      </c>
      <c r="BH89">
        <v>1.2999999999999999E-2</v>
      </c>
      <c r="BI89">
        <v>5.0000000000000001E-4</v>
      </c>
      <c r="BJ89">
        <v>1E-3</v>
      </c>
      <c r="BK89">
        <v>2.5000000000000001E-2</v>
      </c>
      <c r="BL89">
        <v>1E-3</v>
      </c>
      <c r="BM89">
        <v>2.5000000000000001E-3</v>
      </c>
    </row>
    <row r="90" spans="1:67">
      <c r="A90" t="s">
        <v>143</v>
      </c>
      <c r="B90" s="6">
        <v>1021372.76026</v>
      </c>
      <c r="C90" s="6">
        <v>1301582.10485</v>
      </c>
      <c r="D90" s="8">
        <v>-73.883945000000011</v>
      </c>
      <c r="E90" s="8">
        <v>7.3232749999999998</v>
      </c>
      <c r="F90" s="3">
        <v>45580</v>
      </c>
      <c r="G90" s="2">
        <v>38970</v>
      </c>
      <c r="H90" t="s">
        <v>69</v>
      </c>
      <c r="I90" t="s">
        <v>8</v>
      </c>
      <c r="J90" t="s">
        <v>78</v>
      </c>
      <c r="K90" t="s">
        <v>142</v>
      </c>
      <c r="L90">
        <v>0</v>
      </c>
      <c r="M90">
        <v>5.78</v>
      </c>
      <c r="N90">
        <v>5.89</v>
      </c>
      <c r="O90">
        <v>164</v>
      </c>
      <c r="P90">
        <v>94.4</v>
      </c>
      <c r="Q90">
        <v>9</v>
      </c>
      <c r="R90">
        <f t="shared" ref="R90:R105" si="2">+S90*1.22</f>
        <v>15.86</v>
      </c>
      <c r="S90">
        <v>13</v>
      </c>
      <c r="T90">
        <v>8.4</v>
      </c>
      <c r="V90">
        <v>20</v>
      </c>
      <c r="W90">
        <v>6</v>
      </c>
      <c r="X90">
        <v>1</v>
      </c>
      <c r="Y90">
        <v>0.13</v>
      </c>
      <c r="Z90">
        <v>23.3</v>
      </c>
      <c r="AA90">
        <v>0.05</v>
      </c>
      <c r="AB90">
        <v>0.7</v>
      </c>
      <c r="AC90">
        <v>5.0999999999999996</v>
      </c>
      <c r="AD90" s="6">
        <v>0.1</v>
      </c>
      <c r="AE90">
        <v>2.7</v>
      </c>
      <c r="AF90">
        <v>0.5</v>
      </c>
      <c r="AH90">
        <v>0.05</v>
      </c>
      <c r="AI90">
        <v>1.7</v>
      </c>
      <c r="AJ90">
        <v>5</v>
      </c>
      <c r="AK90">
        <v>0.01</v>
      </c>
      <c r="AL90">
        <v>5</v>
      </c>
      <c r="AM90">
        <v>5</v>
      </c>
      <c r="AP90">
        <v>2.5</v>
      </c>
      <c r="AR90">
        <v>77</v>
      </c>
      <c r="AS90">
        <v>0.25</v>
      </c>
      <c r="AT90">
        <v>11</v>
      </c>
      <c r="AU90">
        <v>0.05</v>
      </c>
      <c r="AV90">
        <v>0.05</v>
      </c>
      <c r="AW90">
        <v>3.37</v>
      </c>
      <c r="AX90">
        <v>8.73</v>
      </c>
      <c r="AY90">
        <v>16000</v>
      </c>
      <c r="AZ90">
        <v>9200</v>
      </c>
      <c r="BB90">
        <v>1E-3</v>
      </c>
      <c r="BC90">
        <v>0.25</v>
      </c>
      <c r="BD90">
        <v>1.5E-3</v>
      </c>
      <c r="BE90">
        <v>0.18</v>
      </c>
      <c r="BF90">
        <v>2.5000000000000001E-2</v>
      </c>
      <c r="BG90">
        <v>2.5000000000000001E-2</v>
      </c>
      <c r="BH90">
        <v>2.5000000000000001E-2</v>
      </c>
      <c r="BI90">
        <v>5.0000000000000001E-4</v>
      </c>
      <c r="BJ90">
        <v>1E-3</v>
      </c>
      <c r="BK90">
        <v>2.5000000000000001E-2</v>
      </c>
      <c r="BL90">
        <v>2E-3</v>
      </c>
      <c r="BM90">
        <v>2.5000000000000001E-3</v>
      </c>
    </row>
    <row r="91" spans="1:67">
      <c r="A91" t="s">
        <v>144</v>
      </c>
      <c r="B91" s="6">
        <v>1025138.75424</v>
      </c>
      <c r="C91" s="6">
        <v>1302071.09399</v>
      </c>
      <c r="D91" s="8">
        <v>-73.849836111111102</v>
      </c>
      <c r="E91" s="8">
        <v>7.3276805555555553</v>
      </c>
      <c r="F91" s="3">
        <v>45580</v>
      </c>
      <c r="G91" s="2">
        <v>38971</v>
      </c>
      <c r="H91" t="s">
        <v>69</v>
      </c>
      <c r="I91" t="s">
        <v>8</v>
      </c>
      <c r="J91" t="s">
        <v>78</v>
      </c>
      <c r="K91" t="s">
        <v>142</v>
      </c>
      <c r="L91">
        <v>0</v>
      </c>
      <c r="M91">
        <v>4.26</v>
      </c>
      <c r="N91">
        <v>4.46</v>
      </c>
      <c r="O91">
        <v>272</v>
      </c>
      <c r="P91">
        <v>160.6</v>
      </c>
      <c r="Q91">
        <v>14</v>
      </c>
      <c r="R91">
        <f t="shared" si="2"/>
        <v>3.05</v>
      </c>
      <c r="S91">
        <v>2.5</v>
      </c>
      <c r="T91">
        <v>16.8</v>
      </c>
      <c r="V91">
        <v>24</v>
      </c>
      <c r="W91">
        <v>7</v>
      </c>
      <c r="X91">
        <v>2</v>
      </c>
      <c r="Y91">
        <v>0.02</v>
      </c>
      <c r="Z91">
        <v>53.2</v>
      </c>
      <c r="AA91">
        <v>0.05</v>
      </c>
      <c r="AB91">
        <v>0.84</v>
      </c>
      <c r="AC91">
        <v>11.1</v>
      </c>
      <c r="AD91" s="6">
        <v>0.1</v>
      </c>
      <c r="AE91">
        <v>1.4</v>
      </c>
      <c r="AF91">
        <v>0.5</v>
      </c>
      <c r="AH91">
        <v>0.05</v>
      </c>
      <c r="AI91">
        <v>1.2</v>
      </c>
      <c r="AJ91">
        <v>5</v>
      </c>
      <c r="AK91">
        <v>0.01</v>
      </c>
      <c r="AL91">
        <v>5</v>
      </c>
      <c r="AM91">
        <v>5</v>
      </c>
      <c r="AP91">
        <v>11</v>
      </c>
      <c r="AR91">
        <v>119</v>
      </c>
      <c r="AS91">
        <v>0.25</v>
      </c>
      <c r="AT91">
        <v>10</v>
      </c>
      <c r="AU91">
        <v>0.05</v>
      </c>
      <c r="AV91">
        <v>0.05</v>
      </c>
      <c r="AW91">
        <v>1.99</v>
      </c>
      <c r="AX91">
        <v>13.36</v>
      </c>
      <c r="AY91">
        <v>920</v>
      </c>
      <c r="AZ91">
        <v>240</v>
      </c>
      <c r="BB91">
        <v>1E-3</v>
      </c>
      <c r="BC91">
        <v>0.25</v>
      </c>
      <c r="BD91">
        <v>1.5E-3</v>
      </c>
      <c r="BE91">
        <v>0.06</v>
      </c>
      <c r="BF91">
        <v>2.5000000000000001E-2</v>
      </c>
      <c r="BG91">
        <v>2.5000000000000001E-2</v>
      </c>
      <c r="BH91">
        <v>0.25600000000000001</v>
      </c>
      <c r="BI91">
        <v>5.0000000000000001E-4</v>
      </c>
      <c r="BJ91">
        <v>1E-3</v>
      </c>
      <c r="BK91">
        <v>2.5000000000000001E-2</v>
      </c>
      <c r="BL91">
        <v>1E-3</v>
      </c>
      <c r="BM91">
        <v>2.5000000000000001E-3</v>
      </c>
    </row>
    <row r="92" spans="1:67">
      <c r="A92" t="s">
        <v>145</v>
      </c>
      <c r="B92" s="6">
        <v>1026246.43517</v>
      </c>
      <c r="C92" s="6">
        <v>1302396.6891900001</v>
      </c>
      <c r="D92" s="8">
        <v>-73.839802777777777</v>
      </c>
      <c r="E92" s="8">
        <v>7.3306194444444444</v>
      </c>
      <c r="F92" s="3">
        <v>45580</v>
      </c>
      <c r="G92" s="2">
        <v>38972</v>
      </c>
      <c r="H92" t="s">
        <v>69</v>
      </c>
      <c r="I92" t="s">
        <v>8</v>
      </c>
      <c r="J92" t="s">
        <v>78</v>
      </c>
      <c r="K92" t="s">
        <v>142</v>
      </c>
      <c r="L92">
        <v>0</v>
      </c>
      <c r="M92">
        <v>4.51</v>
      </c>
      <c r="N92">
        <v>4.71</v>
      </c>
      <c r="O92">
        <v>140</v>
      </c>
      <c r="P92">
        <v>85</v>
      </c>
      <c r="Q92">
        <v>2.5</v>
      </c>
      <c r="R92">
        <f t="shared" si="2"/>
        <v>81.739999999999995</v>
      </c>
      <c r="S92">
        <v>67</v>
      </c>
      <c r="T92">
        <v>9.6999999999999993</v>
      </c>
      <c r="V92">
        <v>28</v>
      </c>
      <c r="W92">
        <v>12</v>
      </c>
      <c r="X92">
        <v>2</v>
      </c>
      <c r="Y92">
        <v>0.01</v>
      </c>
      <c r="Z92">
        <v>12</v>
      </c>
      <c r="AA92">
        <v>0.05</v>
      </c>
      <c r="AB92">
        <v>0.28000000000000003</v>
      </c>
      <c r="AC92">
        <v>2.7</v>
      </c>
      <c r="AD92" s="6">
        <v>0.1</v>
      </c>
      <c r="AE92">
        <v>9.9</v>
      </c>
      <c r="AF92">
        <v>0.5</v>
      </c>
      <c r="AH92">
        <v>0.05</v>
      </c>
      <c r="AI92">
        <v>2.2000000000000002</v>
      </c>
      <c r="AJ92">
        <v>5</v>
      </c>
      <c r="AK92">
        <v>0.01</v>
      </c>
      <c r="AL92">
        <v>5</v>
      </c>
      <c r="AM92">
        <v>5</v>
      </c>
      <c r="AP92">
        <v>2.5</v>
      </c>
      <c r="AR92">
        <v>29</v>
      </c>
      <c r="AS92">
        <v>0.25</v>
      </c>
      <c r="AT92">
        <v>7</v>
      </c>
      <c r="AU92">
        <v>0.1</v>
      </c>
      <c r="AV92">
        <v>0.05</v>
      </c>
      <c r="AW92">
        <v>1.45</v>
      </c>
      <c r="AX92">
        <v>9.08</v>
      </c>
      <c r="AY92">
        <v>11</v>
      </c>
      <c r="AZ92">
        <v>2</v>
      </c>
      <c r="BB92">
        <v>1E-3</v>
      </c>
      <c r="BC92">
        <v>0.25</v>
      </c>
      <c r="BD92">
        <v>1.5E-3</v>
      </c>
      <c r="BE92">
        <v>2.5000000000000001E-2</v>
      </c>
      <c r="BF92">
        <v>2.5000000000000001E-2</v>
      </c>
      <c r="BG92">
        <v>2.5000000000000001E-2</v>
      </c>
      <c r="BH92">
        <v>1.4E-2</v>
      </c>
      <c r="BI92">
        <v>5.0000000000000001E-4</v>
      </c>
      <c r="BJ92">
        <v>1E-3</v>
      </c>
      <c r="BK92">
        <v>2.5000000000000001E-2</v>
      </c>
      <c r="BL92">
        <v>1E-3</v>
      </c>
      <c r="BM92">
        <v>2.5000000000000001E-3</v>
      </c>
    </row>
    <row r="93" spans="1:67">
      <c r="A93" t="s">
        <v>146</v>
      </c>
      <c r="B93" s="6">
        <v>1026348.64491</v>
      </c>
      <c r="C93" s="6">
        <v>1306287.1736900001</v>
      </c>
      <c r="D93" s="8">
        <v>-73.838858333333334</v>
      </c>
      <c r="E93" s="8">
        <v>7.3657972222222217</v>
      </c>
      <c r="F93" s="3">
        <v>45580</v>
      </c>
      <c r="G93" s="2">
        <v>38973</v>
      </c>
      <c r="H93" t="s">
        <v>69</v>
      </c>
      <c r="I93" t="s">
        <v>8</v>
      </c>
      <c r="J93" t="s">
        <v>78</v>
      </c>
      <c r="K93" t="s">
        <v>142</v>
      </c>
      <c r="L93">
        <v>0</v>
      </c>
      <c r="M93">
        <v>6.27</v>
      </c>
      <c r="N93">
        <v>6.41</v>
      </c>
      <c r="O93">
        <v>29</v>
      </c>
      <c r="P93">
        <v>18.7</v>
      </c>
      <c r="Q93">
        <v>2.5</v>
      </c>
      <c r="R93">
        <f t="shared" si="2"/>
        <v>8.5399999999999991</v>
      </c>
      <c r="S93">
        <v>7</v>
      </c>
      <c r="T93">
        <v>1</v>
      </c>
      <c r="V93">
        <v>8</v>
      </c>
      <c r="W93">
        <v>1</v>
      </c>
      <c r="X93">
        <v>1</v>
      </c>
      <c r="Y93">
        <v>0.01</v>
      </c>
      <c r="Z93">
        <v>2.4</v>
      </c>
      <c r="AA93">
        <v>0.05</v>
      </c>
      <c r="AB93">
        <v>0.28000000000000003</v>
      </c>
      <c r="AC93">
        <v>0.5</v>
      </c>
      <c r="AD93" s="6">
        <v>0.1</v>
      </c>
      <c r="AE93">
        <v>0.6</v>
      </c>
      <c r="AF93">
        <v>0.5</v>
      </c>
      <c r="AH93">
        <v>0.05</v>
      </c>
      <c r="AI93">
        <v>0.5</v>
      </c>
      <c r="AJ93">
        <v>5</v>
      </c>
      <c r="AK93">
        <v>0.01</v>
      </c>
      <c r="AL93">
        <v>5</v>
      </c>
      <c r="AM93">
        <v>5</v>
      </c>
      <c r="AP93">
        <v>2.5</v>
      </c>
      <c r="AR93">
        <v>33</v>
      </c>
      <c r="AS93">
        <v>0.25</v>
      </c>
      <c r="AT93">
        <v>6</v>
      </c>
      <c r="AU93">
        <v>0.05</v>
      </c>
      <c r="AV93">
        <v>0.05</v>
      </c>
      <c r="AW93">
        <v>2.06</v>
      </c>
      <c r="AX93">
        <v>0.99</v>
      </c>
      <c r="AY93">
        <v>22</v>
      </c>
      <c r="AZ93">
        <v>2</v>
      </c>
      <c r="BB93">
        <v>1E-3</v>
      </c>
      <c r="BC93">
        <v>0.25</v>
      </c>
      <c r="BD93">
        <v>1.5E-3</v>
      </c>
      <c r="BE93">
        <v>2.5000000000000001E-2</v>
      </c>
      <c r="BF93">
        <v>2.5000000000000001E-2</v>
      </c>
      <c r="BG93">
        <v>2.5000000000000001E-2</v>
      </c>
      <c r="BH93">
        <v>1.2999999999999999E-2</v>
      </c>
      <c r="BI93">
        <v>5.0000000000000001E-4</v>
      </c>
      <c r="BJ93">
        <v>3.0000000000000001E-3</v>
      </c>
      <c r="BK93">
        <v>2.5000000000000001E-2</v>
      </c>
      <c r="BL93">
        <v>1E-3</v>
      </c>
      <c r="BM93">
        <v>2.5000000000000001E-3</v>
      </c>
    </row>
    <row r="94" spans="1:67">
      <c r="A94" t="s">
        <v>24</v>
      </c>
      <c r="B94" s="6">
        <v>1024771.9819</v>
      </c>
      <c r="C94" s="6">
        <v>1305631.39845</v>
      </c>
      <c r="D94" s="8">
        <v>-73.853141666666659</v>
      </c>
      <c r="E94" s="8">
        <v>7.3598749999999997</v>
      </c>
      <c r="F94" s="3">
        <v>45580</v>
      </c>
      <c r="G94" s="2">
        <v>38974</v>
      </c>
      <c r="H94" t="s">
        <v>69</v>
      </c>
      <c r="I94" t="s">
        <v>8</v>
      </c>
      <c r="J94" t="s">
        <v>78</v>
      </c>
      <c r="K94" t="s">
        <v>142</v>
      </c>
      <c r="L94">
        <v>20</v>
      </c>
      <c r="M94">
        <v>4.3499999999999996</v>
      </c>
      <c r="N94">
        <v>4.6500000000000004</v>
      </c>
      <c r="O94">
        <v>287</v>
      </c>
      <c r="P94">
        <v>175.5</v>
      </c>
      <c r="Q94">
        <v>40</v>
      </c>
      <c r="R94">
        <f t="shared" si="2"/>
        <v>3.05</v>
      </c>
      <c r="S94">
        <v>2.5</v>
      </c>
      <c r="T94">
        <v>8.3000000000000007</v>
      </c>
      <c r="V94">
        <v>44</v>
      </c>
      <c r="W94">
        <v>11</v>
      </c>
      <c r="X94">
        <v>4</v>
      </c>
      <c r="Y94">
        <v>0.05</v>
      </c>
      <c r="Z94">
        <v>76.099999999999994</v>
      </c>
      <c r="AA94">
        <v>0.05</v>
      </c>
      <c r="AB94">
        <v>1.1200000000000001</v>
      </c>
      <c r="AC94">
        <v>15.6</v>
      </c>
      <c r="AD94" s="6">
        <v>0.1</v>
      </c>
      <c r="AE94">
        <v>1.1000000000000001</v>
      </c>
      <c r="AF94">
        <v>0.5</v>
      </c>
      <c r="AH94">
        <v>0.05</v>
      </c>
      <c r="AI94">
        <v>1.4</v>
      </c>
      <c r="AJ94">
        <v>5</v>
      </c>
      <c r="AK94">
        <v>0.01</v>
      </c>
      <c r="AL94">
        <v>5</v>
      </c>
      <c r="AM94">
        <v>5</v>
      </c>
      <c r="AP94">
        <v>2.5</v>
      </c>
      <c r="AR94">
        <v>144</v>
      </c>
      <c r="AS94">
        <v>0.25</v>
      </c>
      <c r="AT94">
        <v>7</v>
      </c>
      <c r="AU94">
        <v>0.05</v>
      </c>
      <c r="AV94">
        <v>0.21</v>
      </c>
      <c r="AW94">
        <v>11.16</v>
      </c>
      <c r="AX94">
        <v>1.54</v>
      </c>
      <c r="AY94">
        <v>79</v>
      </c>
      <c r="AZ94">
        <v>4.5</v>
      </c>
      <c r="BB94">
        <v>1E-3</v>
      </c>
      <c r="BC94">
        <v>0.25</v>
      </c>
      <c r="BD94">
        <v>1.5E-3</v>
      </c>
      <c r="BE94">
        <v>0.08</v>
      </c>
      <c r="BF94">
        <v>2.5000000000000001E-2</v>
      </c>
      <c r="BG94">
        <v>2.5000000000000001E-2</v>
      </c>
      <c r="BH94">
        <v>3.6999999999999998E-2</v>
      </c>
      <c r="BI94">
        <v>5.0000000000000001E-4</v>
      </c>
      <c r="BJ94">
        <v>1.0999999999999999E-2</v>
      </c>
      <c r="BK94">
        <v>2.5000000000000001E-2</v>
      </c>
      <c r="BL94">
        <v>4.0000000000000001E-3</v>
      </c>
      <c r="BM94">
        <v>2.5000000000000001E-3</v>
      </c>
    </row>
    <row r="95" spans="1:67">
      <c r="A95" t="s">
        <v>147</v>
      </c>
      <c r="B95" s="6">
        <v>1020718.08267</v>
      </c>
      <c r="C95" s="6">
        <v>1307197.1888900001</v>
      </c>
      <c r="D95" s="8">
        <v>-73.88985277777779</v>
      </c>
      <c r="E95" s="8">
        <v>7.3740499999999995</v>
      </c>
      <c r="F95" s="3">
        <v>45581</v>
      </c>
      <c r="G95" s="2">
        <v>38976</v>
      </c>
      <c r="H95" t="s">
        <v>69</v>
      </c>
      <c r="I95" t="s">
        <v>8</v>
      </c>
      <c r="J95" t="s">
        <v>78</v>
      </c>
      <c r="K95" t="s">
        <v>142</v>
      </c>
      <c r="L95">
        <v>0</v>
      </c>
      <c r="M95">
        <v>5.66</v>
      </c>
      <c r="N95">
        <v>6.04</v>
      </c>
      <c r="O95">
        <v>404</v>
      </c>
      <c r="P95">
        <v>246</v>
      </c>
      <c r="Q95">
        <v>22</v>
      </c>
      <c r="R95">
        <f t="shared" si="2"/>
        <v>34.159999999999997</v>
      </c>
      <c r="S95">
        <v>28</v>
      </c>
      <c r="T95">
        <v>20.3</v>
      </c>
      <c r="V95">
        <v>53</v>
      </c>
      <c r="W95">
        <v>14</v>
      </c>
      <c r="X95">
        <v>5</v>
      </c>
      <c r="Y95">
        <v>0.02</v>
      </c>
      <c r="Z95">
        <v>25.7</v>
      </c>
      <c r="AA95">
        <v>0.05</v>
      </c>
      <c r="AB95">
        <v>0.56000000000000005</v>
      </c>
      <c r="AC95">
        <v>5.7</v>
      </c>
      <c r="AD95" s="6">
        <v>0.1</v>
      </c>
      <c r="AE95">
        <v>31.3</v>
      </c>
      <c r="AF95">
        <v>0.5</v>
      </c>
      <c r="AH95">
        <v>0.05</v>
      </c>
      <c r="AI95">
        <v>2.6</v>
      </c>
      <c r="AJ95">
        <v>5</v>
      </c>
      <c r="AK95">
        <v>0.01</v>
      </c>
      <c r="AL95">
        <v>5</v>
      </c>
      <c r="AM95">
        <v>5</v>
      </c>
      <c r="AP95">
        <v>2.5</v>
      </c>
      <c r="AR95">
        <v>155</v>
      </c>
      <c r="AS95">
        <v>0.25</v>
      </c>
      <c r="AT95">
        <v>8</v>
      </c>
      <c r="AU95">
        <v>0.05</v>
      </c>
      <c r="AV95">
        <v>0.14000000000000001</v>
      </c>
      <c r="AW95">
        <v>35.65</v>
      </c>
      <c r="AX95">
        <v>4.78</v>
      </c>
      <c r="AY95">
        <v>20</v>
      </c>
      <c r="AZ95">
        <v>4</v>
      </c>
      <c r="BB95">
        <v>1E-3</v>
      </c>
      <c r="BC95">
        <v>0.25</v>
      </c>
      <c r="BD95">
        <v>1.5E-3</v>
      </c>
      <c r="BE95">
        <v>0.06</v>
      </c>
      <c r="BF95">
        <v>2.5000000000000001E-2</v>
      </c>
      <c r="BG95">
        <v>2.5000000000000001E-2</v>
      </c>
      <c r="BH95">
        <v>2.5000000000000001E-2</v>
      </c>
      <c r="BI95">
        <v>1E-3</v>
      </c>
      <c r="BJ95">
        <v>2E-3</v>
      </c>
      <c r="BK95">
        <v>2.5000000000000001E-2</v>
      </c>
      <c r="BL95">
        <v>1E-3</v>
      </c>
      <c r="BM95" s="7">
        <v>0.01</v>
      </c>
    </row>
    <row r="96" spans="1:67">
      <c r="A96" t="s">
        <v>148</v>
      </c>
      <c r="B96" s="6">
        <v>1022750.01449</v>
      </c>
      <c r="C96" s="6">
        <v>1306844.1864199999</v>
      </c>
      <c r="D96" s="8">
        <v>-73.871449999999996</v>
      </c>
      <c r="E96" s="8">
        <v>7.3708499999999999</v>
      </c>
      <c r="F96" s="3">
        <v>45581</v>
      </c>
      <c r="G96" s="2">
        <v>38977</v>
      </c>
      <c r="H96" t="s">
        <v>69</v>
      </c>
      <c r="I96" t="s">
        <v>8</v>
      </c>
      <c r="J96" t="s">
        <v>78</v>
      </c>
      <c r="K96" t="s">
        <v>142</v>
      </c>
      <c r="L96">
        <v>0</v>
      </c>
      <c r="M96">
        <v>4.5</v>
      </c>
      <c r="N96">
        <v>4.84</v>
      </c>
      <c r="O96">
        <v>47</v>
      </c>
      <c r="P96">
        <v>28.8</v>
      </c>
      <c r="Q96">
        <v>20</v>
      </c>
      <c r="R96">
        <f t="shared" si="2"/>
        <v>3.05</v>
      </c>
      <c r="S96">
        <v>2.5</v>
      </c>
      <c r="T96">
        <v>3.4</v>
      </c>
      <c r="V96">
        <v>16</v>
      </c>
      <c r="W96">
        <v>1</v>
      </c>
      <c r="X96">
        <v>3</v>
      </c>
      <c r="Y96">
        <v>0.01</v>
      </c>
      <c r="Z96">
        <v>2</v>
      </c>
      <c r="AA96">
        <v>0.05</v>
      </c>
      <c r="AB96">
        <v>0.28000000000000003</v>
      </c>
      <c r="AC96">
        <v>0.5</v>
      </c>
      <c r="AD96" s="6">
        <v>0.4</v>
      </c>
      <c r="AE96">
        <v>1</v>
      </c>
      <c r="AF96">
        <v>0.5</v>
      </c>
      <c r="AH96">
        <v>0.1</v>
      </c>
      <c r="AI96">
        <v>2.2000000000000002</v>
      </c>
      <c r="AJ96">
        <v>5</v>
      </c>
      <c r="AK96">
        <v>0.01</v>
      </c>
      <c r="AL96">
        <v>5</v>
      </c>
      <c r="AM96">
        <v>5</v>
      </c>
      <c r="AP96">
        <v>2.5</v>
      </c>
      <c r="AR96">
        <v>20</v>
      </c>
      <c r="AS96">
        <v>0.25</v>
      </c>
      <c r="AT96">
        <v>10</v>
      </c>
      <c r="AU96">
        <v>0.05</v>
      </c>
      <c r="AV96">
        <v>0.05</v>
      </c>
      <c r="AW96">
        <v>1.48</v>
      </c>
      <c r="AX96">
        <v>1.1599999999999999</v>
      </c>
      <c r="AY96">
        <v>1600</v>
      </c>
      <c r="AZ96">
        <v>920</v>
      </c>
      <c r="BB96">
        <v>1E-3</v>
      </c>
      <c r="BC96">
        <v>0.25</v>
      </c>
      <c r="BD96">
        <v>1.5E-3</v>
      </c>
      <c r="BE96">
        <v>7.0000000000000007E-2</v>
      </c>
      <c r="BF96">
        <v>2.5000000000000001E-2</v>
      </c>
      <c r="BG96">
        <v>2.5000000000000001E-2</v>
      </c>
      <c r="BH96">
        <v>8.0000000000000002E-3</v>
      </c>
      <c r="BI96">
        <v>5.0000000000000001E-4</v>
      </c>
      <c r="BJ96">
        <v>1E-3</v>
      </c>
      <c r="BK96">
        <v>2.5000000000000001E-2</v>
      </c>
      <c r="BL96">
        <v>1E-3</v>
      </c>
      <c r="BM96">
        <v>2.5000000000000001E-3</v>
      </c>
    </row>
    <row r="97" spans="1:67">
      <c r="A97" t="s">
        <v>149</v>
      </c>
      <c r="B97" s="6">
        <v>1023021.69296</v>
      </c>
      <c r="C97" s="6">
        <v>1306675.6577600001</v>
      </c>
      <c r="D97" s="8">
        <v>-73.868989999999997</v>
      </c>
      <c r="E97" s="8">
        <v>7.3693249999999999</v>
      </c>
      <c r="F97" s="3">
        <v>45581</v>
      </c>
      <c r="G97" s="2">
        <v>38978</v>
      </c>
      <c r="H97" t="s">
        <v>69</v>
      </c>
      <c r="I97" t="s">
        <v>8</v>
      </c>
      <c r="J97" t="s">
        <v>78</v>
      </c>
      <c r="K97" t="s">
        <v>142</v>
      </c>
      <c r="L97">
        <v>0</v>
      </c>
      <c r="M97">
        <v>5.01</v>
      </c>
      <c r="N97">
        <v>5.3</v>
      </c>
      <c r="O97">
        <v>79</v>
      </c>
      <c r="P97">
        <v>28.8</v>
      </c>
      <c r="Q97">
        <v>20</v>
      </c>
      <c r="R97">
        <f t="shared" si="2"/>
        <v>7.32</v>
      </c>
      <c r="S97">
        <v>6</v>
      </c>
      <c r="T97">
        <v>7</v>
      </c>
      <c r="V97">
        <v>20</v>
      </c>
      <c r="W97">
        <v>4</v>
      </c>
      <c r="X97">
        <v>2</v>
      </c>
      <c r="Y97">
        <v>0.02</v>
      </c>
      <c r="Z97">
        <v>7.2</v>
      </c>
      <c r="AA97">
        <v>0.05</v>
      </c>
      <c r="AB97">
        <v>0.05</v>
      </c>
      <c r="AC97">
        <v>1.6</v>
      </c>
      <c r="AD97" s="6">
        <v>0.3</v>
      </c>
      <c r="AE97">
        <v>0.3</v>
      </c>
      <c r="AF97">
        <v>0.5</v>
      </c>
      <c r="AH97">
        <v>0.32</v>
      </c>
      <c r="AI97">
        <v>0.5</v>
      </c>
      <c r="AJ97">
        <v>5</v>
      </c>
      <c r="AK97">
        <v>0.01</v>
      </c>
      <c r="AL97">
        <v>5</v>
      </c>
      <c r="AM97">
        <v>5</v>
      </c>
      <c r="AP97">
        <v>2.5</v>
      </c>
      <c r="AR97">
        <v>35</v>
      </c>
      <c r="AS97">
        <v>0.25</v>
      </c>
      <c r="AT97">
        <v>6</v>
      </c>
      <c r="AU97">
        <v>0.05</v>
      </c>
      <c r="AV97">
        <v>0.05</v>
      </c>
      <c r="AW97">
        <v>3.25</v>
      </c>
      <c r="AX97">
        <v>1.07</v>
      </c>
      <c r="AY97">
        <v>21</v>
      </c>
      <c r="AZ97">
        <v>2</v>
      </c>
      <c r="BB97">
        <v>1E-3</v>
      </c>
      <c r="BC97">
        <v>0.25</v>
      </c>
      <c r="BD97">
        <v>1.5E-3</v>
      </c>
      <c r="BE97">
        <v>2.5000000000000001E-2</v>
      </c>
      <c r="BF97">
        <v>2.5000000000000001E-2</v>
      </c>
      <c r="BG97">
        <v>2.5000000000000001E-2</v>
      </c>
      <c r="BH97">
        <v>1.0999999999999999E-2</v>
      </c>
      <c r="BI97">
        <v>5.0000000000000001E-4</v>
      </c>
      <c r="BJ97">
        <v>1E-3</v>
      </c>
      <c r="BK97">
        <v>2.5000000000000001E-2</v>
      </c>
      <c r="BL97">
        <v>1E-3</v>
      </c>
      <c r="BM97">
        <v>2.5000000000000001E-3</v>
      </c>
    </row>
    <row r="98" spans="1:67">
      <c r="A98" t="s">
        <v>25</v>
      </c>
      <c r="B98" s="6">
        <v>1023090.62209</v>
      </c>
      <c r="C98" s="6">
        <v>1305656.38873</v>
      </c>
      <c r="D98" s="8">
        <v>-73.868369999999999</v>
      </c>
      <c r="E98" s="8">
        <v>7.3601083333333328</v>
      </c>
      <c r="F98" s="3">
        <v>45581</v>
      </c>
      <c r="G98" s="2">
        <v>38979</v>
      </c>
      <c r="H98" t="s">
        <v>4</v>
      </c>
      <c r="I98" t="s">
        <v>8</v>
      </c>
      <c r="J98" t="s">
        <v>78</v>
      </c>
      <c r="K98" t="s">
        <v>142</v>
      </c>
      <c r="L98">
        <v>68</v>
      </c>
      <c r="M98">
        <v>5.0999999999999996</v>
      </c>
      <c r="N98">
        <v>5.68</v>
      </c>
      <c r="O98">
        <v>39</v>
      </c>
      <c r="P98">
        <v>16</v>
      </c>
      <c r="Q98">
        <v>10</v>
      </c>
      <c r="R98">
        <f t="shared" si="2"/>
        <v>8.5399999999999991</v>
      </c>
      <c r="S98">
        <v>7</v>
      </c>
      <c r="T98">
        <v>0.4</v>
      </c>
      <c r="V98">
        <v>8</v>
      </c>
      <c r="W98">
        <v>1</v>
      </c>
      <c r="X98">
        <v>1</v>
      </c>
      <c r="Y98">
        <v>0.01</v>
      </c>
      <c r="Z98">
        <v>1.1000000000000001</v>
      </c>
      <c r="AA98">
        <v>0.05</v>
      </c>
      <c r="AB98">
        <v>0.14000000000000001</v>
      </c>
      <c r="AC98">
        <v>0.5</v>
      </c>
      <c r="AD98" s="6">
        <v>0.1</v>
      </c>
      <c r="AE98">
        <v>0.4</v>
      </c>
      <c r="AF98">
        <v>0.5</v>
      </c>
      <c r="AH98">
        <v>0.05</v>
      </c>
      <c r="AI98">
        <v>0.5</v>
      </c>
      <c r="AJ98">
        <v>5</v>
      </c>
      <c r="AK98">
        <v>0.01</v>
      </c>
      <c r="AL98">
        <v>5</v>
      </c>
      <c r="AM98">
        <v>5</v>
      </c>
      <c r="AP98">
        <v>11</v>
      </c>
      <c r="AR98">
        <v>37</v>
      </c>
      <c r="AS98">
        <v>0.25</v>
      </c>
      <c r="AT98">
        <v>8</v>
      </c>
      <c r="AU98">
        <v>0.05</v>
      </c>
      <c r="AV98">
        <v>0.05</v>
      </c>
      <c r="AW98">
        <v>2.06</v>
      </c>
      <c r="AX98">
        <v>1.02</v>
      </c>
      <c r="AY98">
        <v>14</v>
      </c>
      <c r="AZ98">
        <v>2</v>
      </c>
      <c r="BB98">
        <v>1E-3</v>
      </c>
      <c r="BC98">
        <v>0.25</v>
      </c>
      <c r="BD98">
        <v>1.5E-3</v>
      </c>
      <c r="BE98">
        <v>2.5000000000000001E-2</v>
      </c>
      <c r="BF98">
        <v>2.5000000000000001E-2</v>
      </c>
      <c r="BG98">
        <v>2.5000000000000001E-2</v>
      </c>
      <c r="BH98">
        <v>8.0000000000000002E-3</v>
      </c>
      <c r="BI98">
        <v>5.0000000000000001E-4</v>
      </c>
      <c r="BJ98">
        <v>1E-3</v>
      </c>
      <c r="BK98">
        <v>2.5000000000000001E-2</v>
      </c>
      <c r="BL98">
        <v>1E-3</v>
      </c>
      <c r="BM98">
        <v>2.5000000000000001E-3</v>
      </c>
    </row>
    <row r="99" spans="1:67">
      <c r="A99" t="s">
        <v>150</v>
      </c>
      <c r="B99" s="6">
        <v>1023860.21507</v>
      </c>
      <c r="C99" s="6">
        <v>1306839.1814900001</v>
      </c>
      <c r="D99" s="8">
        <v>-73.861394444444443</v>
      </c>
      <c r="E99" s="8">
        <v>7.3708</v>
      </c>
      <c r="F99" s="3">
        <v>45581</v>
      </c>
      <c r="G99" s="2">
        <v>38980</v>
      </c>
      <c r="H99" t="s">
        <v>69</v>
      </c>
      <c r="I99" t="s">
        <v>8</v>
      </c>
      <c r="J99" t="s">
        <v>78</v>
      </c>
      <c r="K99" t="s">
        <v>142</v>
      </c>
      <c r="L99">
        <v>0</v>
      </c>
      <c r="M99">
        <v>5.61</v>
      </c>
      <c r="N99">
        <v>5.8</v>
      </c>
      <c r="O99">
        <v>53</v>
      </c>
      <c r="P99">
        <v>32.4</v>
      </c>
      <c r="Q99">
        <v>18</v>
      </c>
      <c r="R99">
        <f t="shared" si="2"/>
        <v>18.3</v>
      </c>
      <c r="S99">
        <v>15</v>
      </c>
      <c r="T99">
        <v>0.4</v>
      </c>
      <c r="V99">
        <v>16</v>
      </c>
      <c r="W99">
        <v>4</v>
      </c>
      <c r="X99">
        <v>1</v>
      </c>
      <c r="Y99">
        <v>0.03</v>
      </c>
      <c r="Z99">
        <v>2.6</v>
      </c>
      <c r="AA99">
        <v>0.05</v>
      </c>
      <c r="AB99">
        <v>0.28000000000000003</v>
      </c>
      <c r="AC99">
        <v>0.5</v>
      </c>
      <c r="AD99" s="6">
        <v>0.1</v>
      </c>
      <c r="AE99">
        <v>0.5</v>
      </c>
      <c r="AF99">
        <v>0.5</v>
      </c>
      <c r="AH99">
        <v>0.2</v>
      </c>
      <c r="AI99">
        <v>0.5</v>
      </c>
      <c r="AJ99">
        <v>5</v>
      </c>
      <c r="AK99">
        <v>0.01</v>
      </c>
      <c r="AL99">
        <v>5</v>
      </c>
      <c r="AM99">
        <v>5</v>
      </c>
      <c r="AP99">
        <v>2.5</v>
      </c>
      <c r="AR99">
        <v>41</v>
      </c>
      <c r="AS99">
        <v>0.25</v>
      </c>
      <c r="AT99">
        <v>8</v>
      </c>
      <c r="AU99">
        <v>0.05</v>
      </c>
      <c r="AV99">
        <v>0.05</v>
      </c>
      <c r="AW99">
        <v>3.13</v>
      </c>
      <c r="AX99">
        <v>1.1499999999999999</v>
      </c>
      <c r="AY99">
        <v>170</v>
      </c>
      <c r="AZ99">
        <v>4.5</v>
      </c>
      <c r="BB99">
        <v>1E-3</v>
      </c>
      <c r="BC99">
        <v>0.25</v>
      </c>
      <c r="BD99">
        <v>1.5E-3</v>
      </c>
      <c r="BE99">
        <v>2.5000000000000001E-2</v>
      </c>
      <c r="BF99">
        <v>2.5000000000000001E-2</v>
      </c>
      <c r="BG99">
        <v>2.5000000000000001E-2</v>
      </c>
      <c r="BH99">
        <v>1.2E-2</v>
      </c>
      <c r="BI99">
        <v>5.0000000000000001E-4</v>
      </c>
      <c r="BJ99">
        <v>1E-3</v>
      </c>
      <c r="BK99">
        <v>2.5000000000000001E-2</v>
      </c>
      <c r="BL99">
        <v>1E-3</v>
      </c>
      <c r="BM99">
        <v>2.5000000000000001E-3</v>
      </c>
    </row>
    <row r="100" spans="1:67">
      <c r="A100" t="s">
        <v>151</v>
      </c>
      <c r="B100" s="6">
        <v>1023839.977</v>
      </c>
      <c r="C100" s="6">
        <v>1306832.7204199999</v>
      </c>
      <c r="D100" s="8">
        <v>-73.861577777777768</v>
      </c>
      <c r="E100" s="8">
        <v>7.3707416666666665</v>
      </c>
      <c r="F100" s="3">
        <v>45581</v>
      </c>
      <c r="G100" s="2">
        <v>38981</v>
      </c>
      <c r="H100" t="s">
        <v>69</v>
      </c>
      <c r="I100" t="s">
        <v>8</v>
      </c>
      <c r="J100" t="s">
        <v>78</v>
      </c>
      <c r="K100" t="s">
        <v>142</v>
      </c>
      <c r="L100">
        <v>0</v>
      </c>
      <c r="M100">
        <v>6</v>
      </c>
      <c r="N100">
        <v>6.26</v>
      </c>
      <c r="O100">
        <v>104</v>
      </c>
      <c r="P100">
        <v>62</v>
      </c>
      <c r="Q100">
        <v>12</v>
      </c>
      <c r="R100">
        <f t="shared" si="2"/>
        <v>34.159999999999997</v>
      </c>
      <c r="S100">
        <v>28</v>
      </c>
      <c r="T100">
        <v>3.2</v>
      </c>
      <c r="V100">
        <v>40</v>
      </c>
      <c r="W100">
        <v>10</v>
      </c>
      <c r="X100">
        <v>3</v>
      </c>
      <c r="Y100">
        <v>0.01</v>
      </c>
      <c r="Z100">
        <v>0.6</v>
      </c>
      <c r="AA100">
        <v>0.05</v>
      </c>
      <c r="AB100">
        <v>0.28000000000000003</v>
      </c>
      <c r="AC100">
        <v>0.5</v>
      </c>
      <c r="AD100" s="6">
        <v>0.4</v>
      </c>
      <c r="AE100">
        <v>1.4</v>
      </c>
      <c r="AF100">
        <v>0.5</v>
      </c>
      <c r="AH100">
        <v>0.05</v>
      </c>
      <c r="AI100">
        <v>3</v>
      </c>
      <c r="AJ100">
        <v>5</v>
      </c>
      <c r="AK100">
        <v>0.01</v>
      </c>
      <c r="AL100">
        <v>5</v>
      </c>
      <c r="AM100">
        <v>5</v>
      </c>
      <c r="AP100">
        <v>5</v>
      </c>
      <c r="AR100">
        <v>50</v>
      </c>
      <c r="AS100">
        <v>0.25</v>
      </c>
      <c r="AT100">
        <v>12</v>
      </c>
      <c r="AU100">
        <v>0.3</v>
      </c>
      <c r="AV100">
        <v>0.06</v>
      </c>
      <c r="AW100">
        <v>1.6</v>
      </c>
      <c r="AX100">
        <v>0.65</v>
      </c>
      <c r="AY100">
        <v>350</v>
      </c>
      <c r="AZ100">
        <v>12</v>
      </c>
      <c r="BB100">
        <v>1E-3</v>
      </c>
      <c r="BC100">
        <v>0.25</v>
      </c>
      <c r="BD100">
        <v>1.5E-3</v>
      </c>
      <c r="BE100">
        <v>2.5000000000000001E-2</v>
      </c>
      <c r="BF100">
        <v>2.5000000000000001E-2</v>
      </c>
      <c r="BG100">
        <v>2.5000000000000001E-2</v>
      </c>
      <c r="BH100">
        <v>2.1000000000000001E-2</v>
      </c>
      <c r="BI100">
        <v>5.0000000000000001E-4</v>
      </c>
      <c r="BJ100">
        <v>1E-3</v>
      </c>
      <c r="BK100">
        <v>2.5000000000000001E-2</v>
      </c>
      <c r="BL100">
        <v>1E-3</v>
      </c>
      <c r="BM100">
        <v>2.5000000000000001E-3</v>
      </c>
    </row>
    <row r="101" spans="1:67">
      <c r="A101" t="s">
        <v>152</v>
      </c>
      <c r="B101" s="6">
        <v>1025296.07602</v>
      </c>
      <c r="C101" s="6">
        <v>1305715.838</v>
      </c>
      <c r="D101" s="8">
        <v>-73.848394444444438</v>
      </c>
      <c r="E101" s="8">
        <v>7.3606361111111109</v>
      </c>
      <c r="F101" s="3">
        <v>45581</v>
      </c>
      <c r="G101" s="2">
        <v>38982</v>
      </c>
      <c r="H101" t="s">
        <v>69</v>
      </c>
      <c r="I101" t="s">
        <v>8</v>
      </c>
      <c r="J101" t="s">
        <v>78</v>
      </c>
      <c r="K101" t="s">
        <v>142</v>
      </c>
      <c r="L101">
        <v>0</v>
      </c>
      <c r="M101">
        <v>5.37</v>
      </c>
      <c r="N101">
        <v>5.59</v>
      </c>
      <c r="O101">
        <v>86</v>
      </c>
      <c r="P101">
        <v>52.8</v>
      </c>
      <c r="Q101">
        <v>22</v>
      </c>
      <c r="R101">
        <f t="shared" si="2"/>
        <v>13.42</v>
      </c>
      <c r="S101">
        <v>11</v>
      </c>
      <c r="T101">
        <v>7.6</v>
      </c>
      <c r="V101">
        <v>14</v>
      </c>
      <c r="W101">
        <v>4</v>
      </c>
      <c r="X101">
        <v>1</v>
      </c>
      <c r="Y101">
        <v>0.02</v>
      </c>
      <c r="Z101">
        <v>4.4000000000000004</v>
      </c>
      <c r="AA101">
        <v>0.05</v>
      </c>
      <c r="AB101">
        <v>0.42</v>
      </c>
      <c r="AC101">
        <v>1.1000000000000001</v>
      </c>
      <c r="AD101" s="6">
        <v>0.1</v>
      </c>
      <c r="AE101">
        <v>0.3</v>
      </c>
      <c r="AF101">
        <v>0.5</v>
      </c>
      <c r="AH101">
        <v>0.1</v>
      </c>
      <c r="AI101">
        <v>0.5</v>
      </c>
      <c r="AJ101">
        <v>5</v>
      </c>
      <c r="AK101">
        <v>0.01</v>
      </c>
      <c r="AL101">
        <v>5</v>
      </c>
      <c r="AM101">
        <v>5</v>
      </c>
      <c r="AP101">
        <v>2.5</v>
      </c>
      <c r="AR101">
        <v>38</v>
      </c>
      <c r="AS101">
        <v>0.25</v>
      </c>
      <c r="AT101">
        <v>8</v>
      </c>
      <c r="AU101">
        <v>0.05</v>
      </c>
      <c r="AV101">
        <v>0.05</v>
      </c>
      <c r="AW101">
        <v>4.32</v>
      </c>
      <c r="AX101">
        <v>0.82</v>
      </c>
      <c r="AY101">
        <v>70</v>
      </c>
      <c r="AZ101">
        <v>4</v>
      </c>
      <c r="BB101">
        <v>1E-3</v>
      </c>
      <c r="BC101">
        <v>0.25</v>
      </c>
      <c r="BD101">
        <v>1.5E-3</v>
      </c>
      <c r="BE101">
        <v>2.5000000000000001E-2</v>
      </c>
      <c r="BF101">
        <v>2.5000000000000001E-2</v>
      </c>
      <c r="BG101">
        <v>2.5000000000000001E-2</v>
      </c>
      <c r="BH101">
        <v>0.01</v>
      </c>
      <c r="BI101">
        <v>5.0000000000000001E-4</v>
      </c>
      <c r="BJ101">
        <v>1E-3</v>
      </c>
      <c r="BK101">
        <v>2.5000000000000001E-2</v>
      </c>
      <c r="BL101">
        <v>1E-3</v>
      </c>
      <c r="BM101">
        <v>2.5000000000000001E-3</v>
      </c>
    </row>
    <row r="102" spans="1:67">
      <c r="A102" t="s">
        <v>35</v>
      </c>
      <c r="B102" s="6">
        <v>1024736.0321900001</v>
      </c>
      <c r="C102" s="6">
        <v>1304539.27134</v>
      </c>
      <c r="D102" s="8">
        <v>-73.853472222222223</v>
      </c>
      <c r="E102" s="8">
        <v>7.35</v>
      </c>
      <c r="F102" s="3">
        <v>45581</v>
      </c>
      <c r="G102" s="2">
        <v>38983</v>
      </c>
      <c r="H102" t="s">
        <v>4</v>
      </c>
      <c r="I102" t="s">
        <v>8</v>
      </c>
      <c r="J102" t="s">
        <v>78</v>
      </c>
      <c r="K102" t="s">
        <v>142</v>
      </c>
      <c r="L102">
        <v>56</v>
      </c>
      <c r="M102">
        <v>6.91</v>
      </c>
      <c r="N102">
        <v>7</v>
      </c>
      <c r="O102">
        <v>273</v>
      </c>
      <c r="P102">
        <v>152.19999999999999</v>
      </c>
      <c r="Q102">
        <v>10</v>
      </c>
      <c r="R102">
        <f t="shared" si="2"/>
        <v>100.03999999999999</v>
      </c>
      <c r="S102">
        <v>82</v>
      </c>
      <c r="T102">
        <v>0.6</v>
      </c>
      <c r="V102">
        <v>54</v>
      </c>
      <c r="W102">
        <v>12</v>
      </c>
      <c r="X102">
        <v>6</v>
      </c>
      <c r="Y102">
        <v>0.04</v>
      </c>
      <c r="Z102">
        <v>0.05</v>
      </c>
      <c r="AA102">
        <v>0.05</v>
      </c>
      <c r="AB102">
        <v>0.28000000000000003</v>
      </c>
      <c r="AC102">
        <v>0.5</v>
      </c>
      <c r="AD102" s="6">
        <v>0.3</v>
      </c>
      <c r="AE102">
        <v>0.7</v>
      </c>
      <c r="AF102">
        <v>0.5</v>
      </c>
      <c r="AH102">
        <v>0.05</v>
      </c>
      <c r="AI102">
        <v>0.5</v>
      </c>
      <c r="AJ102">
        <v>5</v>
      </c>
      <c r="AK102">
        <v>0.01</v>
      </c>
      <c r="AL102">
        <v>5</v>
      </c>
      <c r="AM102">
        <v>5</v>
      </c>
      <c r="AP102">
        <v>5</v>
      </c>
      <c r="AR102">
        <v>152</v>
      </c>
      <c r="AS102">
        <v>0.25</v>
      </c>
      <c r="AT102">
        <v>18</v>
      </c>
      <c r="AU102">
        <v>1.8</v>
      </c>
      <c r="AV102">
        <v>0.21</v>
      </c>
      <c r="AW102">
        <v>3.73</v>
      </c>
      <c r="AX102">
        <v>11.6</v>
      </c>
      <c r="AY102">
        <v>2</v>
      </c>
      <c r="AZ102">
        <v>2</v>
      </c>
      <c r="BB102">
        <v>3.0000000000000001E-3</v>
      </c>
      <c r="BC102">
        <v>0.25</v>
      </c>
      <c r="BD102">
        <v>1.5E-3</v>
      </c>
      <c r="BE102">
        <v>2.5000000000000001E-2</v>
      </c>
      <c r="BF102">
        <v>2.5000000000000001E-2</v>
      </c>
      <c r="BG102">
        <v>2.5000000000000001E-2</v>
      </c>
      <c r="BH102">
        <v>0.111</v>
      </c>
      <c r="BI102">
        <v>5.0000000000000001E-4</v>
      </c>
      <c r="BJ102">
        <v>1E-3</v>
      </c>
      <c r="BK102">
        <v>2.5000000000000001E-2</v>
      </c>
      <c r="BL102">
        <v>1E-3</v>
      </c>
      <c r="BM102">
        <v>2.5000000000000001E-3</v>
      </c>
    </row>
    <row r="103" spans="1:67">
      <c r="A103" t="s">
        <v>153</v>
      </c>
      <c r="B103" s="6">
        <v>1020880.78843</v>
      </c>
      <c r="C103" s="6">
        <v>1304633.5247599999</v>
      </c>
      <c r="D103" s="8">
        <v>-73.888388888888898</v>
      </c>
      <c r="E103" s="8">
        <v>7.3508683333333327</v>
      </c>
      <c r="F103" s="3">
        <v>45582</v>
      </c>
      <c r="G103" s="2">
        <v>38985</v>
      </c>
      <c r="H103" t="s">
        <v>38</v>
      </c>
      <c r="I103" t="s">
        <v>154</v>
      </c>
      <c r="J103" t="s">
        <v>78</v>
      </c>
      <c r="K103" t="s">
        <v>142</v>
      </c>
      <c r="L103">
        <v>0</v>
      </c>
      <c r="M103">
        <v>6.41</v>
      </c>
      <c r="N103">
        <v>6.73</v>
      </c>
      <c r="O103">
        <v>66</v>
      </c>
      <c r="P103">
        <v>4.07</v>
      </c>
      <c r="Q103">
        <v>5</v>
      </c>
      <c r="R103">
        <f t="shared" si="2"/>
        <v>12.2</v>
      </c>
      <c r="S103">
        <v>10</v>
      </c>
      <c r="T103">
        <v>3.8</v>
      </c>
      <c r="V103">
        <v>26</v>
      </c>
      <c r="W103">
        <v>4</v>
      </c>
      <c r="X103">
        <v>4</v>
      </c>
      <c r="Y103">
        <v>0.01</v>
      </c>
      <c r="Z103">
        <v>0.3</v>
      </c>
      <c r="AA103">
        <v>0.05</v>
      </c>
      <c r="AB103">
        <v>0.42</v>
      </c>
      <c r="AC103">
        <v>0.5</v>
      </c>
      <c r="AD103" s="6">
        <v>0.05</v>
      </c>
      <c r="AE103">
        <v>1.8</v>
      </c>
      <c r="AF103">
        <v>0.5</v>
      </c>
      <c r="AH103">
        <v>0.3</v>
      </c>
      <c r="AI103">
        <v>8.8000000000000007</v>
      </c>
      <c r="AJ103">
        <v>25</v>
      </c>
      <c r="AK103">
        <v>0.01</v>
      </c>
      <c r="AL103">
        <v>5</v>
      </c>
      <c r="AM103">
        <v>5</v>
      </c>
      <c r="AP103">
        <v>18</v>
      </c>
      <c r="AR103">
        <v>73</v>
      </c>
      <c r="AS103">
        <v>0.25</v>
      </c>
      <c r="AT103">
        <v>18</v>
      </c>
      <c r="AU103">
        <v>0.2</v>
      </c>
      <c r="AV103">
        <v>0.05</v>
      </c>
      <c r="AW103">
        <v>4.09</v>
      </c>
      <c r="AX103">
        <v>1.46</v>
      </c>
      <c r="AY103">
        <v>220</v>
      </c>
      <c r="AZ103">
        <v>2</v>
      </c>
      <c r="BB103">
        <v>1E-3</v>
      </c>
      <c r="BC103">
        <v>0.25</v>
      </c>
      <c r="BD103">
        <v>1.5E-3</v>
      </c>
      <c r="BE103">
        <v>2.5000000000000001E-2</v>
      </c>
      <c r="BF103">
        <v>2.5000000000000001E-2</v>
      </c>
      <c r="BG103">
        <v>2.5000000000000001E-2</v>
      </c>
      <c r="BH103">
        <v>1.4E-2</v>
      </c>
      <c r="BI103">
        <v>5.0000000000000001E-4</v>
      </c>
      <c r="BJ103">
        <v>1E-3</v>
      </c>
      <c r="BK103">
        <v>2.5000000000000001E-2</v>
      </c>
      <c r="BL103">
        <v>1E-3</v>
      </c>
      <c r="BM103">
        <v>2.5000000000000001E-3</v>
      </c>
    </row>
    <row r="104" spans="1:67">
      <c r="A104" t="s">
        <v>155</v>
      </c>
      <c r="B104" s="6">
        <v>1020272.0951799999</v>
      </c>
      <c r="C104" s="6">
        <v>1303636.21407</v>
      </c>
      <c r="D104" s="8">
        <v>-73.893905555555563</v>
      </c>
      <c r="E104" s="8">
        <v>7.3418527777777776</v>
      </c>
      <c r="F104" s="3">
        <v>45582</v>
      </c>
      <c r="G104" s="2">
        <v>38986</v>
      </c>
      <c r="H104" t="s">
        <v>69</v>
      </c>
      <c r="I104" t="s">
        <v>8</v>
      </c>
      <c r="J104" t="s">
        <v>78</v>
      </c>
      <c r="K104" t="s">
        <v>142</v>
      </c>
      <c r="L104">
        <v>0</v>
      </c>
      <c r="M104">
        <v>5.23</v>
      </c>
      <c r="N104">
        <v>5.73</v>
      </c>
      <c r="O104">
        <v>73</v>
      </c>
      <c r="P104">
        <v>43.3</v>
      </c>
      <c r="Q104">
        <v>24</v>
      </c>
      <c r="R104">
        <f t="shared" si="2"/>
        <v>7.32</v>
      </c>
      <c r="S104">
        <v>6</v>
      </c>
      <c r="T104">
        <v>5.4</v>
      </c>
      <c r="V104">
        <v>10</v>
      </c>
      <c r="W104">
        <v>2</v>
      </c>
      <c r="X104">
        <v>1</v>
      </c>
      <c r="Y104">
        <v>0.01</v>
      </c>
      <c r="Z104">
        <v>5</v>
      </c>
      <c r="AA104">
        <v>0.05</v>
      </c>
      <c r="AB104">
        <v>0.28000000000000003</v>
      </c>
      <c r="AC104">
        <v>1.2</v>
      </c>
      <c r="AD104" s="6">
        <v>0.2</v>
      </c>
      <c r="AE104">
        <v>1.4</v>
      </c>
      <c r="AF104">
        <v>0.5</v>
      </c>
      <c r="AH104">
        <v>0.05</v>
      </c>
      <c r="AI104">
        <v>0.5</v>
      </c>
      <c r="AJ104">
        <v>5</v>
      </c>
      <c r="AK104">
        <v>0.01</v>
      </c>
      <c r="AL104">
        <v>5</v>
      </c>
      <c r="AM104">
        <v>5</v>
      </c>
      <c r="AP104">
        <v>2.5</v>
      </c>
      <c r="AR104">
        <v>42</v>
      </c>
      <c r="AS104">
        <v>0.25</v>
      </c>
      <c r="AT104">
        <v>6</v>
      </c>
      <c r="AU104">
        <v>0.05</v>
      </c>
      <c r="AV104">
        <v>0.17</v>
      </c>
      <c r="AW104">
        <v>1.49</v>
      </c>
      <c r="AX104">
        <v>2.76</v>
      </c>
      <c r="AY104">
        <v>13</v>
      </c>
      <c r="AZ104">
        <v>2</v>
      </c>
      <c r="BB104">
        <v>1E-3</v>
      </c>
      <c r="BC104">
        <v>0.25</v>
      </c>
      <c r="BD104">
        <v>1.5E-3</v>
      </c>
      <c r="BE104">
        <v>2.5000000000000001E-2</v>
      </c>
      <c r="BF104">
        <v>2.5000000000000001E-2</v>
      </c>
      <c r="BG104">
        <v>2.5000000000000001E-2</v>
      </c>
      <c r="BH104">
        <v>8.9999999999999993E-3</v>
      </c>
      <c r="BI104">
        <v>5.0000000000000001E-4</v>
      </c>
      <c r="BJ104">
        <v>1E-3</v>
      </c>
      <c r="BK104">
        <v>2.5000000000000001E-2</v>
      </c>
      <c r="BL104">
        <v>1E-3</v>
      </c>
      <c r="BM104">
        <v>2.5000000000000001E-3</v>
      </c>
    </row>
    <row r="105" spans="1:67">
      <c r="A105" t="s">
        <v>31</v>
      </c>
      <c r="B105" s="6">
        <v>1018758.59828</v>
      </c>
      <c r="C105" s="6">
        <v>1304216.8446299999</v>
      </c>
      <c r="D105" s="8">
        <v>-73.907611111111123</v>
      </c>
      <c r="E105" s="8">
        <v>7.3471083333333329</v>
      </c>
      <c r="F105" s="3">
        <v>45582</v>
      </c>
      <c r="G105" s="2">
        <v>38987</v>
      </c>
      <c r="H105" t="s">
        <v>6</v>
      </c>
      <c r="I105" t="s">
        <v>154</v>
      </c>
      <c r="J105" t="s">
        <v>78</v>
      </c>
      <c r="K105" t="s">
        <v>142</v>
      </c>
      <c r="L105">
        <v>0</v>
      </c>
      <c r="M105">
        <v>7.22</v>
      </c>
      <c r="N105">
        <v>7.48</v>
      </c>
      <c r="O105">
        <v>254</v>
      </c>
      <c r="P105">
        <v>145</v>
      </c>
      <c r="Q105">
        <v>6</v>
      </c>
      <c r="R105">
        <f t="shared" si="2"/>
        <v>61</v>
      </c>
      <c r="S105">
        <v>50</v>
      </c>
      <c r="T105">
        <v>5.0999999999999996</v>
      </c>
      <c r="V105">
        <v>67</v>
      </c>
      <c r="W105">
        <v>20</v>
      </c>
      <c r="X105">
        <v>4</v>
      </c>
      <c r="Y105">
        <v>0.02</v>
      </c>
      <c r="Z105">
        <v>1.9</v>
      </c>
      <c r="AA105">
        <v>0.05</v>
      </c>
      <c r="AB105">
        <v>0.28000000000000003</v>
      </c>
      <c r="AC105">
        <v>0.5</v>
      </c>
      <c r="AD105" s="6">
        <v>0.2</v>
      </c>
      <c r="AE105">
        <v>16.100000000000001</v>
      </c>
      <c r="AF105">
        <v>0.5</v>
      </c>
      <c r="AH105">
        <v>0.89</v>
      </c>
      <c r="AI105">
        <v>4.7</v>
      </c>
      <c r="AJ105">
        <v>25</v>
      </c>
      <c r="AK105">
        <v>0.01</v>
      </c>
      <c r="AL105">
        <v>5</v>
      </c>
      <c r="AM105">
        <v>5</v>
      </c>
      <c r="AP105">
        <v>350</v>
      </c>
      <c r="AR105">
        <v>451</v>
      </c>
      <c r="AS105">
        <v>0.25</v>
      </c>
      <c r="AT105">
        <v>21</v>
      </c>
      <c r="AU105">
        <v>0.2</v>
      </c>
      <c r="AV105">
        <v>0.05</v>
      </c>
      <c r="AW105">
        <v>2.08</v>
      </c>
      <c r="AX105">
        <v>6.07</v>
      </c>
      <c r="AY105">
        <v>240</v>
      </c>
      <c r="AZ105">
        <v>4.5</v>
      </c>
      <c r="BB105">
        <v>1E-3</v>
      </c>
      <c r="BC105">
        <v>0.25</v>
      </c>
      <c r="BD105">
        <v>1.5E-3</v>
      </c>
      <c r="BE105">
        <v>0.06</v>
      </c>
      <c r="BF105">
        <v>2.5000000000000001E-2</v>
      </c>
      <c r="BG105">
        <v>2.5000000000000001E-2</v>
      </c>
      <c r="BH105">
        <v>9.1999999999999998E-2</v>
      </c>
      <c r="BI105">
        <v>5.0000000000000001E-4</v>
      </c>
      <c r="BJ105">
        <v>1E-3</v>
      </c>
      <c r="BK105">
        <v>2.5000000000000001E-2</v>
      </c>
      <c r="BL105">
        <v>3.0000000000000001E-3</v>
      </c>
      <c r="BM105">
        <v>2.5000000000000001E-3</v>
      </c>
    </row>
    <row r="106" spans="1:67">
      <c r="A106" t="s">
        <v>156</v>
      </c>
      <c r="B106" s="4">
        <v>1039538.1449308</v>
      </c>
      <c r="C106" s="4">
        <v>1377689.0903957</v>
      </c>
      <c r="D106" s="8">
        <v>-73.7188558</v>
      </c>
      <c r="E106" s="8">
        <v>8.0113258999999992</v>
      </c>
      <c r="F106" s="1">
        <v>44850</v>
      </c>
      <c r="G106">
        <v>37953</v>
      </c>
      <c r="H106" t="s">
        <v>4</v>
      </c>
      <c r="I106" t="s">
        <v>8</v>
      </c>
      <c r="J106" t="s">
        <v>79</v>
      </c>
      <c r="K106" t="s">
        <v>157</v>
      </c>
      <c r="L106">
        <v>90</v>
      </c>
      <c r="M106">
        <v>7.5</v>
      </c>
      <c r="N106">
        <v>7.51</v>
      </c>
      <c r="O106">
        <v>362</v>
      </c>
      <c r="P106">
        <v>362</v>
      </c>
      <c r="Q106">
        <v>6</v>
      </c>
      <c r="R106">
        <f>+S106*1.22</f>
        <v>92.72</v>
      </c>
      <c r="S106">
        <v>76</v>
      </c>
      <c r="T106">
        <v>58.2</v>
      </c>
      <c r="U106">
        <v>2.5</v>
      </c>
      <c r="V106">
        <v>88</v>
      </c>
      <c r="W106">
        <v>23</v>
      </c>
      <c r="X106">
        <v>8</v>
      </c>
      <c r="Y106">
        <v>7.0000000000000007E-2</v>
      </c>
      <c r="Z106">
        <v>24</v>
      </c>
      <c r="AA106">
        <v>0.05</v>
      </c>
      <c r="AB106">
        <v>5.04</v>
      </c>
      <c r="AC106">
        <v>6.78</v>
      </c>
      <c r="AD106">
        <v>0.3</v>
      </c>
      <c r="AE106">
        <v>13.3</v>
      </c>
      <c r="AF106">
        <v>0.5</v>
      </c>
      <c r="AG106">
        <v>0.05</v>
      </c>
      <c r="AH106">
        <v>0.05</v>
      </c>
      <c r="AI106">
        <v>1.0900000000000001</v>
      </c>
      <c r="AJ106">
        <v>5</v>
      </c>
      <c r="AK106">
        <v>0.01</v>
      </c>
      <c r="AL106">
        <v>11</v>
      </c>
      <c r="AM106">
        <v>5</v>
      </c>
      <c r="AN106">
        <v>0.05</v>
      </c>
      <c r="AO106">
        <v>299</v>
      </c>
      <c r="AP106">
        <v>2.5</v>
      </c>
      <c r="AQ106">
        <v>2.5</v>
      </c>
      <c r="AR106">
        <v>299</v>
      </c>
      <c r="AS106">
        <v>0.25</v>
      </c>
      <c r="AT106">
        <v>7</v>
      </c>
      <c r="AU106">
        <v>0.05</v>
      </c>
      <c r="AV106">
        <v>0.05</v>
      </c>
      <c r="AW106">
        <v>4.0999999999999996</v>
      </c>
      <c r="AX106">
        <v>59.5</v>
      </c>
      <c r="AY106">
        <v>940</v>
      </c>
      <c r="AZ106">
        <v>78</v>
      </c>
      <c r="BA106">
        <v>0.153</v>
      </c>
      <c r="BB106">
        <v>3.0000000000000001E-3</v>
      </c>
      <c r="BC106">
        <v>0.25</v>
      </c>
      <c r="BD106">
        <v>1.5E-3</v>
      </c>
      <c r="BE106">
        <v>2.5000000000000001E-2</v>
      </c>
      <c r="BF106">
        <v>2.5000000000000001E-2</v>
      </c>
      <c r="BG106">
        <v>2.5000000000000001E-2</v>
      </c>
      <c r="BH106">
        <v>0.52800000000000002</v>
      </c>
      <c r="BI106">
        <v>5.0000000000000001E-4</v>
      </c>
      <c r="BJ106">
        <v>3.0000000000000001E-3</v>
      </c>
      <c r="BK106">
        <v>2.5000000000000001E-2</v>
      </c>
      <c r="BL106">
        <v>1E-3</v>
      </c>
      <c r="BM106">
        <v>2.5000000000000001E-3</v>
      </c>
      <c r="BN106">
        <v>17.2</v>
      </c>
      <c r="BO106">
        <v>0.25</v>
      </c>
    </row>
    <row r="107" spans="1:67">
      <c r="A107" t="s">
        <v>156</v>
      </c>
      <c r="B107" s="4">
        <v>1039538.1449308</v>
      </c>
      <c r="C107" s="4">
        <v>1377689.0903957</v>
      </c>
      <c r="D107" s="8">
        <v>-73.7188558</v>
      </c>
      <c r="E107" s="8">
        <v>8.0113258999999992</v>
      </c>
      <c r="F107" s="1">
        <v>44899</v>
      </c>
      <c r="G107">
        <v>38081</v>
      </c>
      <c r="H107" t="s">
        <v>4</v>
      </c>
      <c r="I107" t="s">
        <v>8</v>
      </c>
      <c r="J107" t="s">
        <v>78</v>
      </c>
      <c r="K107" t="s">
        <v>158</v>
      </c>
      <c r="L107">
        <v>90</v>
      </c>
      <c r="M107">
        <v>5.2</v>
      </c>
      <c r="N107">
        <v>7.24</v>
      </c>
      <c r="O107">
        <v>363</v>
      </c>
      <c r="P107">
        <v>363</v>
      </c>
      <c r="Q107">
        <v>7</v>
      </c>
      <c r="R107">
        <f t="shared" ref="R107:R162" si="3">+S107*1.22</f>
        <v>96.38</v>
      </c>
      <c r="S107">
        <v>79</v>
      </c>
      <c r="T107">
        <v>63.2</v>
      </c>
      <c r="U107">
        <v>2.5</v>
      </c>
      <c r="V107">
        <v>90</v>
      </c>
      <c r="W107">
        <v>22</v>
      </c>
      <c r="X107">
        <v>8</v>
      </c>
      <c r="Y107">
        <v>0.17</v>
      </c>
      <c r="Z107">
        <v>27.3</v>
      </c>
      <c r="AA107">
        <v>0.05</v>
      </c>
      <c r="AB107">
        <v>4.4800000000000004</v>
      </c>
      <c r="AC107">
        <v>6.6</v>
      </c>
      <c r="AD107">
        <v>0.2</v>
      </c>
      <c r="AE107">
        <v>15.1</v>
      </c>
      <c r="AF107">
        <v>0.5</v>
      </c>
      <c r="AG107">
        <v>0.05</v>
      </c>
      <c r="AH107">
        <v>0.05</v>
      </c>
      <c r="AI107">
        <v>0.9</v>
      </c>
      <c r="AJ107">
        <v>5</v>
      </c>
      <c r="AK107">
        <v>0.01</v>
      </c>
      <c r="AL107">
        <v>5</v>
      </c>
      <c r="AM107">
        <v>5</v>
      </c>
      <c r="AN107">
        <v>0.05</v>
      </c>
      <c r="AO107">
        <v>318</v>
      </c>
      <c r="AP107">
        <v>2.5</v>
      </c>
      <c r="AQ107">
        <v>2.5</v>
      </c>
      <c r="AR107">
        <v>318</v>
      </c>
      <c r="AS107">
        <v>0.25</v>
      </c>
      <c r="AT107">
        <v>6</v>
      </c>
      <c r="AU107">
        <v>0.05</v>
      </c>
      <c r="AV107">
        <v>0.05</v>
      </c>
      <c r="AW107">
        <v>4.2</v>
      </c>
      <c r="AX107">
        <v>40.200000000000003</v>
      </c>
      <c r="AY107">
        <v>330</v>
      </c>
      <c r="AZ107">
        <v>20</v>
      </c>
      <c r="BA107">
        <v>0.05</v>
      </c>
      <c r="BB107">
        <v>3.0000000000000001E-3</v>
      </c>
      <c r="BC107">
        <v>0.25</v>
      </c>
      <c r="BD107">
        <v>1.5E-3</v>
      </c>
      <c r="BE107">
        <v>2.5000000000000001E-2</v>
      </c>
      <c r="BF107">
        <v>2.5000000000000001E-2</v>
      </c>
      <c r="BG107">
        <v>2.5000000000000001E-2</v>
      </c>
      <c r="BH107">
        <v>0.32700000000000001</v>
      </c>
      <c r="BI107">
        <v>5.0000000000000001E-4</v>
      </c>
      <c r="BJ107">
        <v>1E-3</v>
      </c>
      <c r="BK107">
        <v>2.5000000000000001E-2</v>
      </c>
      <c r="BL107">
        <v>1E-3</v>
      </c>
      <c r="BM107">
        <v>2.5000000000000001E-3</v>
      </c>
      <c r="BN107">
        <v>63.9</v>
      </c>
      <c r="BO107">
        <v>0.25</v>
      </c>
    </row>
    <row r="108" spans="1:67">
      <c r="A108" t="s">
        <v>156</v>
      </c>
      <c r="B108" s="4">
        <v>1039525</v>
      </c>
      <c r="C108" s="4">
        <v>1377690</v>
      </c>
      <c r="D108" s="8">
        <v>-73.718975032000003</v>
      </c>
      <c r="E108" s="8">
        <v>8.0113342299999992</v>
      </c>
      <c r="F108" s="2" t="s">
        <v>61</v>
      </c>
      <c r="G108">
        <v>36459</v>
      </c>
      <c r="H108" t="s">
        <v>4</v>
      </c>
      <c r="I108" t="s">
        <v>8</v>
      </c>
      <c r="J108" t="s">
        <v>79</v>
      </c>
      <c r="K108" t="s">
        <v>82</v>
      </c>
      <c r="L108">
        <v>90</v>
      </c>
      <c r="M108">
        <v>6.79</v>
      </c>
      <c r="N108">
        <v>6.79</v>
      </c>
      <c r="O108">
        <v>341</v>
      </c>
      <c r="P108">
        <v>341</v>
      </c>
      <c r="Q108">
        <v>2</v>
      </c>
      <c r="R108">
        <f t="shared" si="3"/>
        <v>91.5</v>
      </c>
      <c r="S108">
        <v>75</v>
      </c>
      <c r="T108">
        <v>0.1</v>
      </c>
      <c r="U108">
        <v>1</v>
      </c>
      <c r="V108">
        <v>73</v>
      </c>
      <c r="W108">
        <v>21</v>
      </c>
      <c r="X108">
        <v>5</v>
      </c>
      <c r="Y108">
        <v>0.14000000000000001</v>
      </c>
      <c r="Z108">
        <v>29.6</v>
      </c>
      <c r="AA108">
        <v>0.05</v>
      </c>
      <c r="AB108">
        <v>1</v>
      </c>
      <c r="AC108">
        <v>7.6</v>
      </c>
      <c r="AD108">
        <v>0.5</v>
      </c>
      <c r="AE108">
        <v>21.8</v>
      </c>
      <c r="AF108">
        <v>1</v>
      </c>
      <c r="AG108">
        <v>0.1</v>
      </c>
      <c r="AH108">
        <v>0.1</v>
      </c>
      <c r="AI108">
        <v>2</v>
      </c>
      <c r="AJ108">
        <v>10</v>
      </c>
      <c r="AK108">
        <v>0.01</v>
      </c>
      <c r="AL108">
        <v>10</v>
      </c>
      <c r="AM108">
        <v>10</v>
      </c>
      <c r="AN108">
        <v>0.1</v>
      </c>
      <c r="AO108">
        <v>243</v>
      </c>
      <c r="AP108">
        <v>5</v>
      </c>
      <c r="AQ108">
        <v>5</v>
      </c>
      <c r="AR108">
        <v>243</v>
      </c>
      <c r="AS108">
        <v>0.5</v>
      </c>
      <c r="AT108">
        <v>6</v>
      </c>
      <c r="AU108">
        <v>0.05</v>
      </c>
      <c r="AV108">
        <v>0.05</v>
      </c>
      <c r="AW108">
        <v>4.4000000000000004</v>
      </c>
      <c r="AX108">
        <v>38.700000000000003</v>
      </c>
      <c r="AY108">
        <v>16000</v>
      </c>
      <c r="AZ108">
        <v>9</v>
      </c>
      <c r="BA108">
        <v>0.05</v>
      </c>
      <c r="BB108">
        <v>3.6099000000000001E-3</v>
      </c>
      <c r="BC108">
        <v>0.25</v>
      </c>
      <c r="BD108">
        <v>1.5E-3</v>
      </c>
      <c r="BE108">
        <v>1.5E-3</v>
      </c>
      <c r="BF108">
        <v>2.5000000000000001E-2</v>
      </c>
      <c r="BG108">
        <v>2.5000000000000001E-2</v>
      </c>
      <c r="BH108">
        <v>2.5000000000000001E-2</v>
      </c>
      <c r="BI108">
        <v>0.36157080000000003</v>
      </c>
      <c r="BJ108">
        <v>5.0000000000000001E-4</v>
      </c>
      <c r="BK108">
        <v>5.0000000000000001E-3</v>
      </c>
      <c r="BL108">
        <v>2.5000000000000001E-2</v>
      </c>
      <c r="BM108">
        <v>1E-3</v>
      </c>
      <c r="BN108">
        <v>67</v>
      </c>
      <c r="BO108">
        <v>0.25</v>
      </c>
    </row>
    <row r="109" spans="1:67">
      <c r="A109" t="s">
        <v>159</v>
      </c>
      <c r="B109" s="4">
        <v>1049363.2191725001</v>
      </c>
      <c r="C109" s="4">
        <v>1381509.9913689001</v>
      </c>
      <c r="D109" s="8">
        <v>-73.629695999999996</v>
      </c>
      <c r="E109" s="8">
        <v>8.0457859999999997</v>
      </c>
      <c r="F109" s="1">
        <v>44849</v>
      </c>
      <c r="G109">
        <v>37938</v>
      </c>
      <c r="H109" t="s">
        <v>69</v>
      </c>
      <c r="I109" t="s">
        <v>8</v>
      </c>
      <c r="J109" t="s">
        <v>79</v>
      </c>
      <c r="K109" t="s">
        <v>157</v>
      </c>
      <c r="L109">
        <v>0</v>
      </c>
      <c r="M109">
        <v>5.37</v>
      </c>
      <c r="N109">
        <v>7.43</v>
      </c>
      <c r="O109">
        <v>204</v>
      </c>
      <c r="P109">
        <v>204</v>
      </c>
      <c r="Q109">
        <v>6</v>
      </c>
      <c r="R109">
        <f t="shared" si="3"/>
        <v>135.41999999999999</v>
      </c>
      <c r="S109">
        <v>111</v>
      </c>
      <c r="T109">
        <v>0.9</v>
      </c>
      <c r="U109">
        <v>2.5</v>
      </c>
      <c r="V109">
        <v>60</v>
      </c>
      <c r="W109">
        <v>16</v>
      </c>
      <c r="X109">
        <v>5</v>
      </c>
      <c r="Y109">
        <v>0.15</v>
      </c>
      <c r="Z109">
        <v>1.3</v>
      </c>
      <c r="AA109">
        <v>0.05</v>
      </c>
      <c r="AB109">
        <v>0.5</v>
      </c>
      <c r="AC109">
        <v>2.5</v>
      </c>
      <c r="AD109">
        <v>0.3</v>
      </c>
      <c r="AE109">
        <v>0.3</v>
      </c>
      <c r="AF109">
        <v>0.5</v>
      </c>
      <c r="AG109">
        <v>0.05</v>
      </c>
      <c r="AH109">
        <v>0.1</v>
      </c>
      <c r="AI109">
        <v>0.25</v>
      </c>
      <c r="AJ109">
        <v>5</v>
      </c>
      <c r="AK109">
        <v>0.01</v>
      </c>
      <c r="AL109">
        <v>5</v>
      </c>
      <c r="AM109">
        <v>5</v>
      </c>
      <c r="AN109">
        <v>0.05</v>
      </c>
      <c r="AO109">
        <v>198</v>
      </c>
      <c r="AP109">
        <v>2.5</v>
      </c>
      <c r="AQ109">
        <v>2.5</v>
      </c>
      <c r="AR109">
        <v>198</v>
      </c>
      <c r="AS109">
        <v>0.25</v>
      </c>
      <c r="AT109">
        <v>10</v>
      </c>
      <c r="AU109">
        <v>0.05</v>
      </c>
      <c r="AV109">
        <v>0.05</v>
      </c>
      <c r="AW109">
        <v>3</v>
      </c>
      <c r="AX109">
        <v>23.9</v>
      </c>
      <c r="AY109">
        <v>16000</v>
      </c>
      <c r="AZ109">
        <v>1300</v>
      </c>
      <c r="BA109">
        <v>0.05</v>
      </c>
      <c r="BB109">
        <v>4.0000000000000001E-3</v>
      </c>
      <c r="BC109">
        <v>0.25</v>
      </c>
      <c r="BD109">
        <v>1.5E-3</v>
      </c>
      <c r="BE109">
        <v>2.5000000000000001E-2</v>
      </c>
      <c r="BF109">
        <v>2.5000000000000001E-2</v>
      </c>
      <c r="BG109">
        <v>2.5000000000000001E-2</v>
      </c>
      <c r="BH109">
        <v>0.55700000000000005</v>
      </c>
      <c r="BI109">
        <v>5.0000000000000001E-4</v>
      </c>
      <c r="BJ109">
        <v>1E-3</v>
      </c>
      <c r="BK109">
        <v>2.5000000000000001E-2</v>
      </c>
      <c r="BL109">
        <v>3.0000000000000001E-3</v>
      </c>
      <c r="BM109">
        <v>2.5000000000000001E-3</v>
      </c>
      <c r="BN109">
        <v>74.5</v>
      </c>
      <c r="BO109">
        <v>0.25</v>
      </c>
    </row>
    <row r="110" spans="1:67">
      <c r="A110" t="s">
        <v>159</v>
      </c>
      <c r="B110" s="4">
        <v>1049363.2191725001</v>
      </c>
      <c r="C110" s="4">
        <v>1381509.9913689001</v>
      </c>
      <c r="D110" s="8">
        <v>-73.629695999999996</v>
      </c>
      <c r="E110" s="8">
        <v>8.0457859999999997</v>
      </c>
      <c r="F110" s="1">
        <v>44900</v>
      </c>
      <c r="G110">
        <v>38085</v>
      </c>
      <c r="H110" t="s">
        <v>69</v>
      </c>
      <c r="I110" t="s">
        <v>8</v>
      </c>
      <c r="J110" t="s">
        <v>78</v>
      </c>
      <c r="K110" t="s">
        <v>158</v>
      </c>
      <c r="L110">
        <v>0</v>
      </c>
      <c r="M110">
        <v>5.6</v>
      </c>
      <c r="N110">
        <v>7.02</v>
      </c>
      <c r="O110">
        <v>171.8</v>
      </c>
      <c r="P110">
        <v>171.8</v>
      </c>
      <c r="Q110">
        <v>5</v>
      </c>
      <c r="R110">
        <f t="shared" si="3"/>
        <v>104.92</v>
      </c>
      <c r="S110">
        <v>86</v>
      </c>
      <c r="T110">
        <v>4.0999999999999996</v>
      </c>
      <c r="U110">
        <v>2.5</v>
      </c>
      <c r="V110">
        <v>45</v>
      </c>
      <c r="W110">
        <v>11</v>
      </c>
      <c r="X110">
        <v>4</v>
      </c>
      <c r="Y110">
        <v>0.13</v>
      </c>
      <c r="Z110">
        <v>7</v>
      </c>
      <c r="AA110">
        <v>0.05</v>
      </c>
      <c r="AB110">
        <v>7</v>
      </c>
      <c r="AC110">
        <v>6.5</v>
      </c>
      <c r="AD110">
        <v>0.4</v>
      </c>
      <c r="AE110">
        <v>1.9</v>
      </c>
      <c r="AF110">
        <v>0.5</v>
      </c>
      <c r="AG110">
        <v>0.05</v>
      </c>
      <c r="AH110">
        <v>0.12</v>
      </c>
      <c r="AI110">
        <v>0.25</v>
      </c>
      <c r="AJ110">
        <v>5</v>
      </c>
      <c r="AK110">
        <v>0.01</v>
      </c>
      <c r="AL110">
        <v>5</v>
      </c>
      <c r="AM110">
        <v>5</v>
      </c>
      <c r="AN110">
        <v>0.05</v>
      </c>
      <c r="AO110">
        <v>173</v>
      </c>
      <c r="AP110">
        <v>2.5</v>
      </c>
      <c r="AQ110">
        <v>2.5</v>
      </c>
      <c r="AR110">
        <v>175</v>
      </c>
      <c r="AS110">
        <v>0.25</v>
      </c>
      <c r="AT110">
        <v>7</v>
      </c>
      <c r="AU110">
        <v>0.05</v>
      </c>
      <c r="AV110">
        <v>0.05</v>
      </c>
      <c r="AW110">
        <v>3.6</v>
      </c>
      <c r="AX110">
        <v>21.8</v>
      </c>
      <c r="AY110">
        <v>20</v>
      </c>
      <c r="AZ110">
        <v>20</v>
      </c>
      <c r="BA110">
        <v>0.05</v>
      </c>
      <c r="BB110">
        <v>3.0000000000000001E-3</v>
      </c>
      <c r="BC110">
        <v>0.25</v>
      </c>
      <c r="BD110">
        <v>1.5E-3</v>
      </c>
      <c r="BE110">
        <v>2.5000000000000001E-2</v>
      </c>
      <c r="BF110">
        <v>2.5000000000000001E-2</v>
      </c>
      <c r="BG110">
        <v>2.5000000000000001E-2</v>
      </c>
      <c r="BH110">
        <v>0.186</v>
      </c>
      <c r="BI110">
        <v>5.0000000000000001E-4</v>
      </c>
      <c r="BJ110">
        <v>1E-3</v>
      </c>
      <c r="BK110">
        <v>2.5000000000000001E-2</v>
      </c>
      <c r="BL110">
        <v>3.0000000000000001E-3</v>
      </c>
      <c r="BM110">
        <v>2.5000000000000001E-3</v>
      </c>
      <c r="BN110">
        <v>66.099999999999994</v>
      </c>
      <c r="BO110">
        <v>0.25</v>
      </c>
    </row>
    <row r="111" spans="1:67">
      <c r="A111" t="s">
        <v>160</v>
      </c>
      <c r="B111" s="4">
        <v>1049137.68</v>
      </c>
      <c r="C111" s="4">
        <v>1381431.13</v>
      </c>
      <c r="D111" s="8">
        <v>-73.631742775000006</v>
      </c>
      <c r="E111" s="8">
        <v>8.0450751940000007</v>
      </c>
      <c r="F111" s="2" t="s">
        <v>61</v>
      </c>
      <c r="G111">
        <v>36451</v>
      </c>
      <c r="H111" t="s">
        <v>4</v>
      </c>
      <c r="I111" t="s">
        <v>8</v>
      </c>
      <c r="J111" t="s">
        <v>79</v>
      </c>
      <c r="K111" t="s">
        <v>82</v>
      </c>
      <c r="L111">
        <v>58</v>
      </c>
      <c r="M111">
        <v>6.79</v>
      </c>
      <c r="N111">
        <v>6.79</v>
      </c>
      <c r="O111">
        <v>149</v>
      </c>
      <c r="P111">
        <v>149</v>
      </c>
      <c r="Q111">
        <v>5</v>
      </c>
      <c r="R111">
        <f t="shared" si="3"/>
        <v>79.3</v>
      </c>
      <c r="S111">
        <v>65</v>
      </c>
      <c r="T111">
        <v>3.5</v>
      </c>
      <c r="U111">
        <v>2</v>
      </c>
      <c r="V111">
        <v>37</v>
      </c>
      <c r="W111">
        <v>10</v>
      </c>
      <c r="X111">
        <v>3</v>
      </c>
      <c r="Y111">
        <v>0.09</v>
      </c>
      <c r="Z111">
        <v>4.5</v>
      </c>
      <c r="AA111">
        <v>0.05</v>
      </c>
      <c r="AB111">
        <v>1</v>
      </c>
      <c r="AC111">
        <v>5.4</v>
      </c>
      <c r="AD111">
        <v>0.3</v>
      </c>
      <c r="AE111">
        <v>0.9</v>
      </c>
      <c r="AF111">
        <v>1</v>
      </c>
      <c r="AG111">
        <v>0.1</v>
      </c>
      <c r="AH111">
        <v>0.17</v>
      </c>
      <c r="AI111">
        <v>2</v>
      </c>
      <c r="AJ111">
        <v>10</v>
      </c>
      <c r="AK111">
        <v>0.01</v>
      </c>
      <c r="AL111">
        <v>10</v>
      </c>
      <c r="AM111">
        <v>10</v>
      </c>
      <c r="AN111">
        <v>0.1</v>
      </c>
      <c r="AO111">
        <v>218</v>
      </c>
      <c r="AP111">
        <v>5</v>
      </c>
      <c r="AQ111">
        <v>5</v>
      </c>
      <c r="AR111">
        <v>218</v>
      </c>
      <c r="AS111">
        <v>0.5</v>
      </c>
      <c r="AT111">
        <v>7</v>
      </c>
      <c r="AU111">
        <v>0.05</v>
      </c>
      <c r="AV111">
        <v>0.05</v>
      </c>
      <c r="AW111">
        <v>3.1</v>
      </c>
      <c r="AX111">
        <v>17.399999999999999</v>
      </c>
      <c r="AY111">
        <v>170</v>
      </c>
      <c r="AZ111">
        <v>9</v>
      </c>
      <c r="BA111">
        <v>0.05</v>
      </c>
      <c r="BB111">
        <v>3.7709000000000002E-3</v>
      </c>
      <c r="BC111">
        <v>0.25</v>
      </c>
      <c r="BD111">
        <v>1.5E-3</v>
      </c>
      <c r="BE111">
        <v>1.5E-3</v>
      </c>
      <c r="BF111">
        <v>2.5000000000000001E-2</v>
      </c>
      <c r="BG111">
        <v>2.5000000000000001E-2</v>
      </c>
      <c r="BH111">
        <v>2.5000000000000001E-2</v>
      </c>
      <c r="BI111">
        <v>0.1417987</v>
      </c>
      <c r="BJ111">
        <v>5.0000000000000001E-4</v>
      </c>
      <c r="BK111">
        <v>5.0000000000000001E-3</v>
      </c>
      <c r="BL111">
        <v>2.5000000000000001E-2</v>
      </c>
      <c r="BM111">
        <v>1E-3</v>
      </c>
      <c r="BN111">
        <v>54</v>
      </c>
      <c r="BO111">
        <v>0.25</v>
      </c>
    </row>
    <row r="112" spans="1:67">
      <c r="A112" t="s">
        <v>160</v>
      </c>
      <c r="B112" s="4">
        <v>1049148.5821235001</v>
      </c>
      <c r="C112" s="4">
        <v>1381418.7332448999</v>
      </c>
      <c r="D112" s="8">
        <v>-73.631643999999994</v>
      </c>
      <c r="E112" s="8">
        <v>8.0449629999999992</v>
      </c>
      <c r="F112" s="1">
        <v>44900</v>
      </c>
      <c r="G112">
        <v>38086</v>
      </c>
      <c r="H112" t="s">
        <v>4</v>
      </c>
      <c r="I112" t="s">
        <v>8</v>
      </c>
      <c r="J112" t="s">
        <v>78</v>
      </c>
      <c r="K112" t="s">
        <v>158</v>
      </c>
      <c r="L112">
        <v>58</v>
      </c>
      <c r="M112">
        <v>5.26</v>
      </c>
      <c r="N112">
        <v>6.49</v>
      </c>
      <c r="O112">
        <v>147.19999999999999</v>
      </c>
      <c r="P112">
        <v>147.19999999999999</v>
      </c>
      <c r="Q112">
        <v>2.5</v>
      </c>
      <c r="R112">
        <f t="shared" si="3"/>
        <v>41.48</v>
      </c>
      <c r="S112">
        <v>34</v>
      </c>
      <c r="T112">
        <v>47</v>
      </c>
      <c r="U112">
        <v>2.5</v>
      </c>
      <c r="V112">
        <v>38</v>
      </c>
      <c r="W112">
        <v>8</v>
      </c>
      <c r="X112">
        <v>4</v>
      </c>
      <c r="Y112">
        <v>0.15</v>
      </c>
      <c r="Z112">
        <v>8.1999999999999993</v>
      </c>
      <c r="AA112">
        <v>0.05</v>
      </c>
      <c r="AB112">
        <v>6.7</v>
      </c>
      <c r="AC112">
        <v>6.71</v>
      </c>
      <c r="AD112">
        <v>0.7</v>
      </c>
      <c r="AE112">
        <v>1.5</v>
      </c>
      <c r="AF112">
        <v>0.5</v>
      </c>
      <c r="AG112">
        <v>0.05</v>
      </c>
      <c r="AH112">
        <v>0.2</v>
      </c>
      <c r="AI112">
        <v>0.25</v>
      </c>
      <c r="AJ112">
        <v>5</v>
      </c>
      <c r="AK112">
        <v>0.01</v>
      </c>
      <c r="AL112">
        <v>5</v>
      </c>
      <c r="AM112">
        <v>5</v>
      </c>
      <c r="AN112">
        <v>0.05</v>
      </c>
      <c r="AO112">
        <v>141</v>
      </c>
      <c r="AP112">
        <v>2.5</v>
      </c>
      <c r="AQ112">
        <v>2.5</v>
      </c>
      <c r="AR112">
        <v>141</v>
      </c>
      <c r="AS112">
        <v>0.25</v>
      </c>
      <c r="AT112">
        <v>8</v>
      </c>
      <c r="AU112">
        <v>0.05</v>
      </c>
      <c r="AV112">
        <v>0.05</v>
      </c>
      <c r="AW112">
        <v>5.8</v>
      </c>
      <c r="AX112">
        <v>34</v>
      </c>
      <c r="AY112">
        <v>20</v>
      </c>
      <c r="AZ112">
        <v>20</v>
      </c>
      <c r="BA112">
        <v>0.05</v>
      </c>
      <c r="BB112">
        <v>4.0000000000000001E-3</v>
      </c>
      <c r="BC112">
        <v>0.25</v>
      </c>
      <c r="BD112">
        <v>1.5E-3</v>
      </c>
      <c r="BE112">
        <v>2.5000000000000001E-2</v>
      </c>
      <c r="BF112">
        <v>2.5000000000000001E-2</v>
      </c>
      <c r="BG112">
        <v>2.5000000000000001E-2</v>
      </c>
      <c r="BH112">
        <v>0.13400000000000001</v>
      </c>
      <c r="BI112">
        <v>5.0000000000000001E-4</v>
      </c>
      <c r="BJ112">
        <v>1E-3</v>
      </c>
      <c r="BK112">
        <v>2.5000000000000001E-2</v>
      </c>
      <c r="BL112">
        <v>1E-3</v>
      </c>
      <c r="BM112">
        <v>2.5000000000000001E-3</v>
      </c>
      <c r="BN112">
        <v>67.3</v>
      </c>
      <c r="BO112">
        <v>0.25</v>
      </c>
    </row>
    <row r="113" spans="1:67">
      <c r="A113" t="s">
        <v>161</v>
      </c>
      <c r="B113" s="4">
        <v>1039611.3</v>
      </c>
      <c r="C113" s="4">
        <v>1377756.5</v>
      </c>
      <c r="D113" s="8">
        <v>-73.718192000000002</v>
      </c>
      <c r="E113" s="8">
        <v>8.0119349999999994</v>
      </c>
      <c r="F113" s="1">
        <v>45190</v>
      </c>
      <c r="G113">
        <v>38514</v>
      </c>
      <c r="H113" t="s">
        <v>69</v>
      </c>
      <c r="I113" t="s">
        <v>8</v>
      </c>
      <c r="J113" t="s">
        <v>78</v>
      </c>
      <c r="K113" t="s">
        <v>162</v>
      </c>
      <c r="L113">
        <v>26</v>
      </c>
      <c r="M113">
        <v>5.77</v>
      </c>
      <c r="N113">
        <v>6.75</v>
      </c>
      <c r="O113">
        <v>149.30000000000001</v>
      </c>
      <c r="P113">
        <v>149.30000000000001</v>
      </c>
      <c r="Q113">
        <v>6</v>
      </c>
      <c r="R113">
        <f t="shared" si="3"/>
        <v>102.48</v>
      </c>
      <c r="S113">
        <v>84</v>
      </c>
      <c r="T113">
        <v>0.8</v>
      </c>
      <c r="U113">
        <v>2.5</v>
      </c>
      <c r="V113">
        <v>46</v>
      </c>
      <c r="W113">
        <v>11</v>
      </c>
      <c r="X113">
        <v>4</v>
      </c>
      <c r="Y113">
        <v>0.1</v>
      </c>
      <c r="Z113">
        <v>2.5</v>
      </c>
      <c r="AA113">
        <v>0.05</v>
      </c>
      <c r="AB113">
        <v>0.5</v>
      </c>
      <c r="AC113">
        <v>2.5</v>
      </c>
      <c r="AD113">
        <v>0.4</v>
      </c>
      <c r="AE113">
        <v>0.4</v>
      </c>
      <c r="AF113">
        <v>0.5</v>
      </c>
      <c r="AG113">
        <v>0.05</v>
      </c>
      <c r="AH113">
        <v>0.05</v>
      </c>
      <c r="AI113">
        <v>0.25</v>
      </c>
      <c r="AJ113">
        <v>5</v>
      </c>
      <c r="AK113">
        <v>0.01</v>
      </c>
      <c r="AL113">
        <v>5</v>
      </c>
      <c r="AM113">
        <v>5</v>
      </c>
      <c r="AN113">
        <v>0.05</v>
      </c>
      <c r="AO113">
        <v>2.5</v>
      </c>
      <c r="AP113">
        <v>14</v>
      </c>
      <c r="AQ113">
        <v>2.5</v>
      </c>
      <c r="AR113">
        <v>181</v>
      </c>
      <c r="AS113">
        <v>0.25</v>
      </c>
      <c r="AT113">
        <v>9</v>
      </c>
      <c r="AU113">
        <v>0.05</v>
      </c>
      <c r="AV113">
        <v>0.05</v>
      </c>
      <c r="AW113">
        <v>2.9</v>
      </c>
      <c r="AX113">
        <v>15.3</v>
      </c>
      <c r="AY113">
        <v>9</v>
      </c>
      <c r="AZ113">
        <v>9</v>
      </c>
      <c r="BA113">
        <v>0.05</v>
      </c>
      <c r="BB113">
        <v>1E-3</v>
      </c>
      <c r="BC113">
        <v>0.25</v>
      </c>
      <c r="BD113">
        <v>1.5E-3</v>
      </c>
      <c r="BE113">
        <v>2.5000000000000001E-2</v>
      </c>
      <c r="BF113">
        <v>2.5000000000000001E-2</v>
      </c>
      <c r="BG113">
        <v>2.5000000000000001E-2</v>
      </c>
      <c r="BH113">
        <v>0.115</v>
      </c>
      <c r="BI113">
        <v>5.0000000000000001E-4</v>
      </c>
      <c r="BJ113">
        <v>1E-3</v>
      </c>
      <c r="BK113">
        <v>2.5000000000000001E-2</v>
      </c>
      <c r="BL113">
        <v>1E-3</v>
      </c>
      <c r="BM113">
        <v>2.5000000000000001E-3</v>
      </c>
      <c r="BN113" t="s">
        <v>163</v>
      </c>
      <c r="BO113">
        <v>0.25</v>
      </c>
    </row>
    <row r="114" spans="1:67">
      <c r="A114" t="s">
        <v>164</v>
      </c>
      <c r="B114" s="4">
        <v>1039338.18</v>
      </c>
      <c r="C114" s="4">
        <v>1378105.68</v>
      </c>
      <c r="D114" s="8">
        <v>-73.720665999999994</v>
      </c>
      <c r="E114" s="8">
        <v>8.0150939999999995</v>
      </c>
      <c r="F114" s="1">
        <v>45190</v>
      </c>
      <c r="G114">
        <v>38516</v>
      </c>
      <c r="H114" t="s">
        <v>165</v>
      </c>
      <c r="I114" t="s">
        <v>9</v>
      </c>
      <c r="J114" t="s">
        <v>78</v>
      </c>
      <c r="K114" t="s">
        <v>162</v>
      </c>
      <c r="L114">
        <v>0</v>
      </c>
      <c r="M114">
        <v>7.01</v>
      </c>
      <c r="N114">
        <v>7.01</v>
      </c>
      <c r="O114">
        <v>134.4</v>
      </c>
      <c r="P114">
        <v>134.4</v>
      </c>
      <c r="Q114">
        <v>2.5</v>
      </c>
      <c r="R114">
        <f t="shared" si="3"/>
        <v>73.2</v>
      </c>
      <c r="S114">
        <v>60</v>
      </c>
      <c r="T114">
        <v>3.2</v>
      </c>
      <c r="U114">
        <v>2.5</v>
      </c>
      <c r="V114">
        <v>52</v>
      </c>
      <c r="W114">
        <v>17</v>
      </c>
      <c r="X114">
        <v>2</v>
      </c>
      <c r="Y114">
        <v>0.12</v>
      </c>
      <c r="Z114">
        <v>0.6</v>
      </c>
      <c r="AA114">
        <v>0.05</v>
      </c>
      <c r="AB114">
        <v>0.5</v>
      </c>
      <c r="AC114">
        <v>2.5</v>
      </c>
      <c r="AD114">
        <v>0.1</v>
      </c>
      <c r="AE114">
        <v>7.4</v>
      </c>
      <c r="AF114">
        <v>0.5</v>
      </c>
      <c r="AG114">
        <v>0.05</v>
      </c>
      <c r="AH114">
        <v>0.05</v>
      </c>
      <c r="AI114">
        <v>0.25</v>
      </c>
      <c r="AJ114">
        <v>5</v>
      </c>
      <c r="AK114">
        <v>0.01</v>
      </c>
      <c r="AL114">
        <v>5</v>
      </c>
      <c r="AM114">
        <v>5</v>
      </c>
      <c r="AN114">
        <v>0.05</v>
      </c>
      <c r="AO114">
        <v>2.5</v>
      </c>
      <c r="AP114">
        <v>53</v>
      </c>
      <c r="AQ114">
        <v>2.5</v>
      </c>
      <c r="AR114">
        <v>170</v>
      </c>
      <c r="AS114">
        <v>0.25</v>
      </c>
      <c r="AT114">
        <v>25</v>
      </c>
      <c r="AU114">
        <v>0.05</v>
      </c>
      <c r="AV114">
        <v>0.05</v>
      </c>
      <c r="AW114">
        <v>4.0999999999999996</v>
      </c>
      <c r="AX114">
        <v>6.7</v>
      </c>
      <c r="AY114">
        <v>9</v>
      </c>
      <c r="AZ114">
        <v>9</v>
      </c>
      <c r="BA114">
        <v>0.05</v>
      </c>
      <c r="BB114">
        <v>1E-3</v>
      </c>
      <c r="BC114">
        <v>0.25</v>
      </c>
      <c r="BD114">
        <v>1.5E-3</v>
      </c>
      <c r="BE114">
        <v>2.5000000000000001E-2</v>
      </c>
      <c r="BF114">
        <v>2.5000000000000001E-2</v>
      </c>
      <c r="BG114">
        <v>2.5000000000000001E-2</v>
      </c>
      <c r="BH114">
        <v>0.08</v>
      </c>
      <c r="BI114">
        <v>5.0000000000000001E-4</v>
      </c>
      <c r="BJ114">
        <v>1E-3</v>
      </c>
      <c r="BK114">
        <v>2.5000000000000001E-2</v>
      </c>
      <c r="BL114">
        <v>1E-3</v>
      </c>
      <c r="BM114">
        <v>2.5000000000000001E-3</v>
      </c>
      <c r="BN114" t="s">
        <v>163</v>
      </c>
      <c r="BO114">
        <v>0.25</v>
      </c>
    </row>
    <row r="115" spans="1:67">
      <c r="A115" t="s">
        <v>164</v>
      </c>
      <c r="B115" s="4">
        <v>1039337.8921191</v>
      </c>
      <c r="C115" s="4">
        <v>1378105.7931585</v>
      </c>
      <c r="D115" s="8">
        <v>-73.720669000000001</v>
      </c>
      <c r="E115" s="8">
        <v>8.0150951999999993</v>
      </c>
      <c r="F115" s="1">
        <v>44897</v>
      </c>
      <c r="G115">
        <v>38066</v>
      </c>
      <c r="H115" t="s">
        <v>165</v>
      </c>
      <c r="I115" t="s">
        <v>9</v>
      </c>
      <c r="J115" t="s">
        <v>78</v>
      </c>
      <c r="K115" t="s">
        <v>158</v>
      </c>
      <c r="L115">
        <v>0</v>
      </c>
      <c r="M115">
        <v>5.4</v>
      </c>
      <c r="N115">
        <v>7.3</v>
      </c>
      <c r="O115">
        <v>96</v>
      </c>
      <c r="P115">
        <v>96</v>
      </c>
      <c r="Q115">
        <v>2.5</v>
      </c>
      <c r="R115">
        <f t="shared" si="3"/>
        <v>52.46</v>
      </c>
      <c r="S115">
        <v>43</v>
      </c>
      <c r="T115">
        <v>2.2000000000000002</v>
      </c>
      <c r="U115">
        <v>2.5</v>
      </c>
      <c r="V115">
        <v>41</v>
      </c>
      <c r="W115">
        <v>10</v>
      </c>
      <c r="X115">
        <v>4</v>
      </c>
      <c r="Y115">
        <v>0.16</v>
      </c>
      <c r="Z115">
        <v>0.05</v>
      </c>
      <c r="AA115">
        <v>0.05</v>
      </c>
      <c r="AB115">
        <v>4.5999999999999996</v>
      </c>
      <c r="AC115">
        <v>5</v>
      </c>
      <c r="AD115">
        <v>3.9</v>
      </c>
      <c r="AE115">
        <v>2.2000000000000002</v>
      </c>
      <c r="AF115">
        <v>0.5</v>
      </c>
      <c r="AG115">
        <v>0.05</v>
      </c>
      <c r="AH115">
        <v>0.05</v>
      </c>
      <c r="AI115">
        <v>5.69</v>
      </c>
      <c r="AJ115">
        <v>17</v>
      </c>
      <c r="AK115">
        <v>0.01</v>
      </c>
      <c r="AL115">
        <v>5</v>
      </c>
      <c r="AM115">
        <v>5</v>
      </c>
      <c r="AN115">
        <v>0.05</v>
      </c>
      <c r="AO115">
        <v>107</v>
      </c>
      <c r="AP115">
        <v>11</v>
      </c>
      <c r="AQ115">
        <v>6</v>
      </c>
      <c r="AR115">
        <v>118</v>
      </c>
      <c r="AS115">
        <v>0.25</v>
      </c>
      <c r="AT115">
        <v>25</v>
      </c>
      <c r="AU115">
        <v>0.4</v>
      </c>
      <c r="AV115">
        <v>0.05</v>
      </c>
      <c r="AW115">
        <v>2.5</v>
      </c>
      <c r="AX115">
        <v>4.8</v>
      </c>
      <c r="AY115">
        <v>170</v>
      </c>
      <c r="AZ115">
        <v>20</v>
      </c>
      <c r="BA115">
        <v>0.05</v>
      </c>
      <c r="BB115">
        <v>1E-3</v>
      </c>
      <c r="BC115">
        <v>0.25</v>
      </c>
      <c r="BD115">
        <v>1.5E-3</v>
      </c>
      <c r="BE115">
        <v>2.5000000000000001E-2</v>
      </c>
      <c r="BF115">
        <v>2.5000000000000001E-2</v>
      </c>
      <c r="BG115">
        <v>2.5000000000000001E-2</v>
      </c>
      <c r="BH115">
        <v>6.3E-2</v>
      </c>
      <c r="BI115">
        <v>5.0000000000000001E-4</v>
      </c>
      <c r="BJ115">
        <v>1E-3</v>
      </c>
      <c r="BK115">
        <v>2.5000000000000001E-2</v>
      </c>
      <c r="BL115">
        <v>1E-3</v>
      </c>
      <c r="BM115">
        <v>2.5000000000000001E-3</v>
      </c>
      <c r="BN115">
        <v>16.600000000000001</v>
      </c>
      <c r="BO115">
        <v>0.25</v>
      </c>
    </row>
    <row r="116" spans="1:67">
      <c r="A116" t="s">
        <v>164</v>
      </c>
      <c r="B116" s="4">
        <v>1039337.8921191</v>
      </c>
      <c r="C116" s="4">
        <v>1378105.7931585</v>
      </c>
      <c r="D116" s="8">
        <v>-73.720669000000001</v>
      </c>
      <c r="E116" s="8">
        <v>8.0150951999999993</v>
      </c>
      <c r="F116" s="1">
        <v>44849</v>
      </c>
      <c r="G116">
        <v>37942</v>
      </c>
      <c r="H116" t="s">
        <v>165</v>
      </c>
      <c r="I116" t="s">
        <v>9</v>
      </c>
      <c r="J116" t="s">
        <v>79</v>
      </c>
      <c r="K116" t="s">
        <v>157</v>
      </c>
      <c r="L116">
        <v>0</v>
      </c>
      <c r="M116">
        <v>7.2</v>
      </c>
      <c r="N116">
        <v>6.91</v>
      </c>
      <c r="O116">
        <v>88.3</v>
      </c>
      <c r="P116">
        <v>88.3</v>
      </c>
      <c r="Q116">
        <v>2.5</v>
      </c>
      <c r="R116">
        <f t="shared" si="3"/>
        <v>51.24</v>
      </c>
      <c r="S116">
        <v>42</v>
      </c>
      <c r="T116">
        <v>1.7</v>
      </c>
      <c r="U116">
        <v>2.5</v>
      </c>
      <c r="V116">
        <v>38</v>
      </c>
      <c r="W116">
        <v>11</v>
      </c>
      <c r="X116">
        <v>2</v>
      </c>
      <c r="Y116">
        <v>0.13</v>
      </c>
      <c r="Z116">
        <v>0.05</v>
      </c>
      <c r="AA116">
        <v>0.05</v>
      </c>
      <c r="AB116">
        <v>1.1200000000000001</v>
      </c>
      <c r="AC116">
        <v>2.5</v>
      </c>
      <c r="AD116">
        <v>0.1</v>
      </c>
      <c r="AE116">
        <v>3</v>
      </c>
      <c r="AF116">
        <v>0.5</v>
      </c>
      <c r="AG116">
        <v>0.05</v>
      </c>
      <c r="AH116">
        <v>0.05</v>
      </c>
      <c r="AI116">
        <v>5.35</v>
      </c>
      <c r="AJ116">
        <v>16</v>
      </c>
      <c r="AK116">
        <v>0.01</v>
      </c>
      <c r="AL116">
        <v>11</v>
      </c>
      <c r="AM116">
        <v>5</v>
      </c>
      <c r="AN116">
        <v>0.05</v>
      </c>
      <c r="AO116">
        <v>88</v>
      </c>
      <c r="AP116">
        <v>32</v>
      </c>
      <c r="AQ116">
        <v>10</v>
      </c>
      <c r="AR116">
        <v>121</v>
      </c>
      <c r="AS116">
        <v>0.25</v>
      </c>
      <c r="AT116">
        <v>28</v>
      </c>
      <c r="AU116">
        <v>0.5</v>
      </c>
      <c r="AV116">
        <v>0.05</v>
      </c>
      <c r="AW116">
        <v>2.6</v>
      </c>
      <c r="AX116">
        <v>5.5</v>
      </c>
      <c r="AY116">
        <v>92000</v>
      </c>
      <c r="AZ116">
        <v>6100</v>
      </c>
      <c r="BA116">
        <v>0.153</v>
      </c>
      <c r="BB116">
        <v>1E-3</v>
      </c>
      <c r="BC116">
        <v>0.25</v>
      </c>
      <c r="BD116">
        <v>1.5E-3</v>
      </c>
      <c r="BE116">
        <v>2.5000000000000001E-2</v>
      </c>
      <c r="BF116">
        <v>2.5000000000000001E-2</v>
      </c>
      <c r="BG116">
        <v>2.5000000000000001E-2</v>
      </c>
      <c r="BH116">
        <v>0.10199999999999999</v>
      </c>
      <c r="BI116">
        <v>5.0000000000000001E-4</v>
      </c>
      <c r="BJ116">
        <v>1E-3</v>
      </c>
      <c r="BK116">
        <v>2.5000000000000001E-2</v>
      </c>
      <c r="BL116">
        <v>1E-3</v>
      </c>
      <c r="BM116">
        <v>2.5000000000000001E-3</v>
      </c>
      <c r="BN116">
        <v>15.1</v>
      </c>
      <c r="BO116">
        <v>0.25</v>
      </c>
    </row>
    <row r="117" spans="1:67">
      <c r="A117" t="s">
        <v>166</v>
      </c>
      <c r="B117" s="4">
        <v>1051968</v>
      </c>
      <c r="C117" s="4">
        <v>1374913</v>
      </c>
      <c r="D117" s="8">
        <v>-73.606135210000005</v>
      </c>
      <c r="E117" s="8">
        <v>7.9861120650000004</v>
      </c>
      <c r="F117" s="2" t="s">
        <v>66</v>
      </c>
      <c r="G117">
        <v>36377</v>
      </c>
      <c r="H117" t="s">
        <v>69</v>
      </c>
      <c r="I117" t="s">
        <v>8</v>
      </c>
      <c r="J117" t="s">
        <v>79</v>
      </c>
      <c r="K117" t="s">
        <v>82</v>
      </c>
      <c r="L117">
        <v>25</v>
      </c>
      <c r="M117">
        <v>6.92</v>
      </c>
      <c r="N117">
        <v>6.92</v>
      </c>
      <c r="O117">
        <v>245</v>
      </c>
      <c r="P117">
        <v>245</v>
      </c>
      <c r="Q117">
        <v>27</v>
      </c>
      <c r="R117">
        <f t="shared" si="3"/>
        <v>165.92</v>
      </c>
      <c r="S117">
        <v>136</v>
      </c>
      <c r="T117">
        <v>1.9</v>
      </c>
      <c r="U117">
        <v>12</v>
      </c>
      <c r="V117">
        <v>77</v>
      </c>
      <c r="W117">
        <v>20</v>
      </c>
      <c r="X117">
        <v>6</v>
      </c>
      <c r="Y117">
        <v>0.08</v>
      </c>
      <c r="Z117">
        <v>1.5</v>
      </c>
      <c r="AA117">
        <v>0.05</v>
      </c>
      <c r="AB117">
        <v>1</v>
      </c>
      <c r="AC117">
        <v>5</v>
      </c>
      <c r="AD117">
        <v>0.2</v>
      </c>
      <c r="AE117">
        <v>1.7</v>
      </c>
      <c r="AF117">
        <v>1</v>
      </c>
      <c r="AG117">
        <v>0.1</v>
      </c>
      <c r="AH117">
        <v>0.14000000000000001</v>
      </c>
      <c r="AI117">
        <v>2</v>
      </c>
      <c r="AJ117">
        <v>10</v>
      </c>
      <c r="AK117">
        <v>0.01</v>
      </c>
      <c r="AL117">
        <v>10</v>
      </c>
      <c r="AM117">
        <v>10</v>
      </c>
      <c r="AN117">
        <v>0.1</v>
      </c>
      <c r="AO117">
        <v>222</v>
      </c>
      <c r="AP117">
        <v>5</v>
      </c>
      <c r="AQ117">
        <v>5</v>
      </c>
      <c r="AR117">
        <v>222</v>
      </c>
      <c r="AS117">
        <v>0.5</v>
      </c>
      <c r="AT117">
        <v>6</v>
      </c>
      <c r="AU117">
        <v>0.05</v>
      </c>
      <c r="AV117">
        <v>0.05</v>
      </c>
      <c r="AW117">
        <v>3.2</v>
      </c>
      <c r="AX117">
        <v>21.8</v>
      </c>
      <c r="AY117">
        <v>330</v>
      </c>
      <c r="AZ117">
        <v>9</v>
      </c>
      <c r="BA117">
        <v>0.05</v>
      </c>
      <c r="BB117">
        <v>4.3035E-3</v>
      </c>
      <c r="BC117">
        <v>0.25</v>
      </c>
      <c r="BD117">
        <v>1.5E-3</v>
      </c>
      <c r="BE117">
        <v>2.5000000000000001E-2</v>
      </c>
      <c r="BF117">
        <v>2.5000000000000001E-2</v>
      </c>
      <c r="BG117">
        <v>2.5000000000000001E-2</v>
      </c>
      <c r="BH117">
        <v>2.5000000000000001E-2</v>
      </c>
      <c r="BI117">
        <v>0.40056170000000002</v>
      </c>
      <c r="BJ117">
        <v>5.0000000000000001E-4</v>
      </c>
      <c r="BK117">
        <v>5.0000000000000001E-3</v>
      </c>
      <c r="BL117">
        <v>2.5000000000000001E-2</v>
      </c>
      <c r="BM117">
        <v>1E-3</v>
      </c>
      <c r="BN117">
        <v>46</v>
      </c>
      <c r="BO117">
        <v>0.25</v>
      </c>
    </row>
    <row r="118" spans="1:67">
      <c r="A118" t="s">
        <v>167</v>
      </c>
      <c r="B118" s="4">
        <v>1067362.3599099</v>
      </c>
      <c r="C118" s="4">
        <v>1378653.6295516</v>
      </c>
      <c r="D118" s="8">
        <v>-73.466455999999994</v>
      </c>
      <c r="E118" s="8">
        <v>8.0197500000000002</v>
      </c>
      <c r="F118" s="1">
        <v>44850</v>
      </c>
      <c r="G118">
        <v>37949</v>
      </c>
      <c r="H118" t="s">
        <v>4</v>
      </c>
      <c r="I118" t="s">
        <v>8</v>
      </c>
      <c r="J118" t="s">
        <v>79</v>
      </c>
      <c r="K118" t="s">
        <v>157</v>
      </c>
      <c r="L118">
        <v>53</v>
      </c>
      <c r="M118">
        <v>6.5</v>
      </c>
      <c r="N118">
        <v>7.24</v>
      </c>
      <c r="O118">
        <v>174.5</v>
      </c>
      <c r="P118">
        <v>174.5</v>
      </c>
      <c r="Q118">
        <v>2.5</v>
      </c>
      <c r="R118">
        <f t="shared" si="3"/>
        <v>112.24</v>
      </c>
      <c r="S118">
        <v>92</v>
      </c>
      <c r="T118">
        <v>3.7</v>
      </c>
      <c r="U118">
        <v>2.5</v>
      </c>
      <c r="V118">
        <v>28</v>
      </c>
      <c r="W118">
        <v>8</v>
      </c>
      <c r="X118">
        <v>2</v>
      </c>
      <c r="Y118">
        <v>0.28999999999999998</v>
      </c>
      <c r="Z118">
        <v>2.2000000000000002</v>
      </c>
      <c r="AA118">
        <v>0.05</v>
      </c>
      <c r="AB118">
        <v>1.96</v>
      </c>
      <c r="AC118">
        <v>2.5</v>
      </c>
      <c r="AD118">
        <v>0.2</v>
      </c>
      <c r="AE118">
        <v>3.9</v>
      </c>
      <c r="AF118">
        <v>0.5</v>
      </c>
      <c r="AG118">
        <v>0.05</v>
      </c>
      <c r="AH118">
        <v>0.72</v>
      </c>
      <c r="AI118">
        <v>1</v>
      </c>
      <c r="AJ118">
        <v>5</v>
      </c>
      <c r="AK118">
        <v>0.01</v>
      </c>
      <c r="AL118">
        <v>5</v>
      </c>
      <c r="AM118">
        <v>5</v>
      </c>
      <c r="AN118">
        <v>0.05</v>
      </c>
      <c r="AO118">
        <v>156</v>
      </c>
      <c r="AP118">
        <v>2.5</v>
      </c>
      <c r="AQ118">
        <v>2.5</v>
      </c>
      <c r="AR118">
        <v>156</v>
      </c>
      <c r="AS118">
        <v>0.25</v>
      </c>
      <c r="AT118">
        <v>8</v>
      </c>
      <c r="AU118">
        <v>0.05</v>
      </c>
      <c r="AV118">
        <v>0.05</v>
      </c>
      <c r="AW118">
        <v>2</v>
      </c>
      <c r="AX118">
        <v>30.7</v>
      </c>
      <c r="AY118">
        <v>3500</v>
      </c>
      <c r="AZ118">
        <v>1300</v>
      </c>
      <c r="BA118">
        <v>0.05</v>
      </c>
      <c r="BB118">
        <v>1E-3</v>
      </c>
      <c r="BC118">
        <v>0.25</v>
      </c>
      <c r="BD118">
        <v>1.5E-3</v>
      </c>
      <c r="BE118">
        <v>2.5000000000000001E-2</v>
      </c>
      <c r="BF118">
        <v>2.5000000000000001E-2</v>
      </c>
      <c r="BG118">
        <v>2.5000000000000001E-2</v>
      </c>
      <c r="BH118">
        <v>0.14399999999999999</v>
      </c>
      <c r="BI118">
        <v>5.0000000000000001E-4</v>
      </c>
      <c r="BJ118">
        <v>1E-3</v>
      </c>
      <c r="BK118">
        <v>2.5000000000000001E-2</v>
      </c>
      <c r="BL118">
        <v>1E-3</v>
      </c>
      <c r="BM118">
        <v>2.5000000000000001E-3</v>
      </c>
      <c r="BN118">
        <v>37</v>
      </c>
      <c r="BO118">
        <v>0.25</v>
      </c>
    </row>
    <row r="119" spans="1:67">
      <c r="A119" t="s">
        <v>167</v>
      </c>
      <c r="B119" s="4">
        <v>1067344.1399999999</v>
      </c>
      <c r="C119" s="4">
        <v>1378653.01</v>
      </c>
      <c r="D119" s="8">
        <v>-73.466621277000002</v>
      </c>
      <c r="E119" s="8">
        <v>8.0197446410000008</v>
      </c>
      <c r="F119" s="2" t="s">
        <v>62</v>
      </c>
      <c r="G119">
        <v>36474</v>
      </c>
      <c r="H119" t="s">
        <v>4</v>
      </c>
      <c r="I119" t="s">
        <v>8</v>
      </c>
      <c r="J119" t="s">
        <v>79</v>
      </c>
      <c r="K119" t="s">
        <v>82</v>
      </c>
      <c r="L119">
        <v>53</v>
      </c>
      <c r="M119">
        <v>6.82</v>
      </c>
      <c r="N119">
        <v>6.82</v>
      </c>
      <c r="O119">
        <v>215</v>
      </c>
      <c r="P119">
        <v>215</v>
      </c>
      <c r="Q119">
        <v>1</v>
      </c>
      <c r="R119">
        <f t="shared" si="3"/>
        <v>130.54</v>
      </c>
      <c r="S119">
        <v>107</v>
      </c>
      <c r="T119">
        <v>1.6</v>
      </c>
      <c r="U119">
        <v>0</v>
      </c>
      <c r="V119">
        <v>31</v>
      </c>
      <c r="W119">
        <v>7</v>
      </c>
      <c r="X119">
        <v>3</v>
      </c>
      <c r="Y119">
        <v>0.26</v>
      </c>
      <c r="Z119">
        <v>2.8</v>
      </c>
      <c r="AA119">
        <v>0.05</v>
      </c>
      <c r="AB119">
        <v>1</v>
      </c>
      <c r="AC119">
        <v>5</v>
      </c>
      <c r="AD119">
        <v>0.2</v>
      </c>
      <c r="AE119">
        <v>3.8</v>
      </c>
      <c r="AF119">
        <v>1</v>
      </c>
      <c r="AG119">
        <v>0.1</v>
      </c>
      <c r="AH119">
        <v>0.1</v>
      </c>
      <c r="AI119">
        <v>2</v>
      </c>
      <c r="AJ119">
        <v>10</v>
      </c>
      <c r="AK119">
        <v>0.01</v>
      </c>
      <c r="AL119">
        <v>28</v>
      </c>
      <c r="AM119">
        <v>10</v>
      </c>
      <c r="AN119">
        <v>0.1</v>
      </c>
      <c r="AO119">
        <v>159</v>
      </c>
      <c r="AP119">
        <v>5</v>
      </c>
      <c r="AQ119">
        <v>5</v>
      </c>
      <c r="AR119">
        <v>159</v>
      </c>
      <c r="AS119">
        <v>2.2999999999999998</v>
      </c>
      <c r="AT119">
        <v>7</v>
      </c>
      <c r="AU119">
        <v>0.05</v>
      </c>
      <c r="AV119">
        <v>0.05</v>
      </c>
      <c r="AW119">
        <v>1.8</v>
      </c>
      <c r="AX119">
        <v>41</v>
      </c>
      <c r="AY119">
        <v>1700</v>
      </c>
      <c r="AZ119">
        <v>9</v>
      </c>
      <c r="BA119">
        <v>0.05</v>
      </c>
      <c r="BB119">
        <v>1E-3</v>
      </c>
      <c r="BC119">
        <v>0.25</v>
      </c>
      <c r="BD119">
        <v>1.5E-3</v>
      </c>
      <c r="BE119">
        <v>1.5E-3</v>
      </c>
      <c r="BF119">
        <v>2.5000000000000001E-2</v>
      </c>
      <c r="BG119">
        <v>2.5000000000000001E-2</v>
      </c>
      <c r="BH119">
        <v>2.5000000000000001E-2</v>
      </c>
      <c r="BI119">
        <v>8.9922799999999997E-2</v>
      </c>
      <c r="BJ119">
        <v>5.0000000000000001E-4</v>
      </c>
      <c r="BK119">
        <v>5.0000000000000001E-3</v>
      </c>
      <c r="BL119">
        <v>2.5000000000000001E-2</v>
      </c>
      <c r="BM119">
        <v>1E-3</v>
      </c>
      <c r="BN119">
        <v>27</v>
      </c>
      <c r="BO119">
        <v>0.25</v>
      </c>
    </row>
    <row r="120" spans="1:67">
      <c r="A120" t="s">
        <v>167</v>
      </c>
      <c r="B120" s="4">
        <v>1067362.3599099</v>
      </c>
      <c r="C120" s="4">
        <v>1378653.6295516</v>
      </c>
      <c r="D120" s="8">
        <v>-73.466455999999994</v>
      </c>
      <c r="E120" s="8">
        <v>8.0197500000000002</v>
      </c>
      <c r="F120" s="1">
        <v>44899</v>
      </c>
      <c r="G120">
        <v>38076</v>
      </c>
      <c r="H120" t="s">
        <v>4</v>
      </c>
      <c r="I120" t="s">
        <v>8</v>
      </c>
      <c r="J120" t="s">
        <v>78</v>
      </c>
      <c r="K120" t="s">
        <v>158</v>
      </c>
      <c r="L120">
        <v>53</v>
      </c>
      <c r="M120">
        <v>6.88</v>
      </c>
      <c r="N120">
        <v>6.26</v>
      </c>
      <c r="O120">
        <v>120</v>
      </c>
      <c r="P120">
        <v>120</v>
      </c>
      <c r="Q120">
        <v>15</v>
      </c>
      <c r="R120">
        <f t="shared" si="3"/>
        <v>67.099999999999994</v>
      </c>
      <c r="S120">
        <v>55</v>
      </c>
      <c r="T120">
        <v>5.8</v>
      </c>
      <c r="U120">
        <v>7</v>
      </c>
      <c r="V120">
        <v>30</v>
      </c>
      <c r="W120">
        <v>7</v>
      </c>
      <c r="X120">
        <v>3</v>
      </c>
      <c r="Y120">
        <v>0.24</v>
      </c>
      <c r="Z120">
        <v>3.7</v>
      </c>
      <c r="AA120">
        <v>0.05</v>
      </c>
      <c r="AB120">
        <v>17.8</v>
      </c>
      <c r="AC120">
        <v>17.600000000000001</v>
      </c>
      <c r="AD120">
        <v>0.01</v>
      </c>
      <c r="AE120">
        <v>2.8</v>
      </c>
      <c r="AF120">
        <v>0.5</v>
      </c>
      <c r="AG120">
        <v>0.05</v>
      </c>
      <c r="AH120">
        <v>0.05</v>
      </c>
      <c r="AI120">
        <v>0.63</v>
      </c>
      <c r="AJ120">
        <v>5</v>
      </c>
      <c r="AK120">
        <v>0.01</v>
      </c>
      <c r="AL120">
        <v>5</v>
      </c>
      <c r="AM120">
        <v>5</v>
      </c>
      <c r="AN120">
        <v>0.05</v>
      </c>
      <c r="AO120">
        <v>258</v>
      </c>
      <c r="AP120">
        <v>2.5</v>
      </c>
      <c r="AQ120">
        <v>2.5</v>
      </c>
      <c r="AR120">
        <v>258</v>
      </c>
      <c r="AS120">
        <v>0.25</v>
      </c>
      <c r="AT120">
        <v>8</v>
      </c>
      <c r="AU120">
        <v>0.05</v>
      </c>
      <c r="AV120">
        <v>0.05</v>
      </c>
      <c r="AW120">
        <v>2.2000000000000002</v>
      </c>
      <c r="AX120">
        <v>14.7</v>
      </c>
      <c r="AY120">
        <v>40</v>
      </c>
      <c r="AZ120">
        <v>20</v>
      </c>
      <c r="BA120">
        <v>0.05</v>
      </c>
      <c r="BB120">
        <v>1E-3</v>
      </c>
      <c r="BC120">
        <v>0.25</v>
      </c>
      <c r="BD120">
        <v>1.5E-3</v>
      </c>
      <c r="BE120">
        <v>2.5000000000000001E-2</v>
      </c>
      <c r="BF120">
        <v>2.5000000000000001E-2</v>
      </c>
      <c r="BG120">
        <v>2.5000000000000001E-2</v>
      </c>
      <c r="BH120">
        <v>8.6999999999999994E-2</v>
      </c>
      <c r="BI120">
        <v>5.0000000000000001E-4</v>
      </c>
      <c r="BJ120">
        <v>1E-3</v>
      </c>
      <c r="BK120">
        <v>2.5000000000000001E-2</v>
      </c>
      <c r="BL120">
        <v>4.0000000000000001E-3</v>
      </c>
      <c r="BM120">
        <v>2.5000000000000001E-3</v>
      </c>
      <c r="BN120">
        <v>38.5</v>
      </c>
      <c r="BO120">
        <v>0.25</v>
      </c>
    </row>
    <row r="121" spans="1:67">
      <c r="A121" t="s">
        <v>168</v>
      </c>
      <c r="B121" s="4">
        <v>1065754</v>
      </c>
      <c r="C121" s="4">
        <v>1380641</v>
      </c>
      <c r="D121" s="8">
        <v>-73.481018861999999</v>
      </c>
      <c r="E121" s="8">
        <v>8.0377400479999999</v>
      </c>
      <c r="F121" s="2" t="s">
        <v>66</v>
      </c>
      <c r="G121">
        <v>36365</v>
      </c>
      <c r="H121" t="s">
        <v>4</v>
      </c>
      <c r="I121" t="s">
        <v>8</v>
      </c>
      <c r="J121" t="s">
        <v>79</v>
      </c>
      <c r="K121" t="s">
        <v>82</v>
      </c>
      <c r="L121">
        <v>37</v>
      </c>
      <c r="M121">
        <v>6.65</v>
      </c>
      <c r="N121">
        <v>6.65</v>
      </c>
      <c r="O121">
        <v>259</v>
      </c>
      <c r="P121">
        <v>259</v>
      </c>
      <c r="Q121">
        <v>25</v>
      </c>
      <c r="R121">
        <f t="shared" si="3"/>
        <v>164.7</v>
      </c>
      <c r="S121">
        <v>135</v>
      </c>
      <c r="T121">
        <v>1.6</v>
      </c>
      <c r="U121">
        <v>11</v>
      </c>
      <c r="V121">
        <v>63</v>
      </c>
      <c r="W121">
        <v>14</v>
      </c>
      <c r="X121">
        <v>7</v>
      </c>
      <c r="Y121">
        <v>0.31</v>
      </c>
      <c r="Z121">
        <v>0.1</v>
      </c>
      <c r="AA121">
        <v>0.05</v>
      </c>
      <c r="AB121">
        <v>1</v>
      </c>
      <c r="AC121">
        <v>5</v>
      </c>
      <c r="AD121">
        <v>0.2</v>
      </c>
      <c r="AE121">
        <v>0.9</v>
      </c>
      <c r="AF121">
        <v>1</v>
      </c>
      <c r="AG121">
        <v>0.1</v>
      </c>
      <c r="AH121">
        <v>0.1</v>
      </c>
      <c r="AI121">
        <v>2</v>
      </c>
      <c r="AJ121">
        <v>10</v>
      </c>
      <c r="AK121">
        <v>0.01</v>
      </c>
      <c r="AL121">
        <v>10</v>
      </c>
      <c r="AM121">
        <v>10</v>
      </c>
      <c r="AN121">
        <v>0.1</v>
      </c>
      <c r="AO121">
        <v>197</v>
      </c>
      <c r="AP121">
        <v>5</v>
      </c>
      <c r="AQ121">
        <v>5</v>
      </c>
      <c r="AR121">
        <v>202</v>
      </c>
      <c r="AS121">
        <v>4.8</v>
      </c>
      <c r="AT121">
        <v>35</v>
      </c>
      <c r="AU121">
        <v>1.1000000000000001</v>
      </c>
      <c r="AV121">
        <v>0.5</v>
      </c>
      <c r="AW121">
        <v>0.7</v>
      </c>
      <c r="AX121">
        <v>31.3</v>
      </c>
      <c r="AY121">
        <v>3500</v>
      </c>
      <c r="AZ121">
        <v>9</v>
      </c>
      <c r="BA121">
        <v>0.05</v>
      </c>
      <c r="BB121">
        <v>2.9897000000000001E-3</v>
      </c>
      <c r="BC121">
        <v>0.25</v>
      </c>
      <c r="BD121">
        <v>1.5E-3</v>
      </c>
      <c r="BE121">
        <v>2.5000000000000001E-2</v>
      </c>
      <c r="BF121">
        <v>2.5000000000000001E-2</v>
      </c>
      <c r="BG121">
        <v>2.5000000000000001E-2</v>
      </c>
      <c r="BH121">
        <v>2.5000000000000001E-2</v>
      </c>
      <c r="BI121">
        <v>0.22630359999999999</v>
      </c>
      <c r="BJ121">
        <v>5.0000000000000001E-4</v>
      </c>
      <c r="BK121">
        <v>5.0000000000000001E-3</v>
      </c>
      <c r="BL121">
        <v>2.5000000000000001E-2</v>
      </c>
      <c r="BM121">
        <v>1E-3</v>
      </c>
      <c r="BN121">
        <v>47</v>
      </c>
      <c r="BO121">
        <v>0.25</v>
      </c>
    </row>
    <row r="122" spans="1:67">
      <c r="A122" t="s">
        <v>169</v>
      </c>
      <c r="B122" s="4">
        <v>1052556</v>
      </c>
      <c r="C122" s="4">
        <v>1377220</v>
      </c>
      <c r="D122" s="8">
        <v>-73.600777695000005</v>
      </c>
      <c r="E122" s="8">
        <v>8.0069649770000009</v>
      </c>
      <c r="F122" s="2" t="s">
        <v>66</v>
      </c>
      <c r="G122">
        <v>36376</v>
      </c>
      <c r="H122" t="s">
        <v>4</v>
      </c>
      <c r="I122" t="s">
        <v>8</v>
      </c>
      <c r="J122" t="s">
        <v>79</v>
      </c>
      <c r="K122" t="s">
        <v>82</v>
      </c>
      <c r="L122">
        <v>32</v>
      </c>
      <c r="M122">
        <v>6.84</v>
      </c>
      <c r="N122">
        <v>6.84</v>
      </c>
      <c r="O122">
        <v>322</v>
      </c>
      <c r="P122">
        <v>322</v>
      </c>
      <c r="Q122">
        <v>51</v>
      </c>
      <c r="R122">
        <f t="shared" si="3"/>
        <v>340.38</v>
      </c>
      <c r="S122">
        <v>279</v>
      </c>
      <c r="T122">
        <v>17.600000000000001</v>
      </c>
      <c r="U122">
        <v>22</v>
      </c>
      <c r="V122">
        <v>109</v>
      </c>
      <c r="W122">
        <v>20</v>
      </c>
      <c r="X122">
        <v>14</v>
      </c>
      <c r="Y122">
        <v>0.57999999999999996</v>
      </c>
      <c r="Z122">
        <v>0.1</v>
      </c>
      <c r="AA122">
        <v>0.05</v>
      </c>
      <c r="AB122">
        <v>1</v>
      </c>
      <c r="AC122">
        <v>5</v>
      </c>
      <c r="AD122">
        <v>0.2</v>
      </c>
      <c r="AE122">
        <v>3.8</v>
      </c>
      <c r="AF122">
        <v>1</v>
      </c>
      <c r="AG122">
        <v>0.1</v>
      </c>
      <c r="AH122">
        <v>0.1</v>
      </c>
      <c r="AI122">
        <v>2</v>
      </c>
      <c r="AJ122">
        <v>10</v>
      </c>
      <c r="AK122">
        <v>0.01</v>
      </c>
      <c r="AL122">
        <v>10</v>
      </c>
      <c r="AM122">
        <v>10</v>
      </c>
      <c r="AN122">
        <v>0.1</v>
      </c>
      <c r="AO122">
        <v>217</v>
      </c>
      <c r="AP122">
        <v>6</v>
      </c>
      <c r="AQ122">
        <v>5</v>
      </c>
      <c r="AR122">
        <v>223</v>
      </c>
      <c r="AS122">
        <v>0.5</v>
      </c>
      <c r="AT122">
        <v>40</v>
      </c>
      <c r="AU122">
        <v>0.05</v>
      </c>
      <c r="AV122">
        <v>0.4</v>
      </c>
      <c r="AW122">
        <v>1.7</v>
      </c>
      <c r="AX122">
        <v>107.35</v>
      </c>
      <c r="AY122">
        <v>5400</v>
      </c>
      <c r="AZ122">
        <v>9</v>
      </c>
      <c r="BA122">
        <v>0.05</v>
      </c>
      <c r="BB122">
        <v>2.2104999999999998E-3</v>
      </c>
      <c r="BC122">
        <v>0.25</v>
      </c>
      <c r="BD122">
        <v>1.5E-3</v>
      </c>
      <c r="BE122">
        <v>2.5000000000000001E-2</v>
      </c>
      <c r="BF122">
        <v>2.5000000000000001E-2</v>
      </c>
      <c r="BG122">
        <v>2.5000000000000001E-2</v>
      </c>
      <c r="BH122">
        <v>2.5000000000000001E-2</v>
      </c>
      <c r="BI122">
        <v>0.19285435000000001</v>
      </c>
      <c r="BJ122">
        <v>5.0000000000000001E-4</v>
      </c>
      <c r="BK122">
        <v>5.0000000000000001E-3</v>
      </c>
      <c r="BL122">
        <v>2.5000000000000001E-2</v>
      </c>
      <c r="BM122">
        <v>1E-3</v>
      </c>
      <c r="BN122">
        <v>48</v>
      </c>
      <c r="BO122">
        <v>0.25</v>
      </c>
    </row>
    <row r="123" spans="1:67">
      <c r="A123" t="s">
        <v>170</v>
      </c>
      <c r="B123" s="4">
        <v>1044616</v>
      </c>
      <c r="C123" s="4">
        <v>1379213</v>
      </c>
      <c r="D123" s="8">
        <v>-73.672781494999995</v>
      </c>
      <c r="E123" s="8">
        <v>8.0250620099999992</v>
      </c>
      <c r="F123" s="2" t="s">
        <v>61</v>
      </c>
      <c r="G123">
        <v>36461</v>
      </c>
      <c r="H123" t="s">
        <v>69</v>
      </c>
      <c r="I123" t="s">
        <v>8</v>
      </c>
      <c r="J123" t="s">
        <v>79</v>
      </c>
      <c r="K123" t="s">
        <v>82</v>
      </c>
      <c r="L123">
        <v>26</v>
      </c>
      <c r="M123">
        <v>6.88</v>
      </c>
      <c r="N123">
        <v>6.88</v>
      </c>
      <c r="O123">
        <v>375</v>
      </c>
      <c r="P123">
        <v>375</v>
      </c>
      <c r="Q123">
        <v>6</v>
      </c>
      <c r="R123">
        <f t="shared" si="3"/>
        <v>126.88</v>
      </c>
      <c r="S123">
        <v>104</v>
      </c>
      <c r="T123">
        <v>31.9</v>
      </c>
      <c r="U123">
        <v>3</v>
      </c>
      <c r="V123">
        <v>108</v>
      </c>
      <c r="W123">
        <v>31</v>
      </c>
      <c r="X123">
        <v>8</v>
      </c>
      <c r="Y123">
        <v>0.11</v>
      </c>
      <c r="Z123">
        <v>20.3</v>
      </c>
      <c r="AA123">
        <v>0.05</v>
      </c>
      <c r="AB123">
        <v>1</v>
      </c>
      <c r="AC123">
        <v>9</v>
      </c>
      <c r="AD123">
        <v>0.2</v>
      </c>
      <c r="AE123">
        <v>2.5</v>
      </c>
      <c r="AF123">
        <v>1</v>
      </c>
      <c r="AG123">
        <v>0.1</v>
      </c>
      <c r="AH123">
        <v>0.1</v>
      </c>
      <c r="AI123">
        <v>2</v>
      </c>
      <c r="AJ123">
        <v>10</v>
      </c>
      <c r="AK123">
        <v>0.01</v>
      </c>
      <c r="AL123">
        <v>10</v>
      </c>
      <c r="AM123">
        <v>10</v>
      </c>
      <c r="AN123">
        <v>0.1</v>
      </c>
      <c r="AO123">
        <v>287</v>
      </c>
      <c r="AP123">
        <v>5</v>
      </c>
      <c r="AQ123">
        <v>5</v>
      </c>
      <c r="AR123">
        <v>287</v>
      </c>
      <c r="AS123">
        <v>0.5</v>
      </c>
      <c r="AT123">
        <v>6</v>
      </c>
      <c r="AU123">
        <v>0.05</v>
      </c>
      <c r="AV123">
        <v>0.05</v>
      </c>
      <c r="AW123">
        <v>4</v>
      </c>
      <c r="AX123">
        <v>31.6</v>
      </c>
      <c r="AY123">
        <v>790</v>
      </c>
      <c r="AZ123">
        <v>9</v>
      </c>
      <c r="BA123">
        <v>0.05</v>
      </c>
      <c r="BB123">
        <v>6.4212999999999996E-3</v>
      </c>
      <c r="BC123">
        <v>0.25</v>
      </c>
      <c r="BD123">
        <v>1.5E-3</v>
      </c>
      <c r="BE123">
        <v>1.5E-3</v>
      </c>
      <c r="BF123">
        <v>2.5000000000000001E-2</v>
      </c>
      <c r="BG123">
        <v>2.5000000000000001E-2</v>
      </c>
      <c r="BH123">
        <v>2.5000000000000001E-2</v>
      </c>
      <c r="BI123">
        <v>0.46956059999999999</v>
      </c>
      <c r="BJ123">
        <v>5.0000000000000001E-4</v>
      </c>
      <c r="BK123">
        <v>5.0000000000000001E-3</v>
      </c>
      <c r="BL123">
        <v>2.5000000000000001E-2</v>
      </c>
      <c r="BM123">
        <v>1E-3</v>
      </c>
      <c r="BN123">
        <v>81</v>
      </c>
      <c r="BO123">
        <v>0.25</v>
      </c>
    </row>
    <row r="124" spans="1:67">
      <c r="A124" t="s">
        <v>169</v>
      </c>
      <c r="B124" s="4">
        <v>1052534.2585551001</v>
      </c>
      <c r="C124" s="4">
        <v>1377210.5760973</v>
      </c>
      <c r="D124" s="8">
        <v>-73.600975000000005</v>
      </c>
      <c r="E124" s="8">
        <v>8.0068800000000007</v>
      </c>
      <c r="F124" s="1">
        <v>44849</v>
      </c>
      <c r="G124">
        <v>37937</v>
      </c>
      <c r="H124" t="s">
        <v>4</v>
      </c>
      <c r="I124" t="s">
        <v>8</v>
      </c>
      <c r="J124" t="s">
        <v>79</v>
      </c>
      <c r="K124" t="s">
        <v>157</v>
      </c>
      <c r="L124">
        <v>32</v>
      </c>
      <c r="M124">
        <v>8.57</v>
      </c>
      <c r="N124">
        <v>6.83</v>
      </c>
      <c r="O124">
        <v>259</v>
      </c>
      <c r="P124">
        <v>259</v>
      </c>
      <c r="Q124">
        <v>12</v>
      </c>
      <c r="R124">
        <f t="shared" si="3"/>
        <v>154.94</v>
      </c>
      <c r="S124">
        <v>127</v>
      </c>
      <c r="T124">
        <v>8.6</v>
      </c>
      <c r="U124">
        <v>5</v>
      </c>
      <c r="V124">
        <v>108</v>
      </c>
      <c r="W124">
        <v>20</v>
      </c>
      <c r="X124">
        <v>14</v>
      </c>
      <c r="Y124">
        <v>0.66</v>
      </c>
      <c r="Z124">
        <v>0.05</v>
      </c>
      <c r="AA124">
        <v>0.05</v>
      </c>
      <c r="AB124">
        <v>0.5</v>
      </c>
      <c r="AC124">
        <v>2.5</v>
      </c>
      <c r="AD124">
        <v>0.1</v>
      </c>
      <c r="AE124">
        <v>2.4</v>
      </c>
      <c r="AF124">
        <v>0.5</v>
      </c>
      <c r="AG124">
        <v>0.05</v>
      </c>
      <c r="AH124">
        <v>0.05</v>
      </c>
      <c r="AI124">
        <v>0.37</v>
      </c>
      <c r="AJ124">
        <v>5</v>
      </c>
      <c r="AK124">
        <v>0.01</v>
      </c>
      <c r="AL124">
        <v>13</v>
      </c>
      <c r="AM124">
        <v>5</v>
      </c>
      <c r="AN124">
        <v>0.05</v>
      </c>
      <c r="AO124">
        <v>219</v>
      </c>
      <c r="AP124">
        <v>9</v>
      </c>
      <c r="AQ124">
        <v>4</v>
      </c>
      <c r="AR124">
        <v>228</v>
      </c>
      <c r="AS124">
        <v>0.25</v>
      </c>
      <c r="AT124">
        <v>25</v>
      </c>
      <c r="AU124">
        <v>0.2</v>
      </c>
      <c r="AV124">
        <v>0.5</v>
      </c>
      <c r="AW124">
        <v>1.5</v>
      </c>
      <c r="AX124">
        <v>18.5</v>
      </c>
      <c r="AY124">
        <v>310</v>
      </c>
      <c r="AZ124">
        <v>20</v>
      </c>
      <c r="BA124">
        <v>0.05</v>
      </c>
      <c r="BB124">
        <v>1E-3</v>
      </c>
      <c r="BC124">
        <v>0.25</v>
      </c>
      <c r="BD124">
        <v>1.5E-3</v>
      </c>
      <c r="BE124">
        <v>2.5000000000000001E-2</v>
      </c>
      <c r="BF124">
        <v>2.5000000000000001E-2</v>
      </c>
      <c r="BG124">
        <v>2.5000000000000001E-2</v>
      </c>
      <c r="BH124">
        <v>0.221</v>
      </c>
      <c r="BI124">
        <v>5.0000000000000001E-4</v>
      </c>
      <c r="BJ124">
        <v>1E-3</v>
      </c>
      <c r="BK124">
        <v>2.5000000000000001E-2</v>
      </c>
      <c r="BL124">
        <v>4.0000000000000001E-3</v>
      </c>
      <c r="BM124">
        <v>2.5000000000000001E-3</v>
      </c>
      <c r="BN124">
        <v>55</v>
      </c>
      <c r="BO124">
        <v>0.25</v>
      </c>
    </row>
    <row r="125" spans="1:67">
      <c r="A125" t="s">
        <v>169</v>
      </c>
      <c r="B125" s="4">
        <v>1052556.1211784</v>
      </c>
      <c r="C125" s="4">
        <v>1377219.9366568001</v>
      </c>
      <c r="D125" s="8">
        <v>-73.600776600000003</v>
      </c>
      <c r="E125" s="8">
        <v>8.0069643999999993</v>
      </c>
      <c r="F125" s="1">
        <v>44901</v>
      </c>
      <c r="G125">
        <v>38102</v>
      </c>
      <c r="H125" t="s">
        <v>4</v>
      </c>
      <c r="I125" t="s">
        <v>8</v>
      </c>
      <c r="J125" t="s">
        <v>78</v>
      </c>
      <c r="K125" t="s">
        <v>158</v>
      </c>
      <c r="L125">
        <v>32</v>
      </c>
      <c r="M125">
        <v>4.4400000000000004</v>
      </c>
      <c r="N125">
        <v>6.44</v>
      </c>
      <c r="O125">
        <v>247</v>
      </c>
      <c r="P125">
        <v>247</v>
      </c>
      <c r="Q125">
        <v>16</v>
      </c>
      <c r="R125">
        <f t="shared" si="3"/>
        <v>148.84</v>
      </c>
      <c r="S125">
        <v>122</v>
      </c>
      <c r="T125">
        <v>7.9</v>
      </c>
      <c r="U125">
        <v>7</v>
      </c>
      <c r="V125">
        <v>100</v>
      </c>
      <c r="W125">
        <v>18</v>
      </c>
      <c r="X125">
        <v>13</v>
      </c>
      <c r="Y125">
        <v>0.75</v>
      </c>
      <c r="Z125">
        <v>0.05</v>
      </c>
      <c r="AA125">
        <v>0.05</v>
      </c>
      <c r="AB125">
        <v>3.92</v>
      </c>
      <c r="AC125">
        <v>2.5</v>
      </c>
      <c r="AD125">
        <v>0.1</v>
      </c>
      <c r="AE125">
        <v>1.5</v>
      </c>
      <c r="AF125">
        <v>0.5</v>
      </c>
      <c r="AG125">
        <v>0.05</v>
      </c>
      <c r="AH125">
        <v>0.05</v>
      </c>
      <c r="AI125">
        <v>2.19</v>
      </c>
      <c r="AJ125">
        <v>5</v>
      </c>
      <c r="AK125">
        <v>0.01</v>
      </c>
      <c r="AL125">
        <v>5</v>
      </c>
      <c r="AM125">
        <v>5</v>
      </c>
      <c r="AN125">
        <v>0.05</v>
      </c>
      <c r="AO125">
        <v>223</v>
      </c>
      <c r="AP125">
        <v>7</v>
      </c>
      <c r="AQ125">
        <v>1</v>
      </c>
      <c r="AR125">
        <v>230</v>
      </c>
      <c r="AS125">
        <v>0.25</v>
      </c>
      <c r="AT125">
        <v>17</v>
      </c>
      <c r="AU125">
        <v>0.05</v>
      </c>
      <c r="AV125">
        <v>0.05</v>
      </c>
      <c r="AW125">
        <v>1.4</v>
      </c>
      <c r="AX125">
        <v>16</v>
      </c>
      <c r="AY125">
        <v>1200</v>
      </c>
      <c r="AZ125">
        <v>18</v>
      </c>
      <c r="BA125">
        <v>0.05</v>
      </c>
      <c r="BB125">
        <v>2E-3</v>
      </c>
      <c r="BC125">
        <v>0.25</v>
      </c>
      <c r="BD125">
        <v>1.5E-3</v>
      </c>
      <c r="BE125">
        <v>2.5000000000000001E-2</v>
      </c>
      <c r="BF125">
        <v>2.5000000000000001E-2</v>
      </c>
      <c r="BG125">
        <v>2.5000000000000001E-2</v>
      </c>
      <c r="BH125">
        <v>0.16200000000000001</v>
      </c>
      <c r="BI125">
        <v>5.0000000000000001E-4</v>
      </c>
      <c r="BJ125">
        <v>1E-3</v>
      </c>
      <c r="BK125">
        <v>2.5000000000000001E-2</v>
      </c>
      <c r="BL125">
        <v>1E-3</v>
      </c>
      <c r="BM125">
        <v>2.5000000000000001E-3</v>
      </c>
      <c r="BN125">
        <v>54.8</v>
      </c>
      <c r="BO125">
        <v>0.25</v>
      </c>
    </row>
    <row r="126" spans="1:67">
      <c r="A126" t="s">
        <v>171</v>
      </c>
      <c r="B126" s="4">
        <v>1048408</v>
      </c>
      <c r="C126" s="4">
        <v>1378950</v>
      </c>
      <c r="D126" s="8">
        <v>-73.638386230999998</v>
      </c>
      <c r="E126" s="8">
        <v>8.0226488059999994</v>
      </c>
      <c r="F126" s="2" t="s">
        <v>61</v>
      </c>
      <c r="G126">
        <v>36444</v>
      </c>
      <c r="H126" t="s">
        <v>4</v>
      </c>
      <c r="I126" t="s">
        <v>8</v>
      </c>
      <c r="J126" t="s">
        <v>79</v>
      </c>
      <c r="K126" t="s">
        <v>82</v>
      </c>
      <c r="L126">
        <v>56</v>
      </c>
      <c r="M126">
        <v>6.48</v>
      </c>
      <c r="N126">
        <v>6.45</v>
      </c>
      <c r="O126">
        <v>325</v>
      </c>
      <c r="P126">
        <v>325</v>
      </c>
      <c r="Q126">
        <v>2</v>
      </c>
      <c r="R126">
        <f t="shared" si="3"/>
        <v>54.9</v>
      </c>
      <c r="S126">
        <v>45</v>
      </c>
      <c r="T126">
        <v>41</v>
      </c>
      <c r="U126">
        <v>1</v>
      </c>
      <c r="V126">
        <v>101</v>
      </c>
      <c r="W126">
        <v>31</v>
      </c>
      <c r="X126">
        <v>6</v>
      </c>
      <c r="Y126">
        <v>7.0000000000000007E-2</v>
      </c>
      <c r="Z126">
        <v>50.1</v>
      </c>
      <c r="AA126">
        <v>0.05</v>
      </c>
      <c r="AB126">
        <v>1</v>
      </c>
      <c r="AC126">
        <v>16.2</v>
      </c>
      <c r="AD126">
        <v>0.5</v>
      </c>
      <c r="AE126">
        <v>7</v>
      </c>
      <c r="AF126">
        <v>1</v>
      </c>
      <c r="AG126">
        <v>0.1</v>
      </c>
      <c r="AH126">
        <v>0.17</v>
      </c>
      <c r="AI126">
        <v>2</v>
      </c>
      <c r="AJ126">
        <v>10</v>
      </c>
      <c r="AK126">
        <v>0.01</v>
      </c>
      <c r="AL126">
        <v>10</v>
      </c>
      <c r="AM126">
        <v>10</v>
      </c>
      <c r="AN126">
        <v>0.1</v>
      </c>
      <c r="AO126">
        <v>306</v>
      </c>
      <c r="AP126">
        <v>5</v>
      </c>
      <c r="AQ126">
        <v>5</v>
      </c>
      <c r="AR126">
        <v>306</v>
      </c>
      <c r="AS126">
        <v>0.5</v>
      </c>
      <c r="AT126">
        <v>7</v>
      </c>
      <c r="AU126">
        <v>0.05</v>
      </c>
      <c r="AV126">
        <v>0.05</v>
      </c>
      <c r="AW126">
        <v>4.4000000000000004</v>
      </c>
      <c r="AX126">
        <v>21.9</v>
      </c>
      <c r="AY126">
        <v>1700</v>
      </c>
      <c r="AZ126">
        <v>9</v>
      </c>
      <c r="BA126">
        <v>0.05</v>
      </c>
      <c r="BB126">
        <v>4.1301000000000003E-3</v>
      </c>
      <c r="BC126">
        <v>0.25</v>
      </c>
      <c r="BD126">
        <v>1.5E-3</v>
      </c>
      <c r="BE126">
        <v>2.5000000000000001E-2</v>
      </c>
      <c r="BF126">
        <v>4.725E-2</v>
      </c>
      <c r="BG126">
        <v>2.5000000000000001E-2</v>
      </c>
      <c r="BH126">
        <v>2.5000000000000001E-2</v>
      </c>
      <c r="BI126">
        <v>0.47246120000000003</v>
      </c>
      <c r="BJ126">
        <v>5.0000000000000001E-4</v>
      </c>
      <c r="BK126">
        <v>5.0000000000000001E-3</v>
      </c>
      <c r="BL126">
        <v>2.5000000000000001E-2</v>
      </c>
      <c r="BM126">
        <v>1E-3</v>
      </c>
      <c r="BN126">
        <v>40</v>
      </c>
      <c r="BO126">
        <v>0.25</v>
      </c>
    </row>
    <row r="127" spans="1:67">
      <c r="A127" t="s">
        <v>172</v>
      </c>
      <c r="B127" s="4">
        <v>1063271.0449123001</v>
      </c>
      <c r="C127" s="4">
        <v>1382783.6729021999</v>
      </c>
      <c r="D127" s="8">
        <v>-73.503514999999993</v>
      </c>
      <c r="E127" s="8">
        <v>8.0571450000000002</v>
      </c>
      <c r="F127" s="1">
        <v>44850</v>
      </c>
      <c r="G127">
        <v>37957</v>
      </c>
      <c r="H127" t="s">
        <v>69</v>
      </c>
      <c r="I127" t="s">
        <v>8</v>
      </c>
      <c r="J127" t="s">
        <v>79</v>
      </c>
      <c r="K127" t="s">
        <v>157</v>
      </c>
      <c r="L127">
        <v>0</v>
      </c>
      <c r="M127">
        <v>4.4000000000000004</v>
      </c>
      <c r="N127">
        <v>6.88</v>
      </c>
      <c r="O127">
        <v>52.9</v>
      </c>
      <c r="P127">
        <v>52.9</v>
      </c>
      <c r="Q127">
        <v>5</v>
      </c>
      <c r="R127">
        <f t="shared" si="3"/>
        <v>109.8</v>
      </c>
      <c r="S127">
        <v>90</v>
      </c>
      <c r="T127">
        <v>2.1</v>
      </c>
      <c r="U127">
        <v>2</v>
      </c>
      <c r="V127">
        <v>80</v>
      </c>
      <c r="W127">
        <v>17</v>
      </c>
      <c r="X127">
        <v>9</v>
      </c>
      <c r="Y127">
        <v>0.48</v>
      </c>
      <c r="Z127">
        <v>3.2</v>
      </c>
      <c r="AA127">
        <v>0.05</v>
      </c>
      <c r="AB127">
        <v>1.82</v>
      </c>
      <c r="AC127">
        <v>2.5</v>
      </c>
      <c r="AD127">
        <v>0.1</v>
      </c>
      <c r="AE127">
        <v>11.4</v>
      </c>
      <c r="AF127">
        <v>0.5</v>
      </c>
      <c r="AG127">
        <v>0.05</v>
      </c>
      <c r="AH127">
        <v>0.05</v>
      </c>
      <c r="AI127">
        <v>0.8</v>
      </c>
      <c r="AJ127">
        <v>5</v>
      </c>
      <c r="AK127">
        <v>0.01</v>
      </c>
      <c r="AL127">
        <v>5</v>
      </c>
      <c r="AM127">
        <v>5</v>
      </c>
      <c r="AN127">
        <v>0.05</v>
      </c>
      <c r="AO127">
        <v>165</v>
      </c>
      <c r="AP127">
        <v>2.5</v>
      </c>
      <c r="AQ127">
        <v>2.5</v>
      </c>
      <c r="AR127">
        <v>165</v>
      </c>
      <c r="AS127">
        <v>0.25</v>
      </c>
      <c r="AT127">
        <v>7</v>
      </c>
      <c r="AU127">
        <v>0.05</v>
      </c>
      <c r="AV127">
        <v>0.05</v>
      </c>
      <c r="AW127">
        <v>2.7</v>
      </c>
      <c r="AX127">
        <v>10.4</v>
      </c>
      <c r="AY127">
        <v>16000</v>
      </c>
      <c r="AZ127">
        <v>16000</v>
      </c>
      <c r="BA127">
        <v>0.05</v>
      </c>
      <c r="BB127">
        <v>1E-3</v>
      </c>
      <c r="BC127">
        <v>0.25</v>
      </c>
      <c r="BD127">
        <v>1.5E-3</v>
      </c>
      <c r="BE127">
        <v>2.5000000000000001E-2</v>
      </c>
      <c r="BF127">
        <v>2.5000000000000001E-2</v>
      </c>
      <c r="BG127">
        <v>2.5000000000000001E-2</v>
      </c>
      <c r="BH127">
        <v>0.18</v>
      </c>
      <c r="BI127">
        <v>5.0000000000000001E-4</v>
      </c>
      <c r="BJ127">
        <v>1E-3</v>
      </c>
      <c r="BK127">
        <v>2.5000000000000001E-2</v>
      </c>
      <c r="BL127">
        <v>1E-3</v>
      </c>
      <c r="BM127">
        <v>2.5000000000000001E-3</v>
      </c>
      <c r="BN127">
        <v>37.6</v>
      </c>
      <c r="BO127">
        <v>0.25</v>
      </c>
    </row>
    <row r="128" spans="1:67">
      <c r="A128" t="s">
        <v>173</v>
      </c>
      <c r="B128" s="4">
        <v>1043441.7450916</v>
      </c>
      <c r="C128" s="4">
        <v>1377578.3155437</v>
      </c>
      <c r="D128" s="8">
        <v>-73.683447599999994</v>
      </c>
      <c r="E128" s="8">
        <v>8.0102919999999997</v>
      </c>
      <c r="F128" s="1">
        <v>44849</v>
      </c>
      <c r="G128">
        <v>37927</v>
      </c>
      <c r="H128" t="s">
        <v>69</v>
      </c>
      <c r="I128" t="s">
        <v>8</v>
      </c>
      <c r="J128" t="s">
        <v>79</v>
      </c>
      <c r="K128" t="s">
        <v>157</v>
      </c>
      <c r="L128">
        <v>0</v>
      </c>
      <c r="M128">
        <v>4.9000000000000004</v>
      </c>
      <c r="N128">
        <v>8.01</v>
      </c>
      <c r="O128">
        <v>280</v>
      </c>
      <c r="P128">
        <v>280</v>
      </c>
      <c r="Q128">
        <v>2.5</v>
      </c>
      <c r="R128">
        <f t="shared" si="3"/>
        <v>192.76</v>
      </c>
      <c r="S128">
        <v>158</v>
      </c>
      <c r="T128">
        <v>2</v>
      </c>
      <c r="U128">
        <v>2.5</v>
      </c>
      <c r="V128">
        <v>71</v>
      </c>
      <c r="W128">
        <v>18</v>
      </c>
      <c r="X128">
        <v>6</v>
      </c>
      <c r="Y128">
        <v>0.27</v>
      </c>
      <c r="Z128">
        <v>0.2</v>
      </c>
      <c r="AA128">
        <v>0.05</v>
      </c>
      <c r="AB128">
        <v>1.26</v>
      </c>
      <c r="AC128">
        <v>2.5</v>
      </c>
      <c r="AD128">
        <v>0.4</v>
      </c>
      <c r="AE128">
        <v>5.2</v>
      </c>
      <c r="AF128">
        <v>0.5</v>
      </c>
      <c r="AG128">
        <v>0.05</v>
      </c>
      <c r="AH128">
        <v>0.05</v>
      </c>
      <c r="AI128">
        <v>0.87</v>
      </c>
      <c r="AJ128">
        <v>5</v>
      </c>
      <c r="AK128">
        <v>0.01</v>
      </c>
      <c r="AL128">
        <v>10</v>
      </c>
      <c r="AM128">
        <v>5</v>
      </c>
      <c r="AN128">
        <v>0.05</v>
      </c>
      <c r="AO128">
        <v>219</v>
      </c>
      <c r="AP128">
        <v>2.5</v>
      </c>
      <c r="AQ128">
        <v>2.5</v>
      </c>
      <c r="AR128">
        <v>219</v>
      </c>
      <c r="AS128">
        <v>0.25</v>
      </c>
      <c r="AT128">
        <v>35</v>
      </c>
      <c r="AU128">
        <v>0.05</v>
      </c>
      <c r="AV128">
        <v>0.05</v>
      </c>
      <c r="AW128">
        <v>2</v>
      </c>
      <c r="AX128">
        <v>43.2</v>
      </c>
      <c r="AY128">
        <v>330</v>
      </c>
      <c r="AZ128">
        <v>20</v>
      </c>
      <c r="BA128">
        <v>0.05</v>
      </c>
      <c r="BB128">
        <v>2E-3</v>
      </c>
      <c r="BC128">
        <v>0.25</v>
      </c>
      <c r="BD128">
        <v>1.5E-3</v>
      </c>
      <c r="BE128">
        <v>2.5000000000000001E-2</v>
      </c>
      <c r="BF128">
        <v>2.5000000000000001E-2</v>
      </c>
      <c r="BG128">
        <v>2.5000000000000001E-2</v>
      </c>
      <c r="BH128">
        <v>0.40699999999999997</v>
      </c>
      <c r="BI128">
        <v>5.0000000000000001E-4</v>
      </c>
      <c r="BJ128">
        <v>1E-3</v>
      </c>
      <c r="BK128">
        <v>2.5000000000000001E-2</v>
      </c>
      <c r="BL128">
        <v>1E-3</v>
      </c>
      <c r="BM128">
        <v>2.5000000000000001E-3</v>
      </c>
      <c r="BN128">
        <v>46.4</v>
      </c>
      <c r="BO128">
        <v>0.25</v>
      </c>
    </row>
    <row r="129" spans="1:67">
      <c r="A129" t="s">
        <v>173</v>
      </c>
      <c r="B129" s="4">
        <v>1043440.0484452</v>
      </c>
      <c r="C129" s="4">
        <v>1377576.5447609001</v>
      </c>
      <c r="D129" s="8">
        <v>-73.683463000000003</v>
      </c>
      <c r="E129" s="8">
        <v>8.0102759999999993</v>
      </c>
      <c r="F129" s="1">
        <v>44901</v>
      </c>
      <c r="G129">
        <v>38103</v>
      </c>
      <c r="H129" t="s">
        <v>69</v>
      </c>
      <c r="I129" t="s">
        <v>8</v>
      </c>
      <c r="J129" t="s">
        <v>78</v>
      </c>
      <c r="K129" t="s">
        <v>158</v>
      </c>
      <c r="L129">
        <v>0</v>
      </c>
      <c r="M129">
        <v>5.88</v>
      </c>
      <c r="N129">
        <v>7.85</v>
      </c>
      <c r="O129">
        <v>287</v>
      </c>
      <c r="P129">
        <v>287</v>
      </c>
      <c r="Q129">
        <v>2.5</v>
      </c>
      <c r="R129">
        <f t="shared" si="3"/>
        <v>191.54</v>
      </c>
      <c r="S129">
        <v>157</v>
      </c>
      <c r="T129">
        <v>3.5</v>
      </c>
      <c r="U129">
        <v>2</v>
      </c>
      <c r="V129">
        <v>73</v>
      </c>
      <c r="W129">
        <v>16</v>
      </c>
      <c r="X129">
        <v>8</v>
      </c>
      <c r="Y129">
        <v>0.31</v>
      </c>
      <c r="Z129">
        <v>0.4</v>
      </c>
      <c r="AA129">
        <v>0.05</v>
      </c>
      <c r="AB129">
        <v>0.5</v>
      </c>
      <c r="AC129">
        <v>2.5</v>
      </c>
      <c r="AD129">
        <v>0.1</v>
      </c>
      <c r="AE129">
        <v>7.2</v>
      </c>
      <c r="AF129">
        <v>0.5</v>
      </c>
      <c r="AG129">
        <v>0.05</v>
      </c>
      <c r="AH129">
        <v>0.05</v>
      </c>
      <c r="AI129">
        <v>0.25</v>
      </c>
      <c r="AJ129">
        <v>5</v>
      </c>
      <c r="AK129">
        <v>0.01</v>
      </c>
      <c r="AL129">
        <v>5</v>
      </c>
      <c r="AM129">
        <v>5</v>
      </c>
      <c r="AN129">
        <v>0.05</v>
      </c>
      <c r="AO129">
        <v>91</v>
      </c>
      <c r="AP129">
        <v>2.5</v>
      </c>
      <c r="AQ129">
        <v>2</v>
      </c>
      <c r="AR129">
        <v>93</v>
      </c>
      <c r="AS129">
        <v>0.25</v>
      </c>
      <c r="AT129">
        <v>9</v>
      </c>
      <c r="AU129">
        <v>0.05</v>
      </c>
      <c r="AV129">
        <v>0.05</v>
      </c>
      <c r="AW129">
        <v>2.5</v>
      </c>
      <c r="AX129">
        <v>40.1</v>
      </c>
      <c r="AY129">
        <v>230</v>
      </c>
      <c r="AZ129">
        <v>20</v>
      </c>
      <c r="BA129">
        <v>0.05</v>
      </c>
      <c r="BB129">
        <v>2E-3</v>
      </c>
      <c r="BC129">
        <v>0.25</v>
      </c>
      <c r="BD129">
        <v>1.5E-3</v>
      </c>
      <c r="BE129">
        <v>2.5000000000000001E-2</v>
      </c>
      <c r="BF129">
        <v>2.5000000000000001E-2</v>
      </c>
      <c r="BG129">
        <v>2.5000000000000001E-2</v>
      </c>
      <c r="BH129">
        <v>0.315</v>
      </c>
      <c r="BI129">
        <v>5.0000000000000001E-4</v>
      </c>
      <c r="BJ129">
        <v>1E-3</v>
      </c>
      <c r="BK129">
        <v>2.5000000000000001E-2</v>
      </c>
      <c r="BL129">
        <v>2E-3</v>
      </c>
      <c r="BM129">
        <v>2.5000000000000001E-3</v>
      </c>
      <c r="BN129">
        <v>47.8</v>
      </c>
      <c r="BO129">
        <v>0.25</v>
      </c>
    </row>
    <row r="130" spans="1:67">
      <c r="A130" t="s">
        <v>174</v>
      </c>
      <c r="B130" s="4">
        <v>1047228</v>
      </c>
      <c r="C130" s="4">
        <v>1379390</v>
      </c>
      <c r="D130" s="8">
        <v>-73.649085947000003</v>
      </c>
      <c r="E130" s="8">
        <v>8.0266384140000007</v>
      </c>
      <c r="F130" s="2" t="s">
        <v>61</v>
      </c>
      <c r="G130">
        <v>36442</v>
      </c>
      <c r="H130" t="s">
        <v>4</v>
      </c>
      <c r="I130" t="s">
        <v>8</v>
      </c>
      <c r="J130" t="s">
        <v>79</v>
      </c>
      <c r="K130" t="s">
        <v>82</v>
      </c>
      <c r="L130">
        <v>60</v>
      </c>
      <c r="M130">
        <v>6.8</v>
      </c>
      <c r="N130">
        <v>6.8</v>
      </c>
      <c r="O130">
        <v>242</v>
      </c>
      <c r="P130">
        <v>242</v>
      </c>
      <c r="Q130">
        <v>3</v>
      </c>
      <c r="R130">
        <f t="shared" si="3"/>
        <v>147.62</v>
      </c>
      <c r="S130">
        <v>121</v>
      </c>
      <c r="T130">
        <v>9.9</v>
      </c>
      <c r="U130">
        <v>1</v>
      </c>
      <c r="V130">
        <v>63</v>
      </c>
      <c r="W130">
        <v>17</v>
      </c>
      <c r="X130">
        <v>5</v>
      </c>
      <c r="Y130">
        <v>0.1</v>
      </c>
      <c r="Z130">
        <v>3.3</v>
      </c>
      <c r="AA130">
        <v>0.05</v>
      </c>
      <c r="AB130">
        <v>1</v>
      </c>
      <c r="AC130">
        <v>5.2</v>
      </c>
      <c r="AD130">
        <v>0.2</v>
      </c>
      <c r="AE130">
        <v>1.7</v>
      </c>
      <c r="AF130">
        <v>1</v>
      </c>
      <c r="AG130">
        <v>0.1</v>
      </c>
      <c r="AH130">
        <v>0.19</v>
      </c>
      <c r="AI130">
        <v>2</v>
      </c>
      <c r="AJ130">
        <v>10</v>
      </c>
      <c r="AK130">
        <v>0.01</v>
      </c>
      <c r="AL130">
        <v>16</v>
      </c>
      <c r="AM130">
        <v>10</v>
      </c>
      <c r="AN130">
        <v>0.1</v>
      </c>
      <c r="AO130">
        <v>200</v>
      </c>
      <c r="AP130">
        <v>5</v>
      </c>
      <c r="AQ130">
        <v>5</v>
      </c>
      <c r="AR130">
        <v>200</v>
      </c>
      <c r="AS130">
        <v>0.5</v>
      </c>
      <c r="AT130">
        <v>7</v>
      </c>
      <c r="AU130">
        <v>0.05</v>
      </c>
      <c r="AV130">
        <v>0.05</v>
      </c>
      <c r="AW130">
        <v>3.1</v>
      </c>
      <c r="AX130">
        <v>23</v>
      </c>
      <c r="AY130">
        <v>16000</v>
      </c>
      <c r="AZ130">
        <v>9</v>
      </c>
      <c r="BA130">
        <v>0.05</v>
      </c>
      <c r="BB130">
        <v>5.7276999999999996E-3</v>
      </c>
      <c r="BC130">
        <v>0.25</v>
      </c>
      <c r="BD130">
        <v>1.5E-3</v>
      </c>
      <c r="BE130">
        <v>2.5000000000000001E-2</v>
      </c>
      <c r="BF130">
        <v>2.5000000000000001E-2</v>
      </c>
      <c r="BG130">
        <v>2.5000000000000001E-2</v>
      </c>
      <c r="BH130">
        <v>2.5000000000000001E-2</v>
      </c>
      <c r="BI130">
        <v>0.3167238</v>
      </c>
      <c r="BJ130">
        <v>5.0000000000000001E-4</v>
      </c>
      <c r="BK130">
        <v>5.0000000000000001E-3</v>
      </c>
      <c r="BL130">
        <v>2.5000000000000001E-2</v>
      </c>
      <c r="BM130">
        <v>1E-3</v>
      </c>
      <c r="BN130">
        <v>51</v>
      </c>
      <c r="BO130">
        <v>0.25</v>
      </c>
    </row>
    <row r="131" spans="1:67">
      <c r="A131" t="s">
        <v>174</v>
      </c>
      <c r="B131" s="4">
        <v>1047251.4693701999</v>
      </c>
      <c r="C131" s="4">
        <v>1379395.8406801</v>
      </c>
      <c r="D131" s="8">
        <v>-73.648872999999995</v>
      </c>
      <c r="E131" s="8">
        <v>8.0266909999999996</v>
      </c>
      <c r="F131" s="1">
        <v>44849</v>
      </c>
      <c r="G131">
        <v>37928</v>
      </c>
      <c r="H131" t="s">
        <v>4</v>
      </c>
      <c r="I131" t="s">
        <v>8</v>
      </c>
      <c r="J131" t="s">
        <v>79</v>
      </c>
      <c r="K131" t="s">
        <v>157</v>
      </c>
      <c r="L131">
        <v>60</v>
      </c>
      <c r="M131">
        <v>7.6</v>
      </c>
      <c r="N131">
        <v>7.34</v>
      </c>
      <c r="O131">
        <v>186.4</v>
      </c>
      <c r="P131">
        <v>186.4</v>
      </c>
      <c r="Q131">
        <v>6</v>
      </c>
      <c r="R131">
        <f t="shared" si="3"/>
        <v>107.36</v>
      </c>
      <c r="S131">
        <v>88</v>
      </c>
      <c r="T131">
        <v>6.7</v>
      </c>
      <c r="U131">
        <v>2.5</v>
      </c>
      <c r="V131">
        <v>57</v>
      </c>
      <c r="W131">
        <v>15</v>
      </c>
      <c r="X131">
        <v>5</v>
      </c>
      <c r="Y131">
        <v>0.15</v>
      </c>
      <c r="Z131">
        <v>3.7</v>
      </c>
      <c r="AA131">
        <v>0.05</v>
      </c>
      <c r="AB131">
        <v>2.1</v>
      </c>
      <c r="AC131">
        <v>2.5</v>
      </c>
      <c r="AD131">
        <v>0.3</v>
      </c>
      <c r="AE131">
        <v>1.4</v>
      </c>
      <c r="AF131">
        <v>0.5</v>
      </c>
      <c r="AG131">
        <v>0.05</v>
      </c>
      <c r="AH131">
        <v>0.05</v>
      </c>
      <c r="AI131">
        <v>0.78</v>
      </c>
      <c r="AJ131">
        <v>5</v>
      </c>
      <c r="AK131">
        <v>0.01</v>
      </c>
      <c r="AL131">
        <v>13</v>
      </c>
      <c r="AM131">
        <v>5</v>
      </c>
      <c r="AN131">
        <v>0.05</v>
      </c>
      <c r="AO131">
        <v>185</v>
      </c>
      <c r="AP131">
        <v>2.5</v>
      </c>
      <c r="AQ131">
        <v>2.5</v>
      </c>
      <c r="AR131">
        <v>185</v>
      </c>
      <c r="AS131">
        <v>0.25</v>
      </c>
      <c r="AT131">
        <v>8</v>
      </c>
      <c r="AU131">
        <v>0.05</v>
      </c>
      <c r="AV131">
        <v>0.05</v>
      </c>
      <c r="AW131">
        <v>2.9</v>
      </c>
      <c r="AX131">
        <v>22.8</v>
      </c>
      <c r="AY131">
        <v>78</v>
      </c>
      <c r="AZ131">
        <v>20</v>
      </c>
      <c r="BA131">
        <v>0.05</v>
      </c>
      <c r="BB131">
        <v>4.0000000000000001E-3</v>
      </c>
      <c r="BC131">
        <v>0.25</v>
      </c>
      <c r="BD131">
        <v>1.5E-3</v>
      </c>
      <c r="BE131">
        <v>2.5000000000000001E-2</v>
      </c>
      <c r="BF131">
        <v>2.5000000000000001E-2</v>
      </c>
      <c r="BG131">
        <v>2.5000000000000001E-2</v>
      </c>
      <c r="BH131">
        <v>0.35799999999999998</v>
      </c>
      <c r="BI131">
        <v>5.0000000000000001E-4</v>
      </c>
      <c r="BJ131">
        <v>3.0000000000000001E-3</v>
      </c>
      <c r="BK131">
        <v>2.5000000000000001E-2</v>
      </c>
      <c r="BL131">
        <v>5.0000000000000001E-3</v>
      </c>
      <c r="BM131">
        <v>2.5000000000000001E-3</v>
      </c>
      <c r="BN131">
        <v>83</v>
      </c>
      <c r="BO131">
        <v>0.25</v>
      </c>
    </row>
    <row r="132" spans="1:67">
      <c r="A132" t="s">
        <v>175</v>
      </c>
      <c r="B132" s="4">
        <v>1053013.07</v>
      </c>
      <c r="C132" s="4">
        <v>1383014.31</v>
      </c>
      <c r="D132" s="8">
        <v>-73.596570104999998</v>
      </c>
      <c r="E132" s="8">
        <v>8.0593500040000006</v>
      </c>
      <c r="F132" s="2" t="s">
        <v>63</v>
      </c>
      <c r="G132">
        <v>36512</v>
      </c>
      <c r="H132" t="s">
        <v>4</v>
      </c>
      <c r="I132" t="s">
        <v>8</v>
      </c>
      <c r="J132" t="s">
        <v>79</v>
      </c>
      <c r="K132" t="s">
        <v>82</v>
      </c>
      <c r="L132">
        <v>60</v>
      </c>
      <c r="M132">
        <v>6.9</v>
      </c>
      <c r="N132">
        <v>6.9</v>
      </c>
      <c r="O132">
        <v>220</v>
      </c>
      <c r="P132">
        <v>220</v>
      </c>
      <c r="Q132">
        <v>24</v>
      </c>
      <c r="R132">
        <f t="shared" si="3"/>
        <v>120.78</v>
      </c>
      <c r="S132">
        <v>99</v>
      </c>
      <c r="T132">
        <v>7.1</v>
      </c>
      <c r="U132">
        <v>10</v>
      </c>
      <c r="V132">
        <v>53</v>
      </c>
      <c r="W132">
        <v>14</v>
      </c>
      <c r="X132">
        <v>4</v>
      </c>
      <c r="Y132">
        <v>0.08</v>
      </c>
      <c r="Z132">
        <v>0.1</v>
      </c>
      <c r="AA132">
        <v>0.05</v>
      </c>
      <c r="AB132">
        <v>0.5</v>
      </c>
      <c r="AC132">
        <v>5.3</v>
      </c>
      <c r="AD132">
        <v>0.2</v>
      </c>
      <c r="AE132">
        <v>2.7</v>
      </c>
      <c r="AF132">
        <v>1</v>
      </c>
      <c r="AG132">
        <v>0.1</v>
      </c>
      <c r="AH132">
        <v>0.13</v>
      </c>
      <c r="AI132">
        <v>2</v>
      </c>
      <c r="AJ132">
        <v>10</v>
      </c>
      <c r="AK132">
        <v>0.01</v>
      </c>
      <c r="AL132">
        <v>5</v>
      </c>
      <c r="AM132">
        <v>5</v>
      </c>
      <c r="AN132">
        <v>0.1</v>
      </c>
      <c r="AO132">
        <v>216</v>
      </c>
      <c r="AP132">
        <v>5</v>
      </c>
      <c r="AQ132">
        <v>5</v>
      </c>
      <c r="AR132">
        <v>216</v>
      </c>
      <c r="AS132">
        <v>0.25</v>
      </c>
      <c r="AT132">
        <v>7</v>
      </c>
      <c r="AU132">
        <v>0.05</v>
      </c>
      <c r="AV132">
        <v>0.05</v>
      </c>
      <c r="AW132">
        <v>2.2999999999999998</v>
      </c>
      <c r="AX132">
        <v>18.100000000000001</v>
      </c>
      <c r="AY132">
        <v>40</v>
      </c>
      <c r="AZ132">
        <v>9</v>
      </c>
      <c r="BA132">
        <v>0.05</v>
      </c>
      <c r="BB132">
        <v>2.3573000000000001E-3</v>
      </c>
      <c r="BC132">
        <v>0.25</v>
      </c>
      <c r="BD132">
        <v>1.1000000000000001</v>
      </c>
      <c r="BE132">
        <v>1.5E-3</v>
      </c>
      <c r="BF132">
        <v>2.5000000000000001E-2</v>
      </c>
      <c r="BG132">
        <v>2.5000000000000001E-2</v>
      </c>
      <c r="BH132">
        <v>2.5000000000000001E-2</v>
      </c>
      <c r="BI132">
        <v>0.23212340000000001</v>
      </c>
      <c r="BJ132">
        <v>5.0000000000000001E-4</v>
      </c>
      <c r="BK132">
        <v>5.0000000000000001E-3</v>
      </c>
      <c r="BL132">
        <v>1E-3</v>
      </c>
      <c r="BM132">
        <v>2.5000000000000001E-2</v>
      </c>
      <c r="BN132">
        <v>78</v>
      </c>
      <c r="BO132">
        <v>0.25</v>
      </c>
    </row>
    <row r="133" spans="1:67">
      <c r="A133" t="s">
        <v>174</v>
      </c>
      <c r="B133" s="4">
        <v>1047251.4693701999</v>
      </c>
      <c r="C133" s="4">
        <v>1379395.8406801</v>
      </c>
      <c r="D133" s="8">
        <v>-73.648872999999995</v>
      </c>
      <c r="E133" s="8">
        <v>8.0266909999999996</v>
      </c>
      <c r="F133" s="1">
        <v>44899</v>
      </c>
      <c r="G133">
        <v>38082</v>
      </c>
      <c r="H133" t="s">
        <v>4</v>
      </c>
      <c r="I133" t="s">
        <v>9</v>
      </c>
      <c r="J133" t="s">
        <v>78</v>
      </c>
      <c r="K133" t="s">
        <v>158</v>
      </c>
      <c r="L133">
        <v>60</v>
      </c>
      <c r="M133">
        <v>8.1</v>
      </c>
      <c r="N133">
        <v>6.16</v>
      </c>
      <c r="O133">
        <v>180.6</v>
      </c>
      <c r="P133">
        <v>180.6</v>
      </c>
      <c r="Q133">
        <v>8</v>
      </c>
      <c r="R133">
        <f t="shared" si="3"/>
        <v>104.92</v>
      </c>
      <c r="S133">
        <v>86</v>
      </c>
      <c r="T133">
        <v>8.4</v>
      </c>
      <c r="U133">
        <v>2.5</v>
      </c>
      <c r="V133">
        <v>58</v>
      </c>
      <c r="W133">
        <v>14</v>
      </c>
      <c r="X133">
        <v>6</v>
      </c>
      <c r="Y133">
        <v>0.11</v>
      </c>
      <c r="Z133">
        <v>0.4</v>
      </c>
      <c r="AA133">
        <v>0.05</v>
      </c>
      <c r="AB133">
        <v>10.78</v>
      </c>
      <c r="AC133">
        <v>9.6300000000000008</v>
      </c>
      <c r="AD133">
        <v>0.4</v>
      </c>
      <c r="AE133">
        <v>1.4</v>
      </c>
      <c r="AF133">
        <v>0.5</v>
      </c>
      <c r="AG133">
        <v>0.05</v>
      </c>
      <c r="AH133">
        <v>0.05</v>
      </c>
      <c r="AI133">
        <v>0.9</v>
      </c>
      <c r="AJ133">
        <v>5</v>
      </c>
      <c r="AK133">
        <v>0.01</v>
      </c>
      <c r="AL133">
        <v>5</v>
      </c>
      <c r="AM133">
        <v>5</v>
      </c>
      <c r="AN133">
        <v>0.05</v>
      </c>
      <c r="AO133">
        <v>217</v>
      </c>
      <c r="AP133">
        <v>6</v>
      </c>
      <c r="AQ133">
        <v>0</v>
      </c>
      <c r="AR133">
        <v>223</v>
      </c>
      <c r="AS133">
        <v>0.25</v>
      </c>
      <c r="AT133">
        <v>7</v>
      </c>
      <c r="AU133">
        <v>0.05</v>
      </c>
      <c r="AV133">
        <v>0.05</v>
      </c>
      <c r="AW133">
        <v>3</v>
      </c>
      <c r="AX133">
        <v>18.7</v>
      </c>
      <c r="AY133">
        <v>45</v>
      </c>
      <c r="AZ133">
        <v>20</v>
      </c>
      <c r="BA133">
        <v>0.05</v>
      </c>
      <c r="BB133">
        <v>4.0000000000000001E-3</v>
      </c>
      <c r="BC133">
        <v>0.25</v>
      </c>
      <c r="BD133">
        <v>1.5E-3</v>
      </c>
      <c r="BE133">
        <v>2.5000000000000001E-2</v>
      </c>
      <c r="BF133">
        <v>2.5000000000000001E-2</v>
      </c>
      <c r="BG133">
        <v>2.5000000000000001E-2</v>
      </c>
      <c r="BH133">
        <v>0.20599999999999999</v>
      </c>
      <c r="BI133">
        <v>5.0000000000000001E-4</v>
      </c>
      <c r="BJ133">
        <v>1E-3</v>
      </c>
      <c r="BK133">
        <v>2.5000000000000001E-2</v>
      </c>
      <c r="BL133">
        <v>1E-3</v>
      </c>
      <c r="BM133">
        <v>2.5000000000000001E-3</v>
      </c>
      <c r="BN133">
        <v>83.7</v>
      </c>
      <c r="BO133">
        <v>0.25</v>
      </c>
    </row>
    <row r="134" spans="1:67">
      <c r="A134" t="s">
        <v>176</v>
      </c>
      <c r="B134" s="4">
        <v>1054305</v>
      </c>
      <c r="C134" s="4">
        <v>1381208</v>
      </c>
      <c r="D134" s="8">
        <v>-73.584869663000006</v>
      </c>
      <c r="E134" s="8">
        <v>8.0430041980000002</v>
      </c>
      <c r="F134" s="2" t="s">
        <v>63</v>
      </c>
      <c r="G134">
        <v>36509</v>
      </c>
      <c r="H134" t="s">
        <v>69</v>
      </c>
      <c r="I134" t="s">
        <v>8</v>
      </c>
      <c r="J134" t="s">
        <v>79</v>
      </c>
      <c r="K134" t="s">
        <v>82</v>
      </c>
      <c r="L134">
        <v>20</v>
      </c>
      <c r="M134">
        <v>6.84</v>
      </c>
      <c r="N134">
        <v>6.84</v>
      </c>
      <c r="O134">
        <v>436</v>
      </c>
      <c r="P134">
        <v>436</v>
      </c>
      <c r="Q134">
        <v>17</v>
      </c>
      <c r="R134">
        <f t="shared" si="3"/>
        <v>270.83999999999997</v>
      </c>
      <c r="S134">
        <v>222</v>
      </c>
      <c r="T134">
        <v>3.4</v>
      </c>
      <c r="U134">
        <v>7</v>
      </c>
      <c r="V134">
        <v>141</v>
      </c>
      <c r="W134">
        <v>23</v>
      </c>
      <c r="X134">
        <v>20</v>
      </c>
      <c r="Y134">
        <v>0.75</v>
      </c>
      <c r="Z134">
        <v>0.1</v>
      </c>
      <c r="AA134">
        <v>0.05</v>
      </c>
      <c r="AB134">
        <v>0.5</v>
      </c>
      <c r="AC134">
        <v>5</v>
      </c>
      <c r="AD134">
        <v>0.2</v>
      </c>
      <c r="AE134">
        <v>3</v>
      </c>
      <c r="AF134">
        <v>1</v>
      </c>
      <c r="AG134">
        <v>0.1</v>
      </c>
      <c r="AH134">
        <v>0.1</v>
      </c>
      <c r="AI134">
        <v>2</v>
      </c>
      <c r="AJ134">
        <v>10</v>
      </c>
      <c r="AK134">
        <v>0.01</v>
      </c>
      <c r="AL134">
        <v>5</v>
      </c>
      <c r="AM134">
        <v>5</v>
      </c>
      <c r="AN134">
        <v>0.1</v>
      </c>
      <c r="AO134">
        <v>286</v>
      </c>
      <c r="AP134">
        <v>5</v>
      </c>
      <c r="AQ134">
        <v>5</v>
      </c>
      <c r="AR134">
        <v>291</v>
      </c>
      <c r="AS134">
        <v>0.25</v>
      </c>
      <c r="AT134">
        <v>15</v>
      </c>
      <c r="AU134">
        <v>0.05</v>
      </c>
      <c r="AV134">
        <v>0.05</v>
      </c>
      <c r="AW134">
        <v>1.5</v>
      </c>
      <c r="AX134">
        <v>26</v>
      </c>
      <c r="AY134">
        <v>330</v>
      </c>
      <c r="AZ134">
        <v>9</v>
      </c>
      <c r="BA134">
        <v>0.05</v>
      </c>
      <c r="BB134">
        <v>1E-3</v>
      </c>
      <c r="BC134">
        <v>0.25</v>
      </c>
      <c r="BD134">
        <v>1</v>
      </c>
      <c r="BE134">
        <v>1.5E-3</v>
      </c>
      <c r="BF134">
        <v>2.5000000000000001E-2</v>
      </c>
      <c r="BG134">
        <v>2.5000000000000001E-2</v>
      </c>
      <c r="BH134">
        <v>2.5000000000000001E-2</v>
      </c>
      <c r="BI134">
        <v>0.24119779999999999</v>
      </c>
      <c r="BJ134">
        <v>5.0000000000000001E-4</v>
      </c>
      <c r="BK134">
        <v>5.0000000000000001E-3</v>
      </c>
      <c r="BL134">
        <v>2.5000000000000001E-2</v>
      </c>
      <c r="BM134">
        <v>2.5000000000000001E-3</v>
      </c>
      <c r="BN134">
        <v>53</v>
      </c>
      <c r="BO134">
        <v>0.25</v>
      </c>
    </row>
    <row r="135" spans="1:67">
      <c r="A135" t="s">
        <v>177</v>
      </c>
      <c r="B135" s="4">
        <v>1047228</v>
      </c>
      <c r="C135" s="4">
        <v>1379390</v>
      </c>
      <c r="D135" s="8">
        <v>-73.649085947000003</v>
      </c>
      <c r="E135" s="8">
        <v>8.0266384140000007</v>
      </c>
      <c r="F135" s="2" t="s">
        <v>61</v>
      </c>
      <c r="G135">
        <v>36452</v>
      </c>
      <c r="H135" t="s">
        <v>4</v>
      </c>
      <c r="I135" t="s">
        <v>8</v>
      </c>
      <c r="J135" t="s">
        <v>79</v>
      </c>
      <c r="K135" t="s">
        <v>82</v>
      </c>
      <c r="L135">
        <v>60</v>
      </c>
      <c r="M135">
        <v>6.73</v>
      </c>
      <c r="N135">
        <v>6.73</v>
      </c>
      <c r="O135">
        <v>245</v>
      </c>
      <c r="P135">
        <v>245</v>
      </c>
      <c r="Q135">
        <v>1</v>
      </c>
      <c r="R135">
        <f t="shared" si="3"/>
        <v>134.19999999999999</v>
      </c>
      <c r="S135">
        <v>110</v>
      </c>
      <c r="T135">
        <v>2.1</v>
      </c>
      <c r="U135">
        <v>0</v>
      </c>
      <c r="V135">
        <v>81</v>
      </c>
      <c r="W135">
        <v>19</v>
      </c>
      <c r="X135">
        <v>8</v>
      </c>
      <c r="Y135">
        <v>0.28999999999999998</v>
      </c>
      <c r="Z135">
        <v>0.1</v>
      </c>
      <c r="AA135">
        <v>0.05</v>
      </c>
      <c r="AB135">
        <v>1</v>
      </c>
      <c r="AC135">
        <v>5</v>
      </c>
      <c r="AD135">
        <v>0.2</v>
      </c>
      <c r="AE135">
        <v>0.7</v>
      </c>
      <c r="AF135">
        <v>1</v>
      </c>
      <c r="AG135">
        <v>0.1</v>
      </c>
      <c r="AH135">
        <v>0.16</v>
      </c>
      <c r="AI135">
        <v>2</v>
      </c>
      <c r="AJ135">
        <v>10</v>
      </c>
      <c r="AK135">
        <v>0.01</v>
      </c>
      <c r="AL135">
        <v>10</v>
      </c>
      <c r="AM135">
        <v>10</v>
      </c>
      <c r="AN135">
        <v>0.1</v>
      </c>
      <c r="AO135">
        <v>200</v>
      </c>
      <c r="AP135">
        <v>5</v>
      </c>
      <c r="AQ135">
        <v>5</v>
      </c>
      <c r="AR135">
        <v>200</v>
      </c>
      <c r="AS135">
        <v>0.5</v>
      </c>
      <c r="AT135">
        <v>12</v>
      </c>
      <c r="AU135">
        <v>0.05</v>
      </c>
      <c r="AV135">
        <v>0.05</v>
      </c>
      <c r="AW135">
        <v>1.8</v>
      </c>
      <c r="AX135">
        <v>23.4</v>
      </c>
      <c r="AY135">
        <v>220</v>
      </c>
      <c r="AZ135">
        <v>9</v>
      </c>
      <c r="BA135">
        <v>0.05</v>
      </c>
      <c r="BB135">
        <v>4.5888999999999999E-3</v>
      </c>
      <c r="BC135">
        <v>0.25</v>
      </c>
      <c r="BD135">
        <v>1.5E-3</v>
      </c>
      <c r="BE135">
        <v>1.5E-3</v>
      </c>
      <c r="BF135">
        <v>2.5000000000000001E-2</v>
      </c>
      <c r="BG135">
        <v>2.5000000000000001E-2</v>
      </c>
      <c r="BH135">
        <v>2.5000000000000001E-2</v>
      </c>
      <c r="BI135">
        <v>0.20404839999999999</v>
      </c>
      <c r="BJ135">
        <v>5.0000000000000001E-4</v>
      </c>
      <c r="BK135">
        <v>5.0000000000000001E-3</v>
      </c>
      <c r="BL135">
        <v>2.5000000000000001E-2</v>
      </c>
      <c r="BM135">
        <v>1E-3</v>
      </c>
      <c r="BN135">
        <v>49</v>
      </c>
      <c r="BO135">
        <v>0.25</v>
      </c>
    </row>
    <row r="136" spans="1:67">
      <c r="A136" t="s">
        <v>178</v>
      </c>
      <c r="B136" s="4">
        <v>1061561</v>
      </c>
      <c r="C136" s="4">
        <v>1377970</v>
      </c>
      <c r="D136" s="8">
        <v>-73.519087459999994</v>
      </c>
      <c r="E136" s="8">
        <v>8.0136436510000006</v>
      </c>
      <c r="F136" s="2" t="s">
        <v>62</v>
      </c>
      <c r="G136">
        <v>36494</v>
      </c>
      <c r="H136" t="s">
        <v>5</v>
      </c>
      <c r="I136" t="s">
        <v>9</v>
      </c>
      <c r="J136" t="s">
        <v>79</v>
      </c>
      <c r="K136" t="s">
        <v>82</v>
      </c>
      <c r="L136">
        <v>0</v>
      </c>
      <c r="M136">
        <v>6.8</v>
      </c>
      <c r="N136">
        <v>6.8</v>
      </c>
      <c r="O136">
        <v>238</v>
      </c>
      <c r="P136">
        <v>238</v>
      </c>
      <c r="Q136">
        <v>4</v>
      </c>
      <c r="R136">
        <f t="shared" si="3"/>
        <v>114.67999999999999</v>
      </c>
      <c r="S136">
        <v>94</v>
      </c>
      <c r="T136">
        <v>2.2000000000000002</v>
      </c>
      <c r="U136">
        <v>2</v>
      </c>
      <c r="V136">
        <v>91</v>
      </c>
      <c r="W136">
        <v>22</v>
      </c>
      <c r="X136">
        <v>9</v>
      </c>
      <c r="Y136">
        <v>0.33</v>
      </c>
      <c r="Z136">
        <v>0.9</v>
      </c>
      <c r="AA136">
        <v>0.05</v>
      </c>
      <c r="AB136">
        <v>1</v>
      </c>
      <c r="AC136">
        <v>5</v>
      </c>
      <c r="AD136">
        <v>0.2</v>
      </c>
      <c r="AE136">
        <v>17.8</v>
      </c>
      <c r="AF136">
        <v>1</v>
      </c>
      <c r="AG136">
        <v>0.1</v>
      </c>
      <c r="AH136">
        <v>0.1</v>
      </c>
      <c r="AI136">
        <v>2</v>
      </c>
      <c r="AJ136">
        <v>10</v>
      </c>
      <c r="AK136">
        <v>0.01</v>
      </c>
      <c r="AL136">
        <v>10</v>
      </c>
      <c r="AM136">
        <v>10</v>
      </c>
      <c r="AN136">
        <v>0.1</v>
      </c>
      <c r="AO136">
        <v>144</v>
      </c>
      <c r="AP136">
        <v>338</v>
      </c>
      <c r="AQ136">
        <v>24</v>
      </c>
      <c r="AR136">
        <v>482</v>
      </c>
      <c r="AS136">
        <v>0.25</v>
      </c>
      <c r="AT136">
        <v>75</v>
      </c>
      <c r="AU136">
        <v>0.05</v>
      </c>
      <c r="AV136">
        <v>0.05</v>
      </c>
      <c r="AW136">
        <v>2.9</v>
      </c>
      <c r="AX136">
        <v>11.3</v>
      </c>
      <c r="AY136">
        <v>3500</v>
      </c>
      <c r="AZ136">
        <v>9</v>
      </c>
      <c r="BA136">
        <v>0.05</v>
      </c>
      <c r="BB136">
        <v>1E-3</v>
      </c>
      <c r="BC136">
        <v>0.25</v>
      </c>
      <c r="BD136">
        <v>0.5</v>
      </c>
      <c r="BE136">
        <v>1.5E-3</v>
      </c>
      <c r="BF136">
        <v>2.5000000000000001E-2</v>
      </c>
      <c r="BG136">
        <v>2.5000000000000001E-2</v>
      </c>
      <c r="BH136">
        <v>2.5000000000000001E-2</v>
      </c>
      <c r="BI136">
        <v>0.11758970000000001</v>
      </c>
      <c r="BJ136">
        <v>5.0000000000000001E-4</v>
      </c>
      <c r="BK136">
        <v>5.0000000000000001E-3</v>
      </c>
      <c r="BL136">
        <v>2.5000000000000001E-2</v>
      </c>
      <c r="BM136">
        <v>2.5000000000000001E-3</v>
      </c>
      <c r="BN136">
        <v>22</v>
      </c>
      <c r="BO136">
        <v>0.25</v>
      </c>
    </row>
    <row r="137" spans="1:67">
      <c r="A137" t="s">
        <v>179</v>
      </c>
      <c r="B137" s="4">
        <v>1063427.07</v>
      </c>
      <c r="C137" s="4">
        <v>1374450.95</v>
      </c>
      <c r="D137" s="8">
        <v>-73.502205489999994</v>
      </c>
      <c r="E137" s="8">
        <v>7.981802965</v>
      </c>
      <c r="F137" s="2" t="s">
        <v>62</v>
      </c>
      <c r="G137">
        <v>36475</v>
      </c>
      <c r="H137" t="s">
        <v>5</v>
      </c>
      <c r="I137" t="s">
        <v>9</v>
      </c>
      <c r="J137" t="s">
        <v>79</v>
      </c>
      <c r="K137" t="s">
        <v>82</v>
      </c>
      <c r="L137">
        <v>0</v>
      </c>
      <c r="M137">
        <v>6.89</v>
      </c>
      <c r="N137">
        <v>6.89</v>
      </c>
      <c r="O137">
        <v>187</v>
      </c>
      <c r="P137">
        <v>187</v>
      </c>
      <c r="Q137">
        <v>3</v>
      </c>
      <c r="R137">
        <f t="shared" si="3"/>
        <v>120.78</v>
      </c>
      <c r="S137">
        <v>99</v>
      </c>
      <c r="T137">
        <v>1.6</v>
      </c>
      <c r="U137">
        <v>1</v>
      </c>
      <c r="V137">
        <v>60</v>
      </c>
      <c r="W137">
        <v>13</v>
      </c>
      <c r="X137">
        <v>7</v>
      </c>
      <c r="Y137">
        <v>0.2</v>
      </c>
      <c r="Z137">
        <v>0.8</v>
      </c>
      <c r="AA137">
        <v>0.05</v>
      </c>
      <c r="AB137">
        <v>1</v>
      </c>
      <c r="AC137">
        <v>5</v>
      </c>
      <c r="AD137">
        <v>0.2</v>
      </c>
      <c r="AE137">
        <v>0.9</v>
      </c>
      <c r="AF137">
        <v>1</v>
      </c>
      <c r="AG137">
        <v>0.1</v>
      </c>
      <c r="AH137">
        <v>0.16</v>
      </c>
      <c r="AI137">
        <v>3.4</v>
      </c>
      <c r="AJ137">
        <v>12</v>
      </c>
      <c r="AK137">
        <v>0.01</v>
      </c>
      <c r="AL137">
        <v>10</v>
      </c>
      <c r="AM137">
        <v>10</v>
      </c>
      <c r="AN137">
        <v>0.1</v>
      </c>
      <c r="AO137">
        <v>168</v>
      </c>
      <c r="AP137">
        <v>5</v>
      </c>
      <c r="AQ137">
        <v>5</v>
      </c>
      <c r="AR137">
        <v>168</v>
      </c>
      <c r="AS137">
        <v>12.6</v>
      </c>
      <c r="AT137">
        <v>55</v>
      </c>
      <c r="AU137">
        <v>0.7</v>
      </c>
      <c r="AV137">
        <v>0.05</v>
      </c>
      <c r="AW137">
        <v>2.6</v>
      </c>
      <c r="AX137">
        <v>18.2</v>
      </c>
      <c r="AY137">
        <v>3500</v>
      </c>
      <c r="AZ137">
        <v>9</v>
      </c>
      <c r="BA137">
        <v>0.05</v>
      </c>
      <c r="BB137">
        <v>2.7677999999999999E-3</v>
      </c>
      <c r="BC137">
        <v>0.25</v>
      </c>
      <c r="BD137">
        <v>1.5E-3</v>
      </c>
      <c r="BE137">
        <v>1.5E-3</v>
      </c>
      <c r="BF137">
        <v>2.5000000000000001E-2</v>
      </c>
      <c r="BG137">
        <v>2.5000000000000001E-2</v>
      </c>
      <c r="BH137">
        <v>2.5000000000000001E-2</v>
      </c>
      <c r="BI137">
        <v>0.12272139999999999</v>
      </c>
      <c r="BJ137">
        <v>5.0000000000000001E-4</v>
      </c>
      <c r="BK137">
        <v>5.0000000000000001E-3</v>
      </c>
      <c r="BL137">
        <v>2.5000000000000001E-2</v>
      </c>
      <c r="BM137">
        <v>1E-3</v>
      </c>
      <c r="BN137">
        <v>35</v>
      </c>
      <c r="BO137">
        <v>0.25</v>
      </c>
    </row>
    <row r="138" spans="1:67">
      <c r="A138" t="s">
        <v>180</v>
      </c>
      <c r="B138" s="4">
        <v>1039575</v>
      </c>
      <c r="C138" s="4">
        <v>1377750</v>
      </c>
      <c r="D138" s="8">
        <v>-73.718520999999996</v>
      </c>
      <c r="E138" s="8">
        <v>8.0118760000000009</v>
      </c>
      <c r="F138" s="1">
        <v>45191</v>
      </c>
      <c r="G138">
        <v>38524</v>
      </c>
      <c r="H138" t="s">
        <v>68</v>
      </c>
      <c r="I138" t="s">
        <v>8</v>
      </c>
      <c r="J138" t="s">
        <v>78</v>
      </c>
      <c r="K138" t="s">
        <v>162</v>
      </c>
      <c r="L138">
        <v>337</v>
      </c>
      <c r="M138">
        <v>4.03</v>
      </c>
      <c r="N138">
        <v>8.49</v>
      </c>
      <c r="O138">
        <v>197.3</v>
      </c>
      <c r="P138">
        <v>197.3</v>
      </c>
      <c r="Q138">
        <v>2.5</v>
      </c>
      <c r="R138">
        <f t="shared" si="3"/>
        <v>123.22</v>
      </c>
      <c r="S138">
        <v>101</v>
      </c>
      <c r="T138">
        <v>2.2999999999999998</v>
      </c>
      <c r="U138">
        <v>2.5</v>
      </c>
      <c r="V138">
        <v>52</v>
      </c>
      <c r="W138">
        <v>16</v>
      </c>
      <c r="X138">
        <v>3</v>
      </c>
      <c r="Y138">
        <v>0.08</v>
      </c>
      <c r="Z138">
        <v>0.5</v>
      </c>
      <c r="AA138">
        <v>0.05</v>
      </c>
      <c r="AB138">
        <v>0.5</v>
      </c>
      <c r="AC138">
        <v>2.5</v>
      </c>
      <c r="AD138">
        <v>0.2</v>
      </c>
      <c r="AE138">
        <v>7</v>
      </c>
      <c r="AF138">
        <v>0.5</v>
      </c>
      <c r="AG138">
        <v>0.05</v>
      </c>
      <c r="AH138">
        <v>0.05</v>
      </c>
      <c r="AI138">
        <v>0.25</v>
      </c>
      <c r="AJ138">
        <v>5</v>
      </c>
      <c r="AK138">
        <v>0.01</v>
      </c>
      <c r="AL138">
        <v>5</v>
      </c>
      <c r="AM138">
        <v>5</v>
      </c>
      <c r="AN138">
        <v>0.05</v>
      </c>
      <c r="AO138">
        <f>+AR138-AP138</f>
        <v>153.5</v>
      </c>
      <c r="AP138">
        <v>2.5</v>
      </c>
      <c r="AR138">
        <v>156</v>
      </c>
      <c r="AS138">
        <v>0.25</v>
      </c>
      <c r="AT138">
        <v>6</v>
      </c>
      <c r="AU138">
        <v>0.05</v>
      </c>
      <c r="AV138">
        <v>0.05</v>
      </c>
      <c r="AW138">
        <v>1.6</v>
      </c>
      <c r="AX138">
        <v>26.3</v>
      </c>
      <c r="AY138">
        <v>9</v>
      </c>
      <c r="AZ138">
        <v>9</v>
      </c>
      <c r="BA138">
        <v>0.05</v>
      </c>
      <c r="BB138">
        <v>1E-3</v>
      </c>
      <c r="BC138">
        <v>0.25</v>
      </c>
      <c r="BD138">
        <v>1.5E-3</v>
      </c>
      <c r="BE138">
        <v>2.5000000000000001E-2</v>
      </c>
      <c r="BF138">
        <v>2.5000000000000001E-2</v>
      </c>
      <c r="BG138">
        <v>2.5000000000000001E-2</v>
      </c>
      <c r="BH138">
        <v>5.3999999999999999E-2</v>
      </c>
      <c r="BI138">
        <v>5.0000000000000001E-4</v>
      </c>
      <c r="BJ138">
        <v>1E-3</v>
      </c>
      <c r="BK138">
        <v>2.5000000000000001E-2</v>
      </c>
      <c r="BL138">
        <v>1E-3</v>
      </c>
      <c r="BM138">
        <v>2.5000000000000001E-3</v>
      </c>
      <c r="BN138" t="s">
        <v>163</v>
      </c>
      <c r="BO138">
        <v>0.25</v>
      </c>
    </row>
    <row r="139" spans="1:67">
      <c r="A139" t="s">
        <v>180</v>
      </c>
      <c r="B139" s="4">
        <v>1039575</v>
      </c>
      <c r="C139" s="4">
        <v>1377750</v>
      </c>
      <c r="D139" s="8">
        <v>-73.718520999999996</v>
      </c>
      <c r="E139" s="8">
        <v>8.0118760000000009</v>
      </c>
      <c r="F139" s="1">
        <v>45190</v>
      </c>
      <c r="G139">
        <v>38513</v>
      </c>
      <c r="H139" t="s">
        <v>68</v>
      </c>
      <c r="I139" t="s">
        <v>8</v>
      </c>
      <c r="J139" t="s">
        <v>78</v>
      </c>
      <c r="K139" t="s">
        <v>162</v>
      </c>
      <c r="L139">
        <v>337</v>
      </c>
      <c r="M139">
        <v>6.91</v>
      </c>
      <c r="N139">
        <v>8.44</v>
      </c>
      <c r="O139">
        <v>191.2</v>
      </c>
      <c r="P139">
        <v>191.2</v>
      </c>
      <c r="Q139">
        <v>2.5</v>
      </c>
      <c r="R139">
        <f t="shared" si="3"/>
        <v>117.12</v>
      </c>
      <c r="S139">
        <v>96</v>
      </c>
      <c r="T139">
        <v>0.7</v>
      </c>
      <c r="U139">
        <v>2.5</v>
      </c>
      <c r="V139">
        <v>31</v>
      </c>
      <c r="W139">
        <v>11</v>
      </c>
      <c r="X139">
        <v>1</v>
      </c>
      <c r="Y139">
        <v>7.0000000000000007E-2</v>
      </c>
      <c r="Z139">
        <v>0.05</v>
      </c>
      <c r="AA139">
        <v>0.05</v>
      </c>
      <c r="AB139">
        <v>0.5</v>
      </c>
      <c r="AC139">
        <v>2.5</v>
      </c>
      <c r="AD139">
        <v>0.1</v>
      </c>
      <c r="AE139">
        <v>8.4</v>
      </c>
      <c r="AF139">
        <v>0.5</v>
      </c>
      <c r="AG139">
        <v>0.05</v>
      </c>
      <c r="AH139">
        <v>0.05</v>
      </c>
      <c r="AI139">
        <v>0.25</v>
      </c>
      <c r="AJ139">
        <v>5</v>
      </c>
      <c r="AK139">
        <v>0.01</v>
      </c>
      <c r="AL139">
        <v>5</v>
      </c>
      <c r="AM139">
        <v>5</v>
      </c>
      <c r="AN139">
        <v>0.05</v>
      </c>
      <c r="AO139">
        <f>+AR139-AP139</f>
        <v>142</v>
      </c>
      <c r="AP139">
        <v>12</v>
      </c>
      <c r="AR139">
        <v>154</v>
      </c>
      <c r="AS139">
        <v>0.25</v>
      </c>
      <c r="AT139">
        <v>8</v>
      </c>
      <c r="AU139">
        <v>0.05</v>
      </c>
      <c r="AV139">
        <v>0.05</v>
      </c>
      <c r="AW139">
        <v>1.2</v>
      </c>
      <c r="AX139">
        <v>30.1</v>
      </c>
      <c r="AY139">
        <v>9</v>
      </c>
      <c r="AZ139">
        <v>9</v>
      </c>
      <c r="BA139">
        <v>0.05</v>
      </c>
      <c r="BB139">
        <v>1E-3</v>
      </c>
      <c r="BC139">
        <v>0.25</v>
      </c>
      <c r="BD139">
        <v>1.5E-3</v>
      </c>
      <c r="BE139">
        <v>2.5000000000000001E-2</v>
      </c>
      <c r="BF139">
        <v>2.5000000000000001E-2</v>
      </c>
      <c r="BG139">
        <v>2.5000000000000001E-2</v>
      </c>
      <c r="BH139">
        <v>3.7999999999999999E-2</v>
      </c>
      <c r="BI139">
        <v>5.0000000000000001E-4</v>
      </c>
      <c r="BJ139">
        <v>1E-3</v>
      </c>
      <c r="BK139">
        <v>2.5000000000000001E-2</v>
      </c>
      <c r="BL139">
        <v>1E-3</v>
      </c>
      <c r="BM139">
        <v>2.5000000000000001E-3</v>
      </c>
      <c r="BN139" t="s">
        <v>163</v>
      </c>
      <c r="BO139">
        <v>0.25</v>
      </c>
    </row>
    <row r="140" spans="1:67">
      <c r="A140" t="s">
        <v>181</v>
      </c>
      <c r="B140" s="4">
        <v>1039575</v>
      </c>
      <c r="C140" s="4">
        <v>1377750</v>
      </c>
      <c r="D140" s="8">
        <v>-73.718520999999996</v>
      </c>
      <c r="E140" s="8">
        <v>8.0118760000000009</v>
      </c>
      <c r="F140" s="1">
        <v>45191</v>
      </c>
      <c r="G140">
        <v>38523</v>
      </c>
      <c r="H140" t="s">
        <v>68</v>
      </c>
      <c r="I140" t="s">
        <v>8</v>
      </c>
      <c r="J140" t="s">
        <v>78</v>
      </c>
      <c r="K140" t="s">
        <v>162</v>
      </c>
      <c r="L140">
        <v>337</v>
      </c>
      <c r="M140">
        <v>6.9</v>
      </c>
      <c r="N140">
        <v>8.3699999999999992</v>
      </c>
      <c r="O140">
        <v>194.9</v>
      </c>
      <c r="P140">
        <v>194.9</v>
      </c>
      <c r="Q140">
        <v>6</v>
      </c>
      <c r="R140">
        <f t="shared" si="3"/>
        <v>124.44</v>
      </c>
      <c r="S140">
        <v>102</v>
      </c>
      <c r="T140">
        <v>2.2999999999999998</v>
      </c>
      <c r="U140">
        <v>2.5</v>
      </c>
      <c r="V140">
        <v>52</v>
      </c>
      <c r="W140">
        <v>16</v>
      </c>
      <c r="X140">
        <v>3</v>
      </c>
      <c r="Y140">
        <v>7.0000000000000007E-2</v>
      </c>
      <c r="Z140">
        <v>0.5</v>
      </c>
      <c r="AA140">
        <v>0.05</v>
      </c>
      <c r="AB140">
        <v>0.5</v>
      </c>
      <c r="AC140">
        <v>2.5</v>
      </c>
      <c r="AD140">
        <v>0.4</v>
      </c>
      <c r="AE140">
        <v>7.1</v>
      </c>
      <c r="AF140">
        <v>0.5</v>
      </c>
      <c r="AG140">
        <v>0.05</v>
      </c>
      <c r="AH140">
        <v>0.05</v>
      </c>
      <c r="AI140">
        <v>0.25</v>
      </c>
      <c r="AJ140">
        <v>5</v>
      </c>
      <c r="AK140">
        <v>0.01</v>
      </c>
      <c r="AL140">
        <v>5</v>
      </c>
      <c r="AM140">
        <v>5</v>
      </c>
      <c r="AN140">
        <v>0.05</v>
      </c>
      <c r="AO140">
        <f>+AR140-AP140</f>
        <v>161</v>
      </c>
      <c r="AP140">
        <v>5</v>
      </c>
      <c r="AR140">
        <v>166</v>
      </c>
      <c r="AS140">
        <v>0.25</v>
      </c>
      <c r="AT140">
        <v>6</v>
      </c>
      <c r="AU140">
        <v>0.05</v>
      </c>
      <c r="AV140">
        <v>0.05</v>
      </c>
      <c r="AW140">
        <v>1.7</v>
      </c>
      <c r="AX140">
        <v>26.5</v>
      </c>
      <c r="AY140">
        <v>9</v>
      </c>
      <c r="AZ140">
        <v>9</v>
      </c>
      <c r="BA140">
        <v>0.05</v>
      </c>
      <c r="BB140">
        <v>1E-3</v>
      </c>
      <c r="BC140">
        <v>0.25</v>
      </c>
      <c r="BD140">
        <v>1.5E-3</v>
      </c>
      <c r="BE140">
        <v>2.5000000000000001E-2</v>
      </c>
      <c r="BF140">
        <v>2.5000000000000001E-2</v>
      </c>
      <c r="BG140">
        <v>2.5000000000000001E-2</v>
      </c>
      <c r="BH140">
        <v>5.8000000000000003E-2</v>
      </c>
      <c r="BI140">
        <v>5.0000000000000001E-4</v>
      </c>
      <c r="BJ140">
        <v>1E-3</v>
      </c>
      <c r="BK140">
        <v>2.5000000000000001E-2</v>
      </c>
      <c r="BL140">
        <v>1E-3</v>
      </c>
      <c r="BM140">
        <v>2.5000000000000001E-3</v>
      </c>
      <c r="BN140" t="s">
        <v>163</v>
      </c>
      <c r="BO140">
        <v>0.25</v>
      </c>
    </row>
    <row r="141" spans="1:67">
      <c r="A141" t="s">
        <v>182</v>
      </c>
      <c r="B141" s="4">
        <v>1040104.0305102</v>
      </c>
      <c r="C141" s="4">
        <v>1377265.7753989999</v>
      </c>
      <c r="D141" s="8">
        <v>-73.713726100000002</v>
      </c>
      <c r="E141" s="8">
        <v>8.0074939000000001</v>
      </c>
      <c r="F141" s="1">
        <v>44849</v>
      </c>
      <c r="G141">
        <v>37945</v>
      </c>
      <c r="H141" t="s">
        <v>183</v>
      </c>
      <c r="I141" t="s">
        <v>9</v>
      </c>
      <c r="J141" t="s">
        <v>79</v>
      </c>
      <c r="K141" t="s">
        <v>157</v>
      </c>
      <c r="L141">
        <v>0</v>
      </c>
      <c r="M141">
        <v>6.4</v>
      </c>
      <c r="N141">
        <v>6.62</v>
      </c>
      <c r="O141">
        <v>87.2</v>
      </c>
      <c r="P141">
        <v>87.2</v>
      </c>
      <c r="Q141">
        <v>7</v>
      </c>
      <c r="R141">
        <f t="shared" si="3"/>
        <v>51.24</v>
      </c>
      <c r="S141">
        <v>42</v>
      </c>
      <c r="T141">
        <v>1.5</v>
      </c>
      <c r="U141">
        <v>2.5</v>
      </c>
      <c r="V141">
        <v>40</v>
      </c>
      <c r="W141">
        <v>9</v>
      </c>
      <c r="X141">
        <v>4</v>
      </c>
      <c r="Y141">
        <v>0.17</v>
      </c>
      <c r="Z141">
        <v>0.05</v>
      </c>
      <c r="AA141">
        <v>0.05</v>
      </c>
      <c r="AB141">
        <v>1.1200000000000001</v>
      </c>
      <c r="AC141">
        <v>2.5</v>
      </c>
      <c r="AD141">
        <v>0.1</v>
      </c>
      <c r="AE141">
        <v>1.6</v>
      </c>
      <c r="AF141">
        <v>0.5</v>
      </c>
      <c r="AG141">
        <v>0.05</v>
      </c>
      <c r="AH141">
        <v>0.05</v>
      </c>
      <c r="AI141">
        <v>4.8600000000000003</v>
      </c>
      <c r="AJ141">
        <v>22</v>
      </c>
      <c r="AK141">
        <v>0.01</v>
      </c>
      <c r="AL141">
        <v>12</v>
      </c>
      <c r="AM141">
        <v>5</v>
      </c>
      <c r="AN141">
        <v>0.05</v>
      </c>
      <c r="AO141">
        <v>84</v>
      </c>
      <c r="AP141">
        <v>81</v>
      </c>
      <c r="AQ141">
        <v>33</v>
      </c>
      <c r="AR141">
        <v>165</v>
      </c>
      <c r="AS141">
        <v>0.25</v>
      </c>
      <c r="AT141">
        <v>35</v>
      </c>
      <c r="AU141">
        <v>0.7</v>
      </c>
      <c r="AV141">
        <v>0.05</v>
      </c>
      <c r="AW141">
        <v>3</v>
      </c>
      <c r="AX141">
        <v>5.0999999999999996</v>
      </c>
      <c r="AY141">
        <v>54000</v>
      </c>
      <c r="AZ141">
        <v>450</v>
      </c>
      <c r="BA141">
        <v>0.183</v>
      </c>
      <c r="BB141">
        <v>1E-3</v>
      </c>
      <c r="BC141">
        <v>0.25</v>
      </c>
      <c r="BD141">
        <v>1.5E-3</v>
      </c>
      <c r="BE141">
        <v>2.5000000000000001E-2</v>
      </c>
      <c r="BF141">
        <v>2.5000000000000001E-2</v>
      </c>
      <c r="BG141">
        <v>2.5000000000000001E-2</v>
      </c>
      <c r="BH141">
        <v>0.10199999999999999</v>
      </c>
      <c r="BI141">
        <v>5.0000000000000001E-4</v>
      </c>
      <c r="BJ141">
        <v>1E-3</v>
      </c>
      <c r="BK141">
        <v>2.5000000000000001E-2</v>
      </c>
      <c r="BL141">
        <v>1E-3</v>
      </c>
      <c r="BM141">
        <v>2.5000000000000001E-3</v>
      </c>
      <c r="BN141">
        <v>18.100000000000001</v>
      </c>
      <c r="BO141">
        <v>0.25</v>
      </c>
    </row>
    <row r="142" spans="1:67">
      <c r="A142" t="s">
        <v>184</v>
      </c>
      <c r="B142" s="4">
        <v>1069844.6117636999</v>
      </c>
      <c r="C142" s="4">
        <v>1381587.7015253</v>
      </c>
      <c r="D142" s="8">
        <v>-73.443899000000002</v>
      </c>
      <c r="E142" s="8">
        <v>8.0462439999999997</v>
      </c>
      <c r="F142" s="1">
        <v>44899</v>
      </c>
      <c r="G142">
        <v>38072</v>
      </c>
      <c r="H142" t="s">
        <v>5</v>
      </c>
      <c r="I142" t="s">
        <v>9</v>
      </c>
      <c r="J142" t="s">
        <v>78</v>
      </c>
      <c r="K142" t="s">
        <v>158</v>
      </c>
      <c r="L142">
        <v>0</v>
      </c>
      <c r="M142">
        <v>4.5999999999999996</v>
      </c>
      <c r="N142">
        <v>8.25</v>
      </c>
      <c r="O142">
        <v>196.5</v>
      </c>
      <c r="P142">
        <v>196.5</v>
      </c>
      <c r="Q142">
        <v>2.5</v>
      </c>
      <c r="R142">
        <f t="shared" si="3"/>
        <v>104.92</v>
      </c>
      <c r="S142">
        <v>86</v>
      </c>
      <c r="T142">
        <v>0.7</v>
      </c>
      <c r="U142">
        <v>2.5</v>
      </c>
      <c r="V142">
        <v>101</v>
      </c>
      <c r="W142">
        <v>20</v>
      </c>
      <c r="X142">
        <v>12</v>
      </c>
      <c r="Y142">
        <v>0.61</v>
      </c>
      <c r="Z142">
        <v>0.9</v>
      </c>
      <c r="AA142">
        <v>0.05</v>
      </c>
      <c r="AB142">
        <v>4.4800000000000004</v>
      </c>
      <c r="AC142">
        <v>2.5</v>
      </c>
      <c r="AD142">
        <v>0.1</v>
      </c>
      <c r="AE142">
        <v>29.4</v>
      </c>
      <c r="AF142">
        <v>0.5</v>
      </c>
      <c r="AG142">
        <v>0.05</v>
      </c>
      <c r="AH142">
        <v>0.05</v>
      </c>
      <c r="AI142">
        <v>1.75</v>
      </c>
      <c r="AJ142">
        <v>5</v>
      </c>
      <c r="AK142">
        <v>0.01</v>
      </c>
      <c r="AL142">
        <v>5</v>
      </c>
      <c r="AM142">
        <v>5</v>
      </c>
      <c r="AN142">
        <v>0.05</v>
      </c>
      <c r="AO142">
        <v>26</v>
      </c>
      <c r="AP142">
        <v>108</v>
      </c>
      <c r="AQ142">
        <v>8</v>
      </c>
      <c r="AR142">
        <v>134</v>
      </c>
      <c r="AS142">
        <v>0.25</v>
      </c>
      <c r="AT142">
        <v>20</v>
      </c>
      <c r="AU142">
        <v>0.05</v>
      </c>
      <c r="AV142">
        <v>0.05</v>
      </c>
      <c r="AW142">
        <v>2.7</v>
      </c>
      <c r="AX142">
        <v>12.3</v>
      </c>
      <c r="AY142">
        <v>16000</v>
      </c>
      <c r="AZ142">
        <v>790</v>
      </c>
      <c r="BA142">
        <v>0.05</v>
      </c>
      <c r="BB142">
        <v>1E-3</v>
      </c>
      <c r="BC142">
        <v>0.25</v>
      </c>
      <c r="BD142">
        <v>1.5E-3</v>
      </c>
      <c r="BE142">
        <v>2.5000000000000001E-2</v>
      </c>
      <c r="BF142">
        <v>2.5000000000000001E-2</v>
      </c>
      <c r="BG142">
        <v>2.5000000000000001E-2</v>
      </c>
      <c r="BH142">
        <v>9.5000000000000001E-2</v>
      </c>
      <c r="BI142">
        <v>5.0000000000000001E-4</v>
      </c>
      <c r="BJ142">
        <v>1E-3</v>
      </c>
      <c r="BK142">
        <v>2.5000000000000001E-2</v>
      </c>
      <c r="BL142">
        <v>1E-3</v>
      </c>
      <c r="BM142">
        <v>2.5000000000000001E-3</v>
      </c>
      <c r="BN142">
        <v>30.3</v>
      </c>
      <c r="BO142">
        <v>0.25</v>
      </c>
    </row>
    <row r="143" spans="1:67">
      <c r="A143" t="s">
        <v>185</v>
      </c>
      <c r="B143" s="4">
        <v>1040104.5</v>
      </c>
      <c r="C143" s="4">
        <v>1377265.6</v>
      </c>
      <c r="D143" s="8">
        <v>-73.713722000000004</v>
      </c>
      <c r="E143" s="8">
        <v>8.0074919999999992</v>
      </c>
      <c r="F143" s="1">
        <v>45190</v>
      </c>
      <c r="G143">
        <v>38517</v>
      </c>
      <c r="H143" t="s">
        <v>165</v>
      </c>
      <c r="I143" t="s">
        <v>9</v>
      </c>
      <c r="J143" t="s">
        <v>78</v>
      </c>
      <c r="K143" t="s">
        <v>162</v>
      </c>
      <c r="L143">
        <v>0</v>
      </c>
      <c r="M143">
        <v>6.4</v>
      </c>
      <c r="N143">
        <v>8.35</v>
      </c>
      <c r="O143">
        <v>152.4</v>
      </c>
      <c r="P143">
        <v>152.4</v>
      </c>
      <c r="Q143">
        <v>2.5</v>
      </c>
      <c r="R143">
        <f t="shared" si="3"/>
        <v>70.760000000000005</v>
      </c>
      <c r="S143">
        <v>58</v>
      </c>
      <c r="T143">
        <v>9</v>
      </c>
      <c r="U143">
        <v>2.5</v>
      </c>
      <c r="V143">
        <v>59</v>
      </c>
      <c r="W143">
        <v>13</v>
      </c>
      <c r="X143">
        <v>6</v>
      </c>
      <c r="Y143">
        <v>0.28000000000000003</v>
      </c>
      <c r="Z143">
        <v>0.05</v>
      </c>
      <c r="AA143">
        <v>0.05</v>
      </c>
      <c r="AB143">
        <v>0.5</v>
      </c>
      <c r="AC143">
        <v>2.5</v>
      </c>
      <c r="AD143">
        <v>0.3</v>
      </c>
      <c r="AE143">
        <v>5.9</v>
      </c>
      <c r="AF143">
        <v>0.5</v>
      </c>
      <c r="AG143">
        <v>0.05</v>
      </c>
      <c r="AH143">
        <v>0.05</v>
      </c>
      <c r="AI143">
        <v>0.25</v>
      </c>
      <c r="AJ143">
        <v>5</v>
      </c>
      <c r="AK143">
        <v>0.01</v>
      </c>
      <c r="AL143">
        <v>5</v>
      </c>
      <c r="AM143">
        <v>5</v>
      </c>
      <c r="AN143">
        <v>0.05</v>
      </c>
      <c r="AO143">
        <f>+AR143-AP143</f>
        <v>202</v>
      </c>
      <c r="AP143">
        <v>220</v>
      </c>
      <c r="AR143">
        <v>422</v>
      </c>
      <c r="AS143">
        <v>0.25</v>
      </c>
      <c r="AT143">
        <v>30</v>
      </c>
      <c r="AU143">
        <v>1.7</v>
      </c>
      <c r="AV143">
        <v>0.05</v>
      </c>
      <c r="AW143">
        <v>8.3000000000000007</v>
      </c>
      <c r="AX143">
        <v>8.6999999999999993</v>
      </c>
      <c r="AY143">
        <v>9</v>
      </c>
      <c r="AZ143">
        <v>9</v>
      </c>
      <c r="BA143">
        <v>0.05</v>
      </c>
      <c r="BB143">
        <v>1E-3</v>
      </c>
      <c r="BC143">
        <v>0.25</v>
      </c>
      <c r="BD143">
        <v>1.5E-3</v>
      </c>
      <c r="BE143">
        <v>2.5000000000000001E-2</v>
      </c>
      <c r="BF143">
        <v>2.5000000000000001E-2</v>
      </c>
      <c r="BG143">
        <v>2.5000000000000001E-2</v>
      </c>
      <c r="BH143">
        <v>0.08</v>
      </c>
      <c r="BI143">
        <v>5.0000000000000001E-4</v>
      </c>
      <c r="BJ143">
        <v>1E-3</v>
      </c>
      <c r="BK143">
        <v>2.5000000000000001E-2</v>
      </c>
      <c r="BL143">
        <v>1E-3</v>
      </c>
      <c r="BM143">
        <v>2.5000000000000001E-3</v>
      </c>
      <c r="BN143" t="s">
        <v>163</v>
      </c>
      <c r="BO143">
        <v>0.25</v>
      </c>
    </row>
    <row r="144" spans="1:67">
      <c r="A144" t="s">
        <v>185</v>
      </c>
      <c r="B144" s="4">
        <v>1040104.0305102</v>
      </c>
      <c r="C144" s="4">
        <v>1377265.7753989999</v>
      </c>
      <c r="D144" s="8">
        <v>-73.713726100000002</v>
      </c>
      <c r="E144" s="8">
        <v>8.0074939000000001</v>
      </c>
      <c r="F144" s="1">
        <v>44897</v>
      </c>
      <c r="G144">
        <v>38061</v>
      </c>
      <c r="H144" t="s">
        <v>165</v>
      </c>
      <c r="I144" t="s">
        <v>9</v>
      </c>
      <c r="J144" t="s">
        <v>78</v>
      </c>
      <c r="K144" t="s">
        <v>158</v>
      </c>
      <c r="L144">
        <v>0</v>
      </c>
      <c r="M144">
        <v>5.4</v>
      </c>
      <c r="N144">
        <v>6.91</v>
      </c>
      <c r="O144">
        <v>87.5</v>
      </c>
      <c r="P144">
        <v>87.5</v>
      </c>
      <c r="Q144">
        <v>5</v>
      </c>
      <c r="R144">
        <f t="shared" si="3"/>
        <v>52.46</v>
      </c>
      <c r="S144">
        <v>43</v>
      </c>
      <c r="T144">
        <v>1.5</v>
      </c>
      <c r="U144">
        <v>2.5</v>
      </c>
      <c r="V144">
        <v>40</v>
      </c>
      <c r="W144">
        <v>8</v>
      </c>
      <c r="X144">
        <v>5</v>
      </c>
      <c r="Y144">
        <v>0.16</v>
      </c>
      <c r="Z144">
        <v>0.05</v>
      </c>
      <c r="AA144">
        <v>0.05</v>
      </c>
      <c r="AB144">
        <v>2.2400000000000002</v>
      </c>
      <c r="AC144">
        <v>2.5</v>
      </c>
      <c r="AD144">
        <v>0.1</v>
      </c>
      <c r="AE144">
        <v>2.2000000000000002</v>
      </c>
      <c r="AF144">
        <v>0.5</v>
      </c>
      <c r="AG144">
        <v>0.05</v>
      </c>
      <c r="AH144">
        <v>0.05</v>
      </c>
      <c r="AI144">
        <v>5.09</v>
      </c>
      <c r="AJ144">
        <v>23</v>
      </c>
      <c r="AK144">
        <v>0.01</v>
      </c>
      <c r="AL144">
        <v>13.4</v>
      </c>
      <c r="AM144">
        <v>5</v>
      </c>
      <c r="AN144">
        <v>0.05</v>
      </c>
      <c r="AO144">
        <v>96</v>
      </c>
      <c r="AP144">
        <v>30</v>
      </c>
      <c r="AQ144">
        <v>9</v>
      </c>
      <c r="AR144">
        <v>126</v>
      </c>
      <c r="AS144">
        <v>0.25</v>
      </c>
      <c r="AT144">
        <v>30</v>
      </c>
      <c r="AU144">
        <v>0.6</v>
      </c>
      <c r="AV144">
        <v>0.05</v>
      </c>
      <c r="AW144">
        <v>2.6</v>
      </c>
      <c r="AX144">
        <v>5</v>
      </c>
      <c r="AY144">
        <v>3500</v>
      </c>
      <c r="AZ144">
        <v>45</v>
      </c>
      <c r="BA144">
        <v>0.05</v>
      </c>
      <c r="BB144">
        <v>1E-3</v>
      </c>
      <c r="BC144">
        <v>0.25</v>
      </c>
      <c r="BD144">
        <v>1.5E-3</v>
      </c>
      <c r="BE144">
        <v>0.06</v>
      </c>
      <c r="BF144">
        <v>2.5000000000000001E-2</v>
      </c>
      <c r="BG144">
        <v>2.5000000000000001E-2</v>
      </c>
      <c r="BH144">
        <v>5.3999999999999999E-2</v>
      </c>
      <c r="BI144">
        <v>5.0000000000000001E-4</v>
      </c>
      <c r="BJ144">
        <v>1E-3</v>
      </c>
      <c r="BK144">
        <v>2.5000000000000001E-2</v>
      </c>
      <c r="BL144">
        <v>1E-3</v>
      </c>
      <c r="BM144">
        <v>2.5000000000000001E-3</v>
      </c>
      <c r="BN144">
        <v>37.6</v>
      </c>
      <c r="BO144">
        <v>0.25</v>
      </c>
    </row>
    <row r="145" spans="1:67">
      <c r="A145" t="s">
        <v>186</v>
      </c>
      <c r="B145" s="4">
        <v>1069887.4791407001</v>
      </c>
      <c r="C145" s="4">
        <v>1381668.0653228001</v>
      </c>
      <c r="D145" s="8">
        <v>-73.443509000000006</v>
      </c>
      <c r="E145" s="8">
        <v>8.04697</v>
      </c>
      <c r="F145" s="1">
        <v>44850</v>
      </c>
      <c r="G145">
        <v>37952</v>
      </c>
      <c r="H145" t="s">
        <v>7</v>
      </c>
      <c r="I145" t="s">
        <v>8</v>
      </c>
      <c r="J145" t="s">
        <v>79</v>
      </c>
      <c r="K145" t="s">
        <v>157</v>
      </c>
      <c r="L145">
        <v>0</v>
      </c>
      <c r="M145">
        <v>7.3</v>
      </c>
      <c r="N145">
        <v>6.88</v>
      </c>
      <c r="O145">
        <v>52.9</v>
      </c>
      <c r="P145">
        <v>52.9</v>
      </c>
      <c r="Q145">
        <v>5</v>
      </c>
      <c r="R145">
        <f t="shared" si="3"/>
        <v>30.5</v>
      </c>
      <c r="S145">
        <v>25</v>
      </c>
      <c r="T145">
        <v>0.9</v>
      </c>
      <c r="U145">
        <v>2.5</v>
      </c>
      <c r="V145">
        <v>18</v>
      </c>
      <c r="W145">
        <v>4</v>
      </c>
      <c r="X145">
        <v>2</v>
      </c>
      <c r="Y145">
        <v>0.08</v>
      </c>
      <c r="Z145">
        <v>3.1</v>
      </c>
      <c r="AA145">
        <v>0.05</v>
      </c>
      <c r="AB145">
        <v>13.7</v>
      </c>
      <c r="AC145">
        <v>11.6</v>
      </c>
      <c r="AD145">
        <v>0.1</v>
      </c>
      <c r="AE145">
        <v>1.7</v>
      </c>
      <c r="AF145">
        <v>0.5</v>
      </c>
      <c r="AG145">
        <v>0.05</v>
      </c>
      <c r="AH145">
        <v>0.05</v>
      </c>
      <c r="AI145">
        <v>2.5</v>
      </c>
      <c r="AJ145">
        <v>10</v>
      </c>
      <c r="AK145">
        <v>0.01</v>
      </c>
      <c r="AL145">
        <v>5</v>
      </c>
      <c r="AM145">
        <v>5</v>
      </c>
      <c r="AN145">
        <v>0.05</v>
      </c>
      <c r="AO145">
        <v>107</v>
      </c>
      <c r="AP145">
        <v>13</v>
      </c>
      <c r="AQ145">
        <v>6</v>
      </c>
      <c r="AR145">
        <v>120</v>
      </c>
      <c r="AS145">
        <v>0.25</v>
      </c>
      <c r="AT145">
        <v>15</v>
      </c>
      <c r="AU145">
        <v>0.2</v>
      </c>
      <c r="AV145">
        <v>0.05</v>
      </c>
      <c r="AW145">
        <v>2.5</v>
      </c>
      <c r="AX145">
        <v>4.5999999999999996</v>
      </c>
      <c r="AY145">
        <v>16000</v>
      </c>
      <c r="AZ145">
        <v>16000</v>
      </c>
      <c r="BA145">
        <v>0.36899999999999999</v>
      </c>
      <c r="BB145">
        <v>1E-3</v>
      </c>
      <c r="BC145">
        <v>0.25</v>
      </c>
      <c r="BD145">
        <v>1.5E-3</v>
      </c>
      <c r="BE145">
        <v>2.5000000000000001E-2</v>
      </c>
      <c r="BF145">
        <v>2.5000000000000001E-2</v>
      </c>
      <c r="BG145">
        <v>2.5000000000000001E-2</v>
      </c>
      <c r="BH145">
        <v>3.5000000000000003E-2</v>
      </c>
      <c r="BI145">
        <v>5.0000000000000001E-4</v>
      </c>
      <c r="BJ145">
        <v>1E-3</v>
      </c>
      <c r="BK145">
        <v>2.5000000000000001E-2</v>
      </c>
      <c r="BL145">
        <v>3.0000000000000001E-3</v>
      </c>
      <c r="BM145">
        <v>2.5000000000000001E-3</v>
      </c>
      <c r="BN145">
        <v>21</v>
      </c>
      <c r="BO145">
        <v>0.25</v>
      </c>
    </row>
    <row r="146" spans="1:67">
      <c r="A146" t="s">
        <v>187</v>
      </c>
      <c r="B146" s="4">
        <v>1067435.2233102999</v>
      </c>
      <c r="C146" s="4">
        <v>1376807.0133348</v>
      </c>
      <c r="D146" s="8">
        <v>-73.465819999999994</v>
      </c>
      <c r="E146" s="8">
        <v>8.0030529999999995</v>
      </c>
      <c r="F146" s="1">
        <v>44900</v>
      </c>
      <c r="G146">
        <v>38091</v>
      </c>
      <c r="H146" t="s">
        <v>5</v>
      </c>
      <c r="I146" t="s">
        <v>9</v>
      </c>
      <c r="J146" t="s">
        <v>78</v>
      </c>
      <c r="K146" t="s">
        <v>158</v>
      </c>
      <c r="L146">
        <v>0</v>
      </c>
      <c r="M146">
        <v>5.29</v>
      </c>
      <c r="N146">
        <v>7.95</v>
      </c>
      <c r="O146">
        <v>166.5</v>
      </c>
      <c r="P146">
        <v>166.5</v>
      </c>
      <c r="Q146">
        <v>2.5</v>
      </c>
      <c r="R146">
        <f t="shared" si="3"/>
        <v>101.25999999999999</v>
      </c>
      <c r="S146">
        <v>83</v>
      </c>
      <c r="T146">
        <v>1.7</v>
      </c>
      <c r="U146">
        <v>2.5</v>
      </c>
      <c r="V146">
        <v>76</v>
      </c>
      <c r="W146">
        <v>14</v>
      </c>
      <c r="X146">
        <v>10</v>
      </c>
      <c r="Y146">
        <v>0.44</v>
      </c>
      <c r="Z146">
        <v>0.8</v>
      </c>
      <c r="AA146">
        <v>0.05</v>
      </c>
      <c r="AB146">
        <v>4.76</v>
      </c>
      <c r="AC146">
        <v>2.5</v>
      </c>
      <c r="AD146">
        <v>0.7</v>
      </c>
      <c r="AE146">
        <v>8.6999999999999993</v>
      </c>
      <c r="AF146">
        <v>0.5</v>
      </c>
      <c r="AG146">
        <v>0.05</v>
      </c>
      <c r="AH146">
        <v>0.16</v>
      </c>
      <c r="AI146">
        <v>2.96</v>
      </c>
      <c r="AJ146">
        <v>16</v>
      </c>
      <c r="AK146">
        <v>0.01</v>
      </c>
      <c r="AL146">
        <v>5</v>
      </c>
      <c r="AM146">
        <v>5</v>
      </c>
      <c r="AN146">
        <v>0.05</v>
      </c>
      <c r="AO146">
        <v>111</v>
      </c>
      <c r="AP146">
        <v>18</v>
      </c>
      <c r="AQ146">
        <v>4</v>
      </c>
      <c r="AR146">
        <v>129</v>
      </c>
      <c r="AS146">
        <v>0.25</v>
      </c>
      <c r="AT146">
        <v>13</v>
      </c>
      <c r="AU146">
        <v>0.05</v>
      </c>
      <c r="AV146">
        <v>0.05</v>
      </c>
      <c r="AW146">
        <v>2.7</v>
      </c>
      <c r="AX146">
        <v>14.5</v>
      </c>
      <c r="AY146">
        <v>5400</v>
      </c>
      <c r="AZ146">
        <v>1300</v>
      </c>
      <c r="BA146">
        <v>0.05</v>
      </c>
      <c r="BB146">
        <v>1E-3</v>
      </c>
      <c r="BC146">
        <v>0.25</v>
      </c>
      <c r="BD146">
        <v>1.5E-3</v>
      </c>
      <c r="BE146">
        <v>2.5000000000000001E-2</v>
      </c>
      <c r="BF146">
        <v>2.5000000000000001E-2</v>
      </c>
      <c r="BG146">
        <v>2.5000000000000001E-2</v>
      </c>
      <c r="BH146">
        <v>0.20100000000000001</v>
      </c>
      <c r="BI146">
        <v>5.0000000000000001E-4</v>
      </c>
      <c r="BJ146">
        <v>1E-3</v>
      </c>
      <c r="BK146">
        <v>2.5000000000000001E-2</v>
      </c>
      <c r="BL146">
        <v>1E-3</v>
      </c>
      <c r="BM146">
        <v>2.5000000000000001E-3</v>
      </c>
      <c r="BN146">
        <v>33.200000000000003</v>
      </c>
      <c r="BO146">
        <v>0.25</v>
      </c>
    </row>
    <row r="147" spans="1:67">
      <c r="A147" t="s">
        <v>188</v>
      </c>
      <c r="B147" s="4">
        <v>1047054.3984298001</v>
      </c>
      <c r="C147" s="4">
        <v>1374790.95973</v>
      </c>
      <c r="D147" s="8">
        <v>-73.650704000000005</v>
      </c>
      <c r="E147" s="8">
        <v>7.9850570000000003</v>
      </c>
      <c r="F147" s="1">
        <v>44901</v>
      </c>
      <c r="G147">
        <v>38097</v>
      </c>
      <c r="H147" t="s">
        <v>5</v>
      </c>
      <c r="I147" t="s">
        <v>9</v>
      </c>
      <c r="J147" t="s">
        <v>78</v>
      </c>
      <c r="K147" t="s">
        <v>158</v>
      </c>
      <c r="L147">
        <v>0</v>
      </c>
      <c r="M147">
        <v>6.81</v>
      </c>
      <c r="N147">
        <v>7.55</v>
      </c>
      <c r="O147">
        <v>242</v>
      </c>
      <c r="P147">
        <v>242</v>
      </c>
      <c r="Q147">
        <v>7</v>
      </c>
      <c r="R147">
        <f t="shared" si="3"/>
        <v>124.44</v>
      </c>
      <c r="S147">
        <v>102</v>
      </c>
      <c r="T147">
        <v>6.3</v>
      </c>
      <c r="U147">
        <v>2.5</v>
      </c>
      <c r="V147">
        <v>92</v>
      </c>
      <c r="W147">
        <v>17</v>
      </c>
      <c r="X147">
        <v>12</v>
      </c>
      <c r="Y147">
        <v>0.61</v>
      </c>
      <c r="Z147">
        <v>1.8</v>
      </c>
      <c r="AA147">
        <v>0.05</v>
      </c>
      <c r="AB147">
        <v>5</v>
      </c>
      <c r="AC147">
        <v>5</v>
      </c>
      <c r="AD147">
        <v>0.5</v>
      </c>
      <c r="AE147">
        <v>15.8</v>
      </c>
      <c r="AF147">
        <v>0.5</v>
      </c>
      <c r="AG147">
        <v>0.05</v>
      </c>
      <c r="AH147">
        <v>0.16</v>
      </c>
      <c r="AI147">
        <v>5.04</v>
      </c>
      <c r="AJ147">
        <v>17</v>
      </c>
      <c r="AK147">
        <v>0.01</v>
      </c>
      <c r="AL147">
        <v>5</v>
      </c>
      <c r="AM147">
        <v>5</v>
      </c>
      <c r="AN147">
        <v>0.05</v>
      </c>
      <c r="AO147">
        <v>206</v>
      </c>
      <c r="AP147">
        <v>24</v>
      </c>
      <c r="AQ147">
        <v>5</v>
      </c>
      <c r="AR147">
        <v>211</v>
      </c>
      <c r="AS147">
        <v>0.25</v>
      </c>
      <c r="AT147">
        <v>20</v>
      </c>
      <c r="AU147">
        <v>0.3</v>
      </c>
      <c r="AV147">
        <v>0.05</v>
      </c>
      <c r="AW147">
        <v>4.3</v>
      </c>
      <c r="AX147">
        <v>16.399999999999999</v>
      </c>
      <c r="AY147">
        <v>9200</v>
      </c>
      <c r="AZ147">
        <v>460</v>
      </c>
      <c r="BA147">
        <v>0.05</v>
      </c>
      <c r="BB147">
        <v>1E-3</v>
      </c>
      <c r="BC147">
        <v>0.25</v>
      </c>
      <c r="BD147">
        <v>1.5E-3</v>
      </c>
      <c r="BE147">
        <v>2.5000000000000001E-2</v>
      </c>
      <c r="BF147">
        <v>2.5000000000000001E-2</v>
      </c>
      <c r="BG147">
        <v>2.5000000000000001E-2</v>
      </c>
      <c r="BH147">
        <v>0.128</v>
      </c>
      <c r="BI147">
        <v>5.0000000000000001E-4</v>
      </c>
      <c r="BJ147">
        <v>1E-3</v>
      </c>
      <c r="BK147">
        <v>2.5000000000000001E-2</v>
      </c>
      <c r="BL147">
        <v>1E-3</v>
      </c>
      <c r="BM147">
        <v>3.0000000000000001E-3</v>
      </c>
      <c r="BN147">
        <v>27.7</v>
      </c>
      <c r="BO147">
        <v>0.25</v>
      </c>
    </row>
    <row r="148" spans="1:67">
      <c r="A148" t="s">
        <v>189</v>
      </c>
      <c r="B148" s="4">
        <v>1061482.1816888</v>
      </c>
      <c r="C148" s="4">
        <v>1378002.6696772999</v>
      </c>
      <c r="D148" s="8">
        <v>-73.519801999999999</v>
      </c>
      <c r="E148" s="8">
        <v>8.0139399999999998</v>
      </c>
      <c r="F148" s="1">
        <v>44899</v>
      </c>
      <c r="G148">
        <v>38077</v>
      </c>
      <c r="H148" t="s">
        <v>5</v>
      </c>
      <c r="I148" t="s">
        <v>9</v>
      </c>
      <c r="J148" t="s">
        <v>78</v>
      </c>
      <c r="K148" t="s">
        <v>158</v>
      </c>
      <c r="L148">
        <v>0</v>
      </c>
      <c r="M148">
        <v>5.3</v>
      </c>
      <c r="N148">
        <v>7.66</v>
      </c>
      <c r="O148">
        <v>191.8</v>
      </c>
      <c r="P148">
        <v>191.8</v>
      </c>
      <c r="Q148">
        <v>2.5</v>
      </c>
      <c r="R148">
        <f t="shared" si="3"/>
        <v>102.48</v>
      </c>
      <c r="S148">
        <v>84</v>
      </c>
      <c r="T148">
        <v>0.9</v>
      </c>
      <c r="U148">
        <v>2.5</v>
      </c>
      <c r="V148">
        <v>92</v>
      </c>
      <c r="W148">
        <v>18</v>
      </c>
      <c r="X148">
        <v>11</v>
      </c>
      <c r="Y148">
        <v>0.6</v>
      </c>
      <c r="Z148">
        <v>1.1000000000000001</v>
      </c>
      <c r="AA148">
        <v>0.05</v>
      </c>
      <c r="AB148">
        <v>2.38</v>
      </c>
      <c r="AC148">
        <v>2.5</v>
      </c>
      <c r="AD148">
        <v>0.1</v>
      </c>
      <c r="AE148">
        <v>26</v>
      </c>
      <c r="AF148">
        <v>0.5</v>
      </c>
      <c r="AG148">
        <v>0.05</v>
      </c>
      <c r="AH148">
        <v>0.05</v>
      </c>
      <c r="AI148">
        <v>1.1200000000000001</v>
      </c>
      <c r="AJ148">
        <v>5</v>
      </c>
      <c r="AK148">
        <v>0.01</v>
      </c>
      <c r="AL148">
        <v>5</v>
      </c>
      <c r="AM148">
        <v>5</v>
      </c>
      <c r="AN148">
        <v>0.05</v>
      </c>
      <c r="AO148">
        <v>183</v>
      </c>
      <c r="AP148">
        <v>91</v>
      </c>
      <c r="AQ148">
        <v>9</v>
      </c>
      <c r="AR148">
        <v>274</v>
      </c>
      <c r="AS148">
        <v>0.25</v>
      </c>
      <c r="AT148">
        <v>20</v>
      </c>
      <c r="AU148">
        <v>0.2</v>
      </c>
      <c r="AV148">
        <v>0.05</v>
      </c>
      <c r="AW148">
        <v>2.6</v>
      </c>
      <c r="AX148">
        <v>8.5</v>
      </c>
      <c r="AY148">
        <v>16000</v>
      </c>
      <c r="AZ148">
        <v>5400</v>
      </c>
      <c r="BA148">
        <v>0.05</v>
      </c>
      <c r="BB148">
        <v>1E-3</v>
      </c>
      <c r="BC148">
        <v>0.25</v>
      </c>
      <c r="BD148">
        <v>1.5E-3</v>
      </c>
      <c r="BE148">
        <v>2.5000000000000001E-2</v>
      </c>
      <c r="BF148">
        <v>2.5000000000000001E-2</v>
      </c>
      <c r="BG148">
        <v>2.5000000000000001E-2</v>
      </c>
      <c r="BH148">
        <v>9.4E-2</v>
      </c>
      <c r="BI148">
        <v>5.0000000000000001E-4</v>
      </c>
      <c r="BJ148">
        <v>1E-3</v>
      </c>
      <c r="BK148">
        <v>2.5000000000000001E-2</v>
      </c>
      <c r="BL148">
        <v>1E-3</v>
      </c>
      <c r="BM148">
        <v>2.5000000000000001E-3</v>
      </c>
      <c r="BN148">
        <v>33.700000000000003</v>
      </c>
      <c r="BO148">
        <v>0.25</v>
      </c>
    </row>
    <row r="149" spans="1:67">
      <c r="A149" t="s">
        <v>189</v>
      </c>
      <c r="B149" s="4">
        <v>1061482.1816888</v>
      </c>
      <c r="C149" s="4">
        <v>1378002.6696772999</v>
      </c>
      <c r="D149" s="8">
        <v>-73.519801999999999</v>
      </c>
      <c r="E149" s="8">
        <v>8.0139399999999998</v>
      </c>
      <c r="F149" s="1">
        <v>44850</v>
      </c>
      <c r="G149">
        <v>37956</v>
      </c>
      <c r="H149" t="s">
        <v>5</v>
      </c>
      <c r="I149" t="s">
        <v>9</v>
      </c>
      <c r="J149" t="s">
        <v>79</v>
      </c>
      <c r="K149" t="s">
        <v>157</v>
      </c>
      <c r="L149">
        <v>0</v>
      </c>
      <c r="M149">
        <v>6.7</v>
      </c>
      <c r="N149">
        <v>7.01</v>
      </c>
      <c r="O149">
        <v>53.1</v>
      </c>
      <c r="P149">
        <v>53.1</v>
      </c>
      <c r="Q149">
        <v>6</v>
      </c>
      <c r="R149">
        <f t="shared" si="3"/>
        <v>85.399999999999991</v>
      </c>
      <c r="S149">
        <v>70</v>
      </c>
      <c r="T149">
        <v>1</v>
      </c>
      <c r="U149">
        <v>2.5</v>
      </c>
      <c r="V149">
        <v>65</v>
      </c>
      <c r="W149">
        <v>12</v>
      </c>
      <c r="X149">
        <v>9</v>
      </c>
      <c r="Y149">
        <v>0.21</v>
      </c>
      <c r="Z149">
        <v>0.6</v>
      </c>
      <c r="AA149">
        <v>0.05</v>
      </c>
      <c r="AB149">
        <v>1.68</v>
      </c>
      <c r="AC149">
        <v>2.5</v>
      </c>
      <c r="AD149">
        <v>0.6</v>
      </c>
      <c r="AE149">
        <v>1.9</v>
      </c>
      <c r="AF149">
        <v>0.98</v>
      </c>
      <c r="AG149">
        <v>0.05</v>
      </c>
      <c r="AH149">
        <v>0.05</v>
      </c>
      <c r="AI149">
        <v>3.44</v>
      </c>
      <c r="AJ149">
        <v>58</v>
      </c>
      <c r="AK149">
        <v>0.01</v>
      </c>
      <c r="AL149">
        <v>48</v>
      </c>
      <c r="AM149">
        <v>11</v>
      </c>
      <c r="AN149">
        <v>0.05</v>
      </c>
      <c r="AO149">
        <v>35</v>
      </c>
      <c r="AP149">
        <v>747</v>
      </c>
      <c r="AQ149">
        <v>169</v>
      </c>
      <c r="AR149">
        <v>782</v>
      </c>
      <c r="AS149">
        <v>0.25</v>
      </c>
      <c r="AT149">
        <v>70</v>
      </c>
      <c r="AU149">
        <v>0.8</v>
      </c>
      <c r="AV149">
        <v>0.05</v>
      </c>
      <c r="AW149">
        <v>1.7</v>
      </c>
      <c r="AX149">
        <v>3.7</v>
      </c>
      <c r="AY149">
        <v>160000</v>
      </c>
      <c r="AZ149">
        <v>92000</v>
      </c>
      <c r="BA149">
        <v>0.496</v>
      </c>
      <c r="BB149">
        <v>1E-3</v>
      </c>
      <c r="BC149">
        <v>0.25</v>
      </c>
      <c r="BD149">
        <v>1.5E-3</v>
      </c>
      <c r="BE149">
        <v>0.1</v>
      </c>
      <c r="BF149">
        <v>2.5000000000000001E-2</v>
      </c>
      <c r="BG149">
        <v>2.5000000000000001E-2</v>
      </c>
      <c r="BH149">
        <v>0.28399999999999997</v>
      </c>
      <c r="BI149">
        <v>5.0000000000000001E-4</v>
      </c>
      <c r="BJ149">
        <v>1E-3</v>
      </c>
      <c r="BK149">
        <v>2.5000000000000001E-2</v>
      </c>
      <c r="BL149">
        <v>1E-3</v>
      </c>
      <c r="BM149">
        <v>2.5000000000000001E-3</v>
      </c>
      <c r="BN149">
        <v>63.5</v>
      </c>
      <c r="BO149">
        <v>0.25</v>
      </c>
    </row>
    <row r="150" spans="1:67">
      <c r="A150" t="s">
        <v>190</v>
      </c>
      <c r="B150" s="4">
        <v>1059799</v>
      </c>
      <c r="C150" s="4">
        <v>1381384</v>
      </c>
      <c r="D150" s="8">
        <v>-73.535029128000005</v>
      </c>
      <c r="E150" s="8">
        <v>8.0445327199999994</v>
      </c>
      <c r="F150" s="2" t="s">
        <v>63</v>
      </c>
      <c r="G150">
        <v>36511</v>
      </c>
      <c r="H150" t="s">
        <v>5</v>
      </c>
      <c r="I150" t="s">
        <v>9</v>
      </c>
      <c r="J150" t="s">
        <v>79</v>
      </c>
      <c r="K150" t="s">
        <v>82</v>
      </c>
      <c r="L150">
        <v>0</v>
      </c>
      <c r="M150">
        <v>6.89</v>
      </c>
      <c r="N150">
        <v>6.89</v>
      </c>
      <c r="O150">
        <v>231</v>
      </c>
      <c r="P150">
        <v>231</v>
      </c>
      <c r="Q150">
        <v>4</v>
      </c>
      <c r="R150">
        <f t="shared" si="3"/>
        <v>130.54</v>
      </c>
      <c r="S150">
        <v>107</v>
      </c>
      <c r="T150">
        <v>2</v>
      </c>
      <c r="U150">
        <v>2</v>
      </c>
      <c r="V150">
        <v>89</v>
      </c>
      <c r="W150">
        <v>19</v>
      </c>
      <c r="X150">
        <v>10</v>
      </c>
      <c r="Y150">
        <v>0.42</v>
      </c>
      <c r="Z150">
        <v>2</v>
      </c>
      <c r="AA150">
        <v>0.05</v>
      </c>
      <c r="AB150">
        <v>0.5</v>
      </c>
      <c r="AC150">
        <v>5</v>
      </c>
      <c r="AD150">
        <v>0.2</v>
      </c>
      <c r="AE150">
        <v>8.4</v>
      </c>
      <c r="AF150">
        <v>1</v>
      </c>
      <c r="AG150">
        <v>0.1</v>
      </c>
      <c r="AH150">
        <v>0.16</v>
      </c>
      <c r="AI150">
        <v>2</v>
      </c>
      <c r="AJ150">
        <v>10</v>
      </c>
      <c r="AK150">
        <v>0.01</v>
      </c>
      <c r="AL150">
        <v>5</v>
      </c>
      <c r="AM150">
        <v>5</v>
      </c>
      <c r="AN150">
        <v>0.1</v>
      </c>
      <c r="AO150">
        <v>179</v>
      </c>
      <c r="AP150">
        <v>29</v>
      </c>
      <c r="AQ150">
        <v>5</v>
      </c>
      <c r="AR150">
        <v>208</v>
      </c>
      <c r="AS150">
        <v>0.25</v>
      </c>
      <c r="AT150">
        <v>18</v>
      </c>
      <c r="AU150">
        <v>0.05</v>
      </c>
      <c r="AV150">
        <v>0.05</v>
      </c>
      <c r="AW150">
        <v>2.8</v>
      </c>
      <c r="AX150">
        <v>10</v>
      </c>
      <c r="AY150">
        <v>9200</v>
      </c>
      <c r="AZ150">
        <v>9</v>
      </c>
      <c r="BA150">
        <v>0.05</v>
      </c>
      <c r="BB150">
        <v>1E-3</v>
      </c>
      <c r="BC150">
        <v>0.25</v>
      </c>
      <c r="BD150">
        <v>0.5</v>
      </c>
      <c r="BE150">
        <v>1.5E-3</v>
      </c>
      <c r="BF150">
        <v>2.5000000000000001E-2</v>
      </c>
      <c r="BG150">
        <v>2.5000000000000001E-2</v>
      </c>
      <c r="BH150">
        <v>2.5000000000000001E-2</v>
      </c>
      <c r="BI150">
        <v>0.13362479999999999</v>
      </c>
      <c r="BJ150">
        <v>5.0000000000000001E-4</v>
      </c>
      <c r="BK150">
        <v>5.0000000000000001E-3</v>
      </c>
      <c r="BL150">
        <v>1E-3</v>
      </c>
      <c r="BM150">
        <v>2.5000000000000001E-2</v>
      </c>
      <c r="BN150">
        <v>41</v>
      </c>
      <c r="BO150">
        <v>0.25</v>
      </c>
    </row>
    <row r="151" spans="1:67">
      <c r="A151" t="s">
        <v>178</v>
      </c>
      <c r="B151" s="4">
        <v>1046057.931409</v>
      </c>
      <c r="C151" s="4">
        <v>1376663.7036588001</v>
      </c>
      <c r="D151" s="8">
        <v>-73.659724999999995</v>
      </c>
      <c r="E151" s="8">
        <v>8.0019989999999996</v>
      </c>
      <c r="F151" s="1">
        <v>44900</v>
      </c>
      <c r="G151">
        <v>38090</v>
      </c>
      <c r="H151" t="s">
        <v>5</v>
      </c>
      <c r="I151" t="s">
        <v>9</v>
      </c>
      <c r="J151" t="s">
        <v>78</v>
      </c>
      <c r="K151" t="s">
        <v>158</v>
      </c>
      <c r="L151">
        <v>0</v>
      </c>
      <c r="M151">
        <v>5.12</v>
      </c>
      <c r="N151">
        <v>7.79</v>
      </c>
      <c r="O151">
        <v>193.1</v>
      </c>
      <c r="P151">
        <v>193.1</v>
      </c>
      <c r="Q151">
        <v>2.5</v>
      </c>
      <c r="R151">
        <f t="shared" si="3"/>
        <v>109.8</v>
      </c>
      <c r="S151">
        <v>90</v>
      </c>
      <c r="T151">
        <v>2.2999999999999998</v>
      </c>
      <c r="U151">
        <v>2.5</v>
      </c>
      <c r="V151">
        <v>83</v>
      </c>
      <c r="W151">
        <v>18</v>
      </c>
      <c r="X151">
        <v>9</v>
      </c>
      <c r="Y151">
        <v>0.44</v>
      </c>
      <c r="Z151">
        <v>0.8</v>
      </c>
      <c r="AA151">
        <v>0.05</v>
      </c>
      <c r="AB151">
        <v>5.04</v>
      </c>
      <c r="AC151">
        <v>2.5</v>
      </c>
      <c r="AD151">
        <v>0.59</v>
      </c>
      <c r="AE151">
        <v>15.7</v>
      </c>
      <c r="AF151">
        <v>0.5</v>
      </c>
      <c r="AG151">
        <v>0.05</v>
      </c>
      <c r="AH151">
        <v>0.2</v>
      </c>
      <c r="AI151">
        <v>1.41</v>
      </c>
      <c r="AJ151">
        <v>5</v>
      </c>
      <c r="AK151">
        <v>0.01</v>
      </c>
      <c r="AL151">
        <v>5</v>
      </c>
      <c r="AM151">
        <v>5</v>
      </c>
      <c r="AN151">
        <v>0.05</v>
      </c>
      <c r="AO151">
        <v>152</v>
      </c>
      <c r="AP151">
        <v>32</v>
      </c>
      <c r="AQ151">
        <v>4</v>
      </c>
      <c r="AR151">
        <v>184</v>
      </c>
      <c r="AS151">
        <v>0.25</v>
      </c>
      <c r="AT151">
        <v>13</v>
      </c>
      <c r="AU151">
        <v>0.05</v>
      </c>
      <c r="AV151">
        <v>0.05</v>
      </c>
      <c r="AW151">
        <v>2.9</v>
      </c>
      <c r="AX151">
        <v>10.5</v>
      </c>
      <c r="AY151">
        <v>16000</v>
      </c>
      <c r="AZ151">
        <v>1300</v>
      </c>
      <c r="BA151">
        <v>0.05</v>
      </c>
      <c r="BB151">
        <v>1E-3</v>
      </c>
      <c r="BC151">
        <v>0.25</v>
      </c>
      <c r="BD151">
        <v>1.5E-3</v>
      </c>
      <c r="BE151">
        <v>2.5000000000000001E-2</v>
      </c>
      <c r="BF151">
        <v>2.5000000000000001E-2</v>
      </c>
      <c r="BG151">
        <v>2.5000000000000001E-2</v>
      </c>
      <c r="BH151">
        <v>0.1</v>
      </c>
      <c r="BI151">
        <v>5.0000000000000001E-4</v>
      </c>
      <c r="BJ151">
        <v>1E-3</v>
      </c>
      <c r="BK151">
        <v>2.5000000000000001E-2</v>
      </c>
      <c r="BL151">
        <v>1E-3</v>
      </c>
      <c r="BM151">
        <v>2.5000000000000001E-3</v>
      </c>
      <c r="BN151">
        <v>35.200000000000003</v>
      </c>
      <c r="BO151">
        <v>0.25</v>
      </c>
    </row>
    <row r="152" spans="1:67">
      <c r="A152" t="s">
        <v>178</v>
      </c>
      <c r="B152" s="4">
        <v>1046057.8198529</v>
      </c>
      <c r="C152" s="4">
        <v>1376665.0303809999</v>
      </c>
      <c r="D152" s="8">
        <v>-73.659726000000006</v>
      </c>
      <c r="E152" s="8">
        <v>8.0020109999999995</v>
      </c>
      <c r="F152" s="1">
        <v>44849</v>
      </c>
      <c r="G152">
        <v>37932</v>
      </c>
      <c r="H152" t="s">
        <v>5</v>
      </c>
      <c r="I152" t="s">
        <v>9</v>
      </c>
      <c r="J152" t="s">
        <v>79</v>
      </c>
      <c r="K152" t="s">
        <v>157</v>
      </c>
      <c r="L152">
        <v>0</v>
      </c>
      <c r="M152">
        <v>6.1</v>
      </c>
      <c r="N152">
        <v>7.56</v>
      </c>
      <c r="O152">
        <v>232</v>
      </c>
      <c r="P152">
        <v>232</v>
      </c>
      <c r="Q152">
        <v>5</v>
      </c>
      <c r="R152">
        <f t="shared" si="3"/>
        <v>125.66</v>
      </c>
      <c r="S152">
        <v>103</v>
      </c>
      <c r="T152">
        <v>8.4</v>
      </c>
      <c r="U152">
        <v>2.5</v>
      </c>
      <c r="V152">
        <v>84</v>
      </c>
      <c r="W152">
        <v>17</v>
      </c>
      <c r="X152">
        <v>10</v>
      </c>
      <c r="Y152">
        <v>0.47</v>
      </c>
      <c r="Z152">
        <v>1.4</v>
      </c>
      <c r="AA152">
        <v>0.05</v>
      </c>
      <c r="AB152">
        <v>1.68</v>
      </c>
      <c r="AC152">
        <v>2.5</v>
      </c>
      <c r="AD152">
        <v>0.3</v>
      </c>
      <c r="AE152">
        <v>5.6</v>
      </c>
      <c r="AF152">
        <v>0.5</v>
      </c>
      <c r="AG152">
        <v>0.05</v>
      </c>
      <c r="AH152">
        <v>0.05</v>
      </c>
      <c r="AI152">
        <v>8.49</v>
      </c>
      <c r="AJ152">
        <v>23</v>
      </c>
      <c r="AK152">
        <v>0.01</v>
      </c>
      <c r="AL152">
        <v>5</v>
      </c>
      <c r="AM152">
        <v>5</v>
      </c>
      <c r="AN152">
        <v>0.05</v>
      </c>
      <c r="AO152">
        <v>233</v>
      </c>
      <c r="AP152">
        <v>26</v>
      </c>
      <c r="AQ152">
        <v>8</v>
      </c>
      <c r="AR152">
        <v>259</v>
      </c>
      <c r="AS152">
        <v>0.25</v>
      </c>
      <c r="AT152">
        <v>25</v>
      </c>
      <c r="AU152">
        <v>0.5</v>
      </c>
      <c r="AV152">
        <v>0.05</v>
      </c>
      <c r="AW152">
        <v>4.5</v>
      </c>
      <c r="AX152">
        <v>19.100000000000001</v>
      </c>
      <c r="AY152">
        <v>7900</v>
      </c>
      <c r="AZ152">
        <v>200</v>
      </c>
      <c r="BA152">
        <v>0.05</v>
      </c>
      <c r="BB152">
        <v>1E-3</v>
      </c>
      <c r="BC152">
        <v>0.25</v>
      </c>
      <c r="BD152">
        <v>1.5E-3</v>
      </c>
      <c r="BE152">
        <v>2.5000000000000001E-2</v>
      </c>
      <c r="BF152">
        <v>2.5000000000000001E-2</v>
      </c>
      <c r="BG152">
        <v>2.5000000000000001E-2</v>
      </c>
      <c r="BH152">
        <v>0.19400000000000001</v>
      </c>
      <c r="BI152">
        <v>5.0000000000000001E-4</v>
      </c>
      <c r="BJ152">
        <v>1E-3</v>
      </c>
      <c r="BK152">
        <v>2.5000000000000001E-2</v>
      </c>
      <c r="BL152">
        <v>4.0000000000000001E-3</v>
      </c>
      <c r="BM152">
        <v>2.5000000000000001E-3</v>
      </c>
      <c r="BN152">
        <v>17.100000000000001</v>
      </c>
      <c r="BO152">
        <v>0.25</v>
      </c>
    </row>
    <row r="153" spans="1:67">
      <c r="A153" t="s">
        <v>191</v>
      </c>
      <c r="B153" s="4">
        <v>1053498.1200000001</v>
      </c>
      <c r="C153" s="4">
        <v>1379435.88</v>
      </c>
      <c r="D153" s="8">
        <v>-73.592208282000001</v>
      </c>
      <c r="E153" s="8">
        <v>8.0269901200000007</v>
      </c>
      <c r="F153" s="2" t="s">
        <v>63</v>
      </c>
      <c r="G153">
        <v>36510</v>
      </c>
      <c r="H153" t="s">
        <v>4</v>
      </c>
      <c r="I153" t="s">
        <v>8</v>
      </c>
      <c r="J153" t="s">
        <v>79</v>
      </c>
      <c r="K153" t="s">
        <v>82</v>
      </c>
      <c r="L153">
        <v>90</v>
      </c>
      <c r="M153">
        <v>6.78</v>
      </c>
      <c r="N153">
        <v>6.78</v>
      </c>
      <c r="O153">
        <v>324</v>
      </c>
      <c r="P153">
        <v>324</v>
      </c>
      <c r="Q153">
        <v>29</v>
      </c>
      <c r="R153">
        <f t="shared" si="3"/>
        <v>201.29999999999998</v>
      </c>
      <c r="S153">
        <v>165</v>
      </c>
      <c r="T153">
        <v>3.8</v>
      </c>
      <c r="U153">
        <v>13</v>
      </c>
      <c r="V153">
        <v>120</v>
      </c>
      <c r="W153">
        <v>24</v>
      </c>
      <c r="X153">
        <v>15</v>
      </c>
      <c r="Y153">
        <v>0.54</v>
      </c>
      <c r="Z153">
        <v>0.1</v>
      </c>
      <c r="AA153">
        <v>0.05</v>
      </c>
      <c r="AB153">
        <v>0.5</v>
      </c>
      <c r="AC153">
        <v>5</v>
      </c>
      <c r="AD153">
        <v>0.2</v>
      </c>
      <c r="AE153">
        <v>2.2000000000000002</v>
      </c>
      <c r="AF153">
        <v>1</v>
      </c>
      <c r="AG153">
        <v>0.1</v>
      </c>
      <c r="AH153">
        <v>0.1</v>
      </c>
      <c r="AI153">
        <v>2</v>
      </c>
      <c r="AJ153">
        <v>10</v>
      </c>
      <c r="AK153">
        <v>0.01</v>
      </c>
      <c r="AL153">
        <v>5</v>
      </c>
      <c r="AM153">
        <v>5</v>
      </c>
      <c r="AN153">
        <v>0.1</v>
      </c>
      <c r="AO153">
        <v>243</v>
      </c>
      <c r="AP153">
        <v>11</v>
      </c>
      <c r="AQ153">
        <v>5</v>
      </c>
      <c r="AR153">
        <v>254</v>
      </c>
      <c r="AS153">
        <v>0.25</v>
      </c>
      <c r="AT153">
        <v>50</v>
      </c>
      <c r="AU153">
        <v>0.05</v>
      </c>
      <c r="AV153">
        <v>1.3</v>
      </c>
      <c r="AW153">
        <v>1.3</v>
      </c>
      <c r="AX153">
        <v>12</v>
      </c>
      <c r="AY153">
        <v>16000</v>
      </c>
      <c r="AZ153">
        <v>9</v>
      </c>
      <c r="BA153">
        <v>0.05</v>
      </c>
      <c r="BB153">
        <v>2.8833999999999999E-3</v>
      </c>
      <c r="BC153">
        <v>0.25</v>
      </c>
      <c r="BD153">
        <v>0.5</v>
      </c>
      <c r="BE153">
        <v>1.5E-3</v>
      </c>
      <c r="BF153">
        <v>2.5000000000000001E-2</v>
      </c>
      <c r="BG153">
        <v>2.5000000000000001E-2</v>
      </c>
      <c r="BH153">
        <v>2.5000000000000001E-2</v>
      </c>
      <c r="BI153">
        <v>6.2702250000000001E-2</v>
      </c>
      <c r="BJ153">
        <v>5.0000000000000001E-4</v>
      </c>
      <c r="BK153">
        <v>5.0000000000000001E-3</v>
      </c>
      <c r="BL153">
        <v>2.5000000000000001E-2</v>
      </c>
      <c r="BM153">
        <v>2.5000000000000001E-3</v>
      </c>
      <c r="BN153">
        <v>59</v>
      </c>
      <c r="BO153">
        <v>0.25</v>
      </c>
    </row>
    <row r="154" spans="1:67">
      <c r="A154" t="s">
        <v>169</v>
      </c>
      <c r="B154" s="4">
        <v>1052555.9999919999</v>
      </c>
      <c r="C154" s="4">
        <v>1377220.000001</v>
      </c>
      <c r="D154" s="8">
        <v>-73.600777695000005</v>
      </c>
      <c r="E154" s="8">
        <v>8.0069649770000009</v>
      </c>
      <c r="F154" s="3">
        <v>44275</v>
      </c>
      <c r="G154">
        <v>36830</v>
      </c>
      <c r="H154" t="s">
        <v>4</v>
      </c>
      <c r="I154" t="s">
        <v>8</v>
      </c>
      <c r="J154" t="s">
        <v>78</v>
      </c>
      <c r="K154" t="s">
        <v>83</v>
      </c>
      <c r="L154">
        <v>32</v>
      </c>
      <c r="M154">
        <v>6.72</v>
      </c>
      <c r="N154">
        <v>7.05</v>
      </c>
      <c r="O154">
        <v>187.1</v>
      </c>
      <c r="P154">
        <v>187.2</v>
      </c>
      <c r="Q154">
        <v>24</v>
      </c>
      <c r="R154">
        <f t="shared" si="3"/>
        <v>103.7</v>
      </c>
      <c r="S154">
        <v>85</v>
      </c>
      <c r="T154">
        <v>4.5999999999999996</v>
      </c>
      <c r="U154">
        <v>11</v>
      </c>
      <c r="V154">
        <v>71</v>
      </c>
      <c r="W154">
        <v>12</v>
      </c>
      <c r="X154">
        <v>10</v>
      </c>
      <c r="Y154">
        <v>0.54</v>
      </c>
      <c r="Z154">
        <v>0.05</v>
      </c>
      <c r="AA154">
        <v>0.05</v>
      </c>
      <c r="AB154">
        <v>0.5</v>
      </c>
      <c r="AC154">
        <v>2.5</v>
      </c>
      <c r="AD154">
        <v>0.1</v>
      </c>
      <c r="AE154">
        <v>2.6</v>
      </c>
      <c r="AF154">
        <v>0.5</v>
      </c>
      <c r="AG154">
        <v>0.05</v>
      </c>
      <c r="AH154">
        <v>0.05</v>
      </c>
      <c r="AI154">
        <v>5.9</v>
      </c>
      <c r="AJ154">
        <v>16</v>
      </c>
      <c r="AK154">
        <v>0.01</v>
      </c>
      <c r="AL154">
        <v>5</v>
      </c>
      <c r="AM154">
        <v>5</v>
      </c>
      <c r="AN154">
        <v>0.05</v>
      </c>
      <c r="AO154">
        <v>160</v>
      </c>
      <c r="AP154">
        <v>2.5</v>
      </c>
      <c r="AQ154">
        <v>2.5</v>
      </c>
      <c r="AR154">
        <v>160</v>
      </c>
      <c r="AS154">
        <v>0.5</v>
      </c>
      <c r="AT154">
        <v>12</v>
      </c>
      <c r="AU154">
        <v>0.05</v>
      </c>
      <c r="AV154">
        <v>0.36249999999999999</v>
      </c>
      <c r="AW154">
        <v>2.1139000000000001</v>
      </c>
      <c r="AX154">
        <v>10.9046</v>
      </c>
      <c r="AY154">
        <v>16000</v>
      </c>
      <c r="AZ154">
        <v>16000</v>
      </c>
      <c r="BA154">
        <v>0.05</v>
      </c>
      <c r="BB154">
        <v>1.9E-3</v>
      </c>
      <c r="BC154">
        <v>0.25</v>
      </c>
      <c r="BD154">
        <v>1.5E-3</v>
      </c>
      <c r="BE154">
        <v>2.5000000000000001E-2</v>
      </c>
      <c r="BF154">
        <v>2.5000000000000001E-2</v>
      </c>
      <c r="BG154">
        <v>2.5000000000000001E-2</v>
      </c>
      <c r="BH154">
        <v>9.5000000000000001E-2</v>
      </c>
      <c r="BI154">
        <v>5.0000000000000001E-4</v>
      </c>
      <c r="BJ154">
        <v>5.0000000000000001E-3</v>
      </c>
      <c r="BK154">
        <v>2.5000000000000001E-2</v>
      </c>
      <c r="BL154">
        <v>1E-3</v>
      </c>
      <c r="BM154">
        <v>2.5000000000000001E-3</v>
      </c>
      <c r="BN154">
        <v>46.8</v>
      </c>
      <c r="BO154">
        <v>0.25</v>
      </c>
    </row>
    <row r="155" spans="1:67">
      <c r="A155" t="s">
        <v>176</v>
      </c>
      <c r="B155" s="4">
        <v>1054305.000026</v>
      </c>
      <c r="C155" s="4">
        <v>1381207.9999160001</v>
      </c>
      <c r="D155" s="8">
        <v>-73.584869663000006</v>
      </c>
      <c r="E155" s="8">
        <v>8.0430041980000002</v>
      </c>
      <c r="F155" s="3">
        <v>44275</v>
      </c>
      <c r="G155">
        <v>36829</v>
      </c>
      <c r="H155" t="s">
        <v>69</v>
      </c>
      <c r="I155" t="s">
        <v>8</v>
      </c>
      <c r="J155" t="s">
        <v>78</v>
      </c>
      <c r="K155" t="s">
        <v>83</v>
      </c>
      <c r="L155">
        <v>20</v>
      </c>
      <c r="M155">
        <v>7.06</v>
      </c>
      <c r="N155">
        <v>7.71</v>
      </c>
      <c r="O155">
        <v>425</v>
      </c>
      <c r="P155">
        <v>425</v>
      </c>
      <c r="Q155">
        <v>20</v>
      </c>
      <c r="R155">
        <f t="shared" si="3"/>
        <v>222.04</v>
      </c>
      <c r="S155">
        <v>182</v>
      </c>
      <c r="T155">
        <v>8.1999999999999993</v>
      </c>
      <c r="U155">
        <v>9</v>
      </c>
      <c r="V155">
        <v>146</v>
      </c>
      <c r="W155">
        <v>37</v>
      </c>
      <c r="X155">
        <v>13</v>
      </c>
      <c r="Y155">
        <v>1.88</v>
      </c>
      <c r="Z155">
        <v>1.3</v>
      </c>
      <c r="AA155">
        <v>0.05</v>
      </c>
      <c r="AB155">
        <v>0.5</v>
      </c>
      <c r="AC155">
        <v>2.5</v>
      </c>
      <c r="AD155">
        <v>0.1</v>
      </c>
      <c r="AE155">
        <v>11.5</v>
      </c>
      <c r="AF155">
        <v>0.5</v>
      </c>
      <c r="AG155">
        <v>0.05</v>
      </c>
      <c r="AH155">
        <v>0.05</v>
      </c>
      <c r="AI155">
        <v>1</v>
      </c>
      <c r="AJ155">
        <v>13</v>
      </c>
      <c r="AK155">
        <v>0.01</v>
      </c>
      <c r="AL155">
        <v>5</v>
      </c>
      <c r="AM155">
        <v>5</v>
      </c>
      <c r="AN155">
        <v>0.05</v>
      </c>
      <c r="AO155">
        <v>280</v>
      </c>
      <c r="AP155">
        <v>2.5</v>
      </c>
      <c r="AQ155">
        <v>2.5</v>
      </c>
      <c r="AR155">
        <v>280</v>
      </c>
      <c r="AS155">
        <v>0.5</v>
      </c>
      <c r="AT155">
        <v>11</v>
      </c>
      <c r="AU155">
        <v>0.05</v>
      </c>
      <c r="AV155">
        <v>0.58779999999999999</v>
      </c>
      <c r="AW155">
        <v>1.9217</v>
      </c>
      <c r="AX155">
        <v>38.355499999999999</v>
      </c>
      <c r="AY155">
        <v>230</v>
      </c>
      <c r="AZ155">
        <v>45</v>
      </c>
      <c r="BA155">
        <v>0.05</v>
      </c>
      <c r="BB155">
        <v>1.6999999999999999E-3</v>
      </c>
      <c r="BC155">
        <v>0.25</v>
      </c>
      <c r="BD155">
        <v>1.5E-3</v>
      </c>
      <c r="BE155">
        <v>2.5000000000000001E-2</v>
      </c>
      <c r="BF155">
        <v>2.5000000000000001E-2</v>
      </c>
      <c r="BG155">
        <v>2.5000000000000001E-2</v>
      </c>
      <c r="BH155">
        <v>0.14399999999999999</v>
      </c>
      <c r="BI155">
        <v>5.0000000000000001E-4</v>
      </c>
      <c r="BJ155">
        <v>5.0000000000000001E-3</v>
      </c>
      <c r="BK155">
        <v>2.5000000000000001E-2</v>
      </c>
      <c r="BL155">
        <v>1E-3</v>
      </c>
      <c r="BM155">
        <v>6.4999999999999997E-3</v>
      </c>
      <c r="BN155">
        <v>49.2</v>
      </c>
      <c r="BO155">
        <v>0.25</v>
      </c>
    </row>
    <row r="156" spans="1:67">
      <c r="A156" t="s">
        <v>178</v>
      </c>
      <c r="B156" s="4">
        <v>1061560.999967</v>
      </c>
      <c r="C156" s="4">
        <v>1377970.0000219999</v>
      </c>
      <c r="D156" s="8">
        <v>-73.519087459999994</v>
      </c>
      <c r="E156" s="8">
        <v>8.0136436510000006</v>
      </c>
      <c r="F156" s="2" t="s">
        <v>192</v>
      </c>
      <c r="G156">
        <v>36831</v>
      </c>
      <c r="H156" t="s">
        <v>5</v>
      </c>
      <c r="I156" t="s">
        <v>9</v>
      </c>
      <c r="J156" t="s">
        <v>78</v>
      </c>
      <c r="K156" t="s">
        <v>83</v>
      </c>
      <c r="L156">
        <v>0</v>
      </c>
      <c r="M156">
        <v>7.46</v>
      </c>
      <c r="N156">
        <v>7.9</v>
      </c>
      <c r="O156">
        <v>209</v>
      </c>
      <c r="P156">
        <v>208</v>
      </c>
      <c r="Q156">
        <v>18</v>
      </c>
      <c r="R156">
        <f t="shared" si="3"/>
        <v>101.25999999999999</v>
      </c>
      <c r="S156">
        <v>83</v>
      </c>
      <c r="T156">
        <v>3.7</v>
      </c>
      <c r="U156">
        <v>8</v>
      </c>
      <c r="V156">
        <v>74</v>
      </c>
      <c r="W156">
        <v>18</v>
      </c>
      <c r="X156">
        <v>7</v>
      </c>
      <c r="Y156">
        <v>0.01</v>
      </c>
      <c r="Z156">
        <v>0.1</v>
      </c>
      <c r="AA156">
        <v>0.05</v>
      </c>
      <c r="AB156">
        <v>0.5</v>
      </c>
      <c r="AC156">
        <v>2.5</v>
      </c>
      <c r="AD156">
        <v>0.1</v>
      </c>
      <c r="AE156">
        <v>15.9</v>
      </c>
      <c r="AF156">
        <v>0.5</v>
      </c>
      <c r="AG156">
        <v>0.05</v>
      </c>
      <c r="AH156">
        <v>0.05</v>
      </c>
      <c r="AI156">
        <v>8</v>
      </c>
      <c r="AJ156">
        <v>26</v>
      </c>
      <c r="AK156">
        <v>0.01</v>
      </c>
      <c r="AL156">
        <v>5</v>
      </c>
      <c r="AM156">
        <v>5</v>
      </c>
      <c r="AN156">
        <v>0.05</v>
      </c>
      <c r="AO156">
        <v>158</v>
      </c>
      <c r="AP156">
        <v>6</v>
      </c>
      <c r="AQ156">
        <v>2.5</v>
      </c>
      <c r="AR156">
        <v>164</v>
      </c>
      <c r="AS156">
        <v>0.5</v>
      </c>
      <c r="AT156">
        <v>12</v>
      </c>
      <c r="AU156">
        <v>0.05</v>
      </c>
      <c r="AV156">
        <v>0.05</v>
      </c>
      <c r="AW156">
        <v>3.3267000000000002</v>
      </c>
      <c r="AX156">
        <v>11.469099999999999</v>
      </c>
      <c r="AY156">
        <v>16000</v>
      </c>
      <c r="AZ156">
        <v>16000</v>
      </c>
      <c r="BA156">
        <v>0.05</v>
      </c>
      <c r="BB156">
        <v>1E-3</v>
      </c>
      <c r="BC156">
        <v>0.25</v>
      </c>
      <c r="BD156">
        <v>1.5E-3</v>
      </c>
      <c r="BE156">
        <v>2.5000000000000001E-2</v>
      </c>
      <c r="BF156">
        <v>2.5000000000000001E-2</v>
      </c>
      <c r="BG156">
        <v>2.5000000000000001E-2</v>
      </c>
      <c r="BH156">
        <v>0.11600000000000001</v>
      </c>
      <c r="BI156">
        <v>5.0000000000000001E-4</v>
      </c>
      <c r="BJ156">
        <v>5.0000000000000001E-3</v>
      </c>
      <c r="BK156">
        <v>2.5000000000000001E-2</v>
      </c>
      <c r="BL156">
        <v>1E-3</v>
      </c>
      <c r="BM156">
        <v>4.4999999999999997E-3</v>
      </c>
      <c r="BN156">
        <v>35.700000000000003</v>
      </c>
      <c r="BO156">
        <v>0.25</v>
      </c>
    </row>
    <row r="157" spans="1:67">
      <c r="A157" t="s">
        <v>193</v>
      </c>
      <c r="B157" s="4">
        <v>1039303.84</v>
      </c>
      <c r="C157" s="4">
        <v>1377653.17</v>
      </c>
      <c r="D157" s="8">
        <v>-73.720980999999995</v>
      </c>
      <c r="E157" s="8">
        <v>8.0110030000000005</v>
      </c>
      <c r="F157" s="1">
        <v>45190</v>
      </c>
      <c r="G157">
        <v>38515</v>
      </c>
      <c r="H157" t="s">
        <v>6</v>
      </c>
      <c r="I157" t="s">
        <v>9</v>
      </c>
      <c r="J157" t="s">
        <v>78</v>
      </c>
      <c r="K157" t="s">
        <v>162</v>
      </c>
      <c r="L157">
        <v>0</v>
      </c>
      <c r="M157">
        <v>6.91</v>
      </c>
      <c r="N157">
        <v>7.44</v>
      </c>
      <c r="O157">
        <v>125.4</v>
      </c>
      <c r="P157">
        <v>125.4</v>
      </c>
      <c r="Q157">
        <v>2.5</v>
      </c>
      <c r="R157">
        <f t="shared" si="3"/>
        <v>68.319999999999993</v>
      </c>
      <c r="S157">
        <v>56</v>
      </c>
      <c r="T157">
        <v>2.4</v>
      </c>
      <c r="U157">
        <v>2.5</v>
      </c>
      <c r="V157">
        <v>57</v>
      </c>
      <c r="W157">
        <v>15</v>
      </c>
      <c r="X157">
        <v>5</v>
      </c>
      <c r="Y157">
        <v>0.18</v>
      </c>
      <c r="Z157">
        <v>1.1000000000000001</v>
      </c>
      <c r="AA157">
        <v>0.05</v>
      </c>
      <c r="AB157">
        <v>0.5</v>
      </c>
      <c r="AC157">
        <v>2.5</v>
      </c>
      <c r="AD157">
        <v>0.3</v>
      </c>
      <c r="AE157">
        <v>7</v>
      </c>
      <c r="AF157">
        <v>0.5</v>
      </c>
      <c r="AG157">
        <v>0.05</v>
      </c>
      <c r="AH157">
        <v>0.05</v>
      </c>
      <c r="AI157">
        <v>0.25</v>
      </c>
      <c r="AJ157">
        <v>5</v>
      </c>
      <c r="AK157">
        <v>0.01</v>
      </c>
      <c r="AL157">
        <v>5</v>
      </c>
      <c r="AM157">
        <v>5</v>
      </c>
      <c r="AN157">
        <v>0.05</v>
      </c>
      <c r="AO157">
        <f>+AR157-AP157</f>
        <v>114</v>
      </c>
      <c r="AP157">
        <v>104</v>
      </c>
      <c r="AR157">
        <v>218</v>
      </c>
      <c r="AS157">
        <v>0.25</v>
      </c>
      <c r="AT157">
        <v>28</v>
      </c>
      <c r="AU157">
        <v>0.8</v>
      </c>
      <c r="AV157">
        <v>0.05</v>
      </c>
      <c r="AW157">
        <v>4</v>
      </c>
      <c r="AX157">
        <v>7.5</v>
      </c>
      <c r="AY157">
        <v>9</v>
      </c>
      <c r="AZ157">
        <v>9</v>
      </c>
      <c r="BA157">
        <v>0.05</v>
      </c>
      <c r="BB157">
        <v>1E-3</v>
      </c>
      <c r="BC157">
        <v>0.25</v>
      </c>
      <c r="BD157">
        <v>1.5E-3</v>
      </c>
      <c r="BE157">
        <v>2.5000000000000001E-2</v>
      </c>
      <c r="BF157">
        <v>2.5000000000000001E-2</v>
      </c>
      <c r="BG157">
        <v>2.5000000000000001E-2</v>
      </c>
      <c r="BH157">
        <v>7.4999999999999997E-2</v>
      </c>
      <c r="BI157">
        <v>5.0000000000000001E-4</v>
      </c>
      <c r="BJ157">
        <v>1E-3</v>
      </c>
      <c r="BK157">
        <v>2.5000000000000001E-2</v>
      </c>
      <c r="BL157">
        <v>1E-3</v>
      </c>
      <c r="BM157">
        <v>2.5000000000000001E-3</v>
      </c>
      <c r="BN157" t="s">
        <v>163</v>
      </c>
      <c r="BO157">
        <v>0.25</v>
      </c>
    </row>
    <row r="158" spans="1:67">
      <c r="A158" t="s">
        <v>193</v>
      </c>
      <c r="B158" s="4">
        <v>1039303.7683823</v>
      </c>
      <c r="C158" s="4">
        <v>1377653.1958101999</v>
      </c>
      <c r="D158" s="8">
        <v>-73.720982100000001</v>
      </c>
      <c r="E158" s="8">
        <v>8.0110031999999993</v>
      </c>
      <c r="F158" s="1">
        <v>44849</v>
      </c>
      <c r="G158">
        <v>37941</v>
      </c>
      <c r="H158" t="s">
        <v>6</v>
      </c>
      <c r="I158" t="s">
        <v>9</v>
      </c>
      <c r="J158" t="s">
        <v>79</v>
      </c>
      <c r="K158" t="s">
        <v>157</v>
      </c>
      <c r="L158">
        <v>0</v>
      </c>
      <c r="M158">
        <v>4.5999999999999996</v>
      </c>
      <c r="N158">
        <v>6.88</v>
      </c>
      <c r="O158">
        <v>87.4</v>
      </c>
      <c r="P158">
        <v>87.4</v>
      </c>
      <c r="Q158">
        <v>5</v>
      </c>
      <c r="R158">
        <f t="shared" si="3"/>
        <v>51.24</v>
      </c>
      <c r="S158">
        <v>42</v>
      </c>
      <c r="T158">
        <v>1.5</v>
      </c>
      <c r="U158">
        <v>2.5</v>
      </c>
      <c r="V158">
        <v>44</v>
      </c>
      <c r="W158">
        <v>11</v>
      </c>
      <c r="X158">
        <v>4</v>
      </c>
      <c r="Y158">
        <v>0.15</v>
      </c>
      <c r="Z158">
        <v>0.1</v>
      </c>
      <c r="AA158">
        <v>0.05</v>
      </c>
      <c r="AB158">
        <v>1.4</v>
      </c>
      <c r="AC158">
        <v>2.5</v>
      </c>
      <c r="AD158">
        <v>0.1</v>
      </c>
      <c r="AE158">
        <v>1.8</v>
      </c>
      <c r="AF158">
        <v>0.5</v>
      </c>
      <c r="AG158">
        <v>0.05</v>
      </c>
      <c r="AH158">
        <v>0.05</v>
      </c>
      <c r="AI158">
        <v>6.85</v>
      </c>
      <c r="AJ158">
        <v>17</v>
      </c>
      <c r="AK158">
        <v>0.04</v>
      </c>
      <c r="AL158">
        <v>12</v>
      </c>
      <c r="AM158">
        <v>5</v>
      </c>
      <c r="AN158">
        <v>0.05</v>
      </c>
      <c r="AO158">
        <v>84</v>
      </c>
      <c r="AP158">
        <v>26</v>
      </c>
      <c r="AQ158">
        <v>12</v>
      </c>
      <c r="AR158">
        <v>120</v>
      </c>
      <c r="AS158">
        <v>0.25</v>
      </c>
      <c r="AT158">
        <v>27</v>
      </c>
      <c r="AU158">
        <v>0.6</v>
      </c>
      <c r="AV158">
        <v>0.05</v>
      </c>
      <c r="AW158">
        <v>3</v>
      </c>
      <c r="AX158">
        <v>5.7</v>
      </c>
      <c r="AY158">
        <v>160000</v>
      </c>
      <c r="AZ158">
        <v>11000</v>
      </c>
      <c r="BA158">
        <v>0.107</v>
      </c>
      <c r="BB158">
        <v>1E-3</v>
      </c>
      <c r="BC158">
        <v>0.25</v>
      </c>
      <c r="BD158">
        <v>1.5E-3</v>
      </c>
      <c r="BE158">
        <v>2.5000000000000001E-2</v>
      </c>
      <c r="BF158">
        <v>2.5000000000000001E-2</v>
      </c>
      <c r="BG158">
        <v>2.5000000000000001E-2</v>
      </c>
      <c r="BH158">
        <v>0.104</v>
      </c>
      <c r="BI158">
        <v>5.0000000000000001E-4</v>
      </c>
      <c r="BJ158">
        <v>1E-3</v>
      </c>
      <c r="BK158">
        <v>2.5000000000000001E-2</v>
      </c>
      <c r="BL158">
        <v>1E-3</v>
      </c>
      <c r="BM158">
        <v>2.5000000000000001E-3</v>
      </c>
      <c r="BN158">
        <v>18.899999999999999</v>
      </c>
      <c r="BO158">
        <v>0.25</v>
      </c>
    </row>
    <row r="159" spans="1:67">
      <c r="A159" t="s">
        <v>193</v>
      </c>
      <c r="B159" s="4">
        <v>1039303.7683823</v>
      </c>
      <c r="C159" s="4">
        <v>1377653.1958101999</v>
      </c>
      <c r="D159" s="8">
        <v>-73.720982100000001</v>
      </c>
      <c r="E159" s="8">
        <v>8.0110031999999993</v>
      </c>
      <c r="F159" s="1">
        <v>44897</v>
      </c>
      <c r="G159">
        <v>38065</v>
      </c>
      <c r="H159" t="s">
        <v>6</v>
      </c>
      <c r="I159" t="s">
        <v>9</v>
      </c>
      <c r="J159" t="s">
        <v>78</v>
      </c>
      <c r="K159" t="s">
        <v>158</v>
      </c>
      <c r="L159">
        <v>0</v>
      </c>
      <c r="M159">
        <v>6.7</v>
      </c>
      <c r="N159">
        <v>6.84</v>
      </c>
      <c r="O159">
        <v>92</v>
      </c>
      <c r="P159">
        <v>92</v>
      </c>
      <c r="Q159">
        <v>2.5</v>
      </c>
      <c r="R159">
        <f t="shared" si="3"/>
        <v>63.44</v>
      </c>
      <c r="S159">
        <v>52</v>
      </c>
      <c r="T159">
        <v>1.7</v>
      </c>
      <c r="U159">
        <v>2.5</v>
      </c>
      <c r="V159">
        <v>42</v>
      </c>
      <c r="W159">
        <v>9</v>
      </c>
      <c r="X159">
        <v>5</v>
      </c>
      <c r="Y159">
        <v>0.16</v>
      </c>
      <c r="Z159">
        <v>0.3</v>
      </c>
      <c r="AA159">
        <v>0.05</v>
      </c>
      <c r="AB159">
        <v>8.4</v>
      </c>
      <c r="AC159">
        <v>7</v>
      </c>
      <c r="AD159">
        <v>0.1</v>
      </c>
      <c r="AE159">
        <v>3.4</v>
      </c>
      <c r="AF159">
        <v>0.5</v>
      </c>
      <c r="AG159">
        <v>0.05</v>
      </c>
      <c r="AH159">
        <v>0.05</v>
      </c>
      <c r="AI159">
        <v>4.8499999999999996</v>
      </c>
      <c r="AJ159">
        <v>17</v>
      </c>
      <c r="AK159">
        <v>0.01</v>
      </c>
      <c r="AL159">
        <v>5</v>
      </c>
      <c r="AM159">
        <v>5</v>
      </c>
      <c r="AN159">
        <v>0.05</v>
      </c>
      <c r="AO159">
        <v>88</v>
      </c>
      <c r="AP159">
        <v>22</v>
      </c>
      <c r="AQ159">
        <v>3</v>
      </c>
      <c r="AR159">
        <v>110</v>
      </c>
      <c r="AS159">
        <v>0.25</v>
      </c>
      <c r="AT159">
        <v>20</v>
      </c>
      <c r="AU159">
        <v>0.5</v>
      </c>
      <c r="AV159">
        <v>0.05</v>
      </c>
      <c r="AW159">
        <v>2.8</v>
      </c>
      <c r="AX159">
        <v>6.7</v>
      </c>
      <c r="AY159">
        <v>3500</v>
      </c>
      <c r="AZ159">
        <v>68</v>
      </c>
      <c r="BA159">
        <v>0.27200000000000002</v>
      </c>
      <c r="BB159">
        <v>1E-3</v>
      </c>
      <c r="BC159">
        <v>0.25</v>
      </c>
      <c r="BD159">
        <v>1.5E-3</v>
      </c>
      <c r="BE159">
        <v>0.1</v>
      </c>
      <c r="BF159">
        <v>2.5000000000000001E-2</v>
      </c>
      <c r="BG159">
        <v>2.5000000000000001E-2</v>
      </c>
      <c r="BH159">
        <v>0.313</v>
      </c>
      <c r="BI159">
        <v>5.0000000000000001E-4</v>
      </c>
      <c r="BJ159">
        <v>1E-3</v>
      </c>
      <c r="BK159">
        <v>2.5000000000000001E-2</v>
      </c>
      <c r="BL159">
        <v>3.0000000000000001E-3</v>
      </c>
      <c r="BM159">
        <v>2.5000000000000001E-3</v>
      </c>
      <c r="BN159">
        <v>15.7</v>
      </c>
      <c r="BO159">
        <v>0.25</v>
      </c>
    </row>
    <row r="160" spans="1:67">
      <c r="A160" t="s">
        <v>194</v>
      </c>
      <c r="B160" s="4">
        <v>1069887.4791407001</v>
      </c>
      <c r="C160" s="4">
        <v>1381668.0653228001</v>
      </c>
      <c r="D160" s="8">
        <v>-73.443509000000006</v>
      </c>
      <c r="E160" s="8">
        <v>8.04697</v>
      </c>
      <c r="F160" s="1">
        <v>44899</v>
      </c>
      <c r="G160">
        <v>38071</v>
      </c>
      <c r="H160" t="s">
        <v>7</v>
      </c>
      <c r="I160" t="s">
        <v>9</v>
      </c>
      <c r="J160" t="s">
        <v>78</v>
      </c>
      <c r="K160" t="s">
        <v>158</v>
      </c>
      <c r="L160">
        <v>0</v>
      </c>
      <c r="M160">
        <v>4.0999999999999996</v>
      </c>
      <c r="N160">
        <v>6.47</v>
      </c>
      <c r="O160">
        <v>55.2</v>
      </c>
      <c r="P160">
        <v>55.2</v>
      </c>
      <c r="Q160">
        <v>2.5</v>
      </c>
      <c r="R160">
        <f t="shared" si="3"/>
        <v>30.5</v>
      </c>
      <c r="S160">
        <v>25</v>
      </c>
      <c r="T160">
        <v>0.8</v>
      </c>
      <c r="U160">
        <v>2.5</v>
      </c>
      <c r="V160">
        <v>15</v>
      </c>
      <c r="W160">
        <v>4</v>
      </c>
      <c r="X160">
        <v>1</v>
      </c>
      <c r="Y160">
        <v>0.02</v>
      </c>
      <c r="Z160">
        <v>1.8</v>
      </c>
      <c r="AA160">
        <v>0.05</v>
      </c>
      <c r="AB160">
        <v>5</v>
      </c>
      <c r="AC160">
        <v>5</v>
      </c>
      <c r="AD160">
        <v>0.1</v>
      </c>
      <c r="AE160">
        <v>4.3</v>
      </c>
      <c r="AF160">
        <v>0.5</v>
      </c>
      <c r="AG160">
        <v>0.05</v>
      </c>
      <c r="AH160">
        <v>0.05</v>
      </c>
      <c r="AI160">
        <v>1.19</v>
      </c>
      <c r="AJ160">
        <v>5</v>
      </c>
      <c r="AK160">
        <v>0.01</v>
      </c>
      <c r="AL160">
        <v>5</v>
      </c>
      <c r="AM160">
        <v>5</v>
      </c>
      <c r="AN160">
        <v>0.05</v>
      </c>
      <c r="AO160">
        <v>311</v>
      </c>
      <c r="AP160">
        <v>11</v>
      </c>
      <c r="AQ160">
        <v>4</v>
      </c>
      <c r="AR160">
        <v>322</v>
      </c>
      <c r="AS160">
        <v>0.25</v>
      </c>
      <c r="AT160">
        <v>13</v>
      </c>
      <c r="AU160">
        <v>0.05</v>
      </c>
      <c r="AV160">
        <v>0.05</v>
      </c>
      <c r="AW160">
        <v>3.1</v>
      </c>
      <c r="AX160">
        <v>6.5</v>
      </c>
      <c r="AY160">
        <v>1700</v>
      </c>
      <c r="AZ160">
        <v>18</v>
      </c>
      <c r="BA160">
        <v>0.05</v>
      </c>
      <c r="BB160">
        <v>1E-3</v>
      </c>
      <c r="BC160">
        <v>0.25</v>
      </c>
      <c r="BD160">
        <v>1.5E-3</v>
      </c>
      <c r="BE160">
        <v>2.5000000000000001E-2</v>
      </c>
      <c r="BF160">
        <v>2.5000000000000001E-2</v>
      </c>
      <c r="BG160">
        <v>2.5000000000000001E-2</v>
      </c>
      <c r="BH160">
        <v>1.4999999999999999E-2</v>
      </c>
      <c r="BI160">
        <v>5.0000000000000001E-4</v>
      </c>
      <c r="BJ160">
        <v>1E-3</v>
      </c>
      <c r="BK160">
        <v>2.5000000000000001E-2</v>
      </c>
      <c r="BL160">
        <v>3.0000000000000001E-3</v>
      </c>
      <c r="BM160">
        <v>2.5000000000000001E-3</v>
      </c>
      <c r="BN160">
        <v>35.4</v>
      </c>
      <c r="BO160">
        <v>0.25</v>
      </c>
    </row>
    <row r="161" spans="1:67">
      <c r="A161" t="s">
        <v>190</v>
      </c>
      <c r="B161" s="4">
        <v>1059799.000002</v>
      </c>
      <c r="C161" s="4">
        <v>1381383.9999190001</v>
      </c>
      <c r="D161" s="8">
        <v>-73.535029128000005</v>
      </c>
      <c r="E161" s="8">
        <v>8.0445327199999994</v>
      </c>
      <c r="F161" s="2" t="s">
        <v>192</v>
      </c>
      <c r="G161">
        <v>36802</v>
      </c>
      <c r="H161" t="s">
        <v>5</v>
      </c>
      <c r="I161" t="s">
        <v>9</v>
      </c>
      <c r="J161" t="s">
        <v>78</v>
      </c>
      <c r="K161" t="s">
        <v>83</v>
      </c>
      <c r="L161">
        <v>0</v>
      </c>
      <c r="M161">
        <v>7.26</v>
      </c>
      <c r="N161">
        <v>7.86</v>
      </c>
      <c r="O161">
        <v>235</v>
      </c>
      <c r="P161">
        <v>235</v>
      </c>
      <c r="Q161">
        <v>9</v>
      </c>
      <c r="R161">
        <f t="shared" si="3"/>
        <v>136.63999999999999</v>
      </c>
      <c r="S161">
        <v>112</v>
      </c>
      <c r="T161">
        <v>0.4</v>
      </c>
      <c r="U161">
        <v>4</v>
      </c>
      <c r="V161">
        <v>94</v>
      </c>
      <c r="W161">
        <v>19</v>
      </c>
      <c r="X161">
        <v>11</v>
      </c>
      <c r="Y161">
        <v>0.01</v>
      </c>
      <c r="Z161">
        <v>0.05</v>
      </c>
      <c r="AA161">
        <v>0.05</v>
      </c>
      <c r="AB161">
        <v>0.5</v>
      </c>
      <c r="AC161">
        <v>2.5</v>
      </c>
      <c r="AD161">
        <v>0.1</v>
      </c>
      <c r="AE161">
        <v>0.05</v>
      </c>
      <c r="AF161">
        <v>0.5</v>
      </c>
      <c r="AG161">
        <v>0.05</v>
      </c>
      <c r="AH161">
        <v>0.05</v>
      </c>
      <c r="AI161">
        <v>1</v>
      </c>
      <c r="AJ161">
        <v>25</v>
      </c>
      <c r="AK161">
        <v>0.01</v>
      </c>
      <c r="AL161">
        <v>5</v>
      </c>
      <c r="AM161">
        <v>5</v>
      </c>
      <c r="AN161">
        <v>0.05</v>
      </c>
      <c r="AO161">
        <v>178</v>
      </c>
      <c r="AP161">
        <v>14</v>
      </c>
      <c r="AQ161">
        <v>2.5</v>
      </c>
      <c r="AR161">
        <v>192</v>
      </c>
      <c r="AS161">
        <v>0.5</v>
      </c>
      <c r="AT161">
        <v>12</v>
      </c>
      <c r="AU161">
        <v>0.05</v>
      </c>
      <c r="AV161">
        <v>0.05</v>
      </c>
      <c r="AW161">
        <v>2.4830999999999999</v>
      </c>
      <c r="AX161">
        <v>12.732799999999999</v>
      </c>
      <c r="AY161">
        <v>9</v>
      </c>
      <c r="AZ161">
        <v>9</v>
      </c>
      <c r="BA161">
        <v>0.05</v>
      </c>
      <c r="BB161">
        <v>1E-3</v>
      </c>
      <c r="BC161">
        <v>0.25</v>
      </c>
      <c r="BD161">
        <v>1.5E-3</v>
      </c>
      <c r="BE161">
        <v>2.5000000000000001E-2</v>
      </c>
      <c r="BF161">
        <v>2.5000000000000001E-2</v>
      </c>
      <c r="BG161">
        <v>2.5000000000000001E-2</v>
      </c>
      <c r="BH161">
        <v>0.10440000000000001</v>
      </c>
      <c r="BI161">
        <v>5.0000000000000001E-4</v>
      </c>
      <c r="BJ161">
        <v>5.0000000000000001E-3</v>
      </c>
      <c r="BK161">
        <v>2.5000000000000001E-2</v>
      </c>
      <c r="BL161">
        <v>1E-3</v>
      </c>
      <c r="BM161">
        <v>2.5000000000000001E-3</v>
      </c>
      <c r="BN161">
        <v>40</v>
      </c>
      <c r="BO161">
        <v>0.25</v>
      </c>
    </row>
    <row r="162" spans="1:67">
      <c r="A162" t="s">
        <v>195</v>
      </c>
      <c r="B162" s="4">
        <v>1048374.918485</v>
      </c>
      <c r="C162" s="4">
        <v>1375261.8380437</v>
      </c>
      <c r="D162" s="8">
        <v>-73.638722000000001</v>
      </c>
      <c r="E162" s="8">
        <v>7.9893020000000003</v>
      </c>
      <c r="F162" s="1">
        <v>44849</v>
      </c>
      <c r="G162">
        <v>37933</v>
      </c>
      <c r="H162" t="s">
        <v>69</v>
      </c>
      <c r="I162" t="s">
        <v>8</v>
      </c>
      <c r="J162" t="s">
        <v>79</v>
      </c>
      <c r="K162" t="s">
        <v>157</v>
      </c>
      <c r="L162">
        <v>0</v>
      </c>
      <c r="M162">
        <v>6.5</v>
      </c>
      <c r="N162">
        <v>7.41</v>
      </c>
      <c r="O162">
        <v>243</v>
      </c>
      <c r="P162">
        <v>243</v>
      </c>
      <c r="Q162">
        <v>6</v>
      </c>
      <c r="R162">
        <f t="shared" si="3"/>
        <v>174.46</v>
      </c>
      <c r="S162">
        <v>143</v>
      </c>
      <c r="T162">
        <v>1.6</v>
      </c>
      <c r="U162">
        <v>2.5</v>
      </c>
      <c r="V162">
        <v>100</v>
      </c>
      <c r="W162">
        <v>26</v>
      </c>
      <c r="X162">
        <v>8</v>
      </c>
      <c r="Y162">
        <v>0.53</v>
      </c>
      <c r="Z162">
        <v>0.3</v>
      </c>
      <c r="AA162">
        <v>0.05</v>
      </c>
      <c r="AB162">
        <v>1.1000000000000001</v>
      </c>
      <c r="AC162">
        <v>2.5</v>
      </c>
      <c r="AD162">
        <v>0.4</v>
      </c>
      <c r="AE162">
        <v>1.2</v>
      </c>
      <c r="AF162">
        <v>0.5</v>
      </c>
      <c r="AG162">
        <v>0.05</v>
      </c>
      <c r="AH162">
        <v>0.14000000000000001</v>
      </c>
      <c r="AI162">
        <v>0.43</v>
      </c>
      <c r="AJ162">
        <v>5</v>
      </c>
      <c r="AK162">
        <v>0.01</v>
      </c>
      <c r="AL162">
        <v>5</v>
      </c>
      <c r="AM162">
        <v>5</v>
      </c>
      <c r="AN162">
        <v>0.05</v>
      </c>
      <c r="AO162">
        <v>215</v>
      </c>
      <c r="AP162">
        <v>2.5</v>
      </c>
      <c r="AQ162">
        <v>2.5</v>
      </c>
      <c r="AR162">
        <v>215</v>
      </c>
      <c r="AS162">
        <v>0.25</v>
      </c>
      <c r="AT162">
        <v>9</v>
      </c>
      <c r="AU162">
        <v>0.05</v>
      </c>
      <c r="AV162">
        <v>0.2</v>
      </c>
      <c r="AW162">
        <v>1.6</v>
      </c>
      <c r="AX162">
        <v>20.100000000000001</v>
      </c>
      <c r="AY162">
        <v>16000</v>
      </c>
      <c r="AZ162">
        <v>3500</v>
      </c>
      <c r="BA162">
        <v>0.05</v>
      </c>
      <c r="BB162">
        <v>3.0000000000000001E-3</v>
      </c>
      <c r="BC162">
        <v>0.25</v>
      </c>
      <c r="BD162">
        <v>1.5E-3</v>
      </c>
      <c r="BE162">
        <v>2.5000000000000001E-2</v>
      </c>
      <c r="BF162">
        <v>2.5000000000000001E-2</v>
      </c>
      <c r="BG162">
        <v>2.5000000000000001E-2</v>
      </c>
      <c r="BH162">
        <v>0.58599999999999997</v>
      </c>
      <c r="BI162">
        <v>5.0000000000000001E-4</v>
      </c>
      <c r="BJ162">
        <v>1E-3</v>
      </c>
      <c r="BK162">
        <v>2.5000000000000001E-2</v>
      </c>
      <c r="BL162">
        <v>6.0000000000000001E-3</v>
      </c>
      <c r="BM162">
        <v>2.5000000000000001E-3</v>
      </c>
      <c r="BN162">
        <v>63.7</v>
      </c>
      <c r="BO162">
        <v>0.25</v>
      </c>
    </row>
  </sheetData>
  <autoFilter ref="A1:BO88" xr:uid="{8C65562A-87D5-4EC6-887B-D318BF3813AF}">
    <sortState xmlns:xlrd2="http://schemas.microsoft.com/office/spreadsheetml/2017/richdata2" ref="A2:BO79">
      <sortCondition ref="K1:K7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Suarez</dc:creator>
  <cp:lastModifiedBy>Norman Suarez</cp:lastModifiedBy>
  <dcterms:created xsi:type="dcterms:W3CDTF">2024-10-28T13:46:36Z</dcterms:created>
  <dcterms:modified xsi:type="dcterms:W3CDTF">2025-03-19T15:39:31Z</dcterms:modified>
</cp:coreProperties>
</file>