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nal\IDEAM_EDEN\Hidrogeoquimica\"/>
    </mc:Choice>
  </mc:AlternateContent>
  <xr:revisionPtr revIDLastSave="0" documentId="13_ncr:1_{778E4003-6B39-48EC-8EE7-300A5A5F4E7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<sst xmlns="http://schemas.openxmlformats.org/spreadsheetml/2006/main" count="192" uniqueCount="73">
  <si>
    <t>Sample</t>
  </si>
  <si>
    <t>Nombre</t>
  </si>
  <si>
    <t>Fecha</t>
  </si>
  <si>
    <t>Año</t>
  </si>
  <si>
    <t>2H</t>
  </si>
  <si>
    <t>pH</t>
  </si>
  <si>
    <t>EC</t>
  </si>
  <si>
    <t>tipo</t>
  </si>
  <si>
    <t>marker</t>
  </si>
  <si>
    <t>Autor</t>
  </si>
  <si>
    <t>GeoSup</t>
  </si>
  <si>
    <t>GeoProf</t>
  </si>
  <si>
    <t>Punto 1 - K1+290</t>
  </si>
  <si>
    <t>K1+290</t>
  </si>
  <si>
    <t>Infiltracion</t>
  </si>
  <si>
    <t>square</t>
  </si>
  <si>
    <t>UNAL</t>
  </si>
  <si>
    <t>Qc</t>
  </si>
  <si>
    <t>Pq</t>
  </si>
  <si>
    <t>Punto 2 - K2+300</t>
  </si>
  <si>
    <t>K2+300</t>
  </si>
  <si>
    <t>Pes</t>
  </si>
  <si>
    <t>Punto 3 - K2+600</t>
  </si>
  <si>
    <t>K2+600</t>
  </si>
  <si>
    <t>Punto 4 - K3+400</t>
  </si>
  <si>
    <t>K3+400</t>
  </si>
  <si>
    <t>Punto 5 - K3+940</t>
  </si>
  <si>
    <t>K3+940</t>
  </si>
  <si>
    <t>Qcv</t>
  </si>
  <si>
    <t>Punto 6 - K4+500</t>
  </si>
  <si>
    <t>K4+500</t>
  </si>
  <si>
    <t>Punto 7 - Acta 2.1</t>
  </si>
  <si>
    <t>Q. Balastrera</t>
  </si>
  <si>
    <t>Superficial</t>
  </si>
  <si>
    <t>circle</t>
  </si>
  <si>
    <t>Punto 8 - Qba. La costa</t>
  </si>
  <si>
    <t>Q. El Recreo</t>
  </si>
  <si>
    <t>Punto 9 - Man. La Costa</t>
  </si>
  <si>
    <t>Man. La Costa</t>
  </si>
  <si>
    <t>Punto 10 - Piñales 3</t>
  </si>
  <si>
    <t>Piñales 3</t>
  </si>
  <si>
    <t>Punto 11 - Acta 19B</t>
  </si>
  <si>
    <t>Q. El Bosque</t>
  </si>
  <si>
    <t>Punto 12 - 3 Casitas</t>
  </si>
  <si>
    <t>3 Casitas</t>
  </si>
  <si>
    <t>Punto 13 - Acta 27</t>
  </si>
  <si>
    <t>Q. El Aguila</t>
  </si>
  <si>
    <t>Punto 14 - Maquinas</t>
  </si>
  <si>
    <t>DescargaTunel</t>
  </si>
  <si>
    <t>Punto 15 Piezo 7</t>
  </si>
  <si>
    <t>Piezometro_7</t>
  </si>
  <si>
    <t>Subterranea</t>
  </si>
  <si>
    <t>triangle</t>
  </si>
  <si>
    <t>Punto 16 - K5+400</t>
  </si>
  <si>
    <t>K5+400</t>
  </si>
  <si>
    <t>Piezo 7</t>
  </si>
  <si>
    <t>Hidrogeocol</t>
  </si>
  <si>
    <t>Portal Entrada</t>
  </si>
  <si>
    <t>K2+900</t>
  </si>
  <si>
    <t>Qda La Marranera</t>
  </si>
  <si>
    <t>Qda La Costa</t>
  </si>
  <si>
    <t>Qda Patio Bonito</t>
  </si>
  <si>
    <t>Piezo 1</t>
  </si>
  <si>
    <t>Piezometro_1</t>
  </si>
  <si>
    <t>Portal Salida</t>
  </si>
  <si>
    <t>K4+600</t>
  </si>
  <si>
    <t>Qda 17</t>
  </si>
  <si>
    <t>Qda La Balastrera</t>
  </si>
  <si>
    <t>O18</t>
  </si>
  <si>
    <t>lat</t>
  </si>
  <si>
    <t>lon</t>
  </si>
  <si>
    <t>Este</t>
  </si>
  <si>
    <t>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</si>
</sst>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Aptos Narrow"/>
      <scheme val="minor"/>
    </font>
    <font>
      <sz val="11"/>
      <name val="Aptos Narrow"/>
    </font>
    <font>
      <sz val="11"/>
      <color theme="1"/>
      <name val="Aptos Narrow"/>
      <scheme val="minor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 applyFont="1" applyAlignment="1"/>
    <xf numFmtId="14" fontId="1" fillId="0" borderId="0" xfId="0" applyNumberFormat="1" applyFont="1"/>
    <xf numFmtId="0" fontId="1" fillId="0" borderId="0" xfId="0" applyFont="1"/>
    <xf numFmtId="0" fontId="3" fillId="0" borderId="0" xfId="1" applyFont="1" applyAlignment="1">
      <alignment horizontal="center" vertical="center"/>
    </xf>
    <xf numFmtId="0" fontId="3" fillId="0" borderId="0" xfId="1" applyFont="1" applyFill="1" applyAlignment="1">
      <alignment horizontal="center" vertical="center"/>
    </xf>
  </cellXfs>
  <cellStyles count="2">
    <cellStyle name="Normal" xfId="0" builtinId="0"/>
    <cellStyle name="Normal 2" xfId="1" xr:uid="{0C799FB3-65EC-46A9-8E74-C1D3486D55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tabSelected="1" zoomScale="85" zoomScaleNormal="85" workbookViewId="0">
      <selection activeCell="P1" sqref="P1"/>
    </sheetView>
  </sheetViews>
  <sheetFormatPr defaultColWidth="12.625" defaultRowHeight="15" customHeight="1"/>
  <cols>
    <col min="1" max="2" width="28.125" customWidth="1"/>
    <col min="3" max="4" width="10.125" customWidth="1"/>
    <col min="5" max="8" width="11" customWidth="1"/>
    <col min="9" max="9" width="16.375" customWidth="1"/>
    <col min="10" max="10" width="11" customWidth="1"/>
    <col min="11" max="11" width="11.75" customWidth="1"/>
    <col min="12" max="13" width="10.625" customWidth="1"/>
  </cols>
  <sheetData>
    <row r="1" spans="1:17" ht="14.25" customHeight="1">
      <c r="A1" t="s">
        <v>0</v>
      </c>
      <c r="B1" t="s">
        <v>1</v>
      </c>
      <c r="C1" t="s">
        <v>2</v>
      </c>
      <c r="D1" t="s">
        <v>3</v>
      </c>
      <c r="E1" t="s">
        <v>68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70</v>
      </c>
      <c r="O1" t="s">
        <v>69</v>
      </c>
      <c r="P1" t="s">
        <v>71</v>
      </c>
      <c r="Q1" t="s">
        <v>72</v>
      </c>
    </row>
    <row r="2" spans="1:17" ht="14.25" customHeight="1">
      <c r="A2" t="s">
        <v>12</v>
      </c>
      <c r="B2" t="s">
        <v>13</v>
      </c>
      <c r="C2" s="1">
        <v>45360</v>
      </c>
      <c r="D2" s="2">
        <f t="shared" ref="D2:D26" si="0">+YEAR(C2)</f>
        <v>2024</v>
      </c>
      <c r="E2">
        <v>-8.5346569999999993</v>
      </c>
      <c r="F2">
        <v>-55.3065</v>
      </c>
      <c r="G2">
        <v>6.37</v>
      </c>
      <c r="H2">
        <v>266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N2" s="3">
        <v>-75.115409</v>
      </c>
      <c r="O2" s="3">
        <v>5.3213112999999996</v>
      </c>
    </row>
    <row r="3" spans="1:17" ht="14.25" customHeight="1">
      <c r="A3" t="s">
        <v>19</v>
      </c>
      <c r="B3" t="s">
        <v>20</v>
      </c>
      <c r="C3" s="1">
        <v>45360</v>
      </c>
      <c r="D3" s="2">
        <f t="shared" si="0"/>
        <v>2024</v>
      </c>
      <c r="E3">
        <v>-8.2771729999999994</v>
      </c>
      <c r="F3">
        <v>-53.199216</v>
      </c>
      <c r="G3">
        <v>7.45</v>
      </c>
      <c r="H3">
        <v>525</v>
      </c>
      <c r="I3" t="s">
        <v>14</v>
      </c>
      <c r="J3" t="s">
        <v>15</v>
      </c>
      <c r="K3" t="s">
        <v>16</v>
      </c>
      <c r="L3" t="s">
        <v>21</v>
      </c>
      <c r="M3" t="s">
        <v>18</v>
      </c>
      <c r="N3" s="3">
        <v>-75.109236600000003</v>
      </c>
      <c r="O3" s="3">
        <v>5.3261282999999997</v>
      </c>
    </row>
    <row r="4" spans="1:17" ht="14.25" customHeight="1">
      <c r="A4" t="s">
        <v>22</v>
      </c>
      <c r="B4" t="s">
        <v>23</v>
      </c>
      <c r="C4" s="1">
        <v>45360</v>
      </c>
      <c r="D4" s="2">
        <f t="shared" si="0"/>
        <v>2024</v>
      </c>
      <c r="E4">
        <v>-8.7238629999999997</v>
      </c>
      <c r="F4">
        <v>-57.799441999999999</v>
      </c>
      <c r="G4">
        <v>7.75</v>
      </c>
      <c r="H4">
        <v>302</v>
      </c>
      <c r="I4" t="s">
        <v>14</v>
      </c>
      <c r="J4" t="s">
        <v>15</v>
      </c>
      <c r="K4" t="s">
        <v>16</v>
      </c>
      <c r="L4" t="s">
        <v>17</v>
      </c>
      <c r="M4" t="s">
        <v>21</v>
      </c>
      <c r="N4" s="3">
        <v>-75.106815999999995</v>
      </c>
      <c r="O4" s="3">
        <v>5.3278647000000001</v>
      </c>
    </row>
    <row r="5" spans="1:17" ht="14.25" customHeight="1">
      <c r="A5" t="s">
        <v>24</v>
      </c>
      <c r="B5" t="s">
        <v>25</v>
      </c>
      <c r="C5" s="1">
        <v>45360</v>
      </c>
      <c r="D5" s="2">
        <f t="shared" si="0"/>
        <v>2024</v>
      </c>
      <c r="E5">
        <v>-8.6144569999999998</v>
      </c>
      <c r="F5">
        <v>-56.086556000000002</v>
      </c>
      <c r="G5">
        <v>7.12</v>
      </c>
      <c r="H5">
        <v>235</v>
      </c>
      <c r="I5" t="s">
        <v>14</v>
      </c>
      <c r="J5" t="s">
        <v>15</v>
      </c>
      <c r="K5" t="s">
        <v>16</v>
      </c>
      <c r="L5" t="s">
        <v>17</v>
      </c>
      <c r="M5" t="s">
        <v>21</v>
      </c>
      <c r="N5" s="3">
        <v>-75.100950499999996</v>
      </c>
      <c r="O5" s="3">
        <v>5.3320784000000003</v>
      </c>
    </row>
    <row r="6" spans="1:17" ht="14.25" customHeight="1">
      <c r="A6" t="s">
        <v>26</v>
      </c>
      <c r="B6" t="s">
        <v>27</v>
      </c>
      <c r="C6" s="1">
        <v>45360</v>
      </c>
      <c r="D6" s="2">
        <f t="shared" si="0"/>
        <v>2024</v>
      </c>
      <c r="E6">
        <v>-8.4028840000000002</v>
      </c>
      <c r="F6">
        <v>-54.580714999999998</v>
      </c>
      <c r="G6">
        <v>6.91</v>
      </c>
      <c r="H6">
        <v>222</v>
      </c>
      <c r="I6" t="s">
        <v>14</v>
      </c>
      <c r="J6" t="s">
        <v>15</v>
      </c>
      <c r="K6" t="s">
        <v>16</v>
      </c>
      <c r="L6" t="s">
        <v>28</v>
      </c>
      <c r="M6" t="s">
        <v>21</v>
      </c>
      <c r="N6" s="3">
        <v>-75.096991099999997</v>
      </c>
      <c r="O6" s="3">
        <v>5.3349224</v>
      </c>
    </row>
    <row r="7" spans="1:17" ht="14.25" customHeight="1">
      <c r="A7" t="s">
        <v>29</v>
      </c>
      <c r="B7" t="s">
        <v>30</v>
      </c>
      <c r="C7" s="1">
        <v>45360</v>
      </c>
      <c r="D7" s="2">
        <f t="shared" si="0"/>
        <v>2024</v>
      </c>
      <c r="E7">
        <v>-8.3650120000000001</v>
      </c>
      <c r="F7">
        <v>-55.485056999999998</v>
      </c>
      <c r="G7">
        <v>6.77</v>
      </c>
      <c r="H7">
        <v>106</v>
      </c>
      <c r="I7" t="s">
        <v>14</v>
      </c>
      <c r="J7" t="s">
        <v>15</v>
      </c>
      <c r="K7" t="s">
        <v>16</v>
      </c>
      <c r="L7" t="s">
        <v>17</v>
      </c>
      <c r="M7" t="s">
        <v>21</v>
      </c>
      <c r="N7">
        <v>-75.092924699999998</v>
      </c>
      <c r="O7">
        <v>5.3378614000000004</v>
      </c>
    </row>
    <row r="8" spans="1:17" ht="14.25" customHeight="1">
      <c r="A8" t="s">
        <v>31</v>
      </c>
      <c r="B8" t="s">
        <v>32</v>
      </c>
      <c r="C8" s="1">
        <v>45391</v>
      </c>
      <c r="D8" s="2">
        <f t="shared" si="0"/>
        <v>2024</v>
      </c>
      <c r="E8">
        <v>-8.0973419999999994</v>
      </c>
      <c r="F8">
        <v>-51.399779000000002</v>
      </c>
      <c r="G8">
        <v>8.16</v>
      </c>
      <c r="H8">
        <v>69</v>
      </c>
      <c r="I8" t="s">
        <v>33</v>
      </c>
      <c r="J8" t="s">
        <v>34</v>
      </c>
      <c r="K8" t="s">
        <v>16</v>
      </c>
      <c r="L8" t="s">
        <v>17</v>
      </c>
      <c r="M8" t="s">
        <v>17</v>
      </c>
      <c r="N8">
        <v>75.087703399999995</v>
      </c>
      <c r="O8">
        <v>5.3396163000000003</v>
      </c>
    </row>
    <row r="9" spans="1:17" ht="14.25" customHeight="1">
      <c r="A9" t="s">
        <v>35</v>
      </c>
      <c r="B9" t="s">
        <v>36</v>
      </c>
      <c r="C9" s="1">
        <v>45391</v>
      </c>
      <c r="D9" s="2">
        <f t="shared" si="0"/>
        <v>2024</v>
      </c>
      <c r="E9">
        <v>-8.3340099999999993</v>
      </c>
      <c r="F9">
        <v>-54.152608000000001</v>
      </c>
      <c r="G9">
        <v>7.84</v>
      </c>
      <c r="H9">
        <v>55</v>
      </c>
      <c r="I9" t="s">
        <v>33</v>
      </c>
      <c r="J9" t="s">
        <v>34</v>
      </c>
      <c r="K9" t="s">
        <v>16</v>
      </c>
      <c r="L9" t="s">
        <v>17</v>
      </c>
      <c r="M9" t="s">
        <v>17</v>
      </c>
      <c r="N9">
        <v>-75.094025099999996</v>
      </c>
      <c r="O9" s="4">
        <v>5.3407644000000003</v>
      </c>
    </row>
    <row r="10" spans="1:17" ht="14.25" customHeight="1">
      <c r="A10" t="s">
        <v>37</v>
      </c>
      <c r="B10" t="s">
        <v>38</v>
      </c>
      <c r="C10" s="1">
        <v>45391</v>
      </c>
      <c r="D10" s="2">
        <f t="shared" si="0"/>
        <v>2024</v>
      </c>
      <c r="E10">
        <v>-8.0256229999999995</v>
      </c>
      <c r="F10">
        <v>-51.745708999999998</v>
      </c>
      <c r="G10">
        <v>6.82</v>
      </c>
      <c r="H10">
        <v>49</v>
      </c>
      <c r="I10" t="s">
        <v>33</v>
      </c>
      <c r="J10" t="s">
        <v>34</v>
      </c>
      <c r="K10" t="s">
        <v>16</v>
      </c>
      <c r="L10" t="s">
        <v>21</v>
      </c>
      <c r="M10" t="s">
        <v>21</v>
      </c>
      <c r="N10">
        <v>-75.098443900000007</v>
      </c>
      <c r="O10">
        <v>5.3385324000000001</v>
      </c>
    </row>
    <row r="11" spans="1:17" ht="14.25" customHeight="1">
      <c r="A11" t="s">
        <v>39</v>
      </c>
      <c r="B11" t="s">
        <v>40</v>
      </c>
      <c r="C11" s="1">
        <v>45391</v>
      </c>
      <c r="D11" s="2">
        <f t="shared" si="0"/>
        <v>2024</v>
      </c>
      <c r="E11">
        <v>-8.5540900000000004</v>
      </c>
      <c r="F11">
        <v>-54.639054999999999</v>
      </c>
      <c r="G11">
        <v>6.89</v>
      </c>
      <c r="H11">
        <v>72</v>
      </c>
      <c r="I11" t="s">
        <v>33</v>
      </c>
      <c r="J11" t="s">
        <v>34</v>
      </c>
      <c r="K11" t="s">
        <v>16</v>
      </c>
      <c r="L11" t="s">
        <v>21</v>
      </c>
      <c r="M11" t="s">
        <v>21</v>
      </c>
      <c r="N11">
        <v>-75.099215900000004</v>
      </c>
      <c r="O11">
        <v>5.3306282999999999</v>
      </c>
    </row>
    <row r="12" spans="1:17" ht="14.25" customHeight="1">
      <c r="A12" t="s">
        <v>41</v>
      </c>
      <c r="B12" t="s">
        <v>42</v>
      </c>
      <c r="C12" s="1">
        <v>45391</v>
      </c>
      <c r="D12" s="2">
        <f t="shared" si="0"/>
        <v>2024</v>
      </c>
      <c r="E12">
        <v>-8.6984270000000006</v>
      </c>
      <c r="F12">
        <v>-56.200274999999998</v>
      </c>
      <c r="G12">
        <v>6.96</v>
      </c>
      <c r="H12">
        <v>40.5</v>
      </c>
      <c r="I12" t="s">
        <v>33</v>
      </c>
      <c r="J12" t="s">
        <v>34</v>
      </c>
      <c r="K12" t="s">
        <v>16</v>
      </c>
      <c r="L12" t="s">
        <v>21</v>
      </c>
      <c r="M12" t="s">
        <v>21</v>
      </c>
      <c r="N12">
        <v>-75.100163100000003</v>
      </c>
      <c r="O12">
        <v>5.3391753</v>
      </c>
    </row>
    <row r="13" spans="1:17" ht="14.25" customHeight="1">
      <c r="A13" t="s">
        <v>43</v>
      </c>
      <c r="B13" t="s">
        <v>44</v>
      </c>
      <c r="C13" s="1">
        <v>45391</v>
      </c>
      <c r="D13" s="2">
        <f t="shared" si="0"/>
        <v>2024</v>
      </c>
      <c r="E13">
        <v>-8.7069530000000004</v>
      </c>
      <c r="F13">
        <v>-56.824423000000003</v>
      </c>
      <c r="G13">
        <v>6.88</v>
      </c>
      <c r="H13">
        <v>93</v>
      </c>
      <c r="I13" t="s">
        <v>33</v>
      </c>
      <c r="J13" t="s">
        <v>34</v>
      </c>
      <c r="K13" t="s">
        <v>16</v>
      </c>
      <c r="L13" t="s">
        <v>17</v>
      </c>
      <c r="M13" t="s">
        <v>17</v>
      </c>
      <c r="N13">
        <v>-75.108298300000001</v>
      </c>
      <c r="O13">
        <v>5.3286091999999998</v>
      </c>
    </row>
    <row r="14" spans="1:17" ht="14.25" customHeight="1">
      <c r="A14" t="s">
        <v>45</v>
      </c>
      <c r="B14" t="s">
        <v>46</v>
      </c>
      <c r="C14" s="1">
        <v>45391</v>
      </c>
      <c r="D14" s="2">
        <f t="shared" si="0"/>
        <v>2024</v>
      </c>
      <c r="E14">
        <v>-8.5655549999999998</v>
      </c>
      <c r="F14">
        <v>-56.337760000000003</v>
      </c>
      <c r="G14">
        <v>7.05</v>
      </c>
      <c r="H14">
        <v>51</v>
      </c>
      <c r="I14" t="s">
        <v>33</v>
      </c>
      <c r="J14" t="s">
        <v>34</v>
      </c>
      <c r="K14" t="s">
        <v>16</v>
      </c>
      <c r="L14" t="s">
        <v>28</v>
      </c>
      <c r="M14" t="s">
        <v>28</v>
      </c>
      <c r="N14">
        <v>-75.121144999999999</v>
      </c>
      <c r="O14">
        <v>5.3156451999999996</v>
      </c>
    </row>
    <row r="15" spans="1:17" ht="14.25" customHeight="1">
      <c r="A15" t="s">
        <v>47</v>
      </c>
      <c r="B15" t="s">
        <v>48</v>
      </c>
      <c r="C15" s="1">
        <v>45421</v>
      </c>
      <c r="D15" s="2">
        <f t="shared" si="0"/>
        <v>2024</v>
      </c>
      <c r="E15">
        <v>-8.596565</v>
      </c>
      <c r="F15">
        <v>-57.890070999999999</v>
      </c>
      <c r="G15">
        <v>6.5</v>
      </c>
      <c r="H15">
        <v>64</v>
      </c>
      <c r="I15" t="s">
        <v>33</v>
      </c>
      <c r="J15" t="s">
        <v>34</v>
      </c>
      <c r="K15" t="s">
        <v>16</v>
      </c>
      <c r="L15" t="s">
        <v>21</v>
      </c>
      <c r="M15" t="s">
        <v>21</v>
      </c>
      <c r="N15">
        <v>-75.078220000000002</v>
      </c>
      <c r="O15">
        <v>5.3320898999999997</v>
      </c>
    </row>
    <row r="16" spans="1:17" ht="14.25" customHeight="1">
      <c r="A16" t="s">
        <v>49</v>
      </c>
      <c r="B16" t="s">
        <v>50</v>
      </c>
      <c r="C16" s="1">
        <v>45452</v>
      </c>
      <c r="D16" s="2">
        <f t="shared" si="0"/>
        <v>2024</v>
      </c>
      <c r="E16">
        <v>-8.1662280000000003</v>
      </c>
      <c r="F16">
        <v>-52.717393999999999</v>
      </c>
      <c r="G16">
        <v>6.06</v>
      </c>
      <c r="H16">
        <v>67</v>
      </c>
      <c r="I16" t="s">
        <v>51</v>
      </c>
      <c r="J16" t="s">
        <v>52</v>
      </c>
      <c r="K16" t="s">
        <v>16</v>
      </c>
      <c r="L16" t="s">
        <v>17</v>
      </c>
      <c r="M16" t="s">
        <v>21</v>
      </c>
      <c r="N16">
        <v>-75.106399600000003</v>
      </c>
      <c r="O16">
        <v>5.3275249000000002</v>
      </c>
    </row>
    <row r="17" spans="1:15" ht="14.25" customHeight="1">
      <c r="A17" t="s">
        <v>53</v>
      </c>
      <c r="B17" t="s">
        <v>54</v>
      </c>
      <c r="C17" s="1">
        <v>45360</v>
      </c>
      <c r="D17" s="2">
        <f t="shared" si="0"/>
        <v>2024</v>
      </c>
      <c r="E17">
        <v>-7.9957279999999997</v>
      </c>
      <c r="F17">
        <v>-52.741903000000001</v>
      </c>
      <c r="G17">
        <v>6.4</v>
      </c>
      <c r="H17">
        <v>119</v>
      </c>
      <c r="I17" t="s">
        <v>14</v>
      </c>
      <c r="J17" t="s">
        <v>15</v>
      </c>
      <c r="K17" t="s">
        <v>16</v>
      </c>
      <c r="L17" t="s">
        <v>17</v>
      </c>
      <c r="M17" t="s">
        <v>21</v>
      </c>
      <c r="N17">
        <v>-75.085050800000005</v>
      </c>
      <c r="O17">
        <v>5.3392876999999999</v>
      </c>
    </row>
    <row r="18" spans="1:15" ht="14.25" customHeight="1">
      <c r="A18" t="s">
        <v>55</v>
      </c>
      <c r="B18" t="s">
        <v>50</v>
      </c>
      <c r="C18" s="1">
        <v>42070</v>
      </c>
      <c r="D18" s="2">
        <f t="shared" si="0"/>
        <v>2015</v>
      </c>
      <c r="E18">
        <v>-8.83</v>
      </c>
      <c r="F18">
        <v>-58.78</v>
      </c>
      <c r="G18">
        <v>8.0299999999999994</v>
      </c>
      <c r="H18">
        <v>155.30000000000001</v>
      </c>
      <c r="I18" t="s">
        <v>51</v>
      </c>
      <c r="J18" t="s">
        <v>52</v>
      </c>
      <c r="K18" t="s">
        <v>56</v>
      </c>
      <c r="L18" t="s">
        <v>17</v>
      </c>
      <c r="M18" t="s">
        <v>21</v>
      </c>
      <c r="N18">
        <v>-75.085050800000005</v>
      </c>
      <c r="O18">
        <v>5.3392876999999999</v>
      </c>
    </row>
    <row r="19" spans="1:15" ht="14.25" customHeight="1">
      <c r="A19" t="s">
        <v>57</v>
      </c>
      <c r="B19" t="s">
        <v>58</v>
      </c>
      <c r="C19" s="1">
        <v>42070</v>
      </c>
      <c r="D19" s="2">
        <f t="shared" si="0"/>
        <v>2015</v>
      </c>
      <c r="E19">
        <v>-9.23</v>
      </c>
      <c r="F19">
        <v>-61.23</v>
      </c>
      <c r="G19">
        <v>843</v>
      </c>
      <c r="H19">
        <v>55</v>
      </c>
      <c r="I19" t="s">
        <v>14</v>
      </c>
      <c r="J19" t="s">
        <v>15</v>
      </c>
      <c r="K19" t="s">
        <v>56</v>
      </c>
      <c r="L19" t="s">
        <v>28</v>
      </c>
      <c r="M19" t="s">
        <v>21</v>
      </c>
      <c r="N19">
        <v>-75.085050800000005</v>
      </c>
      <c r="O19">
        <v>5.3392876999999999</v>
      </c>
    </row>
    <row r="20" spans="1:15" ht="14.25" customHeight="1">
      <c r="A20" t="s">
        <v>59</v>
      </c>
      <c r="B20" t="s">
        <v>59</v>
      </c>
      <c r="C20" s="1">
        <v>42070</v>
      </c>
      <c r="D20" s="2">
        <f t="shared" si="0"/>
        <v>2015</v>
      </c>
      <c r="E20">
        <v>-9.0299999999999994</v>
      </c>
      <c r="F20">
        <v>-59.56</v>
      </c>
      <c r="G20">
        <v>624</v>
      </c>
      <c r="H20">
        <v>36.299999999999997</v>
      </c>
      <c r="I20" t="s">
        <v>33</v>
      </c>
      <c r="J20" t="s">
        <v>34</v>
      </c>
      <c r="K20" t="s">
        <v>56</v>
      </c>
      <c r="L20" t="s">
        <v>17</v>
      </c>
      <c r="M20" t="s">
        <v>17</v>
      </c>
      <c r="N20">
        <v>-75.085050800000005</v>
      </c>
      <c r="O20">
        <v>5.3392876999999999</v>
      </c>
    </row>
    <row r="21" spans="1:15" ht="14.25" customHeight="1">
      <c r="A21" t="s">
        <v>60</v>
      </c>
      <c r="B21" t="s">
        <v>60</v>
      </c>
      <c r="C21" s="1">
        <v>42070</v>
      </c>
      <c r="D21" s="2">
        <f t="shared" si="0"/>
        <v>2015</v>
      </c>
      <c r="E21">
        <v>-9.31</v>
      </c>
      <c r="F21">
        <v>-60.87</v>
      </c>
      <c r="G21">
        <v>6.15</v>
      </c>
      <c r="H21">
        <v>50</v>
      </c>
      <c r="I21" t="s">
        <v>33</v>
      </c>
      <c r="J21" t="s">
        <v>34</v>
      </c>
      <c r="K21" t="s">
        <v>56</v>
      </c>
      <c r="L21" t="s">
        <v>28</v>
      </c>
      <c r="M21" t="s">
        <v>28</v>
      </c>
      <c r="N21">
        <v>-75.085050800000005</v>
      </c>
      <c r="O21">
        <v>5.3392876999999999</v>
      </c>
    </row>
    <row r="22" spans="1:15" ht="14.25" customHeight="1">
      <c r="A22" t="s">
        <v>61</v>
      </c>
      <c r="B22" t="s">
        <v>61</v>
      </c>
      <c r="C22" s="1">
        <v>42070</v>
      </c>
      <c r="D22" s="2">
        <f t="shared" si="0"/>
        <v>2015</v>
      </c>
      <c r="E22">
        <v>-8.8000000000000007</v>
      </c>
      <c r="F22">
        <v>-58</v>
      </c>
      <c r="G22">
        <v>11.5</v>
      </c>
      <c r="H22">
        <v>6.08</v>
      </c>
      <c r="I22" t="s">
        <v>33</v>
      </c>
      <c r="J22" t="s">
        <v>34</v>
      </c>
      <c r="K22" t="s">
        <v>56</v>
      </c>
      <c r="L22" t="s">
        <v>21</v>
      </c>
      <c r="M22" t="s">
        <v>21</v>
      </c>
      <c r="N22">
        <v>-75.085050800000005</v>
      </c>
      <c r="O22">
        <v>5.3392876999999999</v>
      </c>
    </row>
    <row r="23" spans="1:15" ht="14.25" customHeight="1">
      <c r="A23" t="s">
        <v>62</v>
      </c>
      <c r="B23" t="s">
        <v>63</v>
      </c>
      <c r="C23" s="1">
        <v>42070</v>
      </c>
      <c r="D23" s="2">
        <f t="shared" si="0"/>
        <v>2015</v>
      </c>
      <c r="E23">
        <v>-9.51</v>
      </c>
      <c r="F23">
        <v>-62.8</v>
      </c>
      <c r="G23">
        <v>8.58</v>
      </c>
      <c r="H23">
        <v>73.7</v>
      </c>
      <c r="I23" t="s">
        <v>51</v>
      </c>
      <c r="J23" t="s">
        <v>52</v>
      </c>
      <c r="K23" t="s">
        <v>56</v>
      </c>
      <c r="L23" t="s">
        <v>28</v>
      </c>
      <c r="M23" t="s">
        <v>28</v>
      </c>
      <c r="N23">
        <v>-75.085050800000005</v>
      </c>
      <c r="O23">
        <v>5.3392876999999999</v>
      </c>
    </row>
    <row r="24" spans="1:15" ht="14.25" customHeight="1">
      <c r="A24" t="s">
        <v>64</v>
      </c>
      <c r="B24" t="s">
        <v>65</v>
      </c>
      <c r="C24" s="1">
        <v>42070</v>
      </c>
      <c r="D24" s="2">
        <f t="shared" si="0"/>
        <v>2015</v>
      </c>
      <c r="E24">
        <v>-8.67</v>
      </c>
      <c r="F24">
        <v>-56.41</v>
      </c>
      <c r="G24">
        <v>8.06</v>
      </c>
      <c r="H24">
        <v>62</v>
      </c>
      <c r="I24" t="s">
        <v>14</v>
      </c>
      <c r="J24" t="s">
        <v>15</v>
      </c>
      <c r="K24" t="s">
        <v>56</v>
      </c>
      <c r="L24" t="s">
        <v>17</v>
      </c>
      <c r="M24" t="s">
        <v>21</v>
      </c>
      <c r="N24">
        <v>-75.085050800000005</v>
      </c>
      <c r="O24">
        <v>5.3392876999999999</v>
      </c>
    </row>
    <row r="25" spans="1:15" ht="14.25" customHeight="1">
      <c r="A25" t="s">
        <v>66</v>
      </c>
      <c r="B25" t="s">
        <v>66</v>
      </c>
      <c r="C25" s="1">
        <v>42070</v>
      </c>
      <c r="D25" s="2">
        <f t="shared" si="0"/>
        <v>2015</v>
      </c>
      <c r="E25">
        <v>-8.9600000000000009</v>
      </c>
      <c r="F25">
        <v>-59.46</v>
      </c>
      <c r="G25">
        <v>6.73</v>
      </c>
      <c r="H25">
        <v>88.5</v>
      </c>
      <c r="I25" t="s">
        <v>33</v>
      </c>
      <c r="J25" t="s">
        <v>34</v>
      </c>
      <c r="K25" t="s">
        <v>56</v>
      </c>
      <c r="L25" t="s">
        <v>17</v>
      </c>
      <c r="M25" t="s">
        <v>17</v>
      </c>
      <c r="N25">
        <v>-75.085050800000005</v>
      </c>
      <c r="O25">
        <v>5.3392876999999999</v>
      </c>
    </row>
    <row r="26" spans="1:15" ht="14.25" customHeight="1">
      <c r="A26" t="s">
        <v>67</v>
      </c>
      <c r="B26" t="s">
        <v>32</v>
      </c>
      <c r="C26" s="1">
        <v>42070</v>
      </c>
      <c r="D26" s="2">
        <f t="shared" si="0"/>
        <v>2015</v>
      </c>
      <c r="E26">
        <v>-8.26</v>
      </c>
      <c r="F26">
        <v>-53.68</v>
      </c>
      <c r="G26">
        <v>7.9</v>
      </c>
      <c r="H26">
        <v>177.1</v>
      </c>
      <c r="I26" t="s">
        <v>33</v>
      </c>
      <c r="J26" t="s">
        <v>34</v>
      </c>
      <c r="K26" t="s">
        <v>56</v>
      </c>
      <c r="L26" t="s">
        <v>17</v>
      </c>
      <c r="M26" t="s">
        <v>17</v>
      </c>
      <c r="N26">
        <v>-75.085050800000005</v>
      </c>
      <c r="O26">
        <v>5.3392876999999999</v>
      </c>
    </row>
    <row r="27" spans="1:15" ht="14.25" customHeight="1"/>
    <row r="28" spans="1:15" ht="14.25" customHeight="1"/>
    <row r="29" spans="1:15" ht="14.25" customHeight="1"/>
    <row r="30" spans="1:15" ht="14.25" customHeight="1"/>
    <row r="31" spans="1:15" ht="14.25" customHeight="1"/>
    <row r="32" spans="1:1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José Romero León</dc:creator>
  <cp:lastModifiedBy>unal</cp:lastModifiedBy>
  <dcterms:created xsi:type="dcterms:W3CDTF">2024-09-30T17:45:19Z</dcterms:created>
  <dcterms:modified xsi:type="dcterms:W3CDTF">2024-10-01T01:51:06Z</dcterms:modified>
</cp:coreProperties>
</file>