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225"/>
  <workbookPr showInkAnnotation="0" autoCompressPictures="0"/>
  <bookViews>
    <workbookView xWindow="0" yWindow="0" windowWidth="25600" windowHeight="14240" tabRatio="500" activeTab="1"/>
  </bookViews>
  <sheets>
    <sheet name="Narrativa" sheetId="1" r:id="rId1"/>
    <sheet name="Términos" sheetId="2" r:id="rId2"/>
    <sheet name="Datos" sheetId="3" r:id="rId3"/>
    <sheet name="DiseñoExp" sheetId="4" r:id="rId4"/>
  </sheets>
  <definedNames>
    <definedName name="_xlnm._FilterDatabase" localSheetId="2" hidden="1">Datos!$A$1:$I$109</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I85" i="3" l="1"/>
  <c r="I82" i="3"/>
  <c r="I79" i="3"/>
  <c r="I76" i="3"/>
  <c r="I55" i="3"/>
  <c r="I52" i="3"/>
  <c r="I46" i="3"/>
  <c r="I40" i="3"/>
  <c r="I3" i="3"/>
  <c r="I4" i="3"/>
  <c r="I5" i="3"/>
  <c r="I6" i="3"/>
  <c r="I7" i="3"/>
  <c r="I8" i="3"/>
  <c r="I9" i="3"/>
  <c r="I10" i="3"/>
  <c r="I11" i="3"/>
  <c r="I13" i="3"/>
  <c r="I14" i="3"/>
  <c r="I15" i="3"/>
  <c r="I16" i="3"/>
  <c r="I17" i="3"/>
  <c r="I18" i="3"/>
  <c r="I19" i="3"/>
  <c r="I20" i="3"/>
  <c r="I21" i="3"/>
  <c r="I22" i="3"/>
  <c r="I23" i="3"/>
  <c r="I24" i="3"/>
  <c r="I25" i="3"/>
  <c r="I26" i="3"/>
  <c r="I27" i="3"/>
  <c r="I28" i="3"/>
  <c r="I29" i="3"/>
  <c r="I30" i="3"/>
  <c r="I31" i="3"/>
  <c r="I32" i="3"/>
  <c r="I33" i="3"/>
  <c r="I34" i="3"/>
  <c r="I35" i="3"/>
  <c r="I36" i="3"/>
  <c r="I37" i="3"/>
  <c r="I38" i="3"/>
  <c r="I39" i="3"/>
  <c r="I41" i="3"/>
  <c r="I42" i="3"/>
  <c r="I44" i="3"/>
  <c r="I45" i="3"/>
  <c r="I47" i="3"/>
  <c r="I50" i="3"/>
  <c r="I51" i="3"/>
  <c r="I53" i="3"/>
  <c r="I54" i="3"/>
  <c r="I56" i="3"/>
  <c r="I57" i="3"/>
  <c r="I58" i="3"/>
  <c r="I59" i="3"/>
  <c r="I60" i="3"/>
  <c r="I61" i="3"/>
  <c r="I62" i="3"/>
  <c r="I63" i="3"/>
  <c r="I64" i="3"/>
  <c r="I65" i="3"/>
  <c r="I66" i="3"/>
  <c r="I67" i="3"/>
  <c r="I68" i="3"/>
  <c r="I69" i="3"/>
  <c r="I70" i="3"/>
  <c r="I71" i="3"/>
  <c r="I72" i="3"/>
  <c r="I73" i="3"/>
  <c r="I74" i="3"/>
  <c r="I75" i="3"/>
  <c r="I77" i="3"/>
  <c r="I78" i="3"/>
  <c r="I80" i="3"/>
  <c r="I81" i="3"/>
  <c r="I83" i="3"/>
  <c r="I84" i="3"/>
  <c r="I86" i="3"/>
  <c r="I87" i="3"/>
  <c r="I88" i="3"/>
  <c r="I89" i="3"/>
  <c r="I90" i="3"/>
  <c r="I91" i="3"/>
  <c r="I92" i="3"/>
  <c r="I93" i="3"/>
  <c r="I94" i="3"/>
  <c r="I95" i="3"/>
  <c r="I96" i="3"/>
  <c r="I97" i="3"/>
  <c r="I98" i="3"/>
  <c r="I99" i="3"/>
  <c r="I100" i="3"/>
  <c r="I101" i="3"/>
  <c r="I102" i="3"/>
  <c r="I103" i="3"/>
  <c r="I104" i="3"/>
  <c r="I105" i="3"/>
  <c r="I106" i="3"/>
  <c r="I107" i="3"/>
  <c r="I108" i="3"/>
  <c r="I109" i="3"/>
</calcChain>
</file>

<file path=xl/sharedStrings.xml><?xml version="1.0" encoding="utf-8"?>
<sst xmlns="http://schemas.openxmlformats.org/spreadsheetml/2006/main" count="311" uniqueCount="99">
  <si>
    <t>Ind</t>
  </si>
  <si>
    <t>Treat</t>
  </si>
  <si>
    <t>Rep</t>
  </si>
  <si>
    <t>Abreviatura</t>
  </si>
  <si>
    <t xml:space="preserve">Nombre completo </t>
  </si>
  <si>
    <t xml:space="preserve">Descripción de la variable </t>
  </si>
  <si>
    <t xml:space="preserve">Individuo </t>
  </si>
  <si>
    <t xml:space="preserve">tratamiento </t>
  </si>
  <si>
    <t>repetición</t>
  </si>
  <si>
    <t xml:space="preserve">Número de frutos por planta </t>
  </si>
  <si>
    <t>Rendimiento por planta expresado en gramos</t>
  </si>
  <si>
    <t xml:space="preserve">cada uno de los individuos (planta) del cual se toman las medidas de todas las variable </t>
  </si>
  <si>
    <t xml:space="preserve">replica de cada tratmiento en este caso tenemos 3 repeticiones por cada planta </t>
  </si>
  <si>
    <t xml:space="preserve">es el número de frutos que re recolectaron por cada planta </t>
  </si>
  <si>
    <t xml:space="preserve">Rendimiento </t>
  </si>
  <si>
    <t>Centros de producción</t>
  </si>
  <si>
    <t>se contabilizó el número de centros de producción por cada planta</t>
  </si>
  <si>
    <t>Repeticiones</t>
  </si>
  <si>
    <t>Financiamiento:</t>
  </si>
  <si>
    <t>Plazo:</t>
  </si>
  <si>
    <t>Equipo de investigación:</t>
  </si>
  <si>
    <t>Fecha:</t>
  </si>
  <si>
    <t>Lugar:</t>
  </si>
  <si>
    <t>Objetivos principales:</t>
  </si>
  <si>
    <t>Provincia de Tungurahua
Localidades: Píllaro, Huachi Grande y Tisaleo.</t>
  </si>
  <si>
    <t>Biocontrol for sustainable farming systems, Ecuador</t>
  </si>
  <si>
    <t>Incremento de la productividad</t>
  </si>
  <si>
    <t>Manejo y conservación de los recursos naturales</t>
  </si>
  <si>
    <t>Nombre de la actividad:</t>
  </si>
  <si>
    <t xml:space="preserve">Título del proyecto: </t>
  </si>
  <si>
    <t xml:space="preserve">Área de investigación: </t>
  </si>
  <si>
    <t>Línea de investigación:</t>
  </si>
  <si>
    <t>Estación Experimental Santa Catalina
Departamento de Protección Vegetal
Francisco Báez 
Programa de Fruticultura
Granja Experimental Píllaro
Aníbal Martínez
Rosendo Jácome
Granja Experimental Tumbaco
William Viera
Michelle Noboa                                                                                        Andrea Sotomayor
Milton Hinojosa</t>
  </si>
  <si>
    <t>Abril 2016 - Abril 2017</t>
  </si>
  <si>
    <t>IICA, INIAP, AGRESEARCH</t>
  </si>
  <si>
    <t>Julio 2017</t>
  </si>
  <si>
    <r>
      <t xml:space="preserve">Evaluación de la sobrevivencia del hongo </t>
    </r>
    <r>
      <rPr>
        <i/>
        <sz val="11"/>
        <color theme="1"/>
        <rFont val="Calibri"/>
        <scheme val="minor"/>
      </rPr>
      <t>Trichoderma sp.</t>
    </r>
    <r>
      <rPr>
        <sz val="11"/>
        <color theme="1"/>
        <rFont val="Calibri"/>
        <scheme val="minor"/>
      </rPr>
      <t xml:space="preserve"> en plantas establecidas de mora (</t>
    </r>
    <r>
      <rPr>
        <i/>
        <sz val="11"/>
        <color theme="1"/>
        <rFont val="Calibri"/>
        <scheme val="minor"/>
      </rPr>
      <t>Rubus glaucus</t>
    </r>
    <r>
      <rPr>
        <sz val="11"/>
        <color theme="1"/>
        <rFont val="Calibri"/>
        <scheme val="minor"/>
      </rPr>
      <t xml:space="preserve"> Benth) con aplicación de dos productos comerciales</t>
    </r>
  </si>
  <si>
    <t>LOCALIDAD  1.   HUACHI GRANDE  CANTON AMBATO</t>
  </si>
  <si>
    <t>TRATAMIENTO : T3 (control)</t>
  </si>
  <si>
    <t>TRATAMIENTO : T1  (trichoeb)</t>
  </si>
  <si>
    <t>REPETICION</t>
  </si>
  <si>
    <t>P6</t>
  </si>
  <si>
    <t>P5</t>
  </si>
  <si>
    <t>P4</t>
  </si>
  <si>
    <t>P3</t>
  </si>
  <si>
    <t>P2</t>
  </si>
  <si>
    <t>P1</t>
  </si>
  <si>
    <t>A</t>
  </si>
  <si>
    <t>x   X</t>
  </si>
  <si>
    <t>X</t>
  </si>
  <si>
    <t>TRATAMIENTO : T1  (Trichoeb)</t>
  </si>
  <si>
    <t>TRATAMIENTO : T3  (Control)</t>
  </si>
  <si>
    <t>B</t>
  </si>
  <si>
    <t>x    X</t>
  </si>
  <si>
    <t>TRATAMIENTO : T3 (Control)</t>
  </si>
  <si>
    <t>C</t>
  </si>
  <si>
    <t>LOCALIDAD  2 : SANTA LUCIA CANTON TISALEO</t>
  </si>
  <si>
    <t>REPETICIONES</t>
  </si>
  <si>
    <t>D</t>
  </si>
  <si>
    <t>E</t>
  </si>
  <si>
    <t>F</t>
  </si>
  <si>
    <t>G</t>
  </si>
  <si>
    <t>H</t>
  </si>
  <si>
    <t>I</t>
  </si>
  <si>
    <t>PLANTAS</t>
  </si>
  <si>
    <t>T3</t>
  </si>
  <si>
    <t>T1</t>
  </si>
  <si>
    <t>(Control)</t>
  </si>
  <si>
    <t>(Trichoeb)</t>
  </si>
  <si>
    <t>x</t>
  </si>
  <si>
    <t>LOCALIDAD 3 :  GRANJA PILLARO</t>
  </si>
  <si>
    <t>CANTON PILLARO</t>
  </si>
  <si>
    <t xml:space="preserve"> </t>
  </si>
  <si>
    <t>TRATAMIENTO :  T1 (Trichoeb)</t>
  </si>
  <si>
    <t>TRATAMIENTO :  T3  (Control)</t>
  </si>
  <si>
    <t>X     x x</t>
  </si>
  <si>
    <t>• Determinar la sobrevivencia y establecimiento de dos cepas comerciales de Trichoderma sp. a nivel de suelo. 
• Establecer curvas de sobrevivencia de cada cepa comercial de Trichoderma sp. después de su aplicación en campo.
• Evaluar el rendimiento de las plantas de mora en cada tratamiento evaluado.</t>
  </si>
  <si>
    <t>Fuente de variación</t>
  </si>
  <si>
    <t>GL</t>
  </si>
  <si>
    <t>Total</t>
  </si>
  <si>
    <t>Trichoderma (T)</t>
  </si>
  <si>
    <t>Localidades (L)</t>
  </si>
  <si>
    <t>T x L</t>
  </si>
  <si>
    <t>Error Experimental</t>
  </si>
  <si>
    <t xml:space="preserve">ADEVA </t>
  </si>
  <si>
    <t xml:space="preserve">X     </t>
  </si>
  <si>
    <t>NumPlanta</t>
  </si>
  <si>
    <t>CentProd</t>
  </si>
  <si>
    <t>NFrutos</t>
  </si>
  <si>
    <t>PesoPlanta</t>
  </si>
  <si>
    <t>PesoFrut</t>
  </si>
  <si>
    <t>1. Huachi Grande, 2. Píllaro, 3. Tisaleo</t>
  </si>
  <si>
    <t>Loc</t>
  </si>
  <si>
    <t xml:space="preserve">localidad </t>
  </si>
  <si>
    <t>1. Tricoeb 2. Testigo</t>
  </si>
  <si>
    <t xml:space="preserve">Número de planta </t>
  </si>
  <si>
    <t>identificación en el croquis del ensayo</t>
  </si>
  <si>
    <t>Peso por fruto</t>
  </si>
  <si>
    <t>Peso de cada fruto expresado en gramos.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</si>
</sst>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1" x14ac:knownFonts="1">
    <font>
      <sz val="12"/>
      <color theme="1"/>
      <name val="Calibri"/>
      <family val="2"/>
      <scheme val="minor"/>
    </font>
    <font>
      <u/>
      <sz val="12"/>
      <color theme="10"/>
      <name val="Calibri"/>
      <family val="2"/>
      <scheme val="minor"/>
    </font>
    <font>
      <u/>
      <sz val="12"/>
      <color theme="11"/>
      <name val="Calibri"/>
      <family val="2"/>
      <scheme val="minor"/>
    </font>
    <font>
      <sz val="10"/>
      <color theme="1"/>
      <name val="Cambria"/>
    </font>
    <font>
      <sz val="11"/>
      <color theme="1"/>
      <name val="Calibri"/>
      <scheme val="minor"/>
    </font>
    <font>
      <i/>
      <sz val="11"/>
      <color theme="1"/>
      <name val="Calibri"/>
      <scheme val="minor"/>
    </font>
    <font>
      <sz val="11"/>
      <color rgb="FF000000"/>
      <name val="Calibri"/>
    </font>
    <font>
      <sz val="9"/>
      <color rgb="FF000000"/>
      <name val="Calibri"/>
    </font>
    <font>
      <sz val="8"/>
      <color rgb="FF000000"/>
      <name val="Calibri"/>
    </font>
    <font>
      <b/>
      <sz val="11"/>
      <color rgb="FF000000"/>
      <name val="Arial"/>
    </font>
    <font>
      <sz val="11"/>
      <color rgb="FF000000"/>
      <name val="Arial"/>
    </font>
  </fonts>
  <fills count="4">
    <fill>
      <patternFill patternType="none"/>
    </fill>
    <fill>
      <patternFill patternType="gray125"/>
    </fill>
    <fill>
      <patternFill patternType="solid">
        <fgColor rgb="FFFFFF00"/>
        <bgColor indexed="64"/>
      </patternFill>
    </fill>
    <fill>
      <patternFill patternType="solid">
        <fgColor rgb="FFE26B0A"/>
        <bgColor indexed="64"/>
      </patternFill>
    </fill>
  </fills>
  <borders count="19">
    <border>
      <left/>
      <right/>
      <top/>
      <bottom/>
      <diagonal/>
    </border>
    <border>
      <left/>
      <right style="medium">
        <color auto="1"/>
      </right>
      <top style="medium">
        <color auto="1"/>
      </top>
      <bottom style="medium">
        <color auto="1"/>
      </bottom>
      <diagonal/>
    </border>
    <border>
      <left style="medium">
        <color auto="1"/>
      </left>
      <right style="medium">
        <color auto="1"/>
      </right>
      <top/>
      <bottom style="medium">
        <color auto="1"/>
      </bottom>
      <diagonal/>
    </border>
    <border>
      <left/>
      <right style="medium">
        <color auto="1"/>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rgb="FF000000"/>
      </right>
      <top style="medium">
        <color auto="1"/>
      </top>
      <bottom style="medium">
        <color auto="1"/>
      </bottom>
      <diagonal/>
    </border>
    <border>
      <left/>
      <right/>
      <top/>
      <bottom style="medium">
        <color auto="1"/>
      </bottom>
      <diagonal/>
    </border>
    <border>
      <left style="medium">
        <color rgb="FF000000"/>
      </left>
      <right/>
      <top style="medium">
        <color auto="1"/>
      </top>
      <bottom style="medium">
        <color auto="1"/>
      </bottom>
      <diagonal/>
    </border>
    <border>
      <left style="medium">
        <color auto="1"/>
      </left>
      <right style="medium">
        <color auto="1"/>
      </right>
      <top style="medium">
        <color auto="1"/>
      </top>
      <bottom/>
      <diagonal/>
    </border>
    <border>
      <left style="medium">
        <color auto="1"/>
      </left>
      <right style="medium">
        <color auto="1"/>
      </right>
      <top style="medium">
        <color auto="1"/>
      </top>
      <bottom style="medium">
        <color auto="1"/>
      </bottom>
      <diagonal/>
    </border>
    <border>
      <left style="medium">
        <color auto="1"/>
      </left>
      <right style="medium">
        <color auto="1"/>
      </right>
      <top/>
      <bottom/>
      <diagonal/>
    </border>
    <border>
      <left style="medium">
        <color auto="1"/>
      </left>
      <right/>
      <top/>
      <bottom style="medium">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
      <left/>
      <right/>
      <top style="thin">
        <color auto="1"/>
      </top>
      <bottom/>
      <diagonal/>
    </border>
  </borders>
  <cellStyleXfs count="741">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64">
    <xf numFmtId="0" fontId="0" fillId="0" borderId="0" xfId="0"/>
    <xf numFmtId="0" fontId="0" fillId="0" borderId="0" xfId="0" applyBorder="1"/>
    <xf numFmtId="0" fontId="0" fillId="0" borderId="0" xfId="0" applyBorder="1" applyAlignment="1">
      <alignment horizontal="center" vertical="center"/>
    </xf>
    <xf numFmtId="0" fontId="0" fillId="0" borderId="0" xfId="0" applyFill="1" applyBorder="1"/>
    <xf numFmtId="0" fontId="0" fillId="0" borderId="0" xfId="0" applyFill="1" applyBorder="1" applyAlignment="1">
      <alignment horizontal="center" vertical="center"/>
    </xf>
    <xf numFmtId="164" fontId="0" fillId="0" borderId="0" xfId="0" applyNumberFormat="1" applyBorder="1"/>
    <xf numFmtId="0" fontId="0" fillId="0" borderId="0" xfId="0" applyAlignment="1">
      <alignment vertical="center"/>
    </xf>
    <xf numFmtId="0" fontId="3" fillId="0" borderId="0" xfId="0" applyFont="1"/>
    <xf numFmtId="0" fontId="6" fillId="0" borderId="9" xfId="0" applyFont="1" applyBorder="1" applyAlignment="1">
      <alignment horizontal="center" vertical="center"/>
    </xf>
    <xf numFmtId="0" fontId="6" fillId="0" borderId="2" xfId="0" applyFont="1" applyBorder="1" applyAlignment="1">
      <alignment horizontal="center" vertical="center"/>
    </xf>
    <xf numFmtId="0" fontId="6" fillId="0" borderId="10" xfId="0" applyFont="1" applyBorder="1" applyAlignment="1">
      <alignment horizontal="center" vertical="center"/>
    </xf>
    <xf numFmtId="0" fontId="6" fillId="0" borderId="11" xfId="0" applyFont="1" applyBorder="1" applyAlignment="1">
      <alignment vertical="center"/>
    </xf>
    <xf numFmtId="0" fontId="6" fillId="0" borderId="11" xfId="0" applyFont="1" applyBorder="1" applyAlignment="1">
      <alignment horizontal="center" vertical="center"/>
    </xf>
    <xf numFmtId="0" fontId="6" fillId="0" borderId="2" xfId="0" applyFont="1" applyBorder="1" applyAlignment="1">
      <alignment vertical="center"/>
    </xf>
    <xf numFmtId="0" fontId="3" fillId="0" borderId="12" xfId="0" applyFont="1" applyBorder="1"/>
    <xf numFmtId="0" fontId="8" fillId="0" borderId="1" xfId="0" applyFont="1" applyBorder="1" applyAlignment="1">
      <alignment horizontal="center" vertical="center"/>
    </xf>
    <xf numFmtId="0" fontId="6" fillId="2" borderId="2" xfId="0" applyFont="1" applyFill="1" applyBorder="1" applyAlignment="1">
      <alignment horizontal="center" vertical="center"/>
    </xf>
    <xf numFmtId="0" fontId="6" fillId="2" borderId="3" xfId="0" applyFont="1" applyFill="1" applyBorder="1" applyAlignment="1">
      <alignment horizontal="center" vertical="center"/>
    </xf>
    <xf numFmtId="0" fontId="6" fillId="3" borderId="3" xfId="0" applyFont="1" applyFill="1" applyBorder="1" applyAlignment="1">
      <alignment horizontal="center" vertical="center"/>
    </xf>
    <xf numFmtId="0" fontId="6" fillId="3" borderId="2" xfId="0" applyFont="1" applyFill="1" applyBorder="1" applyAlignment="1">
      <alignment horizontal="center" vertical="center"/>
    </xf>
    <xf numFmtId="0" fontId="6" fillId="0" borderId="4" xfId="0" applyFont="1" applyBorder="1" applyAlignment="1">
      <alignment horizontal="center" vertical="center"/>
    </xf>
    <xf numFmtId="0" fontId="6" fillId="0" borderId="1" xfId="0" applyFont="1" applyBorder="1" applyAlignment="1">
      <alignment horizontal="center" vertical="center"/>
    </xf>
    <xf numFmtId="164" fontId="0" fillId="0" borderId="0" xfId="0" applyNumberFormat="1" applyFill="1" applyBorder="1"/>
    <xf numFmtId="0" fontId="0" fillId="0" borderId="0" xfId="0" applyAlignment="1">
      <alignment horizontal="center"/>
    </xf>
    <xf numFmtId="0" fontId="9" fillId="0" borderId="13" xfId="0" applyFont="1" applyBorder="1" applyAlignment="1">
      <alignment horizontal="center" vertical="center" wrapText="1"/>
    </xf>
    <xf numFmtId="0" fontId="6" fillId="0" borderId="3" xfId="0" applyFont="1" applyFill="1" applyBorder="1" applyAlignment="1">
      <alignment horizontal="center" vertical="center"/>
    </xf>
    <xf numFmtId="0" fontId="10" fillId="0" borderId="13" xfId="0" applyFont="1" applyBorder="1" applyAlignment="1">
      <alignment horizontal="center" vertical="center" wrapText="1"/>
    </xf>
    <xf numFmtId="0" fontId="6" fillId="0" borderId="0" xfId="0" applyFont="1" applyAlignment="1">
      <alignment horizontal="center" vertical="center"/>
    </xf>
    <xf numFmtId="0" fontId="3" fillId="0" borderId="0" xfId="0" applyFont="1" applyAlignment="1">
      <alignment horizontal="center"/>
    </xf>
    <xf numFmtId="0" fontId="6" fillId="0" borderId="7" xfId="0" applyFont="1" applyBorder="1" applyAlignment="1">
      <alignment horizontal="center" vertical="center"/>
    </xf>
    <xf numFmtId="0" fontId="6" fillId="0" borderId="3" xfId="0" applyFont="1" applyBorder="1" applyAlignment="1">
      <alignment horizontal="center" vertical="center"/>
    </xf>
    <xf numFmtId="0" fontId="7" fillId="0" borderId="3" xfId="0" applyFont="1" applyFill="1" applyBorder="1" applyAlignment="1">
      <alignment horizontal="center" vertical="center"/>
    </xf>
    <xf numFmtId="0" fontId="8" fillId="2" borderId="3" xfId="0" applyFont="1" applyFill="1" applyBorder="1" applyAlignment="1">
      <alignment horizontal="center" vertical="center"/>
    </xf>
    <xf numFmtId="0" fontId="8" fillId="3" borderId="3" xfId="0" applyFont="1" applyFill="1" applyBorder="1" applyAlignment="1">
      <alignment horizontal="center" vertical="center"/>
    </xf>
    <xf numFmtId="0" fontId="8" fillId="0" borderId="3" xfId="0" applyFont="1" applyFill="1" applyBorder="1" applyAlignment="1">
      <alignment horizontal="center" vertical="center"/>
    </xf>
    <xf numFmtId="0" fontId="3" fillId="0" borderId="7" xfId="0" applyFont="1" applyBorder="1" applyAlignment="1">
      <alignment horizontal="center"/>
    </xf>
    <xf numFmtId="0" fontId="3" fillId="0" borderId="3" xfId="0" applyFont="1" applyBorder="1" applyAlignment="1">
      <alignment horizontal="center"/>
    </xf>
    <xf numFmtId="0" fontId="6" fillId="0" borderId="7" xfId="0" applyFont="1" applyFill="1" applyBorder="1" applyAlignment="1">
      <alignment horizontal="center" vertical="center"/>
    </xf>
    <xf numFmtId="0" fontId="4" fillId="0" borderId="17" xfId="0" applyFont="1" applyBorder="1" applyAlignment="1">
      <alignment vertical="center"/>
    </xf>
    <xf numFmtId="0" fontId="4" fillId="0" borderId="15" xfId="0" applyFont="1" applyBorder="1" applyAlignment="1">
      <alignment vertical="center"/>
    </xf>
    <xf numFmtId="0" fontId="4" fillId="0" borderId="15" xfId="0" applyFont="1" applyBorder="1" applyAlignment="1">
      <alignment vertical="center" wrapText="1"/>
    </xf>
    <xf numFmtId="49" fontId="4" fillId="0" borderId="15" xfId="0" applyNumberFormat="1" applyFont="1" applyBorder="1" applyAlignment="1">
      <alignment vertical="center"/>
    </xf>
    <xf numFmtId="0" fontId="4" fillId="0" borderId="18" xfId="0" applyFont="1" applyBorder="1" applyAlignment="1">
      <alignment vertical="center"/>
    </xf>
    <xf numFmtId="0" fontId="4" fillId="0" borderId="18" xfId="0" applyFont="1" applyBorder="1" applyAlignment="1">
      <alignment vertical="center" wrapText="1"/>
    </xf>
    <xf numFmtId="0" fontId="6" fillId="2" borderId="4" xfId="0" applyFont="1" applyFill="1" applyBorder="1" applyAlignment="1">
      <alignment horizontal="center" vertical="center"/>
    </xf>
    <xf numFmtId="0" fontId="6" fillId="2" borderId="5" xfId="0" applyFont="1" applyFill="1" applyBorder="1" applyAlignment="1">
      <alignment horizontal="center" vertical="center"/>
    </xf>
    <xf numFmtId="0" fontId="6" fillId="2" borderId="6" xfId="0" applyFont="1" applyFill="1" applyBorder="1" applyAlignment="1">
      <alignment horizontal="center" vertical="center"/>
    </xf>
    <xf numFmtId="0" fontId="6" fillId="3" borderId="8" xfId="0" applyFont="1" applyFill="1" applyBorder="1" applyAlignment="1">
      <alignment horizontal="center" vertical="center"/>
    </xf>
    <xf numFmtId="0" fontId="6" fillId="3" borderId="5" xfId="0" applyFont="1" applyFill="1" applyBorder="1" applyAlignment="1">
      <alignment horizontal="center" vertical="center"/>
    </xf>
    <xf numFmtId="0" fontId="6" fillId="3" borderId="6" xfId="0" applyFont="1" applyFill="1" applyBorder="1" applyAlignment="1">
      <alignment horizontal="center" vertical="center"/>
    </xf>
    <xf numFmtId="0" fontId="6" fillId="0" borderId="8" xfId="0" applyFont="1" applyFill="1" applyBorder="1" applyAlignment="1">
      <alignment horizontal="center" vertical="center"/>
    </xf>
    <xf numFmtId="0" fontId="6" fillId="0" borderId="5" xfId="0" applyFont="1" applyFill="1" applyBorder="1" applyAlignment="1">
      <alignment horizontal="center" vertical="center"/>
    </xf>
    <xf numFmtId="0" fontId="6" fillId="0" borderId="6" xfId="0" applyFont="1" applyFill="1" applyBorder="1" applyAlignment="1">
      <alignment horizontal="center" vertical="center"/>
    </xf>
    <xf numFmtId="0" fontId="6" fillId="0" borderId="9" xfId="0" applyFont="1" applyBorder="1" applyAlignment="1">
      <alignment horizontal="center" vertical="center"/>
    </xf>
    <xf numFmtId="0" fontId="6" fillId="0" borderId="2" xfId="0" applyFont="1" applyBorder="1" applyAlignment="1">
      <alignment horizontal="center" vertical="center"/>
    </xf>
    <xf numFmtId="0" fontId="6" fillId="3" borderId="4" xfId="0" applyFont="1" applyFill="1" applyBorder="1" applyAlignment="1">
      <alignment horizontal="center" vertical="center"/>
    </xf>
    <xf numFmtId="0" fontId="6" fillId="2" borderId="8" xfId="0" applyFont="1" applyFill="1" applyBorder="1" applyAlignment="1">
      <alignment horizontal="center" vertical="center"/>
    </xf>
    <xf numFmtId="0" fontId="6" fillId="0" borderId="0" xfId="0" applyFont="1" applyAlignment="1">
      <alignment horizontal="center" vertical="center"/>
    </xf>
    <xf numFmtId="0" fontId="0" fillId="0" borderId="14" xfId="0" applyBorder="1" applyAlignment="1">
      <alignment horizontal="center"/>
    </xf>
    <xf numFmtId="0" fontId="0" fillId="0" borderId="15" xfId="0" applyBorder="1" applyAlignment="1">
      <alignment horizontal="center"/>
    </xf>
    <xf numFmtId="0" fontId="0" fillId="0" borderId="16" xfId="0" applyBorder="1" applyAlignment="1">
      <alignment horizontal="center"/>
    </xf>
    <xf numFmtId="0" fontId="6" fillId="2" borderId="1" xfId="0" applyFont="1" applyFill="1" applyBorder="1" applyAlignment="1">
      <alignment horizontal="center" vertical="center"/>
    </xf>
    <xf numFmtId="0" fontId="9" fillId="0" borderId="13" xfId="0" applyFont="1" applyBorder="1" applyAlignment="1">
      <alignment horizontal="center" vertical="center" wrapText="1"/>
    </xf>
    <xf numFmtId="0" fontId="10" fillId="0" borderId="13" xfId="0" applyFont="1" applyBorder="1" applyAlignment="1">
      <alignment horizontal="center" vertical="center" wrapText="1"/>
    </xf>
  </cellXfs>
  <cellStyles count="74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hidden="1"/>
    <cellStyle name="Hipervínculo" xfId="53" builtinId="8" hidden="1"/>
    <cellStyle name="Hipervínculo" xfId="55" builtinId="8" hidden="1"/>
    <cellStyle name="Hipervínculo" xfId="57" builtinId="8" hidden="1"/>
    <cellStyle name="Hipervínculo" xfId="59" builtinId="8" hidden="1"/>
    <cellStyle name="Hipervínculo" xfId="61" builtinId="8" hidden="1"/>
    <cellStyle name="Hipervínculo" xfId="63" builtinId="8" hidden="1"/>
    <cellStyle name="Hipervínculo" xfId="65" builtinId="8" hidden="1"/>
    <cellStyle name="Hipervínculo" xfId="67" builtinId="8" hidden="1"/>
    <cellStyle name="Hipervínculo" xfId="69" builtinId="8" hidden="1"/>
    <cellStyle name="Hipervínculo" xfId="71" builtinId="8" hidden="1"/>
    <cellStyle name="Hipervínculo" xfId="73" builtinId="8" hidden="1"/>
    <cellStyle name="Hipervínculo" xfId="75" builtinId="8" hidden="1"/>
    <cellStyle name="Hipervínculo" xfId="77" builtinId="8" hidden="1"/>
    <cellStyle name="Hipervínculo" xfId="79" builtinId="8" hidden="1"/>
    <cellStyle name="Hipervínculo" xfId="81" builtinId="8" hidden="1"/>
    <cellStyle name="Hipervínculo" xfId="83" builtinId="8" hidden="1"/>
    <cellStyle name="Hipervínculo" xfId="85" builtinId="8" hidden="1"/>
    <cellStyle name="Hipervínculo" xfId="87" builtinId="8" hidden="1"/>
    <cellStyle name="Hipervínculo" xfId="89" builtinId="8" hidden="1"/>
    <cellStyle name="Hipervínculo" xfId="91" builtinId="8" hidden="1"/>
    <cellStyle name="Hipervínculo" xfId="93" builtinId="8" hidden="1"/>
    <cellStyle name="Hipervínculo" xfId="95" builtinId="8" hidden="1"/>
    <cellStyle name="Hipervínculo" xfId="97" builtinId="8" hidden="1"/>
    <cellStyle name="Hipervínculo" xfId="99" builtinId="8" hidden="1"/>
    <cellStyle name="Hipervínculo" xfId="101" builtinId="8" hidden="1"/>
    <cellStyle name="Hipervínculo" xfId="103" builtinId="8" hidden="1"/>
    <cellStyle name="Hipervínculo" xfId="105" builtinId="8" hidden="1"/>
    <cellStyle name="Hipervínculo" xfId="107" builtinId="8" hidden="1"/>
    <cellStyle name="Hipervínculo" xfId="109" builtinId="8" hidden="1"/>
    <cellStyle name="Hipervínculo" xfId="111" builtinId="8" hidden="1"/>
    <cellStyle name="Hipervínculo" xfId="113" builtinId="8" hidden="1"/>
    <cellStyle name="Hipervínculo" xfId="115" builtinId="8" hidden="1"/>
    <cellStyle name="Hipervínculo" xfId="117" builtinId="8" hidden="1"/>
    <cellStyle name="Hipervínculo" xfId="119" builtinId="8" hidden="1"/>
    <cellStyle name="Hipervínculo" xfId="121" builtinId="8" hidden="1"/>
    <cellStyle name="Hipervínculo" xfId="123" builtinId="8" hidden="1"/>
    <cellStyle name="Hipervínculo" xfId="125" builtinId="8" hidden="1"/>
    <cellStyle name="Hipervínculo" xfId="127" builtinId="8" hidden="1"/>
    <cellStyle name="Hipervínculo" xfId="129" builtinId="8" hidden="1"/>
    <cellStyle name="Hipervínculo" xfId="131" builtinId="8" hidden="1"/>
    <cellStyle name="Hipervínculo" xfId="133" builtinId="8" hidden="1"/>
    <cellStyle name="Hipervínculo" xfId="135" builtinId="8" hidden="1"/>
    <cellStyle name="Hipervínculo" xfId="137" builtinId="8" hidden="1"/>
    <cellStyle name="Hipervínculo" xfId="139" builtinId="8" hidden="1"/>
    <cellStyle name="Hipervínculo" xfId="141" builtinId="8" hidden="1"/>
    <cellStyle name="Hipervínculo" xfId="143" builtinId="8" hidden="1"/>
    <cellStyle name="Hipervínculo" xfId="145" builtinId="8" hidden="1"/>
    <cellStyle name="Hipervínculo" xfId="147" builtinId="8" hidden="1"/>
    <cellStyle name="Hipervínculo" xfId="149" builtinId="8" hidden="1"/>
    <cellStyle name="Hipervínculo" xfId="151" builtinId="8" hidden="1"/>
    <cellStyle name="Hipervínculo" xfId="153" builtinId="8" hidden="1"/>
    <cellStyle name="Hipervínculo" xfId="155" builtinId="8" hidden="1"/>
    <cellStyle name="Hipervínculo" xfId="157" builtinId="8" hidden="1"/>
    <cellStyle name="Hipervínculo" xfId="159" builtinId="8" hidden="1"/>
    <cellStyle name="Hipervínculo" xfId="161" builtinId="8" hidden="1"/>
    <cellStyle name="Hipervínculo" xfId="163" builtinId="8" hidden="1"/>
    <cellStyle name="Hipervínculo" xfId="165" builtinId="8" hidden="1"/>
    <cellStyle name="Hipervínculo" xfId="167" builtinId="8" hidden="1"/>
    <cellStyle name="Hipervínculo" xfId="169" builtinId="8" hidden="1"/>
    <cellStyle name="Hipervínculo" xfId="171" builtinId="8" hidden="1"/>
    <cellStyle name="Hipervínculo" xfId="173" builtinId="8" hidden="1"/>
    <cellStyle name="Hipervínculo" xfId="175" builtinId="8" hidden="1"/>
    <cellStyle name="Hipervínculo" xfId="177" builtinId="8" hidden="1"/>
    <cellStyle name="Hipervínculo" xfId="179" builtinId="8" hidden="1"/>
    <cellStyle name="Hipervínculo" xfId="181" builtinId="8" hidden="1"/>
    <cellStyle name="Hipervínculo" xfId="183" builtinId="8" hidden="1"/>
    <cellStyle name="Hipervínculo" xfId="185" builtinId="8" hidden="1"/>
    <cellStyle name="Hipervínculo" xfId="187" builtinId="8" hidden="1"/>
    <cellStyle name="Hipervínculo" xfId="189" builtinId="8" hidden="1"/>
    <cellStyle name="Hipervínculo" xfId="191" builtinId="8" hidden="1"/>
    <cellStyle name="Hipervínculo" xfId="193" builtinId="8" hidden="1"/>
    <cellStyle name="Hipervínculo" xfId="195" builtinId="8" hidden="1"/>
    <cellStyle name="Hipervínculo" xfId="197" builtinId="8" hidden="1"/>
    <cellStyle name="Hipervínculo" xfId="199" builtinId="8" hidden="1"/>
    <cellStyle name="Hipervínculo" xfId="201" builtinId="8" hidden="1"/>
    <cellStyle name="Hipervínculo" xfId="203" builtinId="8" hidden="1"/>
    <cellStyle name="Hipervínculo" xfId="205" builtinId="8" hidden="1"/>
    <cellStyle name="Hipervínculo" xfId="207" builtinId="8" hidden="1"/>
    <cellStyle name="Hipervínculo" xfId="209" builtinId="8" hidden="1"/>
    <cellStyle name="Hipervínculo" xfId="211" builtinId="8" hidden="1"/>
    <cellStyle name="Hipervínculo" xfId="213" builtinId="8" hidden="1"/>
    <cellStyle name="Hipervínculo" xfId="215" builtinId="8" hidden="1"/>
    <cellStyle name="Hipervínculo" xfId="217" builtinId="8" hidden="1"/>
    <cellStyle name="Hipervínculo" xfId="219" builtinId="8" hidden="1"/>
    <cellStyle name="Hipervínculo" xfId="221" builtinId="8" hidden="1"/>
    <cellStyle name="Hipervínculo" xfId="223" builtinId="8" hidden="1"/>
    <cellStyle name="Hipervínculo" xfId="225" builtinId="8" hidden="1"/>
    <cellStyle name="Hipervínculo" xfId="227" builtinId="8" hidden="1"/>
    <cellStyle name="Hipervínculo" xfId="229" builtinId="8" hidden="1"/>
    <cellStyle name="Hipervínculo" xfId="231" builtinId="8" hidden="1"/>
    <cellStyle name="Hipervínculo" xfId="233" builtinId="8" hidden="1"/>
    <cellStyle name="Hipervínculo" xfId="235" builtinId="8" hidden="1"/>
    <cellStyle name="Hipervínculo" xfId="237" builtinId="8" hidden="1"/>
    <cellStyle name="Hipervínculo" xfId="239" builtinId="8" hidden="1"/>
    <cellStyle name="Hipervínculo" xfId="241" builtinId="8" hidden="1"/>
    <cellStyle name="Hipervínculo" xfId="243" builtinId="8" hidden="1"/>
    <cellStyle name="Hipervínculo" xfId="245" builtinId="8" hidden="1"/>
    <cellStyle name="Hipervínculo" xfId="247" builtinId="8" hidden="1"/>
    <cellStyle name="Hipervínculo" xfId="249" builtinId="8" hidden="1"/>
    <cellStyle name="Hipervínculo" xfId="251" builtinId="8" hidden="1"/>
    <cellStyle name="Hipervínculo" xfId="253" builtinId="8" hidden="1"/>
    <cellStyle name="Hipervínculo" xfId="255" builtinId="8" hidden="1"/>
    <cellStyle name="Hipervínculo" xfId="257" builtinId="8" hidden="1"/>
    <cellStyle name="Hipervínculo" xfId="259" builtinId="8" hidden="1"/>
    <cellStyle name="Hipervínculo" xfId="261" builtinId="8" hidden="1"/>
    <cellStyle name="Hipervínculo" xfId="263" builtinId="8" hidden="1"/>
    <cellStyle name="Hipervínculo" xfId="265" builtinId="8" hidden="1"/>
    <cellStyle name="Hipervínculo" xfId="267" builtinId="8" hidden="1"/>
    <cellStyle name="Hipervínculo" xfId="269" builtinId="8" hidden="1"/>
    <cellStyle name="Hipervínculo" xfId="271" builtinId="8" hidden="1"/>
    <cellStyle name="Hipervínculo" xfId="273" builtinId="8" hidden="1"/>
    <cellStyle name="Hipervínculo" xfId="275" builtinId="8" hidden="1"/>
    <cellStyle name="Hipervínculo" xfId="277" builtinId="8" hidden="1"/>
    <cellStyle name="Hipervínculo" xfId="279" builtinId="8" hidden="1"/>
    <cellStyle name="Hipervínculo" xfId="281" builtinId="8" hidden="1"/>
    <cellStyle name="Hipervínculo" xfId="283" builtinId="8" hidden="1"/>
    <cellStyle name="Hipervínculo" xfId="285" builtinId="8" hidden="1"/>
    <cellStyle name="Hipervínculo" xfId="287" builtinId="8" hidden="1"/>
    <cellStyle name="Hipervínculo" xfId="289" builtinId="8" hidden="1"/>
    <cellStyle name="Hipervínculo" xfId="291" builtinId="8" hidden="1"/>
    <cellStyle name="Hipervínculo" xfId="293" builtinId="8" hidden="1"/>
    <cellStyle name="Hipervínculo" xfId="295" builtinId="8" hidden="1"/>
    <cellStyle name="Hipervínculo" xfId="297" builtinId="8" hidden="1"/>
    <cellStyle name="Hipervínculo" xfId="299" builtinId="8" hidden="1"/>
    <cellStyle name="Hipervínculo" xfId="301" builtinId="8" hidden="1"/>
    <cellStyle name="Hipervínculo" xfId="303" builtinId="8" hidden="1"/>
    <cellStyle name="Hipervínculo" xfId="305" builtinId="8" hidden="1"/>
    <cellStyle name="Hipervínculo" xfId="307" builtinId="8" hidden="1"/>
    <cellStyle name="Hipervínculo" xfId="309" builtinId="8" hidden="1"/>
    <cellStyle name="Hipervínculo" xfId="311" builtinId="8" hidden="1"/>
    <cellStyle name="Hipervínculo" xfId="313" builtinId="8" hidden="1"/>
    <cellStyle name="Hipervínculo" xfId="315" builtinId="8" hidden="1"/>
    <cellStyle name="Hipervínculo" xfId="317" builtinId="8" hidden="1"/>
    <cellStyle name="Hipervínculo" xfId="319" builtinId="8" hidden="1"/>
    <cellStyle name="Hipervínculo" xfId="321" builtinId="8" hidden="1"/>
    <cellStyle name="Hipervínculo" xfId="323" builtinId="8" hidden="1"/>
    <cellStyle name="Hipervínculo" xfId="325" builtinId="8" hidden="1"/>
    <cellStyle name="Hipervínculo" xfId="327" builtinId="8" hidden="1"/>
    <cellStyle name="Hipervínculo" xfId="329" builtinId="8" hidden="1"/>
    <cellStyle name="Hipervínculo" xfId="331" builtinId="8" hidden="1"/>
    <cellStyle name="Hipervínculo" xfId="333" builtinId="8" hidden="1"/>
    <cellStyle name="Hipervínculo" xfId="335" builtinId="8" hidden="1"/>
    <cellStyle name="Hipervínculo" xfId="337" builtinId="8" hidden="1"/>
    <cellStyle name="Hipervínculo" xfId="339" builtinId="8" hidden="1"/>
    <cellStyle name="Hipervínculo" xfId="341" builtinId="8" hidden="1"/>
    <cellStyle name="Hipervínculo" xfId="343" builtinId="8" hidden="1"/>
    <cellStyle name="Hipervínculo" xfId="345" builtinId="8" hidden="1"/>
    <cellStyle name="Hipervínculo" xfId="347" builtinId="8" hidden="1"/>
    <cellStyle name="Hipervínculo" xfId="349" builtinId="8" hidden="1"/>
    <cellStyle name="Hipervínculo" xfId="351" builtinId="8" hidden="1"/>
    <cellStyle name="Hipervínculo" xfId="353" builtinId="8" hidden="1"/>
    <cellStyle name="Hipervínculo" xfId="355" builtinId="8" hidden="1"/>
    <cellStyle name="Hipervínculo" xfId="357" builtinId="8" hidden="1"/>
    <cellStyle name="Hipervínculo" xfId="359" builtinId="8" hidden="1"/>
    <cellStyle name="Hipervínculo" xfId="361" builtinId="8" hidden="1"/>
    <cellStyle name="Hipervínculo" xfId="363" builtinId="8" hidden="1"/>
    <cellStyle name="Hipervínculo" xfId="365" builtinId="8" hidden="1"/>
    <cellStyle name="Hipervínculo" xfId="367" builtinId="8" hidden="1"/>
    <cellStyle name="Hipervínculo" xfId="369" builtinId="8" hidden="1"/>
    <cellStyle name="Hipervínculo" xfId="371" builtinId="8" hidden="1"/>
    <cellStyle name="Hipervínculo" xfId="373" builtinId="8" hidden="1"/>
    <cellStyle name="Hipervínculo" xfId="375" builtinId="8" hidden="1"/>
    <cellStyle name="Hipervínculo" xfId="377" builtinId="8" hidden="1"/>
    <cellStyle name="Hipervínculo" xfId="379" builtinId="8" hidden="1"/>
    <cellStyle name="Hipervínculo" xfId="381" builtinId="8" hidden="1"/>
    <cellStyle name="Hipervínculo" xfId="383" builtinId="8" hidden="1"/>
    <cellStyle name="Hipervínculo" xfId="385" builtinId="8" hidden="1"/>
    <cellStyle name="Hipervínculo" xfId="387" builtinId="8" hidden="1"/>
    <cellStyle name="Hipervínculo" xfId="389" builtinId="8" hidden="1"/>
    <cellStyle name="Hipervínculo" xfId="391" builtinId="8" hidden="1"/>
    <cellStyle name="Hipervínculo" xfId="393" builtinId="8" hidden="1"/>
    <cellStyle name="Hipervínculo" xfId="395" builtinId="8" hidden="1"/>
    <cellStyle name="Hipervínculo" xfId="397" builtinId="8" hidden="1"/>
    <cellStyle name="Hipervínculo" xfId="399" builtinId="8" hidden="1"/>
    <cellStyle name="Hipervínculo" xfId="401" builtinId="8" hidden="1"/>
    <cellStyle name="Hipervínculo" xfId="403" builtinId="8" hidden="1"/>
    <cellStyle name="Hipervínculo" xfId="405" builtinId="8" hidden="1"/>
    <cellStyle name="Hipervínculo" xfId="407" builtinId="8" hidden="1"/>
    <cellStyle name="Hipervínculo" xfId="409" builtinId="8" hidden="1"/>
    <cellStyle name="Hipervínculo" xfId="411" builtinId="8" hidden="1"/>
    <cellStyle name="Hipervínculo" xfId="413" builtinId="8" hidden="1"/>
    <cellStyle name="Hipervínculo" xfId="415" builtinId="8" hidden="1"/>
    <cellStyle name="Hipervínculo" xfId="417" builtinId="8" hidden="1"/>
    <cellStyle name="Hipervínculo" xfId="419" builtinId="8" hidden="1"/>
    <cellStyle name="Hipervínculo" xfId="421" builtinId="8" hidden="1"/>
    <cellStyle name="Hipervínculo" xfId="423" builtinId="8" hidden="1"/>
    <cellStyle name="Hipervínculo" xfId="425" builtinId="8" hidden="1"/>
    <cellStyle name="Hipervínculo" xfId="427" builtinId="8" hidden="1"/>
    <cellStyle name="Hipervínculo" xfId="429" builtinId="8" hidden="1"/>
    <cellStyle name="Hipervínculo" xfId="431" builtinId="8" hidden="1"/>
    <cellStyle name="Hipervínculo" xfId="433" builtinId="8" hidden="1"/>
    <cellStyle name="Hipervínculo" xfId="435" builtinId="8" hidden="1"/>
    <cellStyle name="Hipervínculo" xfId="437" builtinId="8" hidden="1"/>
    <cellStyle name="Hipervínculo" xfId="439" builtinId="8" hidden="1"/>
    <cellStyle name="Hipervínculo" xfId="441" builtinId="8" hidden="1"/>
    <cellStyle name="Hipervínculo" xfId="443" builtinId="8" hidden="1"/>
    <cellStyle name="Hipervínculo" xfId="445" builtinId="8" hidden="1"/>
    <cellStyle name="Hipervínculo" xfId="447" builtinId="8" hidden="1"/>
    <cellStyle name="Hipervínculo" xfId="449" builtinId="8" hidden="1"/>
    <cellStyle name="Hipervínculo" xfId="451" builtinId="8" hidden="1"/>
    <cellStyle name="Hipervínculo" xfId="453" builtinId="8" hidden="1"/>
    <cellStyle name="Hipervínculo" xfId="455" builtinId="8" hidden="1"/>
    <cellStyle name="Hipervínculo" xfId="457" builtinId="8" hidden="1"/>
    <cellStyle name="Hipervínculo" xfId="459" builtinId="8" hidden="1"/>
    <cellStyle name="Hipervínculo" xfId="461" builtinId="8" hidden="1"/>
    <cellStyle name="Hipervínculo" xfId="463" builtinId="8" hidden="1"/>
    <cellStyle name="Hipervínculo" xfId="465" builtinId="8" hidden="1"/>
    <cellStyle name="Hipervínculo" xfId="467" builtinId="8" hidden="1"/>
    <cellStyle name="Hipervínculo" xfId="469" builtinId="8" hidden="1"/>
    <cellStyle name="Hipervínculo" xfId="471" builtinId="8" hidden="1"/>
    <cellStyle name="Hipervínculo" xfId="473" builtinId="8" hidden="1"/>
    <cellStyle name="Hipervínculo" xfId="475" builtinId="8" hidden="1"/>
    <cellStyle name="Hipervínculo" xfId="477" builtinId="8" hidden="1"/>
    <cellStyle name="Hipervínculo" xfId="479" builtinId="8" hidden="1"/>
    <cellStyle name="Hipervínculo" xfId="481" builtinId="8" hidden="1"/>
    <cellStyle name="Hipervínculo" xfId="483" builtinId="8" hidden="1"/>
    <cellStyle name="Hipervínculo" xfId="485" builtinId="8" hidden="1"/>
    <cellStyle name="Hipervínculo" xfId="487" builtinId="8" hidden="1"/>
    <cellStyle name="Hipervínculo" xfId="489" builtinId="8" hidden="1"/>
    <cellStyle name="Hipervínculo" xfId="491" builtinId="8" hidden="1"/>
    <cellStyle name="Hipervínculo" xfId="493" builtinId="8" hidden="1"/>
    <cellStyle name="Hipervínculo" xfId="495" builtinId="8" hidden="1"/>
    <cellStyle name="Hipervínculo" xfId="497" builtinId="8" hidden="1"/>
    <cellStyle name="Hipervínculo" xfId="499" builtinId="8" hidden="1"/>
    <cellStyle name="Hipervínculo" xfId="501" builtinId="8" hidden="1"/>
    <cellStyle name="Hipervínculo" xfId="503" builtinId="8" hidden="1"/>
    <cellStyle name="Hipervínculo" xfId="505" builtinId="8" hidden="1"/>
    <cellStyle name="Hipervínculo" xfId="507" builtinId="8" hidden="1"/>
    <cellStyle name="Hipervínculo" xfId="509" builtinId="8" hidden="1"/>
    <cellStyle name="Hipervínculo" xfId="511" builtinId="8" hidden="1"/>
    <cellStyle name="Hipervínculo" xfId="513" builtinId="8" hidden="1"/>
    <cellStyle name="Hipervínculo" xfId="515" builtinId="8" hidden="1"/>
    <cellStyle name="Hipervínculo" xfId="517" builtinId="8" hidden="1"/>
    <cellStyle name="Hipervínculo" xfId="519" builtinId="8" hidden="1"/>
    <cellStyle name="Hipervínculo" xfId="521" builtinId="8" hidden="1"/>
    <cellStyle name="Hipervínculo" xfId="523" builtinId="8" hidden="1"/>
    <cellStyle name="Hipervínculo" xfId="525" builtinId="8" hidden="1"/>
    <cellStyle name="Hipervínculo" xfId="527" builtinId="8" hidden="1"/>
    <cellStyle name="Hipervínculo" xfId="529" builtinId="8" hidden="1"/>
    <cellStyle name="Hipervínculo" xfId="531" builtinId="8" hidden="1"/>
    <cellStyle name="Hipervínculo" xfId="533" builtinId="8" hidden="1"/>
    <cellStyle name="Hipervínculo" xfId="535" builtinId="8" hidden="1"/>
    <cellStyle name="Hipervínculo" xfId="537" builtinId="8" hidden="1"/>
    <cellStyle name="Hipervínculo" xfId="539" builtinId="8" hidden="1"/>
    <cellStyle name="Hipervínculo" xfId="541" builtinId="8" hidden="1"/>
    <cellStyle name="Hipervínculo" xfId="543" builtinId="8" hidden="1"/>
    <cellStyle name="Hipervínculo" xfId="545" builtinId="8" hidden="1"/>
    <cellStyle name="Hipervínculo" xfId="547" builtinId="8" hidden="1"/>
    <cellStyle name="Hipervínculo" xfId="549" builtinId="8" hidden="1"/>
    <cellStyle name="Hipervínculo" xfId="551" builtinId="8" hidden="1"/>
    <cellStyle name="Hipervínculo" xfId="553" builtinId="8" hidden="1"/>
    <cellStyle name="Hipervínculo" xfId="555" builtinId="8" hidden="1"/>
    <cellStyle name="Hipervínculo" xfId="557" builtinId="8" hidden="1"/>
    <cellStyle name="Hipervínculo" xfId="559" builtinId="8" hidden="1"/>
    <cellStyle name="Hipervínculo" xfId="561" builtinId="8" hidden="1"/>
    <cellStyle name="Hipervínculo" xfId="563" builtinId="8" hidden="1"/>
    <cellStyle name="Hipervínculo" xfId="565" builtinId="8" hidden="1"/>
    <cellStyle name="Hipervínculo" xfId="567" builtinId="8" hidden="1"/>
    <cellStyle name="Hipervínculo" xfId="569" builtinId="8" hidden="1"/>
    <cellStyle name="Hipervínculo" xfId="571" builtinId="8" hidden="1"/>
    <cellStyle name="Hipervínculo" xfId="573" builtinId="8" hidden="1"/>
    <cellStyle name="Hipervínculo" xfId="575" builtinId="8" hidden="1"/>
    <cellStyle name="Hipervínculo" xfId="577" builtinId="8" hidden="1"/>
    <cellStyle name="Hipervínculo" xfId="579" builtinId="8" hidden="1"/>
    <cellStyle name="Hipervínculo" xfId="581" builtinId="8" hidden="1"/>
    <cellStyle name="Hipervínculo" xfId="583" builtinId="8" hidden="1"/>
    <cellStyle name="Hipervínculo" xfId="585" builtinId="8" hidden="1"/>
    <cellStyle name="Hipervínculo" xfId="587" builtinId="8" hidden="1"/>
    <cellStyle name="Hipervínculo" xfId="589" builtinId="8" hidden="1"/>
    <cellStyle name="Hipervínculo" xfId="591" builtinId="8" hidden="1"/>
    <cellStyle name="Hipervínculo" xfId="593" builtinId="8" hidden="1"/>
    <cellStyle name="Hipervínculo" xfId="595" builtinId="8" hidden="1"/>
    <cellStyle name="Hipervínculo" xfId="597" builtinId="8" hidden="1"/>
    <cellStyle name="Hipervínculo" xfId="599" builtinId="8" hidden="1"/>
    <cellStyle name="Hipervínculo" xfId="601" builtinId="8" hidden="1"/>
    <cellStyle name="Hipervínculo" xfId="603" builtinId="8" hidden="1"/>
    <cellStyle name="Hipervínculo" xfId="605" builtinId="8" hidden="1"/>
    <cellStyle name="Hipervínculo" xfId="607" builtinId="8" hidden="1"/>
    <cellStyle name="Hipervínculo" xfId="609" builtinId="8" hidden="1"/>
    <cellStyle name="Hipervínculo" xfId="611" builtinId="8" hidden="1"/>
    <cellStyle name="Hipervínculo" xfId="613" builtinId="8" hidden="1"/>
    <cellStyle name="Hipervínculo" xfId="615" builtinId="8" hidden="1"/>
    <cellStyle name="Hipervínculo" xfId="617" builtinId="8" hidden="1"/>
    <cellStyle name="Hipervínculo" xfId="619" builtinId="8" hidden="1"/>
    <cellStyle name="Hipervínculo" xfId="621" builtinId="8" hidden="1"/>
    <cellStyle name="Hipervínculo" xfId="623" builtinId="8" hidden="1"/>
    <cellStyle name="Hipervínculo" xfId="625" builtinId="8" hidden="1"/>
    <cellStyle name="Hipervínculo" xfId="627" builtinId="8" hidden="1"/>
    <cellStyle name="Hipervínculo" xfId="629" builtinId="8" hidden="1"/>
    <cellStyle name="Hipervínculo" xfId="631" builtinId="8" hidden="1"/>
    <cellStyle name="Hipervínculo" xfId="633" builtinId="8" hidden="1"/>
    <cellStyle name="Hipervínculo" xfId="635" builtinId="8" hidden="1"/>
    <cellStyle name="Hipervínculo" xfId="637" builtinId="8" hidden="1"/>
    <cellStyle name="Hipervínculo" xfId="639" builtinId="8" hidden="1"/>
    <cellStyle name="Hipervínculo" xfId="641" builtinId="8" hidden="1"/>
    <cellStyle name="Hipervínculo" xfId="643" builtinId="8" hidden="1"/>
    <cellStyle name="Hipervínculo" xfId="645" builtinId="8" hidden="1"/>
    <cellStyle name="Hipervínculo" xfId="647" builtinId="8" hidden="1"/>
    <cellStyle name="Hipervínculo" xfId="649" builtinId="8" hidden="1"/>
    <cellStyle name="Hipervínculo" xfId="651" builtinId="8" hidden="1"/>
    <cellStyle name="Hipervínculo" xfId="653" builtinId="8" hidden="1"/>
    <cellStyle name="Hipervínculo" xfId="655" builtinId="8" hidden="1"/>
    <cellStyle name="Hipervínculo" xfId="657" builtinId="8" hidden="1"/>
    <cellStyle name="Hipervínculo" xfId="659" builtinId="8" hidden="1"/>
    <cellStyle name="Hipervínculo" xfId="661" builtinId="8" hidden="1"/>
    <cellStyle name="Hipervínculo" xfId="663" builtinId="8" hidden="1"/>
    <cellStyle name="Hipervínculo" xfId="665" builtinId="8" hidden="1"/>
    <cellStyle name="Hipervínculo" xfId="667" builtinId="8" hidden="1"/>
    <cellStyle name="Hipervínculo" xfId="669" builtinId="8" hidden="1"/>
    <cellStyle name="Hipervínculo" xfId="671" builtinId="8" hidden="1"/>
    <cellStyle name="Hipervínculo" xfId="673" builtinId="8" hidden="1"/>
    <cellStyle name="Hipervínculo" xfId="675" builtinId="8" hidden="1"/>
    <cellStyle name="Hipervínculo" xfId="677" builtinId="8" hidden="1"/>
    <cellStyle name="Hipervínculo" xfId="679" builtinId="8" hidden="1"/>
    <cellStyle name="Hipervínculo" xfId="681" builtinId="8" hidden="1"/>
    <cellStyle name="Hipervínculo" xfId="683" builtinId="8" hidden="1"/>
    <cellStyle name="Hipervínculo" xfId="685" builtinId="8" hidden="1"/>
    <cellStyle name="Hipervínculo" xfId="687" builtinId="8" hidden="1"/>
    <cellStyle name="Hipervínculo" xfId="689" builtinId="8" hidden="1"/>
    <cellStyle name="Hipervínculo" xfId="691" builtinId="8" hidden="1"/>
    <cellStyle name="Hipervínculo" xfId="693" builtinId="8" hidden="1"/>
    <cellStyle name="Hipervínculo" xfId="695" builtinId="8" hidden="1"/>
    <cellStyle name="Hipervínculo" xfId="697" builtinId="8" hidden="1"/>
    <cellStyle name="Hipervínculo" xfId="699" builtinId="8" hidden="1"/>
    <cellStyle name="Hipervínculo" xfId="701" builtinId="8" hidden="1"/>
    <cellStyle name="Hipervínculo" xfId="703" builtinId="8" hidden="1"/>
    <cellStyle name="Hipervínculo" xfId="705" builtinId="8" hidden="1"/>
    <cellStyle name="Hipervínculo" xfId="707" builtinId="8" hidden="1"/>
    <cellStyle name="Hipervínculo" xfId="709" builtinId="8" hidden="1"/>
    <cellStyle name="Hipervínculo" xfId="711" builtinId="8" hidden="1"/>
    <cellStyle name="Hipervínculo" xfId="713" builtinId="8" hidden="1"/>
    <cellStyle name="Hipervínculo" xfId="715" builtinId="8" hidden="1"/>
    <cellStyle name="Hipervínculo" xfId="717" builtinId="8" hidden="1"/>
    <cellStyle name="Hipervínculo" xfId="719" builtinId="8" hidden="1"/>
    <cellStyle name="Hipervínculo" xfId="721" builtinId="8" hidden="1"/>
    <cellStyle name="Hipervínculo" xfId="723" builtinId="8" hidden="1"/>
    <cellStyle name="Hipervínculo" xfId="725" builtinId="8" hidden="1"/>
    <cellStyle name="Hipervínculo" xfId="727" builtinId="8" hidden="1"/>
    <cellStyle name="Hipervínculo" xfId="729" builtinId="8" hidden="1"/>
    <cellStyle name="Hipervínculo" xfId="731" builtinId="8" hidden="1"/>
    <cellStyle name="Hipervínculo" xfId="733" builtinId="8" hidden="1"/>
    <cellStyle name="Hipervínculo" xfId="735" builtinId="8" hidden="1"/>
    <cellStyle name="Hipervínculo" xfId="737" builtinId="8" hidden="1"/>
    <cellStyle name="Hipervínculo" xfId="73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Hipervínculo visitado" xfId="52" builtinId="9" hidden="1"/>
    <cellStyle name="Hipervínculo visitado" xfId="54" builtinId="9" hidden="1"/>
    <cellStyle name="Hipervínculo visitado" xfId="56" builtinId="9" hidden="1"/>
    <cellStyle name="Hipervínculo visitado" xfId="58" builtinId="9" hidden="1"/>
    <cellStyle name="Hipervínculo visitado" xfId="60" builtinId="9" hidden="1"/>
    <cellStyle name="Hipervínculo visitado" xfId="62" builtinId="9" hidden="1"/>
    <cellStyle name="Hipervínculo visitado" xfId="64" builtinId="9" hidden="1"/>
    <cellStyle name="Hipervínculo visitado" xfId="66" builtinId="9" hidden="1"/>
    <cellStyle name="Hipervínculo visitado" xfId="68" builtinId="9" hidden="1"/>
    <cellStyle name="Hipervínculo visitado" xfId="70" builtinId="9" hidden="1"/>
    <cellStyle name="Hipervínculo visitado" xfId="72" builtinId="9" hidden="1"/>
    <cellStyle name="Hipervínculo visitado" xfId="74" builtinId="9" hidden="1"/>
    <cellStyle name="Hipervínculo visitado" xfId="76" builtinId="9" hidden="1"/>
    <cellStyle name="Hipervínculo visitado" xfId="78" builtinId="9" hidden="1"/>
    <cellStyle name="Hipervínculo visitado" xfId="80" builtinId="9" hidden="1"/>
    <cellStyle name="Hipervínculo visitado" xfId="82" builtinId="9" hidden="1"/>
    <cellStyle name="Hipervínculo visitado" xfId="84" builtinId="9" hidden="1"/>
    <cellStyle name="Hipervínculo visitado" xfId="86" builtinId="9" hidden="1"/>
    <cellStyle name="Hipervínculo visitado" xfId="88" builtinId="9" hidden="1"/>
    <cellStyle name="Hipervínculo visitado" xfId="90" builtinId="9" hidden="1"/>
    <cellStyle name="Hipervínculo visitado" xfId="92" builtinId="9" hidden="1"/>
    <cellStyle name="Hipervínculo visitado" xfId="94" builtinId="9" hidden="1"/>
    <cellStyle name="Hipervínculo visitado" xfId="96" builtinId="9" hidden="1"/>
    <cellStyle name="Hipervínculo visitado" xfId="98" builtinId="9" hidden="1"/>
    <cellStyle name="Hipervínculo visitado" xfId="100" builtinId="9" hidden="1"/>
    <cellStyle name="Hipervínculo visitado" xfId="102" builtinId="9" hidden="1"/>
    <cellStyle name="Hipervínculo visitado" xfId="104" builtinId="9" hidden="1"/>
    <cellStyle name="Hipervínculo visitado" xfId="106" builtinId="9" hidden="1"/>
    <cellStyle name="Hipervínculo visitado" xfId="108" builtinId="9" hidden="1"/>
    <cellStyle name="Hipervínculo visitado" xfId="110" builtinId="9" hidden="1"/>
    <cellStyle name="Hipervínculo visitado" xfId="112" builtinId="9" hidden="1"/>
    <cellStyle name="Hipervínculo visitado" xfId="114" builtinId="9" hidden="1"/>
    <cellStyle name="Hipervínculo visitado" xfId="116" builtinId="9" hidden="1"/>
    <cellStyle name="Hipervínculo visitado" xfId="118" builtinId="9" hidden="1"/>
    <cellStyle name="Hipervínculo visitado" xfId="120" builtinId="9" hidden="1"/>
    <cellStyle name="Hipervínculo visitado" xfId="122" builtinId="9" hidden="1"/>
    <cellStyle name="Hipervínculo visitado" xfId="124" builtinId="9" hidden="1"/>
    <cellStyle name="Hipervínculo visitado" xfId="126" builtinId="9" hidden="1"/>
    <cellStyle name="Hipervínculo visitado" xfId="128" builtinId="9" hidden="1"/>
    <cellStyle name="Hipervínculo visitado" xfId="130" builtinId="9" hidden="1"/>
    <cellStyle name="Hipervínculo visitado" xfId="132" builtinId="9" hidden="1"/>
    <cellStyle name="Hipervínculo visitado" xfId="134" builtinId="9" hidden="1"/>
    <cellStyle name="Hipervínculo visitado" xfId="136" builtinId="9" hidden="1"/>
    <cellStyle name="Hipervínculo visitado" xfId="138" builtinId="9" hidden="1"/>
    <cellStyle name="Hipervínculo visitado" xfId="140" builtinId="9" hidden="1"/>
    <cellStyle name="Hipervínculo visitado" xfId="142" builtinId="9" hidden="1"/>
    <cellStyle name="Hipervínculo visitado" xfId="144" builtinId="9" hidden="1"/>
    <cellStyle name="Hipervínculo visitado" xfId="146" builtinId="9" hidden="1"/>
    <cellStyle name="Hipervínculo visitado" xfId="148" builtinId="9" hidden="1"/>
    <cellStyle name="Hipervínculo visitado" xfId="150" builtinId="9" hidden="1"/>
    <cellStyle name="Hipervínculo visitado" xfId="152" builtinId="9" hidden="1"/>
    <cellStyle name="Hipervínculo visitado" xfId="154" builtinId="9" hidden="1"/>
    <cellStyle name="Hipervínculo visitado" xfId="156" builtinId="9" hidden="1"/>
    <cellStyle name="Hipervínculo visitado" xfId="158" builtinId="9" hidden="1"/>
    <cellStyle name="Hipervínculo visitado" xfId="160" builtinId="9" hidden="1"/>
    <cellStyle name="Hipervínculo visitado" xfId="162" builtinId="9" hidden="1"/>
    <cellStyle name="Hipervínculo visitado" xfId="164" builtinId="9" hidden="1"/>
    <cellStyle name="Hipervínculo visitado" xfId="166" builtinId="9" hidden="1"/>
    <cellStyle name="Hipervínculo visitado" xfId="168" builtinId="9" hidden="1"/>
    <cellStyle name="Hipervínculo visitado" xfId="170" builtinId="9" hidden="1"/>
    <cellStyle name="Hipervínculo visitado" xfId="172" builtinId="9" hidden="1"/>
    <cellStyle name="Hipervínculo visitado" xfId="174" builtinId="9" hidden="1"/>
    <cellStyle name="Hipervínculo visitado" xfId="176" builtinId="9" hidden="1"/>
    <cellStyle name="Hipervínculo visitado" xfId="178" builtinId="9" hidden="1"/>
    <cellStyle name="Hipervínculo visitado" xfId="180" builtinId="9" hidden="1"/>
    <cellStyle name="Hipervínculo visitado" xfId="182" builtinId="9" hidden="1"/>
    <cellStyle name="Hipervínculo visitado" xfId="184" builtinId="9" hidden="1"/>
    <cellStyle name="Hipervínculo visitado" xfId="186" builtinId="9" hidden="1"/>
    <cellStyle name="Hipervínculo visitado" xfId="188" builtinId="9" hidden="1"/>
    <cellStyle name="Hipervínculo visitado" xfId="190" builtinId="9" hidden="1"/>
    <cellStyle name="Hipervínculo visitado" xfId="192" builtinId="9" hidden="1"/>
    <cellStyle name="Hipervínculo visitado" xfId="194" builtinId="9" hidden="1"/>
    <cellStyle name="Hipervínculo visitado" xfId="196" builtinId="9" hidden="1"/>
    <cellStyle name="Hipervínculo visitado" xfId="198" builtinId="9" hidden="1"/>
    <cellStyle name="Hipervínculo visitado" xfId="200" builtinId="9" hidden="1"/>
    <cellStyle name="Hipervínculo visitado" xfId="202" builtinId="9" hidden="1"/>
    <cellStyle name="Hipervínculo visitado" xfId="204" builtinId="9" hidden="1"/>
    <cellStyle name="Hipervínculo visitado" xfId="206" builtinId="9" hidden="1"/>
    <cellStyle name="Hipervínculo visitado" xfId="208" builtinId="9" hidden="1"/>
    <cellStyle name="Hipervínculo visitado" xfId="210" builtinId="9" hidden="1"/>
    <cellStyle name="Hipervínculo visitado" xfId="212" builtinId="9" hidden="1"/>
    <cellStyle name="Hipervínculo visitado" xfId="214" builtinId="9" hidden="1"/>
    <cellStyle name="Hipervínculo visitado" xfId="216" builtinId="9" hidden="1"/>
    <cellStyle name="Hipervínculo visitado" xfId="218" builtinId="9" hidden="1"/>
    <cellStyle name="Hipervínculo visitado" xfId="220" builtinId="9" hidden="1"/>
    <cellStyle name="Hipervínculo visitado" xfId="222" builtinId="9" hidden="1"/>
    <cellStyle name="Hipervínculo visitado" xfId="224" builtinId="9" hidden="1"/>
    <cellStyle name="Hipervínculo visitado" xfId="226" builtinId="9" hidden="1"/>
    <cellStyle name="Hipervínculo visitado" xfId="228" builtinId="9" hidden="1"/>
    <cellStyle name="Hipervínculo visitado" xfId="230" builtinId="9" hidden="1"/>
    <cellStyle name="Hipervínculo visitado" xfId="232" builtinId="9" hidden="1"/>
    <cellStyle name="Hipervínculo visitado" xfId="234" builtinId="9" hidden="1"/>
    <cellStyle name="Hipervínculo visitado" xfId="236" builtinId="9" hidden="1"/>
    <cellStyle name="Hipervínculo visitado" xfId="238" builtinId="9" hidden="1"/>
    <cellStyle name="Hipervínculo visitado" xfId="240" builtinId="9" hidden="1"/>
    <cellStyle name="Hipervínculo visitado" xfId="242" builtinId="9" hidden="1"/>
    <cellStyle name="Hipervínculo visitado" xfId="244" builtinId="9" hidden="1"/>
    <cellStyle name="Hipervínculo visitado" xfId="246" builtinId="9" hidden="1"/>
    <cellStyle name="Hipervínculo visitado" xfId="248" builtinId="9" hidden="1"/>
    <cellStyle name="Hipervínculo visitado" xfId="250" builtinId="9" hidden="1"/>
    <cellStyle name="Hipervínculo visitado" xfId="252" builtinId="9" hidden="1"/>
    <cellStyle name="Hipervínculo visitado" xfId="254" builtinId="9" hidden="1"/>
    <cellStyle name="Hipervínculo visitado" xfId="256" builtinId="9" hidden="1"/>
    <cellStyle name="Hipervínculo visitado" xfId="258" builtinId="9" hidden="1"/>
    <cellStyle name="Hipervínculo visitado" xfId="260" builtinId="9" hidden="1"/>
    <cellStyle name="Hipervínculo visitado" xfId="262" builtinId="9" hidden="1"/>
    <cellStyle name="Hipervínculo visitado" xfId="264" builtinId="9" hidden="1"/>
    <cellStyle name="Hipervínculo visitado" xfId="266" builtinId="9" hidden="1"/>
    <cellStyle name="Hipervínculo visitado" xfId="268" builtinId="9" hidden="1"/>
    <cellStyle name="Hipervínculo visitado" xfId="270" builtinId="9" hidden="1"/>
    <cellStyle name="Hipervínculo visitado" xfId="272" builtinId="9" hidden="1"/>
    <cellStyle name="Hipervínculo visitado" xfId="274" builtinId="9" hidden="1"/>
    <cellStyle name="Hipervínculo visitado" xfId="276" builtinId="9" hidden="1"/>
    <cellStyle name="Hipervínculo visitado" xfId="278" builtinId="9" hidden="1"/>
    <cellStyle name="Hipervínculo visitado" xfId="280" builtinId="9" hidden="1"/>
    <cellStyle name="Hipervínculo visitado" xfId="282" builtinId="9" hidden="1"/>
    <cellStyle name="Hipervínculo visitado" xfId="284" builtinId="9" hidden="1"/>
    <cellStyle name="Hipervínculo visitado" xfId="286" builtinId="9" hidden="1"/>
    <cellStyle name="Hipervínculo visitado" xfId="288" builtinId="9" hidden="1"/>
    <cellStyle name="Hipervínculo visitado" xfId="290" builtinId="9" hidden="1"/>
    <cellStyle name="Hipervínculo visitado" xfId="292" builtinId="9" hidden="1"/>
    <cellStyle name="Hipervínculo visitado" xfId="294" builtinId="9" hidden="1"/>
    <cellStyle name="Hipervínculo visitado" xfId="296" builtinId="9" hidden="1"/>
    <cellStyle name="Hipervínculo visitado" xfId="298" builtinId="9" hidden="1"/>
    <cellStyle name="Hipervínculo visitado" xfId="300" builtinId="9" hidden="1"/>
    <cellStyle name="Hipervínculo visitado" xfId="302" builtinId="9" hidden="1"/>
    <cellStyle name="Hipervínculo visitado" xfId="304" builtinId="9" hidden="1"/>
    <cellStyle name="Hipervínculo visitado" xfId="306" builtinId="9" hidden="1"/>
    <cellStyle name="Hipervínculo visitado" xfId="308" builtinId="9" hidden="1"/>
    <cellStyle name="Hipervínculo visitado" xfId="310" builtinId="9" hidden="1"/>
    <cellStyle name="Hipervínculo visitado" xfId="312" builtinId="9" hidden="1"/>
    <cellStyle name="Hipervínculo visitado" xfId="314" builtinId="9" hidden="1"/>
    <cellStyle name="Hipervínculo visitado" xfId="316" builtinId="9" hidden="1"/>
    <cellStyle name="Hipervínculo visitado" xfId="318" builtinId="9" hidden="1"/>
    <cellStyle name="Hipervínculo visitado" xfId="320" builtinId="9" hidden="1"/>
    <cellStyle name="Hipervínculo visitado" xfId="322" builtinId="9" hidden="1"/>
    <cellStyle name="Hipervínculo visitado" xfId="324" builtinId="9" hidden="1"/>
    <cellStyle name="Hipervínculo visitado" xfId="326" builtinId="9" hidden="1"/>
    <cellStyle name="Hipervínculo visitado" xfId="328" builtinId="9" hidden="1"/>
    <cellStyle name="Hipervínculo visitado" xfId="330" builtinId="9" hidden="1"/>
    <cellStyle name="Hipervínculo visitado" xfId="332" builtinId="9" hidden="1"/>
    <cellStyle name="Hipervínculo visitado" xfId="334" builtinId="9" hidden="1"/>
    <cellStyle name="Hipervínculo visitado" xfId="336" builtinId="9" hidden="1"/>
    <cellStyle name="Hipervínculo visitado" xfId="338" builtinId="9" hidden="1"/>
    <cellStyle name="Hipervínculo visitado" xfId="340" builtinId="9" hidden="1"/>
    <cellStyle name="Hipervínculo visitado" xfId="342" builtinId="9" hidden="1"/>
    <cellStyle name="Hipervínculo visitado" xfId="344" builtinId="9" hidden="1"/>
    <cellStyle name="Hipervínculo visitado" xfId="346" builtinId="9" hidden="1"/>
    <cellStyle name="Hipervínculo visitado" xfId="348" builtinId="9" hidden="1"/>
    <cellStyle name="Hipervínculo visitado" xfId="350" builtinId="9" hidden="1"/>
    <cellStyle name="Hipervínculo visitado" xfId="352" builtinId="9" hidden="1"/>
    <cellStyle name="Hipervínculo visitado" xfId="354" builtinId="9" hidden="1"/>
    <cellStyle name="Hipervínculo visitado" xfId="356" builtinId="9" hidden="1"/>
    <cellStyle name="Hipervínculo visitado" xfId="358" builtinId="9" hidden="1"/>
    <cellStyle name="Hipervínculo visitado" xfId="360" builtinId="9" hidden="1"/>
    <cellStyle name="Hipervínculo visitado" xfId="362" builtinId="9" hidden="1"/>
    <cellStyle name="Hipervínculo visitado" xfId="364" builtinId="9" hidden="1"/>
    <cellStyle name="Hipervínculo visitado" xfId="366" builtinId="9" hidden="1"/>
    <cellStyle name="Hipervínculo visitado" xfId="368" builtinId="9" hidden="1"/>
    <cellStyle name="Hipervínculo visitado" xfId="370" builtinId="9" hidden="1"/>
    <cellStyle name="Hipervínculo visitado" xfId="372" builtinId="9" hidden="1"/>
    <cellStyle name="Hipervínculo visitado" xfId="374" builtinId="9" hidden="1"/>
    <cellStyle name="Hipervínculo visitado" xfId="376" builtinId="9" hidden="1"/>
    <cellStyle name="Hipervínculo visitado" xfId="378" builtinId="9" hidden="1"/>
    <cellStyle name="Hipervínculo visitado" xfId="380" builtinId="9" hidden="1"/>
    <cellStyle name="Hipervínculo visitado" xfId="382" builtinId="9" hidden="1"/>
    <cellStyle name="Hipervínculo visitado" xfId="384" builtinId="9" hidden="1"/>
    <cellStyle name="Hipervínculo visitado" xfId="386" builtinId="9" hidden="1"/>
    <cellStyle name="Hipervínculo visitado" xfId="388" builtinId="9" hidden="1"/>
    <cellStyle name="Hipervínculo visitado" xfId="390" builtinId="9" hidden="1"/>
    <cellStyle name="Hipervínculo visitado" xfId="392" builtinId="9" hidden="1"/>
    <cellStyle name="Hipervínculo visitado" xfId="394" builtinId="9" hidden="1"/>
    <cellStyle name="Hipervínculo visitado" xfId="396" builtinId="9" hidden="1"/>
    <cellStyle name="Hipervínculo visitado" xfId="398" builtinId="9" hidden="1"/>
    <cellStyle name="Hipervínculo visitado" xfId="400" builtinId="9" hidden="1"/>
    <cellStyle name="Hipervínculo visitado" xfId="402" builtinId="9" hidden="1"/>
    <cellStyle name="Hipervínculo visitado" xfId="404" builtinId="9" hidden="1"/>
    <cellStyle name="Hipervínculo visitado" xfId="406" builtinId="9" hidden="1"/>
    <cellStyle name="Hipervínculo visitado" xfId="408" builtinId="9" hidden="1"/>
    <cellStyle name="Hipervínculo visitado" xfId="410" builtinId="9" hidden="1"/>
    <cellStyle name="Hipervínculo visitado" xfId="412" builtinId="9" hidden="1"/>
    <cellStyle name="Hipervínculo visitado" xfId="414" builtinId="9" hidden="1"/>
    <cellStyle name="Hipervínculo visitado" xfId="416" builtinId="9" hidden="1"/>
    <cellStyle name="Hipervínculo visitado" xfId="418" builtinId="9" hidden="1"/>
    <cellStyle name="Hipervínculo visitado" xfId="420" builtinId="9" hidden="1"/>
    <cellStyle name="Hipervínculo visitado" xfId="422" builtinId="9" hidden="1"/>
    <cellStyle name="Hipervínculo visitado" xfId="424" builtinId="9" hidden="1"/>
    <cellStyle name="Hipervínculo visitado" xfId="426" builtinId="9" hidden="1"/>
    <cellStyle name="Hipervínculo visitado" xfId="428" builtinId="9" hidden="1"/>
    <cellStyle name="Hipervínculo visitado" xfId="430" builtinId="9" hidden="1"/>
    <cellStyle name="Hipervínculo visitado" xfId="432" builtinId="9" hidden="1"/>
    <cellStyle name="Hipervínculo visitado" xfId="434" builtinId="9" hidden="1"/>
    <cellStyle name="Hipervínculo visitado" xfId="436" builtinId="9" hidden="1"/>
    <cellStyle name="Hipervínculo visitado" xfId="438" builtinId="9" hidden="1"/>
    <cellStyle name="Hipervínculo visitado" xfId="440" builtinId="9" hidden="1"/>
    <cellStyle name="Hipervínculo visitado" xfId="442" builtinId="9" hidden="1"/>
    <cellStyle name="Hipervínculo visitado" xfId="444" builtinId="9" hidden="1"/>
    <cellStyle name="Hipervínculo visitado" xfId="446" builtinId="9" hidden="1"/>
    <cellStyle name="Hipervínculo visitado" xfId="448" builtinId="9" hidden="1"/>
    <cellStyle name="Hipervínculo visitado" xfId="450" builtinId="9" hidden="1"/>
    <cellStyle name="Hipervínculo visitado" xfId="452" builtinId="9" hidden="1"/>
    <cellStyle name="Hipervínculo visitado" xfId="454" builtinId="9" hidden="1"/>
    <cellStyle name="Hipervínculo visitado" xfId="456" builtinId="9" hidden="1"/>
    <cellStyle name="Hipervínculo visitado" xfId="458" builtinId="9" hidden="1"/>
    <cellStyle name="Hipervínculo visitado" xfId="460" builtinId="9" hidden="1"/>
    <cellStyle name="Hipervínculo visitado" xfId="462" builtinId="9" hidden="1"/>
    <cellStyle name="Hipervínculo visitado" xfId="464" builtinId="9" hidden="1"/>
    <cellStyle name="Hipervínculo visitado" xfId="466" builtinId="9" hidden="1"/>
    <cellStyle name="Hipervínculo visitado" xfId="468" builtinId="9" hidden="1"/>
    <cellStyle name="Hipervínculo visitado" xfId="470" builtinId="9" hidden="1"/>
    <cellStyle name="Hipervínculo visitado" xfId="472" builtinId="9" hidden="1"/>
    <cellStyle name="Hipervínculo visitado" xfId="474" builtinId="9" hidden="1"/>
    <cellStyle name="Hipervínculo visitado" xfId="476" builtinId="9" hidden="1"/>
    <cellStyle name="Hipervínculo visitado" xfId="478" builtinId="9" hidden="1"/>
    <cellStyle name="Hipervínculo visitado" xfId="480" builtinId="9" hidden="1"/>
    <cellStyle name="Hipervínculo visitado" xfId="482" builtinId="9" hidden="1"/>
    <cellStyle name="Hipervínculo visitado" xfId="484" builtinId="9" hidden="1"/>
    <cellStyle name="Hipervínculo visitado" xfId="486" builtinId="9" hidden="1"/>
    <cellStyle name="Hipervínculo visitado" xfId="488" builtinId="9" hidden="1"/>
    <cellStyle name="Hipervínculo visitado" xfId="490" builtinId="9" hidden="1"/>
    <cellStyle name="Hipervínculo visitado" xfId="492" builtinId="9" hidden="1"/>
    <cellStyle name="Hipervínculo visitado" xfId="494" builtinId="9" hidden="1"/>
    <cellStyle name="Hipervínculo visitado" xfId="496" builtinId="9" hidden="1"/>
    <cellStyle name="Hipervínculo visitado" xfId="498" builtinId="9" hidden="1"/>
    <cellStyle name="Hipervínculo visitado" xfId="500" builtinId="9" hidden="1"/>
    <cellStyle name="Hipervínculo visitado" xfId="502" builtinId="9" hidden="1"/>
    <cellStyle name="Hipervínculo visitado" xfId="504" builtinId="9" hidden="1"/>
    <cellStyle name="Hipervínculo visitado" xfId="506" builtinId="9" hidden="1"/>
    <cellStyle name="Hipervínculo visitado" xfId="508" builtinId="9" hidden="1"/>
    <cellStyle name="Hipervínculo visitado" xfId="510" builtinId="9" hidden="1"/>
    <cellStyle name="Hipervínculo visitado" xfId="512" builtinId="9" hidden="1"/>
    <cellStyle name="Hipervínculo visitado" xfId="514" builtinId="9" hidden="1"/>
    <cellStyle name="Hipervínculo visitado" xfId="516" builtinId="9" hidden="1"/>
    <cellStyle name="Hipervínculo visitado" xfId="518" builtinId="9" hidden="1"/>
    <cellStyle name="Hipervínculo visitado" xfId="520" builtinId="9" hidden="1"/>
    <cellStyle name="Hipervínculo visitado" xfId="522" builtinId="9" hidden="1"/>
    <cellStyle name="Hipervínculo visitado" xfId="524" builtinId="9" hidden="1"/>
    <cellStyle name="Hipervínculo visitado" xfId="526" builtinId="9" hidden="1"/>
    <cellStyle name="Hipervínculo visitado" xfId="528" builtinId="9" hidden="1"/>
    <cellStyle name="Hipervínculo visitado" xfId="530" builtinId="9" hidden="1"/>
    <cellStyle name="Hipervínculo visitado" xfId="532" builtinId="9" hidden="1"/>
    <cellStyle name="Hipervínculo visitado" xfId="534" builtinId="9" hidden="1"/>
    <cellStyle name="Hipervínculo visitado" xfId="536" builtinId="9" hidden="1"/>
    <cellStyle name="Hipervínculo visitado" xfId="538" builtinId="9" hidden="1"/>
    <cellStyle name="Hipervínculo visitado" xfId="540" builtinId="9" hidden="1"/>
    <cellStyle name="Hipervínculo visitado" xfId="542" builtinId="9" hidden="1"/>
    <cellStyle name="Hipervínculo visitado" xfId="544" builtinId="9" hidden="1"/>
    <cellStyle name="Hipervínculo visitado" xfId="546" builtinId="9" hidden="1"/>
    <cellStyle name="Hipervínculo visitado" xfId="548" builtinId="9" hidden="1"/>
    <cellStyle name="Hipervínculo visitado" xfId="550" builtinId="9" hidden="1"/>
    <cellStyle name="Hipervínculo visitado" xfId="552" builtinId="9" hidden="1"/>
    <cellStyle name="Hipervínculo visitado" xfId="554" builtinId="9" hidden="1"/>
    <cellStyle name="Hipervínculo visitado" xfId="556" builtinId="9" hidden="1"/>
    <cellStyle name="Hipervínculo visitado" xfId="558" builtinId="9" hidden="1"/>
    <cellStyle name="Hipervínculo visitado" xfId="560" builtinId="9" hidden="1"/>
    <cellStyle name="Hipervínculo visitado" xfId="562" builtinId="9" hidden="1"/>
    <cellStyle name="Hipervínculo visitado" xfId="564" builtinId="9" hidden="1"/>
    <cellStyle name="Hipervínculo visitado" xfId="566" builtinId="9" hidden="1"/>
    <cellStyle name="Hipervínculo visitado" xfId="568" builtinId="9" hidden="1"/>
    <cellStyle name="Hipervínculo visitado" xfId="570" builtinId="9" hidden="1"/>
    <cellStyle name="Hipervínculo visitado" xfId="572" builtinId="9" hidden="1"/>
    <cellStyle name="Hipervínculo visitado" xfId="574" builtinId="9" hidden="1"/>
    <cellStyle name="Hipervínculo visitado" xfId="576" builtinId="9" hidden="1"/>
    <cellStyle name="Hipervínculo visitado" xfId="578" builtinId="9" hidden="1"/>
    <cellStyle name="Hipervínculo visitado" xfId="580" builtinId="9" hidden="1"/>
    <cellStyle name="Hipervínculo visitado" xfId="582" builtinId="9" hidden="1"/>
    <cellStyle name="Hipervínculo visitado" xfId="584" builtinId="9" hidden="1"/>
    <cellStyle name="Hipervínculo visitado" xfId="586" builtinId="9" hidden="1"/>
    <cellStyle name="Hipervínculo visitado" xfId="588" builtinId="9" hidden="1"/>
    <cellStyle name="Hipervínculo visitado" xfId="590" builtinId="9" hidden="1"/>
    <cellStyle name="Hipervínculo visitado" xfId="592" builtinId="9" hidden="1"/>
    <cellStyle name="Hipervínculo visitado" xfId="594" builtinId="9" hidden="1"/>
    <cellStyle name="Hipervínculo visitado" xfId="596" builtinId="9" hidden="1"/>
    <cellStyle name="Hipervínculo visitado" xfId="598" builtinId="9" hidden="1"/>
    <cellStyle name="Hipervínculo visitado" xfId="600" builtinId="9" hidden="1"/>
    <cellStyle name="Hipervínculo visitado" xfId="602" builtinId="9" hidden="1"/>
    <cellStyle name="Hipervínculo visitado" xfId="604" builtinId="9" hidden="1"/>
    <cellStyle name="Hipervínculo visitado" xfId="606" builtinId="9" hidden="1"/>
    <cellStyle name="Hipervínculo visitado" xfId="608" builtinId="9" hidden="1"/>
    <cellStyle name="Hipervínculo visitado" xfId="610" builtinId="9" hidden="1"/>
    <cellStyle name="Hipervínculo visitado" xfId="612" builtinId="9" hidden="1"/>
    <cellStyle name="Hipervínculo visitado" xfId="614" builtinId="9" hidden="1"/>
    <cellStyle name="Hipervínculo visitado" xfId="616" builtinId="9" hidden="1"/>
    <cellStyle name="Hipervínculo visitado" xfId="618" builtinId="9" hidden="1"/>
    <cellStyle name="Hipervínculo visitado" xfId="620" builtinId="9" hidden="1"/>
    <cellStyle name="Hipervínculo visitado" xfId="622" builtinId="9" hidden="1"/>
    <cellStyle name="Hipervínculo visitado" xfId="624" builtinId="9" hidden="1"/>
    <cellStyle name="Hipervínculo visitado" xfId="626" builtinId="9" hidden="1"/>
    <cellStyle name="Hipervínculo visitado" xfId="628" builtinId="9" hidden="1"/>
    <cellStyle name="Hipervínculo visitado" xfId="630" builtinId="9" hidden="1"/>
    <cellStyle name="Hipervínculo visitado" xfId="632" builtinId="9" hidden="1"/>
    <cellStyle name="Hipervínculo visitado" xfId="634" builtinId="9" hidden="1"/>
    <cellStyle name="Hipervínculo visitado" xfId="636" builtinId="9" hidden="1"/>
    <cellStyle name="Hipervínculo visitado" xfId="638" builtinId="9" hidden="1"/>
    <cellStyle name="Hipervínculo visitado" xfId="640" builtinId="9" hidden="1"/>
    <cellStyle name="Hipervínculo visitado" xfId="642" builtinId="9" hidden="1"/>
    <cellStyle name="Hipervínculo visitado" xfId="644" builtinId="9" hidden="1"/>
    <cellStyle name="Hipervínculo visitado" xfId="646" builtinId="9" hidden="1"/>
    <cellStyle name="Hipervínculo visitado" xfId="648" builtinId="9" hidden="1"/>
    <cellStyle name="Hipervínculo visitado" xfId="650" builtinId="9" hidden="1"/>
    <cellStyle name="Hipervínculo visitado" xfId="652" builtinId="9" hidden="1"/>
    <cellStyle name="Hipervínculo visitado" xfId="654" builtinId="9" hidden="1"/>
    <cellStyle name="Hipervínculo visitado" xfId="656" builtinId="9" hidden="1"/>
    <cellStyle name="Hipervínculo visitado" xfId="658" builtinId="9" hidden="1"/>
    <cellStyle name="Hipervínculo visitado" xfId="660" builtinId="9" hidden="1"/>
    <cellStyle name="Hipervínculo visitado" xfId="662" builtinId="9" hidden="1"/>
    <cellStyle name="Hipervínculo visitado" xfId="664" builtinId="9" hidden="1"/>
    <cellStyle name="Hipervínculo visitado" xfId="666" builtinId="9" hidden="1"/>
    <cellStyle name="Hipervínculo visitado" xfId="668" builtinId="9" hidden="1"/>
    <cellStyle name="Hipervínculo visitado" xfId="670" builtinId="9" hidden="1"/>
    <cellStyle name="Hipervínculo visitado" xfId="672" builtinId="9" hidden="1"/>
    <cellStyle name="Hipervínculo visitado" xfId="674" builtinId="9" hidden="1"/>
    <cellStyle name="Hipervínculo visitado" xfId="676" builtinId="9" hidden="1"/>
    <cellStyle name="Hipervínculo visitado" xfId="678" builtinId="9" hidden="1"/>
    <cellStyle name="Hipervínculo visitado" xfId="680" builtinId="9" hidden="1"/>
    <cellStyle name="Hipervínculo visitado" xfId="682" builtinId="9" hidden="1"/>
    <cellStyle name="Hipervínculo visitado" xfId="684" builtinId="9" hidden="1"/>
    <cellStyle name="Hipervínculo visitado" xfId="686" builtinId="9" hidden="1"/>
    <cellStyle name="Hipervínculo visitado" xfId="688" builtinId="9" hidden="1"/>
    <cellStyle name="Hipervínculo visitado" xfId="690" builtinId="9" hidden="1"/>
    <cellStyle name="Hipervínculo visitado" xfId="692" builtinId="9" hidden="1"/>
    <cellStyle name="Hipervínculo visitado" xfId="694" builtinId="9" hidden="1"/>
    <cellStyle name="Hipervínculo visitado" xfId="696" builtinId="9" hidden="1"/>
    <cellStyle name="Hipervínculo visitado" xfId="698" builtinId="9" hidden="1"/>
    <cellStyle name="Hipervínculo visitado" xfId="700" builtinId="9" hidden="1"/>
    <cellStyle name="Hipervínculo visitado" xfId="702" builtinId="9" hidden="1"/>
    <cellStyle name="Hipervínculo visitado" xfId="704" builtinId="9" hidden="1"/>
    <cellStyle name="Hipervínculo visitado" xfId="706" builtinId="9" hidden="1"/>
    <cellStyle name="Hipervínculo visitado" xfId="708" builtinId="9" hidden="1"/>
    <cellStyle name="Hipervínculo visitado" xfId="710" builtinId="9" hidden="1"/>
    <cellStyle name="Hipervínculo visitado" xfId="712" builtinId="9" hidden="1"/>
    <cellStyle name="Hipervínculo visitado" xfId="714" builtinId="9" hidden="1"/>
    <cellStyle name="Hipervínculo visitado" xfId="716" builtinId="9" hidden="1"/>
    <cellStyle name="Hipervínculo visitado" xfId="718" builtinId="9" hidden="1"/>
    <cellStyle name="Hipervínculo visitado" xfId="720" builtinId="9" hidden="1"/>
    <cellStyle name="Hipervínculo visitado" xfId="722" builtinId="9" hidden="1"/>
    <cellStyle name="Hipervínculo visitado" xfId="724" builtinId="9" hidden="1"/>
    <cellStyle name="Hipervínculo visitado" xfId="726" builtinId="9" hidden="1"/>
    <cellStyle name="Hipervínculo visitado" xfId="728" builtinId="9" hidden="1"/>
    <cellStyle name="Hipervínculo visitado" xfId="730" builtinId="9" hidden="1"/>
    <cellStyle name="Hipervínculo visitado" xfId="732" builtinId="9" hidden="1"/>
    <cellStyle name="Hipervínculo visitado" xfId="734" builtinId="9" hidden="1"/>
    <cellStyle name="Hipervínculo visitado" xfId="736" builtinId="9" hidden="1"/>
    <cellStyle name="Hipervínculo visitado" xfId="738" builtinId="9" hidden="1"/>
    <cellStyle name="Hipervínculo visitado" xfId="740" builtinId="9"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topLeftCell="A7" zoomScale="150" zoomScaleNormal="150" zoomScalePageLayoutView="150" workbookViewId="0">
      <selection activeCell="B10" sqref="B10"/>
    </sheetView>
  </sheetViews>
  <sheetFormatPr baseColWidth="10" defaultRowHeight="15" x14ac:dyDescent="0"/>
  <cols>
    <col min="1" max="1" width="23.6640625" style="6" customWidth="1"/>
    <col min="2" max="2" width="43.5" style="6" bestFit="1" customWidth="1"/>
    <col min="3" max="16384" width="10.83203125" style="6"/>
  </cols>
  <sheetData>
    <row r="1" spans="1:2">
      <c r="A1" s="38" t="s">
        <v>29</v>
      </c>
      <c r="B1" s="38" t="s">
        <v>25</v>
      </c>
    </row>
    <row r="2" spans="1:2" ht="42">
      <c r="A2" s="39" t="s">
        <v>28</v>
      </c>
      <c r="B2" s="40" t="s">
        <v>36</v>
      </c>
    </row>
    <row r="3" spans="1:2">
      <c r="A3" s="39" t="s">
        <v>18</v>
      </c>
      <c r="B3" s="39" t="s">
        <v>34</v>
      </c>
    </row>
    <row r="4" spans="1:2">
      <c r="A4" s="39" t="s">
        <v>19</v>
      </c>
      <c r="B4" s="39" t="s">
        <v>33</v>
      </c>
    </row>
    <row r="5" spans="1:2" ht="168">
      <c r="A5" s="39" t="s">
        <v>20</v>
      </c>
      <c r="B5" s="40" t="s">
        <v>32</v>
      </c>
    </row>
    <row r="6" spans="1:2">
      <c r="A6" s="39" t="s">
        <v>30</v>
      </c>
      <c r="B6" s="39" t="s">
        <v>26</v>
      </c>
    </row>
    <row r="7" spans="1:2">
      <c r="A7" s="39" t="s">
        <v>31</v>
      </c>
      <c r="B7" s="39" t="s">
        <v>27</v>
      </c>
    </row>
    <row r="8" spans="1:2">
      <c r="A8" s="39" t="s">
        <v>21</v>
      </c>
      <c r="B8" s="41" t="s">
        <v>35</v>
      </c>
    </row>
    <row r="9" spans="1:2" ht="28">
      <c r="A9" s="39" t="s">
        <v>22</v>
      </c>
      <c r="B9" s="40" t="s">
        <v>24</v>
      </c>
    </row>
    <row r="10" spans="1:2" ht="98">
      <c r="A10" s="42" t="s">
        <v>23</v>
      </c>
      <c r="B10" s="43" t="s">
        <v>76</v>
      </c>
    </row>
  </sheetData>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19"/>
  <sheetViews>
    <sheetView tabSelected="1" zoomScale="150" zoomScaleNormal="150" zoomScalePageLayoutView="150" workbookViewId="0">
      <selection activeCell="B11" sqref="B11"/>
    </sheetView>
  </sheetViews>
  <sheetFormatPr baseColWidth="10" defaultRowHeight="15" x14ac:dyDescent="0"/>
  <cols>
    <col min="2" max="2" width="13.1640625" customWidth="1"/>
    <col min="3" max="3" width="38.5" bestFit="1" customWidth="1"/>
    <col min="4" max="4" width="71.6640625" bestFit="1" customWidth="1"/>
  </cols>
  <sheetData>
    <row r="1" spans="2:4">
      <c r="B1" t="s">
        <v>3</v>
      </c>
      <c r="C1" t="s">
        <v>4</v>
      </c>
      <c r="D1" t="s">
        <v>5</v>
      </c>
    </row>
    <row r="2" spans="2:4">
      <c r="B2" t="s">
        <v>0</v>
      </c>
      <c r="C2" t="s">
        <v>6</v>
      </c>
      <c r="D2" t="s">
        <v>11</v>
      </c>
    </row>
    <row r="3" spans="2:4">
      <c r="B3" s="1" t="s">
        <v>86</v>
      </c>
      <c r="C3" t="s">
        <v>95</v>
      </c>
      <c r="D3" t="s">
        <v>96</v>
      </c>
    </row>
    <row r="4" spans="2:4">
      <c r="B4" t="s">
        <v>1</v>
      </c>
      <c r="C4" t="s">
        <v>7</v>
      </c>
      <c r="D4" t="s">
        <v>94</v>
      </c>
    </row>
    <row r="5" spans="2:4">
      <c r="B5" t="s">
        <v>2</v>
      </c>
      <c r="C5" t="s">
        <v>8</v>
      </c>
      <c r="D5" t="s">
        <v>12</v>
      </c>
    </row>
    <row r="6" spans="2:4">
      <c r="B6" s="1" t="s">
        <v>87</v>
      </c>
      <c r="C6" t="s">
        <v>15</v>
      </c>
      <c r="D6" t="s">
        <v>16</v>
      </c>
    </row>
    <row r="7" spans="2:4">
      <c r="B7" s="1" t="s">
        <v>88</v>
      </c>
      <c r="C7" t="s">
        <v>9</v>
      </c>
      <c r="D7" t="s">
        <v>13</v>
      </c>
    </row>
    <row r="8" spans="2:4">
      <c r="B8" t="s">
        <v>89</v>
      </c>
      <c r="C8" t="s">
        <v>14</v>
      </c>
      <c r="D8" t="s">
        <v>10</v>
      </c>
    </row>
    <row r="9" spans="2:4">
      <c r="B9" s="1" t="s">
        <v>92</v>
      </c>
      <c r="C9" t="s">
        <v>93</v>
      </c>
      <c r="D9" t="s">
        <v>91</v>
      </c>
    </row>
    <row r="10" spans="2:4">
      <c r="B10" s="3" t="s">
        <v>90</v>
      </c>
      <c r="C10" t="s">
        <v>97</v>
      </c>
      <c r="D10" t="s">
        <v>98</v>
      </c>
    </row>
    <row r="12" spans="2:4">
      <c r="B12" s="1"/>
    </row>
    <row r="13" spans="2:4">
      <c r="B13" s="1"/>
    </row>
    <row r="14" spans="2:4">
      <c r="B14" s="1"/>
    </row>
    <row r="15" spans="2:4">
      <c r="B15" s="1"/>
    </row>
    <row r="16" spans="2:4">
      <c r="B16" s="1"/>
    </row>
    <row r="19" spans="2:2">
      <c r="B19" s="1"/>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9"/>
  <sheetViews>
    <sheetView zoomScale="150" zoomScaleNormal="150" zoomScalePageLayoutView="150" workbookViewId="0">
      <pane ySplit="1" topLeftCell="A2" activePane="bottomLeft" state="frozen"/>
      <selection pane="bottomLeft" activeCell="C2" sqref="C2"/>
    </sheetView>
  </sheetViews>
  <sheetFormatPr baseColWidth="10" defaultRowHeight="15" x14ac:dyDescent="0"/>
  <cols>
    <col min="1" max="1" width="6.5" style="1" bestFit="1" customWidth="1"/>
    <col min="2" max="2" width="11.33203125" style="1" customWidth="1"/>
    <col min="3" max="3" width="11.6640625" style="1" bestFit="1" customWidth="1"/>
    <col min="4" max="4" width="8.1640625" style="1" bestFit="1" customWidth="1"/>
    <col min="5" max="5" width="7" style="1" bestFit="1" customWidth="1"/>
    <col min="6" max="6" width="13" style="1" bestFit="1" customWidth="1"/>
    <col min="7" max="7" width="13.5" style="1" bestFit="1" customWidth="1"/>
    <col min="8" max="8" width="14.6640625" style="1" bestFit="1" customWidth="1"/>
    <col min="9" max="9" width="12.1640625" style="1" bestFit="1" customWidth="1"/>
    <col min="10" max="16384" width="10.83203125" style="1"/>
  </cols>
  <sheetData>
    <row r="1" spans="1:9">
      <c r="A1" s="1" t="s">
        <v>0</v>
      </c>
      <c r="B1" s="1" t="s">
        <v>86</v>
      </c>
      <c r="C1" s="1" t="s">
        <v>92</v>
      </c>
      <c r="D1" s="1" t="s">
        <v>1</v>
      </c>
      <c r="E1" s="1" t="s">
        <v>2</v>
      </c>
      <c r="F1" s="1" t="s">
        <v>87</v>
      </c>
      <c r="G1" s="1" t="s">
        <v>88</v>
      </c>
      <c r="H1" s="1" t="s">
        <v>89</v>
      </c>
      <c r="I1" s="3" t="s">
        <v>90</v>
      </c>
    </row>
    <row r="2" spans="1:9">
      <c r="A2" s="1">
        <v>1</v>
      </c>
      <c r="B2" s="1">
        <v>1</v>
      </c>
      <c r="C2" s="1">
        <v>1</v>
      </c>
      <c r="D2" s="1">
        <v>1</v>
      </c>
      <c r="E2" s="1">
        <v>1</v>
      </c>
      <c r="F2" s="2">
        <v>0</v>
      </c>
      <c r="G2" s="2">
        <v>0</v>
      </c>
      <c r="H2" s="2">
        <v>0</v>
      </c>
      <c r="I2" s="1">
        <v>0</v>
      </c>
    </row>
    <row r="3" spans="1:9">
      <c r="A3" s="1">
        <v>2</v>
      </c>
      <c r="B3" s="1">
        <v>2</v>
      </c>
      <c r="C3" s="1">
        <v>1</v>
      </c>
      <c r="D3" s="1">
        <v>1</v>
      </c>
      <c r="E3" s="1">
        <v>2</v>
      </c>
      <c r="F3" s="2">
        <v>17</v>
      </c>
      <c r="G3" s="2">
        <v>86</v>
      </c>
      <c r="H3" s="2">
        <v>636</v>
      </c>
      <c r="I3" s="5">
        <f t="shared" ref="I3:I66" si="0">H3/G3</f>
        <v>7.3953488372093021</v>
      </c>
    </row>
    <row r="4" spans="1:9">
      <c r="A4" s="1">
        <v>3</v>
      </c>
      <c r="B4" s="1">
        <v>3</v>
      </c>
      <c r="C4" s="1">
        <v>1</v>
      </c>
      <c r="D4" s="1">
        <v>1</v>
      </c>
      <c r="E4" s="1">
        <v>3</v>
      </c>
      <c r="F4" s="2">
        <v>65</v>
      </c>
      <c r="G4" s="2">
        <v>259</v>
      </c>
      <c r="H4" s="2">
        <v>1554</v>
      </c>
      <c r="I4" s="1">
        <f t="shared" si="0"/>
        <v>6</v>
      </c>
    </row>
    <row r="5" spans="1:9">
      <c r="A5" s="1">
        <v>4</v>
      </c>
      <c r="B5" s="3">
        <v>4</v>
      </c>
      <c r="C5" s="1">
        <v>1</v>
      </c>
      <c r="D5" s="1">
        <v>1</v>
      </c>
      <c r="E5" s="1">
        <v>1</v>
      </c>
      <c r="F5" s="2">
        <v>4</v>
      </c>
      <c r="G5" s="2">
        <v>9</v>
      </c>
      <c r="H5" s="2">
        <v>54</v>
      </c>
      <c r="I5" s="1">
        <f t="shared" si="0"/>
        <v>6</v>
      </c>
    </row>
    <row r="6" spans="1:9">
      <c r="A6" s="1">
        <v>5</v>
      </c>
      <c r="B6" s="3">
        <v>5</v>
      </c>
      <c r="C6" s="1">
        <v>1</v>
      </c>
      <c r="D6" s="1">
        <v>1</v>
      </c>
      <c r="E6" s="1">
        <v>2</v>
      </c>
      <c r="F6" s="2">
        <v>38</v>
      </c>
      <c r="G6" s="2">
        <v>138</v>
      </c>
      <c r="H6" s="2">
        <v>828</v>
      </c>
      <c r="I6" s="1">
        <f t="shared" si="0"/>
        <v>6</v>
      </c>
    </row>
    <row r="7" spans="1:9">
      <c r="A7" s="1">
        <v>6</v>
      </c>
      <c r="B7" s="3">
        <v>6</v>
      </c>
      <c r="C7" s="1">
        <v>1</v>
      </c>
      <c r="D7" s="1">
        <v>1</v>
      </c>
      <c r="E7" s="1">
        <v>3</v>
      </c>
      <c r="F7" s="2">
        <v>32</v>
      </c>
      <c r="G7" s="2">
        <v>81</v>
      </c>
      <c r="H7" s="2">
        <v>486</v>
      </c>
      <c r="I7" s="1">
        <f t="shared" si="0"/>
        <v>6</v>
      </c>
    </row>
    <row r="8" spans="1:9">
      <c r="A8" s="1">
        <v>7</v>
      </c>
      <c r="B8" s="1">
        <v>1</v>
      </c>
      <c r="C8" s="1">
        <v>1</v>
      </c>
      <c r="D8" s="1">
        <v>1</v>
      </c>
      <c r="E8" s="1">
        <v>1</v>
      </c>
      <c r="F8" s="2">
        <v>35</v>
      </c>
      <c r="G8" s="2">
        <v>143</v>
      </c>
      <c r="H8" s="2">
        <v>858</v>
      </c>
      <c r="I8" s="1">
        <f t="shared" si="0"/>
        <v>6</v>
      </c>
    </row>
    <row r="9" spans="1:9">
      <c r="A9" s="1">
        <v>8</v>
      </c>
      <c r="B9" s="1">
        <v>2</v>
      </c>
      <c r="C9" s="1">
        <v>1</v>
      </c>
      <c r="D9" s="1">
        <v>1</v>
      </c>
      <c r="E9" s="1">
        <v>2</v>
      </c>
      <c r="F9" s="2">
        <v>32</v>
      </c>
      <c r="G9" s="2">
        <v>115</v>
      </c>
      <c r="H9" s="2">
        <v>690</v>
      </c>
      <c r="I9" s="1">
        <f t="shared" si="0"/>
        <v>6</v>
      </c>
    </row>
    <row r="10" spans="1:9">
      <c r="A10" s="1">
        <v>9</v>
      </c>
      <c r="B10" s="1">
        <v>3</v>
      </c>
      <c r="C10" s="1">
        <v>1</v>
      </c>
      <c r="D10" s="1">
        <v>1</v>
      </c>
      <c r="E10" s="1">
        <v>3</v>
      </c>
      <c r="F10" s="2">
        <v>47</v>
      </c>
      <c r="G10" s="2">
        <v>398</v>
      </c>
      <c r="H10" s="2">
        <v>1990</v>
      </c>
      <c r="I10" s="1">
        <f t="shared" si="0"/>
        <v>5</v>
      </c>
    </row>
    <row r="11" spans="1:9">
      <c r="A11" s="1">
        <v>10</v>
      </c>
      <c r="B11" s="3">
        <v>4</v>
      </c>
      <c r="C11" s="1">
        <v>1</v>
      </c>
      <c r="D11" s="1">
        <v>1</v>
      </c>
      <c r="E11" s="1">
        <v>1</v>
      </c>
      <c r="F11" s="2">
        <v>87</v>
      </c>
      <c r="G11" s="2">
        <v>273</v>
      </c>
      <c r="H11" s="2">
        <v>1638</v>
      </c>
      <c r="I11" s="1">
        <f t="shared" si="0"/>
        <v>6</v>
      </c>
    </row>
    <row r="12" spans="1:9">
      <c r="A12" s="3">
        <v>11</v>
      </c>
      <c r="B12" s="3">
        <v>5</v>
      </c>
      <c r="C12" s="3">
        <v>1</v>
      </c>
      <c r="D12" s="3">
        <v>1</v>
      </c>
      <c r="E12" s="3">
        <v>2</v>
      </c>
      <c r="F12" s="4">
        <v>4</v>
      </c>
      <c r="G12" s="4">
        <v>0</v>
      </c>
      <c r="H12" s="4">
        <v>0</v>
      </c>
      <c r="I12" s="3">
        <v>0</v>
      </c>
    </row>
    <row r="13" spans="1:9">
      <c r="A13" s="1">
        <v>12</v>
      </c>
      <c r="B13" s="3">
        <v>6</v>
      </c>
      <c r="C13" s="1">
        <v>1</v>
      </c>
      <c r="D13" s="1">
        <v>1</v>
      </c>
      <c r="E13" s="1">
        <v>3</v>
      </c>
      <c r="F13" s="2">
        <v>48</v>
      </c>
      <c r="G13" s="2">
        <v>245</v>
      </c>
      <c r="H13" s="2">
        <v>1270</v>
      </c>
      <c r="I13" s="5">
        <f t="shared" si="0"/>
        <v>5.1836734693877551</v>
      </c>
    </row>
    <row r="14" spans="1:9">
      <c r="A14" s="1">
        <v>13</v>
      </c>
      <c r="B14" s="1">
        <v>1</v>
      </c>
      <c r="C14" s="1">
        <v>1</v>
      </c>
      <c r="D14" s="1">
        <v>1</v>
      </c>
      <c r="E14" s="1">
        <v>1</v>
      </c>
      <c r="F14" s="2">
        <v>55</v>
      </c>
      <c r="G14" s="2">
        <v>411</v>
      </c>
      <c r="H14" s="2">
        <v>2466</v>
      </c>
      <c r="I14" s="1">
        <f t="shared" si="0"/>
        <v>6</v>
      </c>
    </row>
    <row r="15" spans="1:9">
      <c r="A15" s="1">
        <v>14</v>
      </c>
      <c r="B15" s="1">
        <v>2</v>
      </c>
      <c r="C15" s="1">
        <v>1</v>
      </c>
      <c r="D15" s="1">
        <v>1</v>
      </c>
      <c r="E15" s="1">
        <v>2</v>
      </c>
      <c r="F15" s="2">
        <v>34</v>
      </c>
      <c r="G15" s="2">
        <v>116</v>
      </c>
      <c r="H15" s="2">
        <v>696</v>
      </c>
      <c r="I15" s="1">
        <f t="shared" si="0"/>
        <v>6</v>
      </c>
    </row>
    <row r="16" spans="1:9">
      <c r="A16" s="1">
        <v>15</v>
      </c>
      <c r="B16" s="1">
        <v>3</v>
      </c>
      <c r="C16" s="1">
        <v>1</v>
      </c>
      <c r="D16" s="1">
        <v>1</v>
      </c>
      <c r="E16" s="1">
        <v>3</v>
      </c>
      <c r="F16" s="2">
        <v>63</v>
      </c>
      <c r="G16" s="2">
        <v>188</v>
      </c>
      <c r="H16" s="2">
        <v>940</v>
      </c>
      <c r="I16" s="1">
        <f t="shared" si="0"/>
        <v>5</v>
      </c>
    </row>
    <row r="17" spans="1:9">
      <c r="A17" s="1">
        <v>16</v>
      </c>
      <c r="B17" s="3">
        <v>4</v>
      </c>
      <c r="C17" s="1">
        <v>1</v>
      </c>
      <c r="D17" s="1">
        <v>1</v>
      </c>
      <c r="E17" s="1">
        <v>1</v>
      </c>
      <c r="F17" s="2">
        <v>22</v>
      </c>
      <c r="G17" s="2">
        <v>115</v>
      </c>
      <c r="H17" s="2">
        <v>690</v>
      </c>
      <c r="I17" s="1">
        <f t="shared" si="0"/>
        <v>6</v>
      </c>
    </row>
    <row r="18" spans="1:9">
      <c r="A18" s="1">
        <v>17</v>
      </c>
      <c r="B18" s="3">
        <v>5</v>
      </c>
      <c r="C18" s="1">
        <v>1</v>
      </c>
      <c r="D18" s="1">
        <v>1</v>
      </c>
      <c r="E18" s="1">
        <v>2</v>
      </c>
      <c r="F18" s="2">
        <v>55</v>
      </c>
      <c r="G18" s="2">
        <v>152</v>
      </c>
      <c r="H18" s="2">
        <v>912</v>
      </c>
      <c r="I18" s="1">
        <f t="shared" si="0"/>
        <v>6</v>
      </c>
    </row>
    <row r="19" spans="1:9">
      <c r="A19" s="1">
        <v>18</v>
      </c>
      <c r="B19" s="3">
        <v>6</v>
      </c>
      <c r="C19" s="1">
        <v>1</v>
      </c>
      <c r="D19" s="1">
        <v>1</v>
      </c>
      <c r="E19" s="1">
        <v>3</v>
      </c>
      <c r="F19" s="2">
        <v>87</v>
      </c>
      <c r="G19" s="2">
        <v>301</v>
      </c>
      <c r="H19" s="2">
        <v>1806</v>
      </c>
      <c r="I19" s="1">
        <f t="shared" si="0"/>
        <v>6</v>
      </c>
    </row>
    <row r="20" spans="1:9">
      <c r="A20" s="1">
        <v>19</v>
      </c>
      <c r="B20" s="1">
        <v>1</v>
      </c>
      <c r="C20" s="1">
        <v>1</v>
      </c>
      <c r="D20" s="1">
        <v>2</v>
      </c>
      <c r="E20" s="1">
        <v>1</v>
      </c>
      <c r="F20" s="2">
        <v>49</v>
      </c>
      <c r="G20" s="2">
        <v>212</v>
      </c>
      <c r="H20" s="2">
        <v>1272</v>
      </c>
      <c r="I20" s="1">
        <f t="shared" si="0"/>
        <v>6</v>
      </c>
    </row>
    <row r="21" spans="1:9">
      <c r="A21" s="1">
        <v>20</v>
      </c>
      <c r="B21" s="1">
        <v>2</v>
      </c>
      <c r="C21" s="1">
        <v>1</v>
      </c>
      <c r="D21" s="1">
        <v>2</v>
      </c>
      <c r="E21" s="1">
        <v>2</v>
      </c>
      <c r="F21" s="2">
        <v>27</v>
      </c>
      <c r="G21" s="2">
        <v>131</v>
      </c>
      <c r="H21" s="2">
        <v>786</v>
      </c>
      <c r="I21" s="1">
        <f t="shared" si="0"/>
        <v>6</v>
      </c>
    </row>
    <row r="22" spans="1:9">
      <c r="A22" s="1">
        <v>21</v>
      </c>
      <c r="B22" s="1">
        <v>3</v>
      </c>
      <c r="C22" s="1">
        <v>1</v>
      </c>
      <c r="D22" s="1">
        <v>2</v>
      </c>
      <c r="E22" s="1">
        <v>3</v>
      </c>
      <c r="F22" s="2">
        <v>26</v>
      </c>
      <c r="G22" s="2">
        <v>112</v>
      </c>
      <c r="H22" s="2">
        <v>672</v>
      </c>
      <c r="I22" s="1">
        <f t="shared" si="0"/>
        <v>6</v>
      </c>
    </row>
    <row r="23" spans="1:9">
      <c r="A23" s="1">
        <v>22</v>
      </c>
      <c r="B23" s="3">
        <v>4</v>
      </c>
      <c r="C23" s="1">
        <v>1</v>
      </c>
      <c r="D23" s="1">
        <v>2</v>
      </c>
      <c r="E23" s="1">
        <v>1</v>
      </c>
      <c r="F23" s="2">
        <v>37</v>
      </c>
      <c r="G23" s="2">
        <v>195</v>
      </c>
      <c r="H23" s="2">
        <v>1170</v>
      </c>
      <c r="I23" s="1">
        <f t="shared" si="0"/>
        <v>6</v>
      </c>
    </row>
    <row r="24" spans="1:9">
      <c r="A24" s="1">
        <v>23</v>
      </c>
      <c r="B24" s="3">
        <v>5</v>
      </c>
      <c r="C24" s="1">
        <v>1</v>
      </c>
      <c r="D24" s="1">
        <v>2</v>
      </c>
      <c r="E24" s="1">
        <v>2</v>
      </c>
      <c r="F24" s="2">
        <v>34</v>
      </c>
      <c r="G24" s="2">
        <v>163</v>
      </c>
      <c r="H24" s="2">
        <v>978</v>
      </c>
      <c r="I24" s="1">
        <f t="shared" si="0"/>
        <v>6</v>
      </c>
    </row>
    <row r="25" spans="1:9">
      <c r="A25" s="1">
        <v>24</v>
      </c>
      <c r="B25" s="3">
        <v>6</v>
      </c>
      <c r="C25" s="1">
        <v>1</v>
      </c>
      <c r="D25" s="1">
        <v>2</v>
      </c>
      <c r="E25" s="1">
        <v>3</v>
      </c>
      <c r="F25" s="2">
        <v>58</v>
      </c>
      <c r="G25" s="2">
        <v>180</v>
      </c>
      <c r="H25" s="2">
        <v>900</v>
      </c>
      <c r="I25" s="1">
        <f t="shared" si="0"/>
        <v>5</v>
      </c>
    </row>
    <row r="26" spans="1:9">
      <c r="A26" s="1">
        <v>25</v>
      </c>
      <c r="B26" s="1">
        <v>1</v>
      </c>
      <c r="C26" s="1">
        <v>1</v>
      </c>
      <c r="D26" s="1">
        <v>2</v>
      </c>
      <c r="E26" s="1">
        <v>1</v>
      </c>
      <c r="F26" s="2">
        <v>43</v>
      </c>
      <c r="G26" s="2">
        <v>156</v>
      </c>
      <c r="H26" s="2">
        <v>936</v>
      </c>
      <c r="I26" s="1">
        <f t="shared" si="0"/>
        <v>6</v>
      </c>
    </row>
    <row r="27" spans="1:9">
      <c r="A27" s="1">
        <v>26</v>
      </c>
      <c r="B27" s="1">
        <v>2</v>
      </c>
      <c r="C27" s="1">
        <v>1</v>
      </c>
      <c r="D27" s="1">
        <v>2</v>
      </c>
      <c r="E27" s="1">
        <v>2</v>
      </c>
      <c r="F27" s="2">
        <v>22</v>
      </c>
      <c r="G27" s="2">
        <v>133</v>
      </c>
      <c r="H27" s="2">
        <v>798</v>
      </c>
      <c r="I27" s="1">
        <f t="shared" si="0"/>
        <v>6</v>
      </c>
    </row>
    <row r="28" spans="1:9">
      <c r="A28" s="1">
        <v>27</v>
      </c>
      <c r="B28" s="1">
        <v>3</v>
      </c>
      <c r="C28" s="1">
        <v>1</v>
      </c>
      <c r="D28" s="1">
        <v>2</v>
      </c>
      <c r="E28" s="1">
        <v>3</v>
      </c>
      <c r="F28" s="2">
        <v>22</v>
      </c>
      <c r="G28" s="2">
        <v>109</v>
      </c>
      <c r="H28" s="2">
        <v>654</v>
      </c>
      <c r="I28" s="1">
        <f t="shared" si="0"/>
        <v>6</v>
      </c>
    </row>
    <row r="29" spans="1:9">
      <c r="A29" s="1">
        <v>28</v>
      </c>
      <c r="B29" s="3">
        <v>4</v>
      </c>
      <c r="C29" s="1">
        <v>1</v>
      </c>
      <c r="D29" s="1">
        <v>2</v>
      </c>
      <c r="E29" s="1">
        <v>1</v>
      </c>
      <c r="F29" s="2">
        <v>59</v>
      </c>
      <c r="G29" s="2">
        <v>144</v>
      </c>
      <c r="H29" s="2">
        <v>854</v>
      </c>
      <c r="I29" s="5">
        <f t="shared" si="0"/>
        <v>5.9305555555555554</v>
      </c>
    </row>
    <row r="30" spans="1:9">
      <c r="A30" s="1">
        <v>29</v>
      </c>
      <c r="B30" s="3">
        <v>5</v>
      </c>
      <c r="C30" s="1">
        <v>1</v>
      </c>
      <c r="D30" s="1">
        <v>2</v>
      </c>
      <c r="E30" s="1">
        <v>2</v>
      </c>
      <c r="F30" s="2">
        <v>52</v>
      </c>
      <c r="G30" s="2">
        <v>193</v>
      </c>
      <c r="H30" s="2">
        <v>965</v>
      </c>
      <c r="I30" s="1">
        <f t="shared" si="0"/>
        <v>5</v>
      </c>
    </row>
    <row r="31" spans="1:9">
      <c r="A31" s="1">
        <v>30</v>
      </c>
      <c r="B31" s="3">
        <v>6</v>
      </c>
      <c r="C31" s="1">
        <v>1</v>
      </c>
      <c r="D31" s="1">
        <v>2</v>
      </c>
      <c r="E31" s="1">
        <v>3</v>
      </c>
      <c r="F31" s="2">
        <v>9</v>
      </c>
      <c r="G31" s="2">
        <v>39</v>
      </c>
      <c r="H31" s="2">
        <v>234</v>
      </c>
      <c r="I31" s="1">
        <f t="shared" si="0"/>
        <v>6</v>
      </c>
    </row>
    <row r="32" spans="1:9">
      <c r="A32" s="1">
        <v>31</v>
      </c>
      <c r="B32" s="1">
        <v>1</v>
      </c>
      <c r="C32" s="1">
        <v>1</v>
      </c>
      <c r="D32" s="1">
        <v>2</v>
      </c>
      <c r="E32" s="1">
        <v>1</v>
      </c>
      <c r="F32" s="2">
        <v>48</v>
      </c>
      <c r="G32" s="2">
        <v>114</v>
      </c>
      <c r="H32" s="2">
        <v>684</v>
      </c>
      <c r="I32" s="1">
        <f t="shared" si="0"/>
        <v>6</v>
      </c>
    </row>
    <row r="33" spans="1:9">
      <c r="A33" s="1">
        <v>32</v>
      </c>
      <c r="B33" s="1">
        <v>2</v>
      </c>
      <c r="C33" s="1">
        <v>1</v>
      </c>
      <c r="D33" s="1">
        <v>2</v>
      </c>
      <c r="E33" s="1">
        <v>2</v>
      </c>
      <c r="F33" s="2">
        <v>28</v>
      </c>
      <c r="G33" s="2">
        <v>105</v>
      </c>
      <c r="H33" s="2">
        <v>525</v>
      </c>
      <c r="I33" s="1">
        <f t="shared" si="0"/>
        <v>5</v>
      </c>
    </row>
    <row r="34" spans="1:9">
      <c r="A34" s="1">
        <v>33</v>
      </c>
      <c r="B34" s="1">
        <v>3</v>
      </c>
      <c r="C34" s="1">
        <v>1</v>
      </c>
      <c r="D34" s="1">
        <v>2</v>
      </c>
      <c r="E34" s="1">
        <v>3</v>
      </c>
      <c r="F34" s="2">
        <v>38</v>
      </c>
      <c r="G34" s="2">
        <v>254</v>
      </c>
      <c r="H34" s="2">
        <v>1270</v>
      </c>
      <c r="I34" s="1">
        <f t="shared" si="0"/>
        <v>5</v>
      </c>
    </row>
    <row r="35" spans="1:9">
      <c r="A35" s="1">
        <v>34</v>
      </c>
      <c r="B35" s="3">
        <v>4</v>
      </c>
      <c r="C35" s="1">
        <v>1</v>
      </c>
      <c r="D35" s="1">
        <v>2</v>
      </c>
      <c r="E35" s="1">
        <v>1</v>
      </c>
      <c r="F35" s="2">
        <v>33</v>
      </c>
      <c r="G35" s="2">
        <v>164</v>
      </c>
      <c r="H35" s="2">
        <v>984</v>
      </c>
      <c r="I35" s="1">
        <f t="shared" si="0"/>
        <v>6</v>
      </c>
    </row>
    <row r="36" spans="1:9">
      <c r="A36" s="1">
        <v>35</v>
      </c>
      <c r="B36" s="3">
        <v>5</v>
      </c>
      <c r="C36" s="1">
        <v>1</v>
      </c>
      <c r="D36" s="1">
        <v>2</v>
      </c>
      <c r="E36" s="1">
        <v>2</v>
      </c>
      <c r="F36" s="2">
        <v>62</v>
      </c>
      <c r="G36" s="2">
        <v>211</v>
      </c>
      <c r="H36" s="2">
        <v>1055</v>
      </c>
      <c r="I36" s="1">
        <f t="shared" si="0"/>
        <v>5</v>
      </c>
    </row>
    <row r="37" spans="1:9">
      <c r="A37" s="1">
        <v>36</v>
      </c>
      <c r="B37" s="3">
        <v>6</v>
      </c>
      <c r="C37" s="1">
        <v>1</v>
      </c>
      <c r="D37" s="1">
        <v>2</v>
      </c>
      <c r="E37" s="1">
        <v>3</v>
      </c>
      <c r="F37" s="2">
        <v>24</v>
      </c>
      <c r="G37" s="2">
        <v>89</v>
      </c>
      <c r="H37" s="2">
        <v>534</v>
      </c>
      <c r="I37" s="1">
        <f t="shared" si="0"/>
        <v>6</v>
      </c>
    </row>
    <row r="38" spans="1:9">
      <c r="A38" s="1">
        <v>37</v>
      </c>
      <c r="B38" s="1">
        <v>1</v>
      </c>
      <c r="C38" s="3">
        <v>2</v>
      </c>
      <c r="D38" s="3">
        <v>1</v>
      </c>
      <c r="E38" s="1">
        <v>1</v>
      </c>
      <c r="F38" s="2">
        <v>43</v>
      </c>
      <c r="G38" s="2">
        <v>283</v>
      </c>
      <c r="H38" s="2">
        <v>1698</v>
      </c>
      <c r="I38" s="1">
        <f t="shared" si="0"/>
        <v>6</v>
      </c>
    </row>
    <row r="39" spans="1:9" s="3" customFormat="1">
      <c r="A39" s="3">
        <v>38</v>
      </c>
      <c r="B39" s="3">
        <v>2</v>
      </c>
      <c r="C39" s="3">
        <v>2</v>
      </c>
      <c r="D39" s="3">
        <v>1</v>
      </c>
      <c r="E39" s="3">
        <v>2</v>
      </c>
      <c r="F39" s="4">
        <v>16</v>
      </c>
      <c r="G39" s="4">
        <v>210</v>
      </c>
      <c r="H39" s="4">
        <v>1260</v>
      </c>
      <c r="I39" s="3">
        <f t="shared" si="0"/>
        <v>6</v>
      </c>
    </row>
    <row r="40" spans="1:9" s="3" customFormat="1">
      <c r="A40" s="3">
        <v>39</v>
      </c>
      <c r="B40" s="3">
        <v>3</v>
      </c>
      <c r="C40" s="3">
        <v>2</v>
      </c>
      <c r="D40" s="3">
        <v>1</v>
      </c>
      <c r="E40" s="3">
        <v>3</v>
      </c>
      <c r="F40" s="4">
        <v>36</v>
      </c>
      <c r="G40" s="4">
        <v>26</v>
      </c>
      <c r="H40" s="4">
        <v>156</v>
      </c>
      <c r="I40" s="22">
        <f t="shared" si="0"/>
        <v>6</v>
      </c>
    </row>
    <row r="41" spans="1:9" s="3" customFormat="1">
      <c r="A41" s="3">
        <v>40</v>
      </c>
      <c r="B41" s="3">
        <v>4</v>
      </c>
      <c r="C41" s="3">
        <v>2</v>
      </c>
      <c r="D41" s="3">
        <v>1</v>
      </c>
      <c r="E41" s="3">
        <v>1</v>
      </c>
      <c r="F41" s="4">
        <v>41</v>
      </c>
      <c r="G41" s="4">
        <v>282</v>
      </c>
      <c r="H41" s="4">
        <v>1692</v>
      </c>
      <c r="I41" s="3">
        <f t="shared" si="0"/>
        <v>6</v>
      </c>
    </row>
    <row r="42" spans="1:9" s="3" customFormat="1">
      <c r="A42" s="3">
        <v>41</v>
      </c>
      <c r="B42" s="3">
        <v>5</v>
      </c>
      <c r="C42" s="3">
        <v>2</v>
      </c>
      <c r="D42" s="3">
        <v>1</v>
      </c>
      <c r="E42" s="3">
        <v>2</v>
      </c>
      <c r="F42" s="4">
        <v>13</v>
      </c>
      <c r="G42" s="4">
        <v>203</v>
      </c>
      <c r="H42" s="4">
        <v>1218</v>
      </c>
      <c r="I42" s="3">
        <f t="shared" si="0"/>
        <v>6</v>
      </c>
    </row>
    <row r="43" spans="1:9" s="3" customFormat="1">
      <c r="A43" s="3">
        <v>42</v>
      </c>
      <c r="B43" s="3">
        <v>6</v>
      </c>
      <c r="C43" s="3">
        <v>2</v>
      </c>
      <c r="D43" s="3">
        <v>1</v>
      </c>
      <c r="E43" s="3">
        <v>3</v>
      </c>
      <c r="F43" s="4">
        <v>28</v>
      </c>
      <c r="G43" s="4">
        <v>0</v>
      </c>
      <c r="H43" s="4">
        <v>0</v>
      </c>
      <c r="I43" s="3">
        <v>0</v>
      </c>
    </row>
    <row r="44" spans="1:9" s="3" customFormat="1">
      <c r="A44" s="3">
        <v>43</v>
      </c>
      <c r="B44" s="3">
        <v>1</v>
      </c>
      <c r="C44" s="3">
        <v>2</v>
      </c>
      <c r="D44" s="3">
        <v>1</v>
      </c>
      <c r="E44" s="3">
        <v>1</v>
      </c>
      <c r="F44" s="4">
        <v>29</v>
      </c>
      <c r="G44" s="4">
        <v>230</v>
      </c>
      <c r="H44" s="4">
        <v>1150</v>
      </c>
      <c r="I44" s="3">
        <f t="shared" si="0"/>
        <v>5</v>
      </c>
    </row>
    <row r="45" spans="1:9" s="3" customFormat="1">
      <c r="A45" s="3">
        <v>44</v>
      </c>
      <c r="B45" s="3">
        <v>2</v>
      </c>
      <c r="C45" s="3">
        <v>2</v>
      </c>
      <c r="D45" s="3">
        <v>1</v>
      </c>
      <c r="E45" s="3">
        <v>2</v>
      </c>
      <c r="F45" s="4">
        <v>16</v>
      </c>
      <c r="G45" s="4">
        <v>47</v>
      </c>
      <c r="H45" s="4">
        <v>235</v>
      </c>
      <c r="I45" s="3">
        <f t="shared" si="0"/>
        <v>5</v>
      </c>
    </row>
    <row r="46" spans="1:9" s="3" customFormat="1">
      <c r="A46" s="3">
        <v>45</v>
      </c>
      <c r="B46" s="3">
        <v>3</v>
      </c>
      <c r="C46" s="3">
        <v>2</v>
      </c>
      <c r="D46" s="3">
        <v>1</v>
      </c>
      <c r="E46" s="3">
        <v>3</v>
      </c>
      <c r="F46" s="4">
        <v>24</v>
      </c>
      <c r="G46" s="4">
        <v>30</v>
      </c>
      <c r="H46" s="4">
        <v>148</v>
      </c>
      <c r="I46" s="22">
        <f>H46/G46</f>
        <v>4.9333333333333336</v>
      </c>
    </row>
    <row r="47" spans="1:9" s="3" customFormat="1">
      <c r="A47" s="3">
        <v>46</v>
      </c>
      <c r="B47" s="3">
        <v>4</v>
      </c>
      <c r="C47" s="3">
        <v>2</v>
      </c>
      <c r="D47" s="3">
        <v>1</v>
      </c>
      <c r="E47" s="3">
        <v>1</v>
      </c>
      <c r="F47" s="4">
        <v>16</v>
      </c>
      <c r="G47" s="4">
        <v>144</v>
      </c>
      <c r="H47" s="4">
        <v>864</v>
      </c>
      <c r="I47" s="3">
        <f t="shared" si="0"/>
        <v>6</v>
      </c>
    </row>
    <row r="48" spans="1:9" s="3" customFormat="1">
      <c r="A48" s="3">
        <v>47</v>
      </c>
      <c r="B48" s="3">
        <v>5</v>
      </c>
      <c r="C48" s="3">
        <v>2</v>
      </c>
      <c r="D48" s="3">
        <v>1</v>
      </c>
      <c r="E48" s="3">
        <v>2</v>
      </c>
      <c r="F48" s="4">
        <v>10</v>
      </c>
      <c r="G48" s="4">
        <v>0</v>
      </c>
      <c r="H48" s="4">
        <v>0</v>
      </c>
      <c r="I48" s="3">
        <v>0</v>
      </c>
    </row>
    <row r="49" spans="1:9" s="3" customFormat="1">
      <c r="A49" s="3">
        <v>48</v>
      </c>
      <c r="B49" s="3">
        <v>6</v>
      </c>
      <c r="C49" s="3">
        <v>2</v>
      </c>
      <c r="D49" s="3">
        <v>1</v>
      </c>
      <c r="E49" s="3">
        <v>3</v>
      </c>
      <c r="F49" s="4">
        <v>22</v>
      </c>
      <c r="G49" s="4">
        <v>0</v>
      </c>
      <c r="H49" s="4">
        <v>0</v>
      </c>
      <c r="I49" s="3">
        <v>0</v>
      </c>
    </row>
    <row r="50" spans="1:9" s="3" customFormat="1">
      <c r="A50" s="3">
        <v>49</v>
      </c>
      <c r="B50" s="3">
        <v>1</v>
      </c>
      <c r="C50" s="3">
        <v>2</v>
      </c>
      <c r="D50" s="3">
        <v>1</v>
      </c>
      <c r="E50" s="3">
        <v>1</v>
      </c>
      <c r="F50" s="4">
        <v>6</v>
      </c>
      <c r="G50" s="4">
        <v>85</v>
      </c>
      <c r="H50" s="4">
        <v>510</v>
      </c>
      <c r="I50" s="3">
        <f t="shared" si="0"/>
        <v>6</v>
      </c>
    </row>
    <row r="51" spans="1:9" s="3" customFormat="1">
      <c r="A51" s="3">
        <v>50</v>
      </c>
      <c r="B51" s="3">
        <v>2</v>
      </c>
      <c r="C51" s="3">
        <v>2</v>
      </c>
      <c r="D51" s="3">
        <v>1</v>
      </c>
      <c r="E51" s="3">
        <v>2</v>
      </c>
      <c r="F51" s="4">
        <v>12</v>
      </c>
      <c r="G51" s="4">
        <v>10</v>
      </c>
      <c r="H51" s="4">
        <v>57</v>
      </c>
      <c r="I51" s="3">
        <f t="shared" si="0"/>
        <v>5.7</v>
      </c>
    </row>
    <row r="52" spans="1:9" s="3" customFormat="1">
      <c r="A52" s="3">
        <v>51</v>
      </c>
      <c r="B52" s="3">
        <v>3</v>
      </c>
      <c r="C52" s="3">
        <v>2</v>
      </c>
      <c r="D52" s="3">
        <v>1</v>
      </c>
      <c r="E52" s="3">
        <v>3</v>
      </c>
      <c r="F52" s="4">
        <v>18</v>
      </c>
      <c r="G52" s="4">
        <v>82</v>
      </c>
      <c r="H52" s="4">
        <v>492</v>
      </c>
      <c r="I52" s="22">
        <f>H52/G52</f>
        <v>6</v>
      </c>
    </row>
    <row r="53" spans="1:9" s="3" customFormat="1">
      <c r="A53" s="3">
        <v>52</v>
      </c>
      <c r="B53" s="3">
        <v>4</v>
      </c>
      <c r="C53" s="3">
        <v>2</v>
      </c>
      <c r="D53" s="3">
        <v>1</v>
      </c>
      <c r="E53" s="3">
        <v>1</v>
      </c>
      <c r="F53" s="4">
        <v>28</v>
      </c>
      <c r="G53" s="4">
        <v>250</v>
      </c>
      <c r="H53" s="4">
        <v>1267</v>
      </c>
      <c r="I53" s="3">
        <f t="shared" si="0"/>
        <v>5.0679999999999996</v>
      </c>
    </row>
    <row r="54" spans="1:9" s="3" customFormat="1">
      <c r="A54" s="3">
        <v>53</v>
      </c>
      <c r="B54" s="3">
        <v>5</v>
      </c>
      <c r="C54" s="3">
        <v>2</v>
      </c>
      <c r="D54" s="3">
        <v>1</v>
      </c>
      <c r="E54" s="3">
        <v>2</v>
      </c>
      <c r="F54" s="4">
        <v>12</v>
      </c>
      <c r="G54" s="4">
        <v>103</v>
      </c>
      <c r="H54" s="4">
        <v>515</v>
      </c>
      <c r="I54" s="3">
        <f t="shared" si="0"/>
        <v>5</v>
      </c>
    </row>
    <row r="55" spans="1:9" s="3" customFormat="1">
      <c r="A55" s="3">
        <v>54</v>
      </c>
      <c r="B55" s="3">
        <v>6</v>
      </c>
      <c r="C55" s="3">
        <v>2</v>
      </c>
      <c r="D55" s="3">
        <v>1</v>
      </c>
      <c r="E55" s="3">
        <v>3</v>
      </c>
      <c r="F55" s="4">
        <v>18</v>
      </c>
      <c r="G55" s="4">
        <v>61</v>
      </c>
      <c r="H55" s="4">
        <v>365</v>
      </c>
      <c r="I55" s="22">
        <f>H55/G55</f>
        <v>5.9836065573770494</v>
      </c>
    </row>
    <row r="56" spans="1:9">
      <c r="A56" s="1">
        <v>55</v>
      </c>
      <c r="B56" s="1">
        <v>1</v>
      </c>
      <c r="C56" s="3">
        <v>2</v>
      </c>
      <c r="D56" s="3">
        <v>2</v>
      </c>
      <c r="E56" s="1">
        <v>1</v>
      </c>
      <c r="F56" s="2">
        <v>17</v>
      </c>
      <c r="G56" s="2">
        <v>257</v>
      </c>
      <c r="H56" s="2">
        <v>1285</v>
      </c>
      <c r="I56" s="1">
        <f t="shared" si="0"/>
        <v>5</v>
      </c>
    </row>
    <row r="57" spans="1:9">
      <c r="A57" s="1">
        <v>56</v>
      </c>
      <c r="B57" s="1">
        <v>2</v>
      </c>
      <c r="C57" s="1">
        <v>2</v>
      </c>
      <c r="D57" s="3">
        <v>2</v>
      </c>
      <c r="E57" s="1">
        <v>2</v>
      </c>
      <c r="F57" s="2">
        <v>36</v>
      </c>
      <c r="G57" s="2">
        <v>153</v>
      </c>
      <c r="H57" s="2">
        <v>918</v>
      </c>
      <c r="I57" s="1">
        <f t="shared" si="0"/>
        <v>6</v>
      </c>
    </row>
    <row r="58" spans="1:9">
      <c r="A58" s="1">
        <v>57</v>
      </c>
      <c r="B58" s="1">
        <v>3</v>
      </c>
      <c r="C58" s="3">
        <v>2</v>
      </c>
      <c r="D58" s="3">
        <v>2</v>
      </c>
      <c r="E58" s="1">
        <v>3</v>
      </c>
      <c r="F58" s="2">
        <v>29</v>
      </c>
      <c r="G58" s="2">
        <v>233</v>
      </c>
      <c r="H58" s="2">
        <v>1398</v>
      </c>
      <c r="I58" s="1">
        <f t="shared" si="0"/>
        <v>6</v>
      </c>
    </row>
    <row r="59" spans="1:9">
      <c r="A59" s="1">
        <v>58</v>
      </c>
      <c r="B59" s="3">
        <v>4</v>
      </c>
      <c r="C59" s="3">
        <v>2</v>
      </c>
      <c r="D59" s="3">
        <v>2</v>
      </c>
      <c r="E59" s="1">
        <v>1</v>
      </c>
      <c r="F59" s="2">
        <v>14</v>
      </c>
      <c r="G59" s="2">
        <v>263</v>
      </c>
      <c r="H59" s="2">
        <v>1315</v>
      </c>
      <c r="I59" s="1">
        <f t="shared" si="0"/>
        <v>5</v>
      </c>
    </row>
    <row r="60" spans="1:9">
      <c r="A60" s="1">
        <v>59</v>
      </c>
      <c r="B60" s="3">
        <v>5</v>
      </c>
      <c r="C60" s="3">
        <v>2</v>
      </c>
      <c r="D60" s="3">
        <v>2</v>
      </c>
      <c r="E60" s="1">
        <v>2</v>
      </c>
      <c r="F60" s="2">
        <v>21</v>
      </c>
      <c r="G60" s="2">
        <v>181</v>
      </c>
      <c r="H60" s="2">
        <v>905</v>
      </c>
      <c r="I60" s="1">
        <f t="shared" si="0"/>
        <v>5</v>
      </c>
    </row>
    <row r="61" spans="1:9">
      <c r="A61" s="1">
        <v>60</v>
      </c>
      <c r="B61" s="3">
        <v>6</v>
      </c>
      <c r="C61" s="1">
        <v>2</v>
      </c>
      <c r="D61" s="3">
        <v>2</v>
      </c>
      <c r="E61" s="1">
        <v>3</v>
      </c>
      <c r="F61" s="2">
        <v>32</v>
      </c>
      <c r="G61" s="2">
        <v>222</v>
      </c>
      <c r="H61" s="2">
        <v>1332</v>
      </c>
      <c r="I61" s="1">
        <f t="shared" si="0"/>
        <v>6</v>
      </c>
    </row>
    <row r="62" spans="1:9">
      <c r="A62" s="1">
        <v>61</v>
      </c>
      <c r="B62" s="1">
        <v>1</v>
      </c>
      <c r="C62" s="3">
        <v>2</v>
      </c>
      <c r="D62" s="3">
        <v>2</v>
      </c>
      <c r="E62" s="1">
        <v>1</v>
      </c>
      <c r="F62" s="2">
        <v>22</v>
      </c>
      <c r="G62" s="2">
        <v>429</v>
      </c>
      <c r="H62" s="2">
        <v>2545</v>
      </c>
      <c r="I62" s="5">
        <f t="shared" si="0"/>
        <v>5.9324009324009328</v>
      </c>
    </row>
    <row r="63" spans="1:9">
      <c r="A63" s="1">
        <v>62</v>
      </c>
      <c r="B63" s="1">
        <v>2</v>
      </c>
      <c r="C63" s="3">
        <v>2</v>
      </c>
      <c r="D63" s="3">
        <v>2</v>
      </c>
      <c r="E63" s="1">
        <v>2</v>
      </c>
      <c r="F63" s="2">
        <v>8</v>
      </c>
      <c r="G63" s="2">
        <v>31</v>
      </c>
      <c r="H63" s="2">
        <v>187</v>
      </c>
      <c r="I63" s="5">
        <f t="shared" si="0"/>
        <v>6.032258064516129</v>
      </c>
    </row>
    <row r="64" spans="1:9">
      <c r="A64" s="1">
        <v>63</v>
      </c>
      <c r="B64" s="1">
        <v>3</v>
      </c>
      <c r="C64" s="3">
        <v>2</v>
      </c>
      <c r="D64" s="3">
        <v>2</v>
      </c>
      <c r="E64" s="1">
        <v>3</v>
      </c>
      <c r="F64" s="2">
        <v>34</v>
      </c>
      <c r="G64" s="2">
        <v>283</v>
      </c>
      <c r="H64" s="2">
        <v>1690</v>
      </c>
      <c r="I64" s="5">
        <f t="shared" si="0"/>
        <v>5.9717314487632507</v>
      </c>
    </row>
    <row r="65" spans="1:9">
      <c r="A65" s="1">
        <v>64</v>
      </c>
      <c r="B65" s="3">
        <v>4</v>
      </c>
      <c r="C65" s="1">
        <v>2</v>
      </c>
      <c r="D65" s="3">
        <v>2</v>
      </c>
      <c r="E65" s="1">
        <v>1</v>
      </c>
      <c r="F65" s="2">
        <v>23</v>
      </c>
      <c r="G65" s="2">
        <v>253</v>
      </c>
      <c r="H65" s="2">
        <v>1121</v>
      </c>
      <c r="I65" s="5">
        <f t="shared" si="0"/>
        <v>4.4308300395256914</v>
      </c>
    </row>
    <row r="66" spans="1:9">
      <c r="A66" s="1">
        <v>65</v>
      </c>
      <c r="B66" s="3">
        <v>5</v>
      </c>
      <c r="C66" s="3">
        <v>2</v>
      </c>
      <c r="D66" s="3">
        <v>2</v>
      </c>
      <c r="E66" s="1">
        <v>2</v>
      </c>
      <c r="F66" s="2">
        <v>8</v>
      </c>
      <c r="G66" s="2">
        <v>43</v>
      </c>
      <c r="H66" s="2">
        <v>258</v>
      </c>
      <c r="I66" s="1">
        <f t="shared" si="0"/>
        <v>6</v>
      </c>
    </row>
    <row r="67" spans="1:9">
      <c r="A67" s="1">
        <v>66</v>
      </c>
      <c r="B67" s="3">
        <v>6</v>
      </c>
      <c r="C67" s="3">
        <v>2</v>
      </c>
      <c r="D67" s="3">
        <v>2</v>
      </c>
      <c r="E67" s="1">
        <v>3</v>
      </c>
      <c r="F67" s="2">
        <v>9</v>
      </c>
      <c r="G67" s="2">
        <v>153</v>
      </c>
      <c r="H67" s="2">
        <v>765</v>
      </c>
      <c r="I67" s="1">
        <f t="shared" ref="I67:I109" si="1">H67/G67</f>
        <v>5</v>
      </c>
    </row>
    <row r="68" spans="1:9">
      <c r="A68" s="1">
        <v>67</v>
      </c>
      <c r="B68" s="1">
        <v>1</v>
      </c>
      <c r="C68" s="3">
        <v>2</v>
      </c>
      <c r="D68" s="3">
        <v>2</v>
      </c>
      <c r="E68" s="1">
        <v>1</v>
      </c>
      <c r="F68" s="2">
        <v>7</v>
      </c>
      <c r="G68" s="2">
        <v>72</v>
      </c>
      <c r="H68" s="2">
        <v>423</v>
      </c>
      <c r="I68" s="1">
        <f t="shared" si="1"/>
        <v>5.875</v>
      </c>
    </row>
    <row r="69" spans="1:9">
      <c r="A69" s="1">
        <v>68</v>
      </c>
      <c r="B69" s="1">
        <v>2</v>
      </c>
      <c r="C69" s="1">
        <v>2</v>
      </c>
      <c r="D69" s="3">
        <v>2</v>
      </c>
      <c r="E69" s="1">
        <v>2</v>
      </c>
      <c r="F69" s="2">
        <v>13</v>
      </c>
      <c r="G69" s="2">
        <v>73</v>
      </c>
      <c r="H69" s="2">
        <v>438</v>
      </c>
      <c r="I69" s="1">
        <f t="shared" si="1"/>
        <v>6</v>
      </c>
    </row>
    <row r="70" spans="1:9">
      <c r="A70" s="1">
        <v>69</v>
      </c>
      <c r="B70" s="1">
        <v>3</v>
      </c>
      <c r="C70" s="3">
        <v>2</v>
      </c>
      <c r="D70" s="3">
        <v>2</v>
      </c>
      <c r="E70" s="1">
        <v>3</v>
      </c>
      <c r="F70" s="2">
        <v>20</v>
      </c>
      <c r="G70" s="2">
        <v>207</v>
      </c>
      <c r="H70" s="2">
        <v>1242</v>
      </c>
      <c r="I70" s="1">
        <f t="shared" si="1"/>
        <v>6</v>
      </c>
    </row>
    <row r="71" spans="1:9">
      <c r="A71" s="1">
        <v>70</v>
      </c>
      <c r="B71" s="3">
        <v>4</v>
      </c>
      <c r="C71" s="3">
        <v>2</v>
      </c>
      <c r="D71" s="3">
        <v>2</v>
      </c>
      <c r="E71" s="1">
        <v>1</v>
      </c>
      <c r="F71" s="2">
        <v>35</v>
      </c>
      <c r="G71" s="2">
        <v>512</v>
      </c>
      <c r="H71" s="2">
        <v>2569</v>
      </c>
      <c r="I71" s="5">
        <f t="shared" si="1"/>
        <v>5.017578125</v>
      </c>
    </row>
    <row r="72" spans="1:9">
      <c r="A72" s="1">
        <v>71</v>
      </c>
      <c r="B72" s="3">
        <v>5</v>
      </c>
      <c r="C72" s="3">
        <v>2</v>
      </c>
      <c r="D72" s="3">
        <v>2</v>
      </c>
      <c r="E72" s="1">
        <v>2</v>
      </c>
      <c r="F72" s="2">
        <v>3</v>
      </c>
      <c r="G72" s="2">
        <v>28</v>
      </c>
      <c r="H72" s="2">
        <v>168</v>
      </c>
      <c r="I72" s="1">
        <f t="shared" si="1"/>
        <v>6</v>
      </c>
    </row>
    <row r="73" spans="1:9">
      <c r="A73" s="1">
        <v>72</v>
      </c>
      <c r="B73" s="3">
        <v>6</v>
      </c>
      <c r="C73" s="1">
        <v>2</v>
      </c>
      <c r="D73" s="3">
        <v>2</v>
      </c>
      <c r="E73" s="1">
        <v>3</v>
      </c>
      <c r="F73" s="2">
        <v>20</v>
      </c>
      <c r="G73" s="2">
        <v>230</v>
      </c>
      <c r="H73" s="2">
        <v>1380</v>
      </c>
      <c r="I73" s="1">
        <f t="shared" si="1"/>
        <v>6</v>
      </c>
    </row>
    <row r="74" spans="1:9" s="3" customFormat="1">
      <c r="A74" s="3">
        <v>73</v>
      </c>
      <c r="B74" s="3">
        <v>1</v>
      </c>
      <c r="C74" s="3">
        <v>3</v>
      </c>
      <c r="D74" s="3">
        <v>1</v>
      </c>
      <c r="E74" s="3">
        <v>1</v>
      </c>
      <c r="F74" s="4">
        <v>40</v>
      </c>
      <c r="G74" s="4">
        <v>243</v>
      </c>
      <c r="H74" s="4">
        <v>1458</v>
      </c>
      <c r="I74" s="3">
        <f t="shared" si="1"/>
        <v>6</v>
      </c>
    </row>
    <row r="75" spans="1:9" s="3" customFormat="1">
      <c r="A75" s="3">
        <v>74</v>
      </c>
      <c r="B75" s="3">
        <v>2</v>
      </c>
      <c r="C75" s="3">
        <v>3</v>
      </c>
      <c r="D75" s="3">
        <v>1</v>
      </c>
      <c r="E75" s="3">
        <v>2</v>
      </c>
      <c r="F75" s="4">
        <v>93</v>
      </c>
      <c r="G75" s="4">
        <v>329</v>
      </c>
      <c r="H75" s="4">
        <v>987</v>
      </c>
      <c r="I75" s="3">
        <f t="shared" si="1"/>
        <v>3</v>
      </c>
    </row>
    <row r="76" spans="1:9" s="3" customFormat="1">
      <c r="A76" s="3">
        <v>75</v>
      </c>
      <c r="B76" s="3">
        <v>3</v>
      </c>
      <c r="C76" s="3">
        <v>3</v>
      </c>
      <c r="D76" s="3">
        <v>1</v>
      </c>
      <c r="E76" s="3">
        <v>3</v>
      </c>
      <c r="F76" s="4">
        <v>8</v>
      </c>
      <c r="G76" s="4">
        <v>234</v>
      </c>
      <c r="H76" s="4">
        <v>1404</v>
      </c>
      <c r="I76" s="3">
        <f t="shared" si="1"/>
        <v>6</v>
      </c>
    </row>
    <row r="77" spans="1:9" s="3" customFormat="1">
      <c r="A77" s="3">
        <v>76</v>
      </c>
      <c r="B77" s="3">
        <v>4</v>
      </c>
      <c r="C77" s="3">
        <v>3</v>
      </c>
      <c r="D77" s="3">
        <v>1</v>
      </c>
      <c r="E77" s="3">
        <v>1</v>
      </c>
      <c r="F77" s="4">
        <v>26</v>
      </c>
      <c r="G77" s="4">
        <v>156</v>
      </c>
      <c r="H77" s="4">
        <v>936</v>
      </c>
      <c r="I77" s="3">
        <f t="shared" si="1"/>
        <v>6</v>
      </c>
    </row>
    <row r="78" spans="1:9" s="3" customFormat="1">
      <c r="A78" s="3">
        <v>77</v>
      </c>
      <c r="B78" s="3">
        <v>5</v>
      </c>
      <c r="C78" s="3">
        <v>3</v>
      </c>
      <c r="D78" s="3">
        <v>1</v>
      </c>
      <c r="E78" s="3">
        <v>2</v>
      </c>
      <c r="F78" s="4">
        <v>85</v>
      </c>
      <c r="G78" s="4">
        <v>361</v>
      </c>
      <c r="H78" s="4">
        <v>1805</v>
      </c>
      <c r="I78" s="3">
        <f t="shared" si="1"/>
        <v>5</v>
      </c>
    </row>
    <row r="79" spans="1:9" s="3" customFormat="1">
      <c r="A79" s="3">
        <v>78</v>
      </c>
      <c r="B79" s="3">
        <v>6</v>
      </c>
      <c r="C79" s="3">
        <v>3</v>
      </c>
      <c r="D79" s="3">
        <v>1</v>
      </c>
      <c r="E79" s="3">
        <v>3</v>
      </c>
      <c r="F79" s="4">
        <v>119</v>
      </c>
      <c r="G79" s="4">
        <v>465</v>
      </c>
      <c r="H79" s="4">
        <v>2790</v>
      </c>
      <c r="I79" s="3">
        <f t="shared" si="1"/>
        <v>6</v>
      </c>
    </row>
    <row r="80" spans="1:9" s="3" customFormat="1">
      <c r="A80" s="3">
        <v>79</v>
      </c>
      <c r="B80" s="3">
        <v>1</v>
      </c>
      <c r="C80" s="3">
        <v>3</v>
      </c>
      <c r="D80" s="3">
        <v>1</v>
      </c>
      <c r="E80" s="3">
        <v>1</v>
      </c>
      <c r="F80" s="4">
        <v>62</v>
      </c>
      <c r="G80" s="4">
        <v>304</v>
      </c>
      <c r="H80" s="4">
        <v>1824</v>
      </c>
      <c r="I80" s="3">
        <f t="shared" si="1"/>
        <v>6</v>
      </c>
    </row>
    <row r="81" spans="1:9" s="3" customFormat="1">
      <c r="A81" s="3">
        <v>80</v>
      </c>
      <c r="B81" s="3">
        <v>2</v>
      </c>
      <c r="C81" s="3">
        <v>3</v>
      </c>
      <c r="D81" s="3">
        <v>1</v>
      </c>
      <c r="E81" s="3">
        <v>2</v>
      </c>
      <c r="F81" s="4">
        <v>51</v>
      </c>
      <c r="G81" s="4">
        <v>105</v>
      </c>
      <c r="H81" s="4">
        <v>630</v>
      </c>
      <c r="I81" s="3">
        <f t="shared" si="1"/>
        <v>6</v>
      </c>
    </row>
    <row r="82" spans="1:9" s="3" customFormat="1">
      <c r="A82" s="3">
        <v>81</v>
      </c>
      <c r="B82" s="3">
        <v>3</v>
      </c>
      <c r="C82" s="3">
        <v>3</v>
      </c>
      <c r="D82" s="3">
        <v>1</v>
      </c>
      <c r="E82" s="3">
        <v>3</v>
      </c>
      <c r="F82" s="4">
        <v>102</v>
      </c>
      <c r="G82" s="4">
        <v>415</v>
      </c>
      <c r="H82" s="4">
        <v>2490</v>
      </c>
      <c r="I82" s="3">
        <f t="shared" si="1"/>
        <v>6</v>
      </c>
    </row>
    <row r="83" spans="1:9" s="3" customFormat="1">
      <c r="A83" s="3">
        <v>82</v>
      </c>
      <c r="B83" s="3">
        <v>4</v>
      </c>
      <c r="C83" s="3">
        <v>3</v>
      </c>
      <c r="D83" s="3">
        <v>1</v>
      </c>
      <c r="E83" s="3">
        <v>1</v>
      </c>
      <c r="F83" s="4">
        <v>12</v>
      </c>
      <c r="G83" s="4">
        <v>72</v>
      </c>
      <c r="H83" s="4">
        <v>360</v>
      </c>
      <c r="I83" s="3">
        <f t="shared" si="1"/>
        <v>5</v>
      </c>
    </row>
    <row r="84" spans="1:9" s="3" customFormat="1">
      <c r="A84" s="3">
        <v>83</v>
      </c>
      <c r="B84" s="3">
        <v>5</v>
      </c>
      <c r="C84" s="3">
        <v>3</v>
      </c>
      <c r="D84" s="3">
        <v>1</v>
      </c>
      <c r="E84" s="3">
        <v>2</v>
      </c>
      <c r="F84" s="4">
        <v>63</v>
      </c>
      <c r="G84" s="4">
        <v>124</v>
      </c>
      <c r="H84" s="4">
        <v>744</v>
      </c>
      <c r="I84" s="3">
        <f t="shared" si="1"/>
        <v>6</v>
      </c>
    </row>
    <row r="85" spans="1:9" s="3" customFormat="1">
      <c r="A85" s="3">
        <v>84</v>
      </c>
      <c r="B85" s="3">
        <v>6</v>
      </c>
      <c r="C85" s="3">
        <v>3</v>
      </c>
      <c r="D85" s="3">
        <v>1</v>
      </c>
      <c r="E85" s="3">
        <v>3</v>
      </c>
      <c r="F85" s="4">
        <v>43</v>
      </c>
      <c r="G85" s="4">
        <v>140</v>
      </c>
      <c r="H85" s="4">
        <v>840</v>
      </c>
      <c r="I85" s="3">
        <f t="shared" si="1"/>
        <v>6</v>
      </c>
    </row>
    <row r="86" spans="1:9" s="3" customFormat="1">
      <c r="A86" s="3">
        <v>85</v>
      </c>
      <c r="B86" s="3">
        <v>1</v>
      </c>
      <c r="C86" s="3">
        <v>3</v>
      </c>
      <c r="D86" s="3">
        <v>1</v>
      </c>
      <c r="E86" s="3">
        <v>1</v>
      </c>
      <c r="F86" s="4">
        <v>37</v>
      </c>
      <c r="G86" s="4">
        <v>118</v>
      </c>
      <c r="H86" s="4">
        <v>354</v>
      </c>
      <c r="I86" s="3">
        <f t="shared" si="1"/>
        <v>3</v>
      </c>
    </row>
    <row r="87" spans="1:9">
      <c r="A87" s="1">
        <v>86</v>
      </c>
      <c r="B87" s="1">
        <v>2</v>
      </c>
      <c r="C87" s="3">
        <v>3</v>
      </c>
      <c r="D87" s="3">
        <v>1</v>
      </c>
      <c r="E87" s="1">
        <v>2</v>
      </c>
      <c r="F87" s="2">
        <v>24</v>
      </c>
      <c r="G87" s="2">
        <v>101</v>
      </c>
      <c r="H87" s="2">
        <v>606</v>
      </c>
      <c r="I87" s="1">
        <f t="shared" si="1"/>
        <v>6</v>
      </c>
    </row>
    <row r="88" spans="1:9">
      <c r="A88" s="1">
        <v>87</v>
      </c>
      <c r="B88" s="1">
        <v>3</v>
      </c>
      <c r="C88" s="3">
        <v>3</v>
      </c>
      <c r="D88" s="3">
        <v>1</v>
      </c>
      <c r="E88" s="1">
        <v>3</v>
      </c>
      <c r="F88" s="2">
        <v>36</v>
      </c>
      <c r="G88" s="2">
        <v>111</v>
      </c>
      <c r="H88" s="2">
        <v>492</v>
      </c>
      <c r="I88" s="5">
        <f t="shared" si="1"/>
        <v>4.4324324324324325</v>
      </c>
    </row>
    <row r="89" spans="1:9">
      <c r="A89" s="1">
        <v>88</v>
      </c>
      <c r="B89" s="3">
        <v>4</v>
      </c>
      <c r="C89" s="3">
        <v>3</v>
      </c>
      <c r="D89" s="3">
        <v>1</v>
      </c>
      <c r="E89" s="1">
        <v>1</v>
      </c>
      <c r="F89" s="2">
        <v>77</v>
      </c>
      <c r="G89" s="2">
        <v>259</v>
      </c>
      <c r="H89" s="2">
        <v>1554</v>
      </c>
      <c r="I89" s="1">
        <f t="shared" si="1"/>
        <v>6</v>
      </c>
    </row>
    <row r="90" spans="1:9">
      <c r="A90" s="1">
        <v>89</v>
      </c>
      <c r="B90" s="3">
        <v>5</v>
      </c>
      <c r="C90" s="3">
        <v>3</v>
      </c>
      <c r="D90" s="3">
        <v>1</v>
      </c>
      <c r="E90" s="1">
        <v>2</v>
      </c>
      <c r="F90" s="2">
        <v>37</v>
      </c>
      <c r="G90" s="2">
        <v>152</v>
      </c>
      <c r="H90" s="2">
        <v>912</v>
      </c>
      <c r="I90" s="1">
        <f t="shared" si="1"/>
        <v>6</v>
      </c>
    </row>
    <row r="91" spans="1:9">
      <c r="A91" s="1">
        <v>90</v>
      </c>
      <c r="B91" s="3">
        <v>6</v>
      </c>
      <c r="C91" s="3">
        <v>3</v>
      </c>
      <c r="D91" s="3">
        <v>1</v>
      </c>
      <c r="E91" s="1">
        <v>3</v>
      </c>
      <c r="F91" s="2">
        <v>56</v>
      </c>
      <c r="G91" s="2">
        <v>143</v>
      </c>
      <c r="H91" s="2">
        <v>365</v>
      </c>
      <c r="I91" s="5">
        <f t="shared" si="1"/>
        <v>2.5524475524475525</v>
      </c>
    </row>
    <row r="92" spans="1:9">
      <c r="A92" s="1">
        <v>91</v>
      </c>
      <c r="B92" s="1">
        <v>1</v>
      </c>
      <c r="C92" s="3">
        <v>3</v>
      </c>
      <c r="D92" s="3">
        <v>2</v>
      </c>
      <c r="E92" s="1">
        <v>1</v>
      </c>
      <c r="F92" s="2">
        <v>51</v>
      </c>
      <c r="G92" s="2">
        <v>250</v>
      </c>
      <c r="H92" s="2">
        <v>1500</v>
      </c>
      <c r="I92" s="1">
        <f t="shared" si="1"/>
        <v>6</v>
      </c>
    </row>
    <row r="93" spans="1:9">
      <c r="A93" s="1">
        <v>92</v>
      </c>
      <c r="B93" s="1">
        <v>2</v>
      </c>
      <c r="C93" s="3">
        <v>3</v>
      </c>
      <c r="D93" s="3">
        <v>2</v>
      </c>
      <c r="E93" s="1">
        <v>2</v>
      </c>
      <c r="F93" s="2">
        <v>51</v>
      </c>
      <c r="G93" s="2">
        <v>344</v>
      </c>
      <c r="H93" s="2">
        <v>1720</v>
      </c>
      <c r="I93" s="1">
        <f t="shared" si="1"/>
        <v>5</v>
      </c>
    </row>
    <row r="94" spans="1:9">
      <c r="A94" s="1">
        <v>93</v>
      </c>
      <c r="B94" s="1">
        <v>3</v>
      </c>
      <c r="C94" s="3">
        <v>3</v>
      </c>
      <c r="D94" s="3">
        <v>2</v>
      </c>
      <c r="E94" s="1">
        <v>3</v>
      </c>
      <c r="F94" s="2">
        <v>119</v>
      </c>
      <c r="G94" s="2">
        <v>328</v>
      </c>
      <c r="H94" s="2">
        <v>1968</v>
      </c>
      <c r="I94" s="1">
        <f t="shared" si="1"/>
        <v>6</v>
      </c>
    </row>
    <row r="95" spans="1:9">
      <c r="A95" s="1">
        <v>94</v>
      </c>
      <c r="B95" s="3">
        <v>4</v>
      </c>
      <c r="C95" s="3">
        <v>3</v>
      </c>
      <c r="D95" s="3">
        <v>2</v>
      </c>
      <c r="E95" s="1">
        <v>1</v>
      </c>
      <c r="F95" s="2">
        <v>48</v>
      </c>
      <c r="G95" s="2">
        <v>187</v>
      </c>
      <c r="H95" s="2">
        <v>522</v>
      </c>
      <c r="I95" s="5">
        <f t="shared" si="1"/>
        <v>2.7914438502673797</v>
      </c>
    </row>
    <row r="96" spans="1:9">
      <c r="A96" s="1">
        <v>95</v>
      </c>
      <c r="B96" s="3">
        <v>5</v>
      </c>
      <c r="C96" s="3">
        <v>3</v>
      </c>
      <c r="D96" s="3">
        <v>2</v>
      </c>
      <c r="E96" s="1">
        <v>2</v>
      </c>
      <c r="F96" s="2">
        <v>47</v>
      </c>
      <c r="G96" s="2">
        <v>246</v>
      </c>
      <c r="H96" s="2">
        <v>730</v>
      </c>
      <c r="I96" s="5">
        <f t="shared" si="1"/>
        <v>2.9674796747967478</v>
      </c>
    </row>
    <row r="97" spans="1:9">
      <c r="A97" s="1">
        <v>96</v>
      </c>
      <c r="B97" s="3">
        <v>6</v>
      </c>
      <c r="C97" s="3">
        <v>3</v>
      </c>
      <c r="D97" s="3">
        <v>2</v>
      </c>
      <c r="E97" s="1">
        <v>3</v>
      </c>
      <c r="F97" s="2">
        <v>65</v>
      </c>
      <c r="G97" s="2">
        <v>220</v>
      </c>
      <c r="H97" s="2">
        <v>1100</v>
      </c>
      <c r="I97" s="1">
        <f t="shared" si="1"/>
        <v>5</v>
      </c>
    </row>
    <row r="98" spans="1:9">
      <c r="A98" s="1">
        <v>97</v>
      </c>
      <c r="B98" s="1">
        <v>1</v>
      </c>
      <c r="C98" s="3">
        <v>3</v>
      </c>
      <c r="D98" s="3">
        <v>2</v>
      </c>
      <c r="E98" s="1">
        <v>1</v>
      </c>
      <c r="F98" s="2">
        <v>44</v>
      </c>
      <c r="G98" s="2">
        <v>208</v>
      </c>
      <c r="H98" s="2">
        <v>1040</v>
      </c>
      <c r="I98" s="1">
        <f t="shared" si="1"/>
        <v>5</v>
      </c>
    </row>
    <row r="99" spans="1:9">
      <c r="A99" s="1">
        <v>98</v>
      </c>
      <c r="B99" s="1">
        <v>2</v>
      </c>
      <c r="C99" s="3">
        <v>3</v>
      </c>
      <c r="D99" s="3">
        <v>2</v>
      </c>
      <c r="E99" s="1">
        <v>2</v>
      </c>
      <c r="F99" s="2">
        <v>44</v>
      </c>
      <c r="G99" s="2">
        <v>196</v>
      </c>
      <c r="H99" s="2">
        <v>1476</v>
      </c>
      <c r="I99" s="5">
        <f t="shared" si="1"/>
        <v>7.5306122448979593</v>
      </c>
    </row>
    <row r="100" spans="1:9">
      <c r="A100" s="1">
        <v>99</v>
      </c>
      <c r="B100" s="1">
        <v>3</v>
      </c>
      <c r="C100" s="3">
        <v>3</v>
      </c>
      <c r="D100" s="3">
        <v>2</v>
      </c>
      <c r="E100" s="1">
        <v>3</v>
      </c>
      <c r="F100" s="2">
        <v>45</v>
      </c>
      <c r="G100" s="2">
        <v>258</v>
      </c>
      <c r="H100" s="2">
        <v>1290</v>
      </c>
      <c r="I100" s="1">
        <f t="shared" si="1"/>
        <v>5</v>
      </c>
    </row>
    <row r="101" spans="1:9">
      <c r="A101" s="1">
        <v>100</v>
      </c>
      <c r="B101" s="3">
        <v>4</v>
      </c>
      <c r="C101" s="3">
        <v>3</v>
      </c>
      <c r="D101" s="3">
        <v>2</v>
      </c>
      <c r="E101" s="1">
        <v>1</v>
      </c>
      <c r="F101" s="2">
        <v>0</v>
      </c>
      <c r="G101" s="2">
        <v>28</v>
      </c>
      <c r="H101" s="2">
        <v>168</v>
      </c>
      <c r="I101" s="1">
        <f t="shared" si="1"/>
        <v>6</v>
      </c>
    </row>
    <row r="102" spans="1:9">
      <c r="A102" s="1">
        <v>101</v>
      </c>
      <c r="B102" s="3">
        <v>5</v>
      </c>
      <c r="C102" s="3">
        <v>3</v>
      </c>
      <c r="D102" s="3">
        <v>2</v>
      </c>
      <c r="E102" s="1">
        <v>2</v>
      </c>
      <c r="F102" s="2">
        <v>49</v>
      </c>
      <c r="G102" s="2">
        <v>189</v>
      </c>
      <c r="H102" s="2">
        <v>1134</v>
      </c>
      <c r="I102" s="1">
        <f t="shared" si="1"/>
        <v>6</v>
      </c>
    </row>
    <row r="103" spans="1:9">
      <c r="A103" s="1">
        <v>102</v>
      </c>
      <c r="B103" s="3">
        <v>6</v>
      </c>
      <c r="C103" s="3">
        <v>3</v>
      </c>
      <c r="D103" s="3">
        <v>2</v>
      </c>
      <c r="E103" s="1">
        <v>3</v>
      </c>
      <c r="F103" s="2">
        <v>30</v>
      </c>
      <c r="G103" s="2">
        <v>184</v>
      </c>
      <c r="H103" s="2">
        <v>920</v>
      </c>
      <c r="I103" s="1">
        <f t="shared" si="1"/>
        <v>5</v>
      </c>
    </row>
    <row r="104" spans="1:9">
      <c r="A104" s="1">
        <v>103</v>
      </c>
      <c r="B104" s="1">
        <v>1</v>
      </c>
      <c r="C104" s="3">
        <v>3</v>
      </c>
      <c r="D104" s="3">
        <v>2</v>
      </c>
      <c r="E104" s="1">
        <v>1</v>
      </c>
      <c r="F104" s="2">
        <v>45</v>
      </c>
      <c r="G104" s="2">
        <v>147</v>
      </c>
      <c r="H104" s="2">
        <v>882</v>
      </c>
      <c r="I104" s="1">
        <f t="shared" si="1"/>
        <v>6</v>
      </c>
    </row>
    <row r="105" spans="1:9">
      <c r="A105" s="1">
        <v>104</v>
      </c>
      <c r="B105" s="1">
        <v>2</v>
      </c>
      <c r="C105" s="3">
        <v>3</v>
      </c>
      <c r="D105" s="3">
        <v>2</v>
      </c>
      <c r="E105" s="1">
        <v>2</v>
      </c>
      <c r="F105" s="2">
        <v>35</v>
      </c>
      <c r="G105" s="2">
        <v>108</v>
      </c>
      <c r="H105" s="2">
        <v>648</v>
      </c>
      <c r="I105" s="1">
        <f t="shared" si="1"/>
        <v>6</v>
      </c>
    </row>
    <row r="106" spans="1:9">
      <c r="A106" s="1">
        <v>105</v>
      </c>
      <c r="B106" s="1">
        <v>3</v>
      </c>
      <c r="C106" s="3">
        <v>3</v>
      </c>
      <c r="D106" s="3">
        <v>2</v>
      </c>
      <c r="E106" s="1">
        <v>3</v>
      </c>
      <c r="F106" s="2">
        <v>25</v>
      </c>
      <c r="G106" s="2">
        <v>115</v>
      </c>
      <c r="H106" s="2">
        <v>690</v>
      </c>
      <c r="I106" s="1">
        <f t="shared" si="1"/>
        <v>6</v>
      </c>
    </row>
    <row r="107" spans="1:9">
      <c r="A107" s="1">
        <v>106</v>
      </c>
      <c r="B107" s="3">
        <v>4</v>
      </c>
      <c r="C107" s="3">
        <v>3</v>
      </c>
      <c r="D107" s="3">
        <v>2</v>
      </c>
      <c r="E107" s="1">
        <v>1</v>
      </c>
      <c r="F107" s="2">
        <v>48</v>
      </c>
      <c r="G107" s="2">
        <v>177</v>
      </c>
      <c r="H107" s="2">
        <v>1062</v>
      </c>
      <c r="I107" s="1">
        <f t="shared" si="1"/>
        <v>6</v>
      </c>
    </row>
    <row r="108" spans="1:9">
      <c r="A108" s="1">
        <v>107</v>
      </c>
      <c r="B108" s="3">
        <v>5</v>
      </c>
      <c r="C108" s="3">
        <v>3</v>
      </c>
      <c r="D108" s="3">
        <v>2</v>
      </c>
      <c r="E108" s="1">
        <v>2</v>
      </c>
      <c r="F108" s="2">
        <v>41</v>
      </c>
      <c r="G108" s="2">
        <v>190</v>
      </c>
      <c r="H108" s="2">
        <v>1140</v>
      </c>
      <c r="I108" s="1">
        <f t="shared" si="1"/>
        <v>6</v>
      </c>
    </row>
    <row r="109" spans="1:9">
      <c r="A109" s="1">
        <v>108</v>
      </c>
      <c r="B109" s="3">
        <v>6</v>
      </c>
      <c r="C109" s="3">
        <v>3</v>
      </c>
      <c r="D109" s="3">
        <v>2</v>
      </c>
      <c r="E109" s="1">
        <v>3</v>
      </c>
      <c r="F109" s="2">
        <v>26</v>
      </c>
      <c r="G109" s="2">
        <v>152</v>
      </c>
      <c r="H109" s="2">
        <v>912</v>
      </c>
      <c r="I109" s="1">
        <f t="shared" si="1"/>
        <v>6</v>
      </c>
    </row>
  </sheetData>
  <autoFilter ref="A1:I109"/>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U54"/>
  <sheetViews>
    <sheetView workbookViewId="0">
      <selection activeCell="E30" sqref="E30:F30"/>
    </sheetView>
  </sheetViews>
  <sheetFormatPr baseColWidth="10" defaultRowHeight="15" x14ac:dyDescent="0"/>
  <cols>
    <col min="1" max="1" width="12.5" bestFit="1" customWidth="1"/>
    <col min="2" max="19" width="4.33203125" style="23" customWidth="1"/>
    <col min="20" max="20" width="10.83203125" style="23" customWidth="1"/>
    <col min="22" max="23" width="10.83203125" customWidth="1"/>
  </cols>
  <sheetData>
    <row r="2" spans="2:21" ht="20" customHeight="1">
      <c r="D2" s="58" t="s">
        <v>84</v>
      </c>
      <c r="E2" s="59"/>
      <c r="F2" s="59"/>
      <c r="G2" s="59"/>
      <c r="H2" s="60"/>
    </row>
    <row r="3" spans="2:21" ht="27" customHeight="1">
      <c r="D3" s="62" t="s">
        <v>77</v>
      </c>
      <c r="E3" s="62"/>
      <c r="F3" s="62"/>
      <c r="G3" s="62"/>
      <c r="H3" s="24" t="s">
        <v>78</v>
      </c>
    </row>
    <row r="4" spans="2:21" ht="22" customHeight="1">
      <c r="D4" s="63" t="s">
        <v>79</v>
      </c>
      <c r="E4" s="63"/>
      <c r="F4" s="63"/>
      <c r="G4" s="63"/>
      <c r="H4" s="26">
        <v>26</v>
      </c>
    </row>
    <row r="5" spans="2:21" ht="16" customHeight="1">
      <c r="D5" s="63" t="s">
        <v>80</v>
      </c>
      <c r="E5" s="63"/>
      <c r="F5" s="63"/>
      <c r="G5" s="63"/>
      <c r="H5" s="26">
        <v>1</v>
      </c>
    </row>
    <row r="6" spans="2:21" ht="16" customHeight="1">
      <c r="D6" s="63" t="s">
        <v>81</v>
      </c>
      <c r="E6" s="63"/>
      <c r="F6" s="63"/>
      <c r="G6" s="63"/>
      <c r="H6" s="26">
        <v>2</v>
      </c>
    </row>
    <row r="7" spans="2:21" ht="16" customHeight="1">
      <c r="D7" s="63" t="s">
        <v>82</v>
      </c>
      <c r="E7" s="63"/>
      <c r="F7" s="63"/>
      <c r="G7" s="63"/>
      <c r="H7" s="26">
        <v>4</v>
      </c>
    </row>
    <row r="8" spans="2:21" ht="16" customHeight="1">
      <c r="D8" s="63" t="s">
        <v>17</v>
      </c>
      <c r="E8" s="63"/>
      <c r="F8" s="63"/>
      <c r="G8" s="63"/>
      <c r="H8" s="26">
        <v>2</v>
      </c>
    </row>
    <row r="9" spans="2:21" ht="16" customHeight="1">
      <c r="D9" s="63" t="s">
        <v>83</v>
      </c>
      <c r="E9" s="63"/>
      <c r="F9" s="63"/>
      <c r="G9" s="63"/>
      <c r="H9" s="26">
        <v>17</v>
      </c>
    </row>
    <row r="10" spans="2:21" ht="20" customHeight="1"/>
    <row r="12" spans="2:21">
      <c r="B12" s="27" t="s">
        <v>37</v>
      </c>
      <c r="C12" s="27"/>
      <c r="D12" s="27"/>
      <c r="E12" s="27"/>
      <c r="F12" s="27"/>
      <c r="G12" s="27"/>
      <c r="H12" s="27"/>
      <c r="I12" s="27"/>
      <c r="J12" s="27"/>
      <c r="K12" s="27"/>
      <c r="L12" s="28"/>
      <c r="M12" s="28"/>
      <c r="N12" s="28"/>
      <c r="O12" s="28"/>
      <c r="P12" s="28"/>
      <c r="Q12" s="28"/>
      <c r="R12" s="28"/>
      <c r="S12" s="28"/>
      <c r="T12" s="28"/>
      <c r="U12" s="7"/>
    </row>
    <row r="13" spans="2:21" ht="16" thickBot="1">
      <c r="B13" s="29"/>
      <c r="C13" s="29"/>
      <c r="D13" s="29"/>
      <c r="E13" s="29"/>
      <c r="F13" s="29"/>
      <c r="G13" s="29"/>
      <c r="H13" s="29"/>
      <c r="I13" s="29"/>
      <c r="J13" s="28"/>
      <c r="K13" s="28"/>
      <c r="L13" s="28"/>
      <c r="M13" s="28"/>
      <c r="N13" s="28"/>
      <c r="O13" s="28"/>
      <c r="P13" s="28"/>
      <c r="Q13" s="28"/>
      <c r="R13" s="28"/>
      <c r="S13" s="28"/>
      <c r="T13" s="28"/>
      <c r="U13" s="7"/>
    </row>
    <row r="14" spans="2:21" ht="16" thickBot="1">
      <c r="B14" s="44" t="s">
        <v>38</v>
      </c>
      <c r="C14" s="45"/>
      <c r="D14" s="45"/>
      <c r="E14" s="45"/>
      <c r="F14" s="45"/>
      <c r="G14" s="46"/>
      <c r="H14" s="50"/>
      <c r="I14" s="51"/>
      <c r="J14" s="51"/>
      <c r="K14" s="51"/>
      <c r="L14" s="51"/>
      <c r="M14" s="52"/>
      <c r="N14" s="47" t="s">
        <v>39</v>
      </c>
      <c r="O14" s="48"/>
      <c r="P14" s="48"/>
      <c r="Q14" s="48"/>
      <c r="R14" s="48"/>
      <c r="S14" s="49"/>
      <c r="T14" s="21" t="s">
        <v>40</v>
      </c>
      <c r="U14" s="7"/>
    </row>
    <row r="15" spans="2:21" ht="16" thickBot="1">
      <c r="B15" s="16" t="s">
        <v>41</v>
      </c>
      <c r="C15" s="17" t="s">
        <v>42</v>
      </c>
      <c r="D15" s="17" t="s">
        <v>43</v>
      </c>
      <c r="E15" s="17" t="s">
        <v>44</v>
      </c>
      <c r="F15" s="17" t="s">
        <v>45</v>
      </c>
      <c r="G15" s="17" t="s">
        <v>46</v>
      </c>
      <c r="H15" s="25"/>
      <c r="I15" s="25"/>
      <c r="J15" s="25"/>
      <c r="K15" s="25"/>
      <c r="L15" s="25"/>
      <c r="M15" s="25"/>
      <c r="N15" s="18" t="s">
        <v>41</v>
      </c>
      <c r="O15" s="18" t="s">
        <v>42</v>
      </c>
      <c r="P15" s="18" t="s">
        <v>43</v>
      </c>
      <c r="Q15" s="18" t="s">
        <v>44</v>
      </c>
      <c r="R15" s="18" t="s">
        <v>45</v>
      </c>
      <c r="S15" s="18" t="s">
        <v>46</v>
      </c>
      <c r="T15" s="8" t="s">
        <v>47</v>
      </c>
      <c r="U15" s="7"/>
    </row>
    <row r="16" spans="2:21" ht="16" thickBot="1">
      <c r="B16" s="16" t="s">
        <v>48</v>
      </c>
      <c r="C16" s="17" t="s">
        <v>49</v>
      </c>
      <c r="D16" s="17" t="s">
        <v>49</v>
      </c>
      <c r="E16" s="17" t="s">
        <v>49</v>
      </c>
      <c r="F16" s="17" t="s">
        <v>49</v>
      </c>
      <c r="G16" s="17" t="s">
        <v>49</v>
      </c>
      <c r="H16" s="25"/>
      <c r="I16" s="25"/>
      <c r="J16" s="25"/>
      <c r="K16" s="25"/>
      <c r="L16" s="25"/>
      <c r="M16" s="25"/>
      <c r="N16" s="18" t="s">
        <v>49</v>
      </c>
      <c r="O16" s="18" t="s">
        <v>49</v>
      </c>
      <c r="P16" s="18" t="s">
        <v>49</v>
      </c>
      <c r="Q16" s="18" t="s">
        <v>49</v>
      </c>
      <c r="R16" s="18" t="s">
        <v>49</v>
      </c>
      <c r="S16" s="18" t="s">
        <v>85</v>
      </c>
      <c r="T16" s="9"/>
      <c r="U16" s="7"/>
    </row>
    <row r="17" spans="1:21" ht="16" thickBot="1">
      <c r="B17" s="28"/>
      <c r="C17" s="28"/>
      <c r="D17" s="28"/>
      <c r="E17" s="28"/>
      <c r="F17" s="28"/>
      <c r="G17" s="28"/>
      <c r="H17" s="28"/>
      <c r="I17" s="28"/>
      <c r="J17" s="28"/>
      <c r="K17" s="28"/>
      <c r="L17" s="28"/>
      <c r="M17" s="28"/>
      <c r="N17" s="28"/>
      <c r="O17" s="28"/>
      <c r="P17" s="28"/>
      <c r="Q17" s="28"/>
      <c r="R17" s="28"/>
      <c r="S17" s="28"/>
      <c r="T17" s="28"/>
      <c r="U17" s="7"/>
    </row>
    <row r="18" spans="1:21" ht="16" thickBot="1">
      <c r="B18" s="55" t="s">
        <v>50</v>
      </c>
      <c r="C18" s="48"/>
      <c r="D18" s="48"/>
      <c r="E18" s="48"/>
      <c r="F18" s="48"/>
      <c r="G18" s="49"/>
      <c r="H18" s="56" t="s">
        <v>51</v>
      </c>
      <c r="I18" s="45"/>
      <c r="J18" s="45"/>
      <c r="K18" s="45"/>
      <c r="L18" s="45"/>
      <c r="M18" s="46"/>
      <c r="N18" s="50"/>
      <c r="O18" s="51"/>
      <c r="P18" s="51"/>
      <c r="Q18" s="51"/>
      <c r="R18" s="51"/>
      <c r="S18" s="52"/>
      <c r="T18" s="21" t="s">
        <v>40</v>
      </c>
      <c r="U18" s="7"/>
    </row>
    <row r="19" spans="1:21" ht="16" thickBot="1">
      <c r="B19" s="19" t="s">
        <v>41</v>
      </c>
      <c r="C19" s="18" t="s">
        <v>42</v>
      </c>
      <c r="D19" s="18" t="s">
        <v>43</v>
      </c>
      <c r="E19" s="18" t="s">
        <v>44</v>
      </c>
      <c r="F19" s="18" t="s">
        <v>45</v>
      </c>
      <c r="G19" s="18" t="s">
        <v>46</v>
      </c>
      <c r="H19" s="17" t="s">
        <v>41</v>
      </c>
      <c r="I19" s="17" t="s">
        <v>42</v>
      </c>
      <c r="J19" s="17" t="s">
        <v>43</v>
      </c>
      <c r="K19" s="17" t="s">
        <v>44</v>
      </c>
      <c r="L19" s="17" t="s">
        <v>45</v>
      </c>
      <c r="M19" s="17" t="s">
        <v>46</v>
      </c>
      <c r="N19" s="25"/>
      <c r="O19" s="25"/>
      <c r="P19" s="25"/>
      <c r="Q19" s="25"/>
      <c r="R19" s="25"/>
      <c r="S19" s="25"/>
      <c r="T19" s="8" t="s">
        <v>52</v>
      </c>
      <c r="U19" s="7"/>
    </row>
    <row r="20" spans="1:21" ht="16" thickBot="1">
      <c r="B20" s="19" t="s">
        <v>53</v>
      </c>
      <c r="C20" s="18" t="s">
        <v>49</v>
      </c>
      <c r="D20" s="18" t="s">
        <v>49</v>
      </c>
      <c r="E20" s="18" t="s">
        <v>49</v>
      </c>
      <c r="F20" s="18" t="s">
        <v>49</v>
      </c>
      <c r="G20" s="18" t="s">
        <v>49</v>
      </c>
      <c r="H20" s="17" t="s">
        <v>49</v>
      </c>
      <c r="I20" s="17" t="s">
        <v>49</v>
      </c>
      <c r="J20" s="17" t="s">
        <v>49</v>
      </c>
      <c r="K20" s="17" t="s">
        <v>49</v>
      </c>
      <c r="L20" s="17" t="s">
        <v>49</v>
      </c>
      <c r="M20" s="17" t="s">
        <v>49</v>
      </c>
      <c r="N20" s="25"/>
      <c r="O20" s="25"/>
      <c r="P20" s="25"/>
      <c r="Q20" s="25"/>
      <c r="R20" s="25"/>
      <c r="S20" s="25"/>
      <c r="T20" s="9"/>
      <c r="U20" s="7"/>
    </row>
    <row r="21" spans="1:21" ht="16" thickBot="1">
      <c r="B21" s="28"/>
      <c r="C21" s="28"/>
      <c r="D21" s="28"/>
      <c r="E21" s="28"/>
      <c r="F21" s="28"/>
      <c r="G21" s="28"/>
      <c r="H21" s="28"/>
      <c r="I21" s="28"/>
      <c r="J21" s="28"/>
      <c r="K21" s="28"/>
      <c r="L21" s="28"/>
      <c r="M21" s="28"/>
      <c r="N21" s="28"/>
      <c r="O21" s="28"/>
      <c r="P21" s="28"/>
      <c r="Q21" s="28"/>
      <c r="R21" s="28"/>
      <c r="S21" s="28"/>
      <c r="T21" s="28"/>
      <c r="U21" s="7"/>
    </row>
    <row r="22" spans="1:21" ht="16" thickBot="1">
      <c r="B22" s="44" t="s">
        <v>54</v>
      </c>
      <c r="C22" s="45"/>
      <c r="D22" s="45"/>
      <c r="E22" s="45"/>
      <c r="F22" s="45"/>
      <c r="G22" s="46"/>
      <c r="H22" s="47" t="s">
        <v>50</v>
      </c>
      <c r="I22" s="48"/>
      <c r="J22" s="48"/>
      <c r="K22" s="48"/>
      <c r="L22" s="48"/>
      <c r="M22" s="49"/>
      <c r="N22" s="50"/>
      <c r="O22" s="51"/>
      <c r="P22" s="51"/>
      <c r="Q22" s="51"/>
      <c r="R22" s="51"/>
      <c r="S22" s="52"/>
      <c r="T22" s="21" t="s">
        <v>40</v>
      </c>
      <c r="U22" s="7"/>
    </row>
    <row r="23" spans="1:21" ht="16" thickBot="1">
      <c r="B23" s="16" t="s">
        <v>41</v>
      </c>
      <c r="C23" s="17" t="s">
        <v>42</v>
      </c>
      <c r="D23" s="17" t="s">
        <v>43</v>
      </c>
      <c r="E23" s="17" t="s">
        <v>44</v>
      </c>
      <c r="F23" s="17" t="s">
        <v>45</v>
      </c>
      <c r="G23" s="17" t="s">
        <v>46</v>
      </c>
      <c r="H23" s="18" t="s">
        <v>41</v>
      </c>
      <c r="I23" s="18" t="s">
        <v>42</v>
      </c>
      <c r="J23" s="18" t="s">
        <v>43</v>
      </c>
      <c r="K23" s="18" t="s">
        <v>44</v>
      </c>
      <c r="L23" s="18" t="s">
        <v>45</v>
      </c>
      <c r="M23" s="18" t="s">
        <v>46</v>
      </c>
      <c r="N23" s="25"/>
      <c r="O23" s="25"/>
      <c r="P23" s="25"/>
      <c r="Q23" s="25"/>
      <c r="R23" s="25"/>
      <c r="S23" s="25"/>
      <c r="T23" s="8" t="s">
        <v>55</v>
      </c>
      <c r="U23" s="7"/>
    </row>
    <row r="24" spans="1:21" ht="16" thickBot="1">
      <c r="B24" s="16" t="s">
        <v>53</v>
      </c>
      <c r="C24" s="17" t="s">
        <v>49</v>
      </c>
      <c r="D24" s="17" t="s">
        <v>49</v>
      </c>
      <c r="E24" s="17" t="s">
        <v>49</v>
      </c>
      <c r="F24" s="17" t="s">
        <v>49</v>
      </c>
      <c r="G24" s="17" t="s">
        <v>49</v>
      </c>
      <c r="H24" s="18" t="s">
        <v>49</v>
      </c>
      <c r="I24" s="18" t="s">
        <v>49</v>
      </c>
      <c r="J24" s="18" t="s">
        <v>49</v>
      </c>
      <c r="K24" s="18" t="s">
        <v>49</v>
      </c>
      <c r="L24" s="18" t="s">
        <v>49</v>
      </c>
      <c r="M24" s="18" t="s">
        <v>49</v>
      </c>
      <c r="N24" s="25"/>
      <c r="O24" s="25"/>
      <c r="P24" s="25"/>
      <c r="Q24" s="25"/>
      <c r="R24" s="25"/>
      <c r="S24" s="25"/>
      <c r="T24" s="9"/>
      <c r="U24" s="7"/>
    </row>
    <row r="27" spans="1:21">
      <c r="B27" s="27" t="s">
        <v>56</v>
      </c>
      <c r="C27" s="27"/>
      <c r="D27" s="27"/>
      <c r="E27" s="27"/>
      <c r="F27" s="27"/>
      <c r="G27" s="27"/>
      <c r="H27" s="27"/>
      <c r="I27" s="28"/>
      <c r="J27" s="28"/>
      <c r="K27" s="28"/>
      <c r="L27" s="28"/>
      <c r="M27" s="28"/>
      <c r="N27" s="28"/>
      <c r="O27" s="28"/>
      <c r="P27" s="28"/>
      <c r="Q27" s="28"/>
      <c r="R27" s="28"/>
      <c r="S27" s="28"/>
      <c r="T27" s="28"/>
      <c r="U27" s="7"/>
    </row>
    <row r="28" spans="1:21" ht="16" thickBot="1">
      <c r="B28" s="28"/>
      <c r="C28" s="28"/>
      <c r="D28" s="28"/>
      <c r="E28" s="28"/>
      <c r="F28" s="28"/>
      <c r="G28" s="28"/>
      <c r="H28" s="28"/>
      <c r="I28" s="28"/>
      <c r="J28" s="28"/>
      <c r="K28" s="28"/>
      <c r="L28" s="28"/>
      <c r="M28" s="28"/>
      <c r="N28" s="28"/>
      <c r="O28" s="28"/>
      <c r="P28" s="28"/>
      <c r="Q28" s="28"/>
      <c r="R28" s="28"/>
      <c r="S28" s="28"/>
      <c r="T28" s="28"/>
      <c r="U28" s="7"/>
    </row>
    <row r="29" spans="1:21" ht="16" thickBot="1">
      <c r="A29" s="10" t="s">
        <v>57</v>
      </c>
      <c r="B29" s="21"/>
      <c r="C29" s="20" t="s">
        <v>47</v>
      </c>
      <c r="D29" s="21"/>
      <c r="E29" s="44" t="s">
        <v>38</v>
      </c>
      <c r="F29" s="61"/>
      <c r="G29" s="20" t="s">
        <v>55</v>
      </c>
      <c r="H29" s="21"/>
      <c r="I29" s="20" t="s">
        <v>58</v>
      </c>
      <c r="J29" s="21"/>
      <c r="K29" s="20" t="s">
        <v>59</v>
      </c>
      <c r="L29" s="21"/>
      <c r="M29" s="20" t="s">
        <v>60</v>
      </c>
      <c r="N29" s="21"/>
      <c r="O29" s="20" t="s">
        <v>61</v>
      </c>
      <c r="P29" s="21"/>
      <c r="Q29" s="20" t="s">
        <v>62</v>
      </c>
      <c r="R29" s="21"/>
      <c r="S29" s="20" t="s">
        <v>63</v>
      </c>
      <c r="T29" s="21"/>
    </row>
    <row r="30" spans="1:21" ht="16" thickBot="1">
      <c r="A30" s="11"/>
      <c r="B30" s="30" t="s">
        <v>41</v>
      </c>
      <c r="C30" s="25"/>
      <c r="D30" s="25"/>
      <c r="E30" s="17" t="s">
        <v>49</v>
      </c>
      <c r="F30" s="17" t="s">
        <v>65</v>
      </c>
      <c r="G30" s="18" t="s">
        <v>49</v>
      </c>
      <c r="H30" s="18" t="s">
        <v>66</v>
      </c>
      <c r="I30" s="25"/>
      <c r="J30" s="25"/>
      <c r="K30" s="18" t="s">
        <v>49</v>
      </c>
      <c r="L30" s="18" t="s">
        <v>66</v>
      </c>
      <c r="M30" s="17" t="s">
        <v>49</v>
      </c>
      <c r="N30" s="17" t="s">
        <v>65</v>
      </c>
      <c r="O30" s="25"/>
      <c r="P30" s="25"/>
      <c r="Q30" s="18" t="s">
        <v>49</v>
      </c>
      <c r="R30" s="18" t="s">
        <v>66</v>
      </c>
      <c r="S30" s="17" t="s">
        <v>49</v>
      </c>
      <c r="T30" s="17" t="s">
        <v>65</v>
      </c>
    </row>
    <row r="31" spans="1:21" ht="16" thickBot="1">
      <c r="A31" s="11"/>
      <c r="B31" s="30" t="s">
        <v>42</v>
      </c>
      <c r="C31" s="25"/>
      <c r="D31" s="31"/>
      <c r="E31" s="17" t="s">
        <v>49</v>
      </c>
      <c r="F31" s="32" t="s">
        <v>67</v>
      </c>
      <c r="G31" s="18" t="s">
        <v>49</v>
      </c>
      <c r="H31" s="33" t="s">
        <v>68</v>
      </c>
      <c r="I31" s="25"/>
      <c r="J31" s="34"/>
      <c r="K31" s="18" t="s">
        <v>49</v>
      </c>
      <c r="L31" s="33" t="s">
        <v>68</v>
      </c>
      <c r="M31" s="17" t="s">
        <v>49</v>
      </c>
      <c r="N31" s="32" t="s">
        <v>67</v>
      </c>
      <c r="O31" s="25"/>
      <c r="P31" s="34"/>
      <c r="Q31" s="18" t="s">
        <v>49</v>
      </c>
      <c r="R31" s="33" t="s">
        <v>68</v>
      </c>
      <c r="S31" s="17" t="s">
        <v>49</v>
      </c>
      <c r="T31" s="32" t="s">
        <v>67</v>
      </c>
    </row>
    <row r="32" spans="1:21" ht="16" thickBot="1">
      <c r="A32" s="12" t="s">
        <v>64</v>
      </c>
      <c r="B32" s="30" t="s">
        <v>43</v>
      </c>
      <c r="C32" s="25"/>
      <c r="D32" s="25"/>
      <c r="E32" s="17" t="s">
        <v>49</v>
      </c>
      <c r="F32" s="17"/>
      <c r="G32" s="18" t="s">
        <v>49</v>
      </c>
      <c r="H32" s="18"/>
      <c r="I32" s="25"/>
      <c r="J32" s="25"/>
      <c r="K32" s="18" t="s">
        <v>49</v>
      </c>
      <c r="L32" s="18"/>
      <c r="M32" s="17" t="s">
        <v>49</v>
      </c>
      <c r="N32" s="17"/>
      <c r="O32" s="25"/>
      <c r="P32" s="25"/>
      <c r="Q32" s="18" t="s">
        <v>49</v>
      </c>
      <c r="R32" s="18"/>
      <c r="S32" s="17" t="s">
        <v>49</v>
      </c>
      <c r="T32" s="17"/>
    </row>
    <row r="33" spans="1:21" ht="16" thickBot="1">
      <c r="A33" s="11"/>
      <c r="B33" s="30" t="s">
        <v>44</v>
      </c>
      <c r="C33" s="25"/>
      <c r="D33" s="25"/>
      <c r="E33" s="17" t="s">
        <v>49</v>
      </c>
      <c r="F33" s="17"/>
      <c r="G33" s="18" t="s">
        <v>49</v>
      </c>
      <c r="H33" s="18"/>
      <c r="I33" s="25"/>
      <c r="J33" s="25"/>
      <c r="K33" s="18" t="s">
        <v>49</v>
      </c>
      <c r="L33" s="18"/>
      <c r="M33" s="17" t="s">
        <v>49</v>
      </c>
      <c r="N33" s="17"/>
      <c r="O33" s="25"/>
      <c r="P33" s="25"/>
      <c r="Q33" s="18" t="s">
        <v>49</v>
      </c>
      <c r="R33" s="18"/>
      <c r="S33" s="17" t="s">
        <v>49</v>
      </c>
      <c r="T33" s="17"/>
    </row>
    <row r="34" spans="1:21" ht="16" thickBot="1">
      <c r="A34" s="11"/>
      <c r="B34" s="30" t="s">
        <v>45</v>
      </c>
      <c r="C34" s="25"/>
      <c r="D34" s="25"/>
      <c r="E34" s="17" t="s">
        <v>49</v>
      </c>
      <c r="F34" s="17"/>
      <c r="G34" s="18" t="s">
        <v>49</v>
      </c>
      <c r="H34" s="18"/>
      <c r="I34" s="25"/>
      <c r="J34" s="25"/>
      <c r="K34" s="18" t="s">
        <v>49</v>
      </c>
      <c r="L34" s="18"/>
      <c r="M34" s="17" t="s">
        <v>49</v>
      </c>
      <c r="N34" s="17"/>
      <c r="O34" s="25"/>
      <c r="P34" s="25"/>
      <c r="Q34" s="18" t="s">
        <v>49</v>
      </c>
      <c r="R34" s="18"/>
      <c r="S34" s="17" t="s">
        <v>49</v>
      </c>
      <c r="T34" s="17"/>
    </row>
    <row r="35" spans="1:21" ht="16" thickBot="1">
      <c r="A35" s="11"/>
      <c r="B35" s="30" t="s">
        <v>46</v>
      </c>
      <c r="C35" s="25"/>
      <c r="D35" s="25"/>
      <c r="E35" s="17" t="s">
        <v>49</v>
      </c>
      <c r="F35" s="17"/>
      <c r="G35" s="18" t="s">
        <v>49</v>
      </c>
      <c r="H35" s="18"/>
      <c r="I35" s="25"/>
      <c r="J35" s="25"/>
      <c r="K35" s="18" t="s">
        <v>49</v>
      </c>
      <c r="L35" s="18"/>
      <c r="M35" s="17" t="s">
        <v>49</v>
      </c>
      <c r="N35" s="17"/>
      <c r="O35" s="25"/>
      <c r="P35" s="25"/>
      <c r="Q35" s="18" t="s">
        <v>49</v>
      </c>
      <c r="R35" s="18"/>
      <c r="S35" s="17" t="s">
        <v>49</v>
      </c>
      <c r="T35" s="17"/>
    </row>
    <row r="36" spans="1:21" ht="16" thickBot="1">
      <c r="A36" s="13"/>
      <c r="B36" s="30"/>
      <c r="C36" s="25"/>
      <c r="D36" s="25"/>
      <c r="E36" s="17"/>
      <c r="F36" s="17"/>
      <c r="G36" s="18"/>
      <c r="H36" s="18"/>
      <c r="I36" s="25"/>
      <c r="J36" s="25"/>
      <c r="K36" s="18"/>
      <c r="L36" s="18"/>
      <c r="M36" s="17"/>
      <c r="N36" s="17"/>
      <c r="O36" s="25"/>
      <c r="P36" s="25"/>
      <c r="Q36" s="18"/>
      <c r="R36" s="18"/>
      <c r="S36" s="17"/>
      <c r="T36" s="17"/>
    </row>
    <row r="37" spans="1:21" ht="16" thickBot="1">
      <c r="A37" s="14"/>
      <c r="B37" s="35"/>
      <c r="C37" s="35"/>
      <c r="D37" s="35"/>
      <c r="E37" s="35"/>
      <c r="F37" s="35"/>
      <c r="G37" s="35"/>
      <c r="H37" s="35"/>
      <c r="I37" s="9" t="s">
        <v>69</v>
      </c>
      <c r="J37" s="35"/>
      <c r="K37" s="37"/>
      <c r="L37" s="37"/>
      <c r="M37" s="35"/>
      <c r="N37" s="35"/>
      <c r="O37" s="9" t="s">
        <v>69</v>
      </c>
      <c r="P37" s="35"/>
      <c r="Q37" s="35"/>
      <c r="R37" s="35"/>
      <c r="S37" s="35"/>
      <c r="T37" s="36"/>
    </row>
    <row r="38" spans="1:21" ht="16" thickBot="1">
      <c r="A38" s="14"/>
      <c r="B38" s="35"/>
      <c r="C38" s="35"/>
      <c r="D38" s="35"/>
      <c r="E38" s="35"/>
      <c r="F38" s="35"/>
      <c r="G38" s="35"/>
      <c r="H38" s="35"/>
      <c r="I38" s="9" t="s">
        <v>69</v>
      </c>
      <c r="J38" s="35"/>
      <c r="K38" s="35"/>
      <c r="L38" s="35"/>
      <c r="M38" s="35"/>
      <c r="N38" s="35"/>
      <c r="O38" s="9" t="s">
        <v>69</v>
      </c>
      <c r="P38" s="35"/>
      <c r="Q38" s="35"/>
      <c r="R38" s="35"/>
      <c r="S38" s="35"/>
      <c r="T38" s="36"/>
    </row>
    <row r="39" spans="1:21" ht="16" thickBot="1">
      <c r="A39" s="14"/>
      <c r="B39" s="35"/>
      <c r="C39" s="35"/>
      <c r="D39" s="35"/>
      <c r="E39" s="35"/>
      <c r="F39" s="35"/>
      <c r="G39" s="35"/>
      <c r="H39" s="35"/>
      <c r="I39" s="9"/>
      <c r="J39" s="35"/>
      <c r="K39" s="35"/>
      <c r="L39" s="35"/>
      <c r="M39" s="35"/>
      <c r="N39" s="35"/>
      <c r="O39" s="9" t="s">
        <v>69</v>
      </c>
      <c r="P39" s="35"/>
      <c r="Q39" s="35"/>
      <c r="R39" s="35"/>
      <c r="S39" s="35"/>
      <c r="T39" s="36"/>
    </row>
    <row r="42" spans="1:21">
      <c r="B42" s="57" t="s">
        <v>70</v>
      </c>
      <c r="C42" s="57"/>
      <c r="D42" s="57"/>
      <c r="E42" s="57"/>
      <c r="F42" s="57"/>
      <c r="G42" s="57"/>
      <c r="H42" s="57" t="s">
        <v>71</v>
      </c>
      <c r="I42" s="57"/>
      <c r="J42" s="57"/>
      <c r="K42" s="28"/>
      <c r="L42" s="28"/>
      <c r="M42" s="28"/>
      <c r="N42" s="28"/>
      <c r="O42" s="28"/>
      <c r="P42" s="28"/>
      <c r="Q42" s="28"/>
      <c r="R42" s="28"/>
      <c r="S42" s="28"/>
      <c r="T42" s="28"/>
      <c r="U42" s="7"/>
    </row>
    <row r="43" spans="1:21" ht="16" thickBot="1">
      <c r="B43" s="28"/>
      <c r="C43" s="27" t="s">
        <v>72</v>
      </c>
      <c r="D43" s="28"/>
      <c r="E43" s="28"/>
      <c r="F43" s="28"/>
      <c r="G43" s="28"/>
      <c r="H43" s="28"/>
      <c r="I43" s="28"/>
      <c r="J43" s="28"/>
      <c r="K43" s="28"/>
      <c r="L43" s="28"/>
      <c r="M43" s="28"/>
      <c r="N43" s="28"/>
      <c r="O43" s="28"/>
      <c r="P43" s="28"/>
      <c r="Q43" s="28"/>
      <c r="R43" s="28"/>
      <c r="S43" s="28"/>
      <c r="T43" s="28"/>
      <c r="U43" s="7"/>
    </row>
    <row r="44" spans="1:21" ht="16" thickBot="1">
      <c r="B44" s="44" t="s">
        <v>38</v>
      </c>
      <c r="C44" s="45"/>
      <c r="D44" s="45"/>
      <c r="E44" s="45"/>
      <c r="F44" s="45"/>
      <c r="G44" s="46"/>
      <c r="H44" s="47" t="s">
        <v>73</v>
      </c>
      <c r="I44" s="48"/>
      <c r="J44" s="48"/>
      <c r="K44" s="48"/>
      <c r="L44" s="48"/>
      <c r="M44" s="49"/>
      <c r="N44" s="50"/>
      <c r="O44" s="51"/>
      <c r="P44" s="51"/>
      <c r="Q44" s="51"/>
      <c r="R44" s="51"/>
      <c r="S44" s="52"/>
      <c r="T44" s="15" t="s">
        <v>40</v>
      </c>
      <c r="U44" s="7"/>
    </row>
    <row r="45" spans="1:21" ht="16" thickBot="1">
      <c r="B45" s="16" t="s">
        <v>41</v>
      </c>
      <c r="C45" s="17" t="s">
        <v>42</v>
      </c>
      <c r="D45" s="17" t="s">
        <v>43</v>
      </c>
      <c r="E45" s="17" t="s">
        <v>44</v>
      </c>
      <c r="F45" s="17" t="s">
        <v>45</v>
      </c>
      <c r="G45" s="17" t="s">
        <v>46</v>
      </c>
      <c r="H45" s="18" t="s">
        <v>41</v>
      </c>
      <c r="I45" s="18" t="s">
        <v>42</v>
      </c>
      <c r="J45" s="18" t="s">
        <v>43</v>
      </c>
      <c r="K45" s="18" t="s">
        <v>44</v>
      </c>
      <c r="L45" s="18" t="s">
        <v>45</v>
      </c>
      <c r="M45" s="18" t="s">
        <v>46</v>
      </c>
      <c r="N45" s="25"/>
      <c r="O45" s="25"/>
      <c r="P45" s="25"/>
      <c r="Q45" s="25"/>
      <c r="R45" s="25"/>
      <c r="S45" s="25"/>
      <c r="T45" s="53" t="s">
        <v>47</v>
      </c>
      <c r="U45" s="7"/>
    </row>
    <row r="46" spans="1:21" ht="16" thickBot="1">
      <c r="B46" s="16" t="s">
        <v>48</v>
      </c>
      <c r="C46" s="17" t="s">
        <v>49</v>
      </c>
      <c r="D46" s="17" t="s">
        <v>49</v>
      </c>
      <c r="E46" s="17" t="s">
        <v>49</v>
      </c>
      <c r="F46" s="17" t="s">
        <v>49</v>
      </c>
      <c r="G46" s="17" t="s">
        <v>49</v>
      </c>
      <c r="H46" s="18" t="s">
        <v>49</v>
      </c>
      <c r="I46" s="18" t="s">
        <v>49</v>
      </c>
      <c r="J46" s="18" t="s">
        <v>49</v>
      </c>
      <c r="K46" s="18" t="s">
        <v>49</v>
      </c>
      <c r="L46" s="18" t="s">
        <v>49</v>
      </c>
      <c r="M46" s="18" t="s">
        <v>49</v>
      </c>
      <c r="N46" s="25"/>
      <c r="O46" s="25"/>
      <c r="P46" s="25"/>
      <c r="Q46" s="25"/>
      <c r="R46" s="25"/>
      <c r="S46" s="25"/>
      <c r="T46" s="54"/>
      <c r="U46" s="7"/>
    </row>
    <row r="47" spans="1:21" ht="16" thickBot="1">
      <c r="B47" s="28"/>
      <c r="C47" s="28"/>
      <c r="D47" s="28"/>
      <c r="E47" s="28"/>
      <c r="F47" s="28"/>
      <c r="G47" s="28"/>
      <c r="H47" s="28"/>
      <c r="I47" s="28"/>
      <c r="J47" s="28"/>
      <c r="K47" s="28"/>
      <c r="L47" s="28"/>
      <c r="M47" s="28"/>
      <c r="N47" s="28"/>
      <c r="O47" s="28"/>
      <c r="P47" s="28"/>
      <c r="Q47" s="28"/>
      <c r="R47" s="28"/>
      <c r="S47" s="28"/>
      <c r="T47" s="28"/>
      <c r="U47" s="7"/>
    </row>
    <row r="48" spans="1:21" ht="16" thickBot="1">
      <c r="B48" s="55" t="s">
        <v>50</v>
      </c>
      <c r="C48" s="48"/>
      <c r="D48" s="48"/>
      <c r="E48" s="48"/>
      <c r="F48" s="48"/>
      <c r="G48" s="49"/>
      <c r="H48" s="50"/>
      <c r="I48" s="51"/>
      <c r="J48" s="51"/>
      <c r="K48" s="51"/>
      <c r="L48" s="51"/>
      <c r="M48" s="52"/>
      <c r="N48" s="56" t="s">
        <v>74</v>
      </c>
      <c r="O48" s="45"/>
      <c r="P48" s="45"/>
      <c r="Q48" s="45"/>
      <c r="R48" s="45"/>
      <c r="S48" s="46"/>
      <c r="T48" s="15" t="s">
        <v>40</v>
      </c>
      <c r="U48" s="7"/>
    </row>
    <row r="49" spans="2:21" ht="16" thickBot="1">
      <c r="B49" s="19" t="s">
        <v>41</v>
      </c>
      <c r="C49" s="18" t="s">
        <v>42</v>
      </c>
      <c r="D49" s="18" t="s">
        <v>43</v>
      </c>
      <c r="E49" s="18" t="s">
        <v>44</v>
      </c>
      <c r="F49" s="18" t="s">
        <v>45</v>
      </c>
      <c r="G49" s="18" t="s">
        <v>46</v>
      </c>
      <c r="H49" s="25"/>
      <c r="I49" s="25"/>
      <c r="J49" s="25"/>
      <c r="K49" s="25"/>
      <c r="L49" s="25"/>
      <c r="M49" s="25"/>
      <c r="N49" s="17" t="s">
        <v>41</v>
      </c>
      <c r="O49" s="17" t="s">
        <v>42</v>
      </c>
      <c r="P49" s="17" t="s">
        <v>43</v>
      </c>
      <c r="Q49" s="17" t="s">
        <v>44</v>
      </c>
      <c r="R49" s="17" t="s">
        <v>45</v>
      </c>
      <c r="S49" s="17" t="s">
        <v>46</v>
      </c>
      <c r="T49" s="53" t="s">
        <v>52</v>
      </c>
      <c r="U49" s="7"/>
    </row>
    <row r="50" spans="2:21" ht="16" thickBot="1">
      <c r="B50" s="19" t="s">
        <v>53</v>
      </c>
      <c r="C50" s="18" t="s">
        <v>49</v>
      </c>
      <c r="D50" s="18" t="s">
        <v>49</v>
      </c>
      <c r="E50" s="18" t="s">
        <v>49</v>
      </c>
      <c r="F50" s="18" t="s">
        <v>49</v>
      </c>
      <c r="G50" s="18" t="s">
        <v>49</v>
      </c>
      <c r="H50" s="25"/>
      <c r="I50" s="25"/>
      <c r="J50" s="25"/>
      <c r="K50" s="25"/>
      <c r="L50" s="25"/>
      <c r="M50" s="25"/>
      <c r="N50" s="17" t="s">
        <v>75</v>
      </c>
      <c r="O50" s="17" t="s">
        <v>49</v>
      </c>
      <c r="P50" s="17" t="s">
        <v>49</v>
      </c>
      <c r="Q50" s="17" t="s">
        <v>49</v>
      </c>
      <c r="R50" s="17" t="s">
        <v>49</v>
      </c>
      <c r="S50" s="17" t="s">
        <v>49</v>
      </c>
      <c r="T50" s="54"/>
      <c r="U50" s="7"/>
    </row>
    <row r="51" spans="2:21" ht="16" thickBot="1">
      <c r="B51" s="28"/>
      <c r="C51" s="28"/>
      <c r="D51" s="28"/>
      <c r="E51" s="28"/>
      <c r="F51" s="28"/>
      <c r="G51" s="28"/>
      <c r="H51" s="28"/>
      <c r="I51" s="28"/>
      <c r="J51" s="28"/>
      <c r="K51" s="28"/>
      <c r="L51" s="28"/>
      <c r="M51" s="28"/>
      <c r="N51" s="28"/>
      <c r="O51" s="28"/>
      <c r="P51" s="28"/>
      <c r="Q51" s="28"/>
      <c r="R51" s="28"/>
      <c r="S51" s="28"/>
      <c r="T51" s="28"/>
      <c r="U51" s="7"/>
    </row>
    <row r="52" spans="2:21" ht="16" thickBot="1">
      <c r="B52" s="44" t="s">
        <v>54</v>
      </c>
      <c r="C52" s="45"/>
      <c r="D52" s="45"/>
      <c r="E52" s="45"/>
      <c r="F52" s="45"/>
      <c r="G52" s="46"/>
      <c r="H52" s="47" t="s">
        <v>50</v>
      </c>
      <c r="I52" s="48"/>
      <c r="J52" s="48"/>
      <c r="K52" s="48"/>
      <c r="L52" s="48"/>
      <c r="M52" s="49"/>
      <c r="N52" s="50"/>
      <c r="O52" s="51"/>
      <c r="P52" s="51"/>
      <c r="Q52" s="51"/>
      <c r="R52" s="51"/>
      <c r="S52" s="52"/>
      <c r="T52" s="15" t="s">
        <v>40</v>
      </c>
      <c r="U52" s="7"/>
    </row>
    <row r="53" spans="2:21" ht="16" thickBot="1">
      <c r="B53" s="16" t="s">
        <v>41</v>
      </c>
      <c r="C53" s="17" t="s">
        <v>42</v>
      </c>
      <c r="D53" s="17" t="s">
        <v>43</v>
      </c>
      <c r="E53" s="17" t="s">
        <v>44</v>
      </c>
      <c r="F53" s="17" t="s">
        <v>45</v>
      </c>
      <c r="G53" s="17" t="s">
        <v>46</v>
      </c>
      <c r="H53" s="18" t="s">
        <v>41</v>
      </c>
      <c r="I53" s="18" t="s">
        <v>42</v>
      </c>
      <c r="J53" s="18" t="s">
        <v>43</v>
      </c>
      <c r="K53" s="18" t="s">
        <v>44</v>
      </c>
      <c r="L53" s="18" t="s">
        <v>45</v>
      </c>
      <c r="M53" s="18" t="s">
        <v>46</v>
      </c>
      <c r="N53" s="25"/>
      <c r="O53" s="25"/>
      <c r="P53" s="25"/>
      <c r="Q53" s="25"/>
      <c r="R53" s="25"/>
      <c r="S53" s="25"/>
      <c r="T53" s="53" t="s">
        <v>55</v>
      </c>
      <c r="U53" s="7"/>
    </row>
    <row r="54" spans="2:21" ht="16" thickBot="1">
      <c r="B54" s="16" t="s">
        <v>53</v>
      </c>
      <c r="C54" s="17" t="s">
        <v>49</v>
      </c>
      <c r="D54" s="17" t="s">
        <v>49</v>
      </c>
      <c r="E54" s="17" t="s">
        <v>49</v>
      </c>
      <c r="F54" s="17" t="s">
        <v>49</v>
      </c>
      <c r="G54" s="17" t="s">
        <v>49</v>
      </c>
      <c r="H54" s="18" t="s">
        <v>49</v>
      </c>
      <c r="I54" s="18" t="s">
        <v>49</v>
      </c>
      <c r="J54" s="18" t="s">
        <v>49</v>
      </c>
      <c r="K54" s="18" t="s">
        <v>49</v>
      </c>
      <c r="L54" s="18" t="s">
        <v>49</v>
      </c>
      <c r="M54" s="18" t="s">
        <v>49</v>
      </c>
      <c r="N54" s="25"/>
      <c r="O54" s="25"/>
      <c r="P54" s="25"/>
      <c r="Q54" s="25"/>
      <c r="R54" s="25"/>
      <c r="S54" s="25"/>
      <c r="T54" s="54"/>
      <c r="U54" s="7"/>
    </row>
  </sheetData>
  <mergeCells count="32">
    <mergeCell ref="D2:H2"/>
    <mergeCell ref="E29:F29"/>
    <mergeCell ref="D3:G3"/>
    <mergeCell ref="D4:G4"/>
    <mergeCell ref="D5:G5"/>
    <mergeCell ref="D6:G6"/>
    <mergeCell ref="D7:G7"/>
    <mergeCell ref="D8:G8"/>
    <mergeCell ref="D9:G9"/>
    <mergeCell ref="B14:G14"/>
    <mergeCell ref="B18:G18"/>
    <mergeCell ref="N14:S14"/>
    <mergeCell ref="B22:G22"/>
    <mergeCell ref="H22:M22"/>
    <mergeCell ref="N22:S22"/>
    <mergeCell ref="H18:M18"/>
    <mergeCell ref="N18:S18"/>
    <mergeCell ref="H14:M14"/>
    <mergeCell ref="B42:G42"/>
    <mergeCell ref="H42:J42"/>
    <mergeCell ref="B44:G44"/>
    <mergeCell ref="H44:M44"/>
    <mergeCell ref="N44:S44"/>
    <mergeCell ref="B52:G52"/>
    <mergeCell ref="H52:M52"/>
    <mergeCell ref="N52:S52"/>
    <mergeCell ref="T53:T54"/>
    <mergeCell ref="T45:T46"/>
    <mergeCell ref="B48:G48"/>
    <mergeCell ref="H48:M48"/>
    <mergeCell ref="N48:S48"/>
    <mergeCell ref="T49:T50"/>
  </mergeCells>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4</vt:i4>
      </vt:variant>
    </vt:vector>
  </HeadingPairs>
  <TitlesOfParts>
    <vt:vector size="4" baseType="lpstr">
      <vt:lpstr>Narrativa</vt:lpstr>
      <vt:lpstr>Términos</vt:lpstr>
      <vt:lpstr>Datos</vt:lpstr>
      <vt:lpstr>DiseñoExp</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 1234</dc:creator>
  <cp:lastModifiedBy>Admin 1234</cp:lastModifiedBy>
  <dcterms:created xsi:type="dcterms:W3CDTF">2017-07-25T13:33:33Z</dcterms:created>
  <dcterms:modified xsi:type="dcterms:W3CDTF">2017-08-03T14:08:12Z</dcterms:modified>
</cp:coreProperties>
</file>