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elin/linke/系统/找方向过程/exp/time_res_operator/logs/"/>
    </mc:Choice>
  </mc:AlternateContent>
  <xr:revisionPtr revIDLastSave="0" documentId="13_ncr:1_{66FBD90F-9F36-9448-8963-BA43CFD5D204}" xr6:coauthVersionLast="47" xr6:coauthVersionMax="47" xr10:uidLastSave="{00000000-0000-0000-0000-000000000000}"/>
  <bookViews>
    <workbookView xWindow="240" yWindow="460" windowWidth="25660" windowHeight="14400" activeTab="2" xr2:uid="{00000000-000D-0000-FFFF-FFFF00000000}"/>
  </bookViews>
  <sheets>
    <sheet name="inter_L2" sheetId="1" r:id="rId1"/>
    <sheet name="inter_beyondL2" sheetId="2" r:id="rId2"/>
    <sheet name="intra_comp" sheetId="3" r:id="rId3"/>
    <sheet name="intra_L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4" l="1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F22" i="4"/>
  <c r="E22" i="4"/>
  <c r="D22" i="4"/>
  <c r="C22" i="4"/>
  <c r="B22" i="4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H23" i="3"/>
  <c r="I23" i="3"/>
  <c r="J23" i="3"/>
  <c r="K23" i="3"/>
  <c r="C24" i="3"/>
  <c r="D24" i="3"/>
  <c r="E24" i="3"/>
  <c r="F24" i="3"/>
  <c r="G24" i="3"/>
  <c r="H24" i="3"/>
  <c r="I24" i="3"/>
  <c r="J24" i="3"/>
  <c r="K24" i="3"/>
  <c r="C25" i="3"/>
  <c r="D25" i="3"/>
  <c r="E25" i="3"/>
  <c r="F25" i="3"/>
  <c r="G25" i="3"/>
  <c r="H25" i="3"/>
  <c r="I25" i="3"/>
  <c r="J25" i="3"/>
  <c r="K25" i="3"/>
  <c r="C26" i="3"/>
  <c r="D26" i="3"/>
  <c r="E26" i="3"/>
  <c r="F26" i="3"/>
  <c r="G26" i="3"/>
  <c r="H26" i="3"/>
  <c r="I26" i="3"/>
  <c r="J26" i="3"/>
  <c r="K26" i="3"/>
  <c r="C27" i="3"/>
  <c r="D27" i="3"/>
  <c r="E27" i="3"/>
  <c r="F27" i="3"/>
  <c r="G27" i="3"/>
  <c r="H27" i="3"/>
  <c r="I27" i="3"/>
  <c r="J27" i="3"/>
  <c r="K27" i="3"/>
  <c r="C28" i="3"/>
  <c r="D28" i="3"/>
  <c r="E28" i="3"/>
  <c r="F28" i="3"/>
  <c r="G28" i="3"/>
  <c r="H28" i="3"/>
  <c r="I28" i="3"/>
  <c r="J28" i="3"/>
  <c r="K28" i="3"/>
  <c r="C29" i="3"/>
  <c r="D29" i="3"/>
  <c r="E29" i="3"/>
  <c r="F29" i="3"/>
  <c r="G29" i="3"/>
  <c r="H29" i="3"/>
  <c r="I29" i="3"/>
  <c r="J29" i="3"/>
  <c r="K29" i="3"/>
  <c r="C30" i="3"/>
  <c r="D30" i="3"/>
  <c r="E30" i="3"/>
  <c r="F30" i="3"/>
  <c r="G30" i="3"/>
  <c r="H30" i="3"/>
  <c r="I30" i="3"/>
  <c r="J30" i="3"/>
  <c r="K30" i="3"/>
  <c r="C31" i="3"/>
  <c r="D31" i="3"/>
  <c r="E31" i="3"/>
  <c r="F31" i="3"/>
  <c r="G31" i="3"/>
  <c r="H31" i="3"/>
  <c r="I31" i="3"/>
  <c r="J31" i="3"/>
  <c r="K31" i="3"/>
  <c r="C32" i="3"/>
  <c r="D32" i="3"/>
  <c r="E32" i="3"/>
  <c r="F32" i="3"/>
  <c r="G32" i="3"/>
  <c r="H32" i="3"/>
  <c r="I32" i="3"/>
  <c r="J32" i="3"/>
  <c r="K32" i="3"/>
  <c r="C33" i="3"/>
  <c r="D33" i="3"/>
  <c r="E33" i="3"/>
  <c r="F33" i="3"/>
  <c r="G33" i="3"/>
  <c r="H33" i="3"/>
  <c r="I33" i="3"/>
  <c r="J33" i="3"/>
  <c r="K33" i="3"/>
  <c r="K21" i="3"/>
  <c r="J21" i="3"/>
  <c r="I21" i="3"/>
  <c r="H21" i="3"/>
  <c r="G21" i="3"/>
  <c r="F21" i="3"/>
  <c r="E21" i="3"/>
  <c r="D21" i="3"/>
  <c r="B33" i="3"/>
  <c r="B22" i="3"/>
  <c r="B23" i="3"/>
  <c r="B24" i="3"/>
  <c r="B25" i="3"/>
  <c r="B26" i="3"/>
  <c r="B27" i="3"/>
  <c r="B28" i="3"/>
  <c r="B29" i="3"/>
  <c r="B30" i="3"/>
  <c r="B31" i="3"/>
  <c r="B32" i="3"/>
  <c r="C21" i="3"/>
  <c r="B21" i="3"/>
  <c r="F20" i="2"/>
  <c r="F21" i="2"/>
  <c r="F22" i="2"/>
  <c r="F23" i="2"/>
  <c r="F24" i="2"/>
  <c r="F25" i="2"/>
  <c r="F26" i="2"/>
  <c r="F27" i="2"/>
  <c r="F28" i="2"/>
  <c r="F29" i="2"/>
  <c r="F30" i="2"/>
  <c r="F31" i="2"/>
  <c r="F19" i="2"/>
  <c r="E20" i="2"/>
  <c r="E21" i="2"/>
  <c r="E22" i="2"/>
  <c r="E23" i="2"/>
  <c r="E24" i="2"/>
  <c r="E25" i="2"/>
  <c r="E26" i="2"/>
  <c r="E27" i="2"/>
  <c r="E28" i="2"/>
  <c r="E29" i="2"/>
  <c r="E30" i="2"/>
  <c r="E31" i="2"/>
  <c r="E19" i="2"/>
  <c r="D20" i="2"/>
  <c r="D21" i="2"/>
  <c r="D22" i="2"/>
  <c r="D23" i="2"/>
  <c r="D24" i="2"/>
  <c r="D25" i="2"/>
  <c r="D26" i="2"/>
  <c r="D27" i="2"/>
  <c r="D28" i="2"/>
  <c r="D29" i="2"/>
  <c r="D30" i="2"/>
  <c r="D31" i="2"/>
  <c r="D19" i="2"/>
  <c r="C20" i="2"/>
  <c r="C21" i="2"/>
  <c r="C22" i="2"/>
  <c r="C23" i="2"/>
  <c r="C24" i="2"/>
  <c r="C25" i="2"/>
  <c r="C26" i="2"/>
  <c r="C27" i="2"/>
  <c r="C28" i="2"/>
  <c r="C29" i="2"/>
  <c r="C30" i="2"/>
  <c r="C31" i="2"/>
  <c r="C19" i="2"/>
  <c r="B20" i="2"/>
  <c r="B21" i="2"/>
  <c r="B22" i="2"/>
  <c r="B23" i="2"/>
  <c r="B24" i="2"/>
  <c r="B25" i="2"/>
  <c r="B26" i="2"/>
  <c r="B27" i="2"/>
  <c r="B28" i="2"/>
  <c r="B29" i="2"/>
  <c r="B30" i="2"/>
  <c r="B31" i="2"/>
  <c r="B19" i="2"/>
  <c r="E21" i="1"/>
  <c r="E22" i="1"/>
  <c r="E23" i="1"/>
  <c r="E24" i="1"/>
  <c r="E25" i="1"/>
  <c r="E26" i="1"/>
  <c r="E27" i="1"/>
  <c r="E28" i="1"/>
  <c r="E29" i="1"/>
  <c r="E30" i="1"/>
  <c r="E31" i="1"/>
  <c r="E32" i="1"/>
  <c r="D21" i="1"/>
  <c r="D22" i="1"/>
  <c r="D23" i="1"/>
  <c r="D24" i="1"/>
  <c r="D25" i="1"/>
  <c r="D26" i="1"/>
  <c r="D27" i="1"/>
  <c r="D28" i="1"/>
  <c r="D29" i="1"/>
  <c r="D30" i="1"/>
  <c r="D31" i="1"/>
  <c r="D32" i="1"/>
  <c r="C21" i="1"/>
  <c r="C22" i="1"/>
  <c r="C23" i="1"/>
  <c r="C24" i="1"/>
  <c r="C25" i="1"/>
  <c r="C26" i="1"/>
  <c r="C27" i="1"/>
  <c r="C28" i="1"/>
  <c r="C29" i="1"/>
  <c r="C30" i="1"/>
  <c r="C31" i="1"/>
  <c r="C32" i="1"/>
  <c r="B21" i="1"/>
  <c r="B22" i="1"/>
  <c r="B23" i="1"/>
  <c r="B24" i="1"/>
  <c r="B25" i="1"/>
  <c r="B26" i="1"/>
  <c r="B27" i="1"/>
  <c r="B28" i="1"/>
  <c r="B29" i="1"/>
  <c r="B30" i="1"/>
  <c r="B31" i="1"/>
  <c r="B32" i="1"/>
  <c r="E20" i="1"/>
  <c r="D20" i="1"/>
  <c r="C20" i="1"/>
  <c r="B20" i="1"/>
</calcChain>
</file>

<file path=xl/sharedStrings.xml><?xml version="1.0" encoding="utf-8"?>
<sst xmlns="http://schemas.openxmlformats.org/spreadsheetml/2006/main" count="188" uniqueCount="39">
  <si>
    <t>victim</t>
  </si>
  <si>
    <t>per_thread_read</t>
  </si>
  <si>
    <t>per_warp_read</t>
  </si>
  <si>
    <t>per_warp_write</t>
  </si>
  <si>
    <t>per_thread_write</t>
  </si>
  <si>
    <t>empty</t>
  </si>
  <si>
    <t>convolutionFFT2D</t>
  </si>
  <si>
    <t>convolutionSeparable</t>
  </si>
  <si>
    <t>dct8x8</t>
  </si>
  <si>
    <t>dwtHaar1D</t>
  </si>
  <si>
    <t>dxtc</t>
  </si>
  <si>
    <t>fastWalshTransform</t>
  </si>
  <si>
    <t>histogram</t>
  </si>
  <si>
    <t>HSOpticalFlow</t>
  </si>
  <si>
    <t>matrixMul</t>
  </si>
  <si>
    <t>NV12toBGRandResize</t>
  </si>
  <si>
    <t>scalarProd</t>
  </si>
  <si>
    <t>stereoDisparity</t>
  </si>
  <si>
    <t>vectorAdd</t>
  </si>
  <si>
    <t>double_add</t>
  </si>
  <si>
    <t>int16_t_mult</t>
  </si>
  <si>
    <t>float_mult</t>
  </si>
  <si>
    <t>int16_t_add</t>
  </si>
  <si>
    <t>int32_t_add</t>
  </si>
  <si>
    <t>int32_t_mult</t>
  </si>
  <si>
    <t>int64_t_add</t>
  </si>
  <si>
    <t>float_add</t>
  </si>
  <si>
    <t>int64_t_mult</t>
  </si>
  <si>
    <t>double_mult</t>
  </si>
  <si>
    <t>read_write_24_8</t>
  </si>
  <si>
    <t>read_write_8_24</t>
  </si>
  <si>
    <t>read_write_16_16</t>
  </si>
  <si>
    <t>all_read</t>
  </si>
  <si>
    <t>all_write</t>
  </si>
  <si>
    <t>6MB</t>
    <phoneticPr fontId="2" type="noConversion"/>
  </si>
  <si>
    <t>12MB</t>
    <phoneticPr fontId="2" type="noConversion"/>
  </si>
  <si>
    <t>24MB</t>
    <phoneticPr fontId="2" type="noConversion"/>
  </si>
  <si>
    <t>18MB</t>
    <phoneticPr fontId="2" type="noConversion"/>
  </si>
  <si>
    <t>3MB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</si>
</sst>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workbookViewId="0">
      <selection activeCell="A19" sqref="A19:E32"/>
    </sheetView>
  </sheetViews>
  <sheetFormatPr baseColWidth="10" defaultColWidth="8.83203125" defaultRowHeight="14"/>
  <cols>
    <col min="1" max="1" width="21.33203125" customWidth="1"/>
    <col min="2" max="2" width="18.83203125" customWidth="1"/>
    <col min="3" max="3" width="23.6640625" customWidth="1"/>
    <col min="4" max="4" width="16.1640625" customWidth="1"/>
    <col min="5" max="5" width="25.832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62.330890764999999</v>
      </c>
      <c r="C2">
        <v>61.650410774000001</v>
      </c>
      <c r="D2">
        <v>60.732352493999997</v>
      </c>
      <c r="E2">
        <v>60.844353859000002</v>
      </c>
      <c r="F2">
        <v>61.437924262999999</v>
      </c>
    </row>
    <row r="3" spans="1:6">
      <c r="A3" t="s">
        <v>7</v>
      </c>
      <c r="B3">
        <v>43.224224003000003</v>
      </c>
      <c r="C3">
        <v>43.655489234999997</v>
      </c>
      <c r="D3">
        <v>42.899096776999997</v>
      </c>
      <c r="E3">
        <v>43.725378978000002</v>
      </c>
      <c r="F3">
        <v>41.281309825000001</v>
      </c>
    </row>
    <row r="4" spans="1:6">
      <c r="A4" t="s">
        <v>8</v>
      </c>
      <c r="B4">
        <v>33.515703035000001</v>
      </c>
      <c r="C4">
        <v>32.525074981000003</v>
      </c>
      <c r="D4">
        <v>32.922607867000004</v>
      </c>
      <c r="E4">
        <v>32.048655691999997</v>
      </c>
      <c r="F4">
        <v>32.189156767999997</v>
      </c>
    </row>
    <row r="5" spans="1:6">
      <c r="A5" t="s">
        <v>9</v>
      </c>
      <c r="B5">
        <v>31.919262472</v>
      </c>
      <c r="C5">
        <v>31.999843587000001</v>
      </c>
      <c r="D5">
        <v>31.140994345999999</v>
      </c>
      <c r="E5">
        <v>31.732992174</v>
      </c>
      <c r="F5">
        <v>30.913513097999999</v>
      </c>
    </row>
    <row r="6" spans="1:6">
      <c r="A6" t="s">
        <v>10</v>
      </c>
      <c r="B6">
        <v>31.432431716</v>
      </c>
      <c r="C6">
        <v>32.100907474000003</v>
      </c>
      <c r="D6">
        <v>31.44636238</v>
      </c>
      <c r="E6">
        <v>31.687039457000001</v>
      </c>
      <c r="F6">
        <v>31.271894446000001</v>
      </c>
    </row>
    <row r="7" spans="1:6">
      <c r="A7" t="s">
        <v>11</v>
      </c>
      <c r="B7">
        <v>58.280937667000003</v>
      </c>
      <c r="C7">
        <v>57.219851640000002</v>
      </c>
      <c r="D7">
        <v>57.221676557000002</v>
      </c>
      <c r="E7">
        <v>57.615051100000002</v>
      </c>
      <c r="F7">
        <v>57.372889669999999</v>
      </c>
    </row>
    <row r="8" spans="1:6">
      <c r="A8" t="s">
        <v>12</v>
      </c>
      <c r="B8">
        <v>39.715642021000001</v>
      </c>
      <c r="C8">
        <v>39.978268370000002</v>
      </c>
      <c r="D8">
        <v>39.379234736999997</v>
      </c>
      <c r="E8">
        <v>40.939176891999999</v>
      </c>
      <c r="F8">
        <v>40.238058522000003</v>
      </c>
    </row>
    <row r="9" spans="1:6">
      <c r="A9" t="s">
        <v>13</v>
      </c>
      <c r="B9">
        <v>160.51671035999999</v>
      </c>
      <c r="C9">
        <v>152.619898933</v>
      </c>
      <c r="D9">
        <v>151.201931132</v>
      </c>
      <c r="E9">
        <v>156.85115767299999</v>
      </c>
      <c r="F9">
        <v>147.73910900199999</v>
      </c>
    </row>
    <row r="10" spans="1:6">
      <c r="A10" t="s">
        <v>14</v>
      </c>
      <c r="B10">
        <v>31.545615830999999</v>
      </c>
      <c r="C10">
        <v>31.445420959</v>
      </c>
      <c r="D10">
        <v>31.483422633</v>
      </c>
      <c r="E10">
        <v>31.713626502</v>
      </c>
      <c r="F10">
        <v>30.882960147999999</v>
      </c>
    </row>
    <row r="11" spans="1:6">
      <c r="A11" t="s">
        <v>15</v>
      </c>
      <c r="B11">
        <v>134.74962911099999</v>
      </c>
      <c r="C11">
        <v>156.47883258300001</v>
      </c>
      <c r="D11">
        <v>167.70955477199999</v>
      </c>
      <c r="E11">
        <v>148.87126337800001</v>
      </c>
      <c r="F11">
        <v>176.15356432900001</v>
      </c>
    </row>
    <row r="12" spans="1:6">
      <c r="A12" t="s">
        <v>16</v>
      </c>
      <c r="B12">
        <v>31.998721744000001</v>
      </c>
      <c r="C12">
        <v>31.765355012000001</v>
      </c>
      <c r="D12">
        <v>31.986115547000001</v>
      </c>
      <c r="E12">
        <v>32.243081390999997</v>
      </c>
      <c r="F12">
        <v>31.981836807000001</v>
      </c>
    </row>
    <row r="13" spans="1:6">
      <c r="A13" t="s">
        <v>17</v>
      </c>
      <c r="B13">
        <v>271.86950753600001</v>
      </c>
      <c r="C13">
        <v>277.83005136999998</v>
      </c>
      <c r="D13">
        <v>265.23005363800002</v>
      </c>
      <c r="E13">
        <v>274.201775682</v>
      </c>
      <c r="F13">
        <v>256.22459226799998</v>
      </c>
    </row>
    <row r="14" spans="1:6">
      <c r="A14" t="s">
        <v>18</v>
      </c>
      <c r="B14">
        <v>31.944212290999999</v>
      </c>
      <c r="C14">
        <v>32.010135601999998</v>
      </c>
      <c r="D14">
        <v>32.125309807999997</v>
      </c>
      <c r="E14">
        <v>32.310664676000002</v>
      </c>
      <c r="F14">
        <v>31.627929507000001</v>
      </c>
    </row>
    <row r="19" spans="1:6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/>
    </row>
    <row r="20" spans="1:6">
      <c r="A20" t="s">
        <v>6</v>
      </c>
      <c r="B20">
        <f>B2/F2</f>
        <v>1.014534451036748</v>
      </c>
      <c r="C20">
        <f>C2/F2</f>
        <v>1.0034585561532059</v>
      </c>
      <c r="D20">
        <f>D2/F2</f>
        <v>0.98851569649424298</v>
      </c>
      <c r="E20">
        <f>E2/F2</f>
        <v>0.99033869696738008</v>
      </c>
    </row>
    <row r="21" spans="1:6">
      <c r="A21" t="s">
        <v>7</v>
      </c>
      <c r="B21">
        <f>B3/F3</f>
        <v>1.0470652260365869</v>
      </c>
      <c r="C21">
        <f t="shared" ref="C21:C32" si="0">C3/F3</f>
        <v>1.0575122112177311</v>
      </c>
      <c r="D21">
        <f t="shared" ref="D21:D32" si="1">D3/F3</f>
        <v>1.0391893319000325</v>
      </c>
      <c r="E21">
        <f t="shared" ref="E21:E32" si="2">E3/F3</f>
        <v>1.0592052229776845</v>
      </c>
    </row>
    <row r="22" spans="1:6">
      <c r="A22" t="s">
        <v>8</v>
      </c>
      <c r="B22">
        <f t="shared" ref="B22:B32" si="3">B4/F4</f>
        <v>1.0412109666792748</v>
      </c>
      <c r="C22">
        <f t="shared" si="0"/>
        <v>1.0104357568426257</v>
      </c>
      <c r="D22">
        <f t="shared" si="1"/>
        <v>1.0227856574276326</v>
      </c>
      <c r="E22">
        <f t="shared" si="2"/>
        <v>0.99563514269688247</v>
      </c>
    </row>
    <row r="23" spans="1:6">
      <c r="A23" t="s">
        <v>9</v>
      </c>
      <c r="B23">
        <f t="shared" si="3"/>
        <v>1.0325342956270172</v>
      </c>
      <c r="C23">
        <f t="shared" si="0"/>
        <v>1.0351409587631204</v>
      </c>
      <c r="D23">
        <f t="shared" si="1"/>
        <v>1.007358634629421</v>
      </c>
      <c r="E23">
        <f t="shared" si="2"/>
        <v>1.0265087657103915</v>
      </c>
    </row>
    <row r="24" spans="1:6">
      <c r="A24" t="s">
        <v>10</v>
      </c>
      <c r="B24">
        <f t="shared" si="3"/>
        <v>1.0051335959283572</v>
      </c>
      <c r="C24">
        <f t="shared" si="0"/>
        <v>1.0265098435092104</v>
      </c>
      <c r="D24">
        <f t="shared" si="1"/>
        <v>1.0055790650707546</v>
      </c>
      <c r="E24">
        <f t="shared" si="2"/>
        <v>1.0132753393535805</v>
      </c>
    </row>
    <row r="25" spans="1:6">
      <c r="A25" t="s">
        <v>11</v>
      </c>
      <c r="B25">
        <f t="shared" si="3"/>
        <v>1.0158271267531225</v>
      </c>
      <c r="C25">
        <f t="shared" si="0"/>
        <v>0.99733257238949879</v>
      </c>
      <c r="D25">
        <f t="shared" si="1"/>
        <v>0.99736438039168407</v>
      </c>
      <c r="E25">
        <f t="shared" si="2"/>
        <v>1.0042208337664857</v>
      </c>
    </row>
    <row r="26" spans="1:6">
      <c r="A26" t="s">
        <v>12</v>
      </c>
      <c r="B26">
        <f t="shared" si="3"/>
        <v>0.98701685617574286</v>
      </c>
      <c r="C26">
        <f t="shared" si="0"/>
        <v>0.99354367080464479</v>
      </c>
      <c r="D26">
        <f t="shared" si="1"/>
        <v>0.97865643083822129</v>
      </c>
      <c r="E26">
        <f t="shared" si="2"/>
        <v>1.0174242594139242</v>
      </c>
    </row>
    <row r="27" spans="1:6">
      <c r="A27" t="s">
        <v>13</v>
      </c>
      <c r="B27">
        <f t="shared" si="3"/>
        <v>1.0864876026687491</v>
      </c>
      <c r="C27">
        <f t="shared" si="0"/>
        <v>1.0330365464092106</v>
      </c>
      <c r="D27">
        <f t="shared" si="1"/>
        <v>1.0234387641389737</v>
      </c>
      <c r="E27">
        <f t="shared" si="2"/>
        <v>1.0616766185511288</v>
      </c>
    </row>
    <row r="28" spans="1:6">
      <c r="A28" t="s">
        <v>14</v>
      </c>
      <c r="B28">
        <f t="shared" si="3"/>
        <v>1.0214570002300416</v>
      </c>
      <c r="C28">
        <f t="shared" si="0"/>
        <v>1.0182126586410283</v>
      </c>
      <c r="D28">
        <f t="shared" si="1"/>
        <v>1.0194431648430855</v>
      </c>
      <c r="E28">
        <f t="shared" si="2"/>
        <v>1.026897238801566</v>
      </c>
    </row>
    <row r="29" spans="1:6">
      <c r="A29" t="s">
        <v>15</v>
      </c>
      <c r="B29">
        <f t="shared" si="3"/>
        <v>0.76495545023051392</v>
      </c>
      <c r="C29">
        <f t="shared" si="0"/>
        <v>0.8883092044095473</v>
      </c>
      <c r="D29">
        <f t="shared" si="1"/>
        <v>0.9520644978762437</v>
      </c>
      <c r="E29">
        <f t="shared" si="2"/>
        <v>0.84512206122582256</v>
      </c>
    </row>
    <row r="30" spans="1:6">
      <c r="A30" t="s">
        <v>16</v>
      </c>
      <c r="B30">
        <f t="shared" si="3"/>
        <v>1.0005279539477954</v>
      </c>
      <c r="C30">
        <f t="shared" si="0"/>
        <v>0.99323110188115848</v>
      </c>
      <c r="D30">
        <f t="shared" si="1"/>
        <v>1.0001337865622235</v>
      </c>
      <c r="E30">
        <f t="shared" si="2"/>
        <v>1.0081685297056739</v>
      </c>
    </row>
    <row r="31" spans="1:6">
      <c r="A31" t="s">
        <v>17</v>
      </c>
      <c r="B31">
        <f t="shared" si="3"/>
        <v>1.0610593820425953</v>
      </c>
      <c r="C31">
        <f t="shared" si="0"/>
        <v>1.0843223474794395</v>
      </c>
      <c r="D31">
        <f t="shared" si="1"/>
        <v>1.0351467487577488</v>
      </c>
      <c r="E31">
        <f t="shared" si="2"/>
        <v>1.0701618187968338</v>
      </c>
    </row>
    <row r="32" spans="1:6">
      <c r="A32" t="s">
        <v>18</v>
      </c>
      <c r="B32">
        <f t="shared" si="3"/>
        <v>1.0100001103116787</v>
      </c>
      <c r="C32">
        <f t="shared" si="0"/>
        <v>1.0120844488070395</v>
      </c>
      <c r="D32">
        <f t="shared" si="1"/>
        <v>1.015725983608567</v>
      </c>
      <c r="E32">
        <f t="shared" si="2"/>
        <v>1.0215864642308912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opLeftCell="A16" zoomScale="200" workbookViewId="0">
      <selection activeCell="E19" sqref="E19"/>
    </sheetView>
  </sheetViews>
  <sheetFormatPr baseColWidth="10" defaultColWidth="8.83203125" defaultRowHeight="14"/>
  <cols>
    <col min="2" max="2" width="8.83203125" customWidth="1"/>
  </cols>
  <sheetData>
    <row r="1" spans="1:7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5</v>
      </c>
      <c r="G1" s="1" t="s">
        <v>38</v>
      </c>
    </row>
    <row r="2" spans="1:7">
      <c r="A2" t="s">
        <v>6</v>
      </c>
      <c r="B2">
        <v>9.3041433649999998</v>
      </c>
      <c r="C2">
        <v>9.0553607750000005</v>
      </c>
      <c r="D2">
        <v>5.1991109379999996</v>
      </c>
      <c r="E2">
        <v>9.1842539960000007</v>
      </c>
      <c r="F2">
        <v>9.2427895420000006</v>
      </c>
      <c r="G2">
        <v>9.3810929860000005</v>
      </c>
    </row>
    <row r="3" spans="1:7">
      <c r="A3" t="s">
        <v>7</v>
      </c>
      <c r="B3">
        <v>6.8017483849999998</v>
      </c>
      <c r="C3">
        <v>6.783313047</v>
      </c>
      <c r="D3">
        <v>5.1098930119999997</v>
      </c>
      <c r="E3">
        <v>6.9362019080000001</v>
      </c>
      <c r="F3">
        <v>6.7588907489999999</v>
      </c>
      <c r="G3">
        <v>6.9613036069999996</v>
      </c>
    </row>
    <row r="4" spans="1:7">
      <c r="A4" t="s">
        <v>8</v>
      </c>
      <c r="B4">
        <v>3.4326198840000002</v>
      </c>
      <c r="C4">
        <v>3.3756232659999998</v>
      </c>
      <c r="D4">
        <v>3.2439316850000002</v>
      </c>
      <c r="E4">
        <v>3.5250568019999999</v>
      </c>
      <c r="F4">
        <v>4.2878650130000002</v>
      </c>
      <c r="G4">
        <v>3.4432026929999999</v>
      </c>
    </row>
    <row r="5" spans="1:7">
      <c r="A5" t="s">
        <v>9</v>
      </c>
      <c r="B5">
        <v>3.487631736</v>
      </c>
      <c r="C5">
        <v>3.240752906</v>
      </c>
      <c r="D5">
        <v>3.523567425</v>
      </c>
      <c r="E5">
        <v>3.6790501149999999</v>
      </c>
      <c r="F5">
        <v>3.4220950999999999</v>
      </c>
      <c r="G5">
        <v>3.2957954009999999</v>
      </c>
    </row>
    <row r="6" spans="1:7">
      <c r="A6" t="s">
        <v>10</v>
      </c>
      <c r="B6">
        <v>3.4418172170000001</v>
      </c>
      <c r="C6">
        <v>3.3350739890000001</v>
      </c>
      <c r="D6">
        <v>3.5775143900000002</v>
      </c>
      <c r="E6">
        <v>3.5407519430000001</v>
      </c>
      <c r="F6">
        <v>3.3692725559999999</v>
      </c>
      <c r="G6">
        <v>3.5549633549999999</v>
      </c>
    </row>
    <row r="7" spans="1:7">
      <c r="A7" t="s">
        <v>11</v>
      </c>
      <c r="B7">
        <v>8.8403098349999993</v>
      </c>
      <c r="C7">
        <v>9.1216518030000007</v>
      </c>
      <c r="D7">
        <v>5.1351439990000003</v>
      </c>
      <c r="E7">
        <v>8.8415494110000008</v>
      </c>
      <c r="F7">
        <v>8.8513478669999994</v>
      </c>
      <c r="G7">
        <v>8.8493530529999997</v>
      </c>
    </row>
    <row r="8" spans="1:7">
      <c r="A8" t="s">
        <v>12</v>
      </c>
      <c r="B8">
        <v>5.4732445949999997</v>
      </c>
      <c r="C8">
        <v>5.5151072750000001</v>
      </c>
      <c r="D8">
        <v>5.2049984599999997</v>
      </c>
      <c r="E8">
        <v>5.3706528179999999</v>
      </c>
      <c r="F8">
        <v>5.4227549530000001</v>
      </c>
      <c r="G8">
        <v>5.4367389260000003</v>
      </c>
    </row>
    <row r="9" spans="1:7">
      <c r="A9" t="s">
        <v>13</v>
      </c>
      <c r="B9">
        <v>3.49886169</v>
      </c>
      <c r="C9">
        <v>4.1517207110000003</v>
      </c>
      <c r="D9">
        <v>3.43710022</v>
      </c>
      <c r="E9">
        <v>3.6140922959999999</v>
      </c>
      <c r="F9">
        <v>3.570846736</v>
      </c>
      <c r="G9">
        <v>3.5154666689999998</v>
      </c>
    </row>
    <row r="10" spans="1:7">
      <c r="A10" t="s">
        <v>14</v>
      </c>
      <c r="B10">
        <v>5.137750037</v>
      </c>
      <c r="C10">
        <v>5.1172834409999997</v>
      </c>
      <c r="D10">
        <v>5.1786721839999998</v>
      </c>
      <c r="E10">
        <v>5.1426047349999999</v>
      </c>
      <c r="F10">
        <v>5.0219113560000004</v>
      </c>
      <c r="G10">
        <v>5.1396753070000001</v>
      </c>
    </row>
    <row r="11" spans="1:7">
      <c r="A11" t="s">
        <v>15</v>
      </c>
      <c r="B11">
        <v>5.0591558919999997</v>
      </c>
      <c r="C11">
        <v>5.0647456689999997</v>
      </c>
      <c r="D11">
        <v>5.2037330830000004</v>
      </c>
      <c r="E11">
        <v>5.0559463200000003</v>
      </c>
      <c r="F11">
        <v>5.0448284790000004</v>
      </c>
      <c r="G11">
        <v>5.0831345240000001</v>
      </c>
    </row>
    <row r="12" spans="1:7">
      <c r="A12" t="s">
        <v>16</v>
      </c>
      <c r="B12">
        <v>5.1376923870000004</v>
      </c>
      <c r="C12">
        <v>5.0827184130000003</v>
      </c>
      <c r="D12">
        <v>5.0809623310000003</v>
      </c>
      <c r="E12">
        <v>5.1324404809999997</v>
      </c>
      <c r="F12">
        <v>5.199678681</v>
      </c>
      <c r="G12">
        <v>5.1130140690000001</v>
      </c>
    </row>
    <row r="13" spans="1:7">
      <c r="A13" t="s">
        <v>17</v>
      </c>
      <c r="B13">
        <v>8.6392115839999999</v>
      </c>
      <c r="C13">
        <v>4.1732470749999999</v>
      </c>
      <c r="D13">
        <v>6.6472355329999999</v>
      </c>
      <c r="E13">
        <v>7.4492611929999999</v>
      </c>
      <c r="F13">
        <v>8.5187312679999998</v>
      </c>
      <c r="G13">
        <v>5.9771613190000004</v>
      </c>
    </row>
    <row r="14" spans="1:7">
      <c r="A14" t="s">
        <v>18</v>
      </c>
      <c r="B14">
        <v>5.1590886239999998</v>
      </c>
      <c r="C14">
        <v>5.0069963499999997</v>
      </c>
      <c r="D14">
        <v>5.1249663510000003</v>
      </c>
      <c r="E14">
        <v>5.0343437509999998</v>
      </c>
      <c r="F14">
        <v>4.9437709249999999</v>
      </c>
      <c r="G14">
        <v>4.9510274159999996</v>
      </c>
    </row>
    <row r="18" spans="1:6">
      <c r="A18" s="1" t="s">
        <v>0</v>
      </c>
      <c r="B18" s="1" t="s">
        <v>34</v>
      </c>
      <c r="C18" s="1" t="s">
        <v>35</v>
      </c>
      <c r="D18" s="1" t="s">
        <v>36</v>
      </c>
      <c r="E18" s="1" t="s">
        <v>37</v>
      </c>
      <c r="F18" s="1" t="s">
        <v>38</v>
      </c>
    </row>
    <row r="19" spans="1:6">
      <c r="A19" t="s">
        <v>6</v>
      </c>
      <c r="B19">
        <f>B2/F2</f>
        <v>1.0066380201259806</v>
      </c>
      <c r="C19">
        <f>C2/G2</f>
        <v>0.96527779742871</v>
      </c>
      <c r="D19">
        <f>D2/F2</f>
        <v>0.5625045246756738</v>
      </c>
      <c r="E19">
        <f>E2/F2</f>
        <v>0.99366689615358983</v>
      </c>
      <c r="F19">
        <f>G2/F2</f>
        <v>1.0149633877707089</v>
      </c>
    </row>
    <row r="20" spans="1:6">
      <c r="A20" t="s">
        <v>7</v>
      </c>
      <c r="B20">
        <f t="shared" ref="B20:B31" si="0">B3/F3</f>
        <v>1.0063409274674755</v>
      </c>
      <c r="C20">
        <f t="shared" ref="C20:C31" si="1">C3/G3</f>
        <v>0.97443143266714882</v>
      </c>
      <c r="D20">
        <f t="shared" ref="D20:D31" si="2">D3/F3</f>
        <v>0.75602538963305854</v>
      </c>
      <c r="E20">
        <f t="shared" ref="E20:E31" si="3">E3/F3</f>
        <v>1.0262337660993017</v>
      </c>
      <c r="F20">
        <f t="shared" ref="F20:F31" si="4">G3/F3</f>
        <v>1.0299476445938924</v>
      </c>
    </row>
    <row r="21" spans="1:6">
      <c r="A21" t="s">
        <v>8</v>
      </c>
      <c r="B21">
        <f t="shared" si="0"/>
        <v>0.80054289806067647</v>
      </c>
      <c r="C21">
        <f t="shared" si="1"/>
        <v>0.98037309068751932</v>
      </c>
      <c r="D21">
        <f t="shared" si="2"/>
        <v>0.75653773501847876</v>
      </c>
      <c r="E21">
        <f t="shared" si="3"/>
        <v>0.82210069377480188</v>
      </c>
      <c r="F21">
        <f t="shared" si="4"/>
        <v>0.80301098158660711</v>
      </c>
    </row>
    <row r="22" spans="1:6">
      <c r="A22" t="s">
        <v>9</v>
      </c>
      <c r="B22">
        <f t="shared" si="0"/>
        <v>1.0191510271003281</v>
      </c>
      <c r="C22">
        <f t="shared" si="1"/>
        <v>0.98329917719306881</v>
      </c>
      <c r="D22">
        <f t="shared" si="2"/>
        <v>1.0296521055186338</v>
      </c>
      <c r="E22">
        <f t="shared" si="3"/>
        <v>1.0750870468211127</v>
      </c>
      <c r="F22">
        <f t="shared" si="4"/>
        <v>0.96309287284272138</v>
      </c>
    </row>
    <row r="23" spans="1:6">
      <c r="A23" t="s">
        <v>10</v>
      </c>
      <c r="B23">
        <f t="shared" si="0"/>
        <v>1.0215312533474956</v>
      </c>
      <c r="C23">
        <f t="shared" si="1"/>
        <v>0.93814581360150195</v>
      </c>
      <c r="D23">
        <f t="shared" si="2"/>
        <v>1.0618061704830508</v>
      </c>
      <c r="E23">
        <f t="shared" si="3"/>
        <v>1.0508950772458672</v>
      </c>
      <c r="F23">
        <f t="shared" si="4"/>
        <v>1.0551130239283617</v>
      </c>
    </row>
    <row r="24" spans="1:6">
      <c r="A24" t="s">
        <v>11</v>
      </c>
      <c r="B24">
        <f t="shared" si="0"/>
        <v>0.99875295467245695</v>
      </c>
      <c r="C24">
        <f t="shared" si="1"/>
        <v>1.030770469702041</v>
      </c>
      <c r="D24">
        <f t="shared" si="2"/>
        <v>0.58015390154815627</v>
      </c>
      <c r="E24">
        <f t="shared" si="3"/>
        <v>0.998892998428349</v>
      </c>
      <c r="F24">
        <f t="shared" si="4"/>
        <v>0.99977463161204672</v>
      </c>
    </row>
    <row r="25" spans="1:6">
      <c r="A25" t="s">
        <v>12</v>
      </c>
      <c r="B25">
        <f t="shared" si="0"/>
        <v>1.0093106995314378</v>
      </c>
      <c r="C25">
        <f t="shared" si="1"/>
        <v>1.0144145875067168</v>
      </c>
      <c r="D25">
        <f t="shared" si="2"/>
        <v>0.95984393635940857</v>
      </c>
      <c r="E25">
        <f t="shared" si="3"/>
        <v>0.99039194367962802</v>
      </c>
      <c r="F25">
        <f t="shared" si="4"/>
        <v>1.0025787580521712</v>
      </c>
    </row>
    <row r="26" spans="1:6">
      <c r="A26" t="s">
        <v>13</v>
      </c>
      <c r="B26">
        <f t="shared" si="0"/>
        <v>0.97984090292247139</v>
      </c>
      <c r="C26">
        <f t="shared" si="1"/>
        <v>1.1809870785038583</v>
      </c>
      <c r="D26">
        <f t="shared" si="2"/>
        <v>0.96254487355852736</v>
      </c>
      <c r="E26">
        <f t="shared" si="3"/>
        <v>1.0121107298064669</v>
      </c>
      <c r="F26">
        <f t="shared" si="4"/>
        <v>0.98449105461691255</v>
      </c>
    </row>
    <row r="27" spans="1:6">
      <c r="A27" t="s">
        <v>14</v>
      </c>
      <c r="B27">
        <f t="shared" si="0"/>
        <v>1.0230666518758043</v>
      </c>
      <c r="C27">
        <f t="shared" si="1"/>
        <v>0.9956433306264495</v>
      </c>
      <c r="D27">
        <f t="shared" si="2"/>
        <v>1.0312153713770171</v>
      </c>
      <c r="E27">
        <f t="shared" si="3"/>
        <v>1.024033355120018</v>
      </c>
      <c r="F27">
        <f t="shared" si="4"/>
        <v>1.0234500258271781</v>
      </c>
    </row>
    <row r="28" spans="1:6">
      <c r="A28" t="s">
        <v>15</v>
      </c>
      <c r="B28">
        <f t="shared" si="0"/>
        <v>1.0028400198459948</v>
      </c>
      <c r="C28">
        <f t="shared" si="1"/>
        <v>0.99638237884258674</v>
      </c>
      <c r="D28">
        <f t="shared" si="2"/>
        <v>1.0314985146990565</v>
      </c>
      <c r="E28">
        <f t="shared" si="3"/>
        <v>1.0022038095142938</v>
      </c>
      <c r="F28">
        <f t="shared" si="4"/>
        <v>1.0075931312946427</v>
      </c>
    </row>
    <row r="29" spans="1:6">
      <c r="A29" t="s">
        <v>16</v>
      </c>
      <c r="B29">
        <f t="shared" si="0"/>
        <v>0.98807882221136045</v>
      </c>
      <c r="C29">
        <f t="shared" si="1"/>
        <v>0.99407479510301344</v>
      </c>
      <c r="D29">
        <f t="shared" si="2"/>
        <v>0.97716852188697778</v>
      </c>
      <c r="E29">
        <f t="shared" si="3"/>
        <v>0.98706877787550729</v>
      </c>
      <c r="F29">
        <f t="shared" si="4"/>
        <v>0.9833326985537244</v>
      </c>
    </row>
    <row r="30" spans="1:6">
      <c r="A30" t="s">
        <v>17</v>
      </c>
      <c r="B30">
        <f t="shared" si="0"/>
        <v>1.0141429882232083</v>
      </c>
      <c r="C30">
        <f t="shared" si="1"/>
        <v>0.69819883591467102</v>
      </c>
      <c r="D30">
        <f t="shared" si="2"/>
        <v>0.78030816137725356</v>
      </c>
      <c r="E30">
        <f t="shared" si="3"/>
        <v>0.87445664837234771</v>
      </c>
      <c r="F30">
        <f t="shared" si="4"/>
        <v>0.70164923988772554</v>
      </c>
    </row>
    <row r="31" spans="1:6">
      <c r="A31" t="s">
        <v>18</v>
      </c>
      <c r="B31">
        <f t="shared" si="0"/>
        <v>1.0435533325201551</v>
      </c>
      <c r="C31">
        <f t="shared" si="1"/>
        <v>1.011304509003349</v>
      </c>
      <c r="D31">
        <f t="shared" si="2"/>
        <v>1.0366512584722967</v>
      </c>
      <c r="E31">
        <f t="shared" si="3"/>
        <v>1.0183205952245855</v>
      </c>
      <c r="F31">
        <f t="shared" si="4"/>
        <v>1.0014678048619334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"/>
  <sheetViews>
    <sheetView tabSelected="1" topLeftCell="A20" zoomScale="109" workbookViewId="0">
      <selection activeCell="B43" sqref="B43"/>
    </sheetView>
  </sheetViews>
  <sheetFormatPr baseColWidth="10" defaultColWidth="8.83203125" defaultRowHeight="14"/>
  <sheetData>
    <row r="1" spans="1:12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5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2">
      <c r="A2" t="s">
        <v>6</v>
      </c>
      <c r="B2">
        <v>63.365096319999999</v>
      </c>
      <c r="C2">
        <v>64.433463402000001</v>
      </c>
      <c r="D2">
        <v>65.618904674000007</v>
      </c>
      <c r="E2">
        <v>64.424017039000006</v>
      </c>
      <c r="F2">
        <v>65.071099845000006</v>
      </c>
      <c r="G2">
        <v>64.022636141999996</v>
      </c>
      <c r="H2">
        <v>63.393796790000003</v>
      </c>
      <c r="I2">
        <v>65.447013729999995</v>
      </c>
      <c r="J2">
        <v>65.694847570999997</v>
      </c>
      <c r="K2">
        <v>63.775476415999997</v>
      </c>
      <c r="L2">
        <v>64.186540163000004</v>
      </c>
    </row>
    <row r="3" spans="1:12">
      <c r="A3" t="s">
        <v>7</v>
      </c>
      <c r="B3">
        <v>44.642317075000001</v>
      </c>
      <c r="C3">
        <v>44.899092901000003</v>
      </c>
      <c r="D3">
        <v>45.521993336999998</v>
      </c>
      <c r="E3">
        <v>44.910249956999998</v>
      </c>
      <c r="F3">
        <v>44.371048453999997</v>
      </c>
      <c r="G3">
        <v>44.202173551999998</v>
      </c>
      <c r="H3">
        <v>43.995804493000001</v>
      </c>
      <c r="I3">
        <v>45.681819531999999</v>
      </c>
      <c r="J3">
        <v>44.480026461999998</v>
      </c>
      <c r="K3">
        <v>44.401751781000002</v>
      </c>
      <c r="L3">
        <v>44.46203379</v>
      </c>
    </row>
    <row r="4" spans="1:12">
      <c r="A4" t="s">
        <v>8</v>
      </c>
      <c r="B4">
        <v>34.248945714999998</v>
      </c>
      <c r="C4">
        <v>34.777365226000001</v>
      </c>
      <c r="D4">
        <v>34.250373601</v>
      </c>
      <c r="E4">
        <v>33.539040421999999</v>
      </c>
      <c r="F4">
        <v>34.345029019000002</v>
      </c>
      <c r="G4">
        <v>35.039720211000002</v>
      </c>
      <c r="H4">
        <v>34.069588336999999</v>
      </c>
      <c r="I4">
        <v>34.210626886999997</v>
      </c>
      <c r="J4">
        <v>35.087126431999998</v>
      </c>
      <c r="K4">
        <v>33.686497021000001</v>
      </c>
      <c r="L4">
        <v>34.042349872000003</v>
      </c>
    </row>
    <row r="5" spans="1:12">
      <c r="A5" t="s">
        <v>9</v>
      </c>
      <c r="B5">
        <v>33.059614404000001</v>
      </c>
      <c r="C5">
        <v>33.671026142999999</v>
      </c>
      <c r="D5">
        <v>33.134402823000002</v>
      </c>
      <c r="E5">
        <v>30.447881156000001</v>
      </c>
      <c r="F5">
        <v>33.565590161999999</v>
      </c>
      <c r="G5">
        <v>32.603269099999999</v>
      </c>
      <c r="H5">
        <v>33.952484578000004</v>
      </c>
      <c r="I5">
        <v>32.438388545999999</v>
      </c>
      <c r="J5">
        <v>32.921913803000002</v>
      </c>
      <c r="K5">
        <v>34.398836744</v>
      </c>
      <c r="L5">
        <v>33.262560100999998</v>
      </c>
    </row>
    <row r="6" spans="1:12">
      <c r="A6" t="s">
        <v>10</v>
      </c>
      <c r="B6">
        <v>33.020776026</v>
      </c>
      <c r="C6">
        <v>34.132146892000002</v>
      </c>
      <c r="D6">
        <v>33.087800508000001</v>
      </c>
      <c r="E6">
        <v>33.742667500000003</v>
      </c>
      <c r="F6">
        <v>34.301693716000003</v>
      </c>
      <c r="G6">
        <v>32.099242107000002</v>
      </c>
      <c r="H6">
        <v>33.203724747000003</v>
      </c>
      <c r="I6">
        <v>33.235334528000003</v>
      </c>
      <c r="J6">
        <v>32.815018027999997</v>
      </c>
      <c r="K6">
        <v>34.147226101000001</v>
      </c>
      <c r="L6">
        <v>33.856244838000002</v>
      </c>
    </row>
    <row r="7" spans="1:12">
      <c r="A7" t="s">
        <v>11</v>
      </c>
      <c r="B7">
        <v>58.835064871999997</v>
      </c>
      <c r="C7">
        <v>59.370725675999999</v>
      </c>
      <c r="D7">
        <v>57.654330461999997</v>
      </c>
      <c r="E7">
        <v>59.415144542999997</v>
      </c>
      <c r="F7">
        <v>59.561827227999999</v>
      </c>
      <c r="G7">
        <v>58.887414647999996</v>
      </c>
      <c r="H7">
        <v>57.238223730000001</v>
      </c>
      <c r="I7">
        <v>58.917745879000002</v>
      </c>
      <c r="J7">
        <v>59.282311745999998</v>
      </c>
      <c r="K7">
        <v>59.439846576999997</v>
      </c>
      <c r="L7">
        <v>58.343205607000002</v>
      </c>
    </row>
    <row r="8" spans="1:12">
      <c r="A8" t="s">
        <v>12</v>
      </c>
      <c r="B8">
        <v>41.287223990000001</v>
      </c>
      <c r="C8">
        <v>42.685893161000003</v>
      </c>
      <c r="D8">
        <v>41.351687568000003</v>
      </c>
      <c r="E8">
        <v>41.262663801000002</v>
      </c>
      <c r="F8">
        <v>42.849190000999997</v>
      </c>
      <c r="G8">
        <v>41.935703955999998</v>
      </c>
      <c r="H8">
        <v>40.319086503000001</v>
      </c>
      <c r="I8">
        <v>41.557598980999998</v>
      </c>
      <c r="J8">
        <v>43.258356792999997</v>
      </c>
      <c r="K8">
        <v>42.806916997000002</v>
      </c>
      <c r="L8">
        <v>41.952285160000002</v>
      </c>
    </row>
    <row r="9" spans="1:12">
      <c r="A9" t="s">
        <v>13</v>
      </c>
      <c r="B9">
        <v>155.97720356400001</v>
      </c>
      <c r="C9">
        <v>155.66621307200001</v>
      </c>
      <c r="D9">
        <v>158.27187216300001</v>
      </c>
      <c r="E9">
        <v>155.117246534</v>
      </c>
      <c r="F9">
        <v>157.62741307799999</v>
      </c>
      <c r="G9">
        <v>159.45319884200001</v>
      </c>
      <c r="H9">
        <v>146.568315829</v>
      </c>
      <c r="I9">
        <v>165.12017012000001</v>
      </c>
      <c r="J9">
        <v>155.345753645</v>
      </c>
      <c r="K9">
        <v>151.66119485900001</v>
      </c>
      <c r="L9">
        <v>154.46426456399999</v>
      </c>
    </row>
    <row r="10" spans="1:12">
      <c r="A10" t="s">
        <v>14</v>
      </c>
      <c r="B10">
        <v>33.146970048</v>
      </c>
      <c r="C10">
        <v>33.080849319000002</v>
      </c>
      <c r="D10">
        <v>32.313476283999996</v>
      </c>
      <c r="E10">
        <v>33.552439094</v>
      </c>
      <c r="F10">
        <v>33.178616038000001</v>
      </c>
      <c r="G10">
        <v>33.969086775999997</v>
      </c>
      <c r="H10">
        <v>33.292514699999998</v>
      </c>
      <c r="I10">
        <v>33.876500684</v>
      </c>
      <c r="J10">
        <v>33.009584683999996</v>
      </c>
      <c r="K10">
        <v>34.242709124999998</v>
      </c>
      <c r="L10">
        <v>33.846428295999999</v>
      </c>
    </row>
    <row r="11" spans="1:12">
      <c r="A11" t="s">
        <v>15</v>
      </c>
      <c r="B11">
        <v>154.152343664</v>
      </c>
      <c r="C11">
        <v>167.733470321</v>
      </c>
      <c r="D11">
        <v>154.079706706</v>
      </c>
      <c r="E11">
        <v>153.505034209</v>
      </c>
      <c r="F11">
        <v>152.02021070800001</v>
      </c>
      <c r="G11">
        <v>147.68614905800001</v>
      </c>
      <c r="H11">
        <v>154.701388506</v>
      </c>
      <c r="I11">
        <v>125.311461271</v>
      </c>
      <c r="J11">
        <v>166.06071292799999</v>
      </c>
      <c r="K11">
        <v>162.18860440700001</v>
      </c>
      <c r="L11">
        <v>152.60353454400001</v>
      </c>
    </row>
    <row r="12" spans="1:12">
      <c r="A12" t="s">
        <v>16</v>
      </c>
      <c r="B12">
        <v>33.343199486000003</v>
      </c>
      <c r="C12">
        <v>33.260541091</v>
      </c>
      <c r="D12">
        <v>33.992399587999998</v>
      </c>
      <c r="E12">
        <v>34.096942134000003</v>
      </c>
      <c r="F12">
        <v>33.530508842000003</v>
      </c>
      <c r="G12">
        <v>33.527702470999998</v>
      </c>
      <c r="H12">
        <v>33.077732228000002</v>
      </c>
      <c r="I12">
        <v>33.972304102000003</v>
      </c>
      <c r="J12">
        <v>33.314297533999998</v>
      </c>
      <c r="K12">
        <v>33.249897038999997</v>
      </c>
      <c r="L12">
        <v>34.403924852999999</v>
      </c>
    </row>
    <row r="13" spans="1:12">
      <c r="A13" t="s">
        <v>17</v>
      </c>
      <c r="B13">
        <v>269.88101029900002</v>
      </c>
      <c r="C13">
        <v>272.25715963900001</v>
      </c>
      <c r="D13">
        <v>273.80673796899998</v>
      </c>
      <c r="E13">
        <v>270.74151100900002</v>
      </c>
      <c r="F13">
        <v>279.17504592699999</v>
      </c>
      <c r="G13">
        <v>285.48290087399999</v>
      </c>
      <c r="H13">
        <v>260.93357830299999</v>
      </c>
      <c r="I13">
        <v>276.05608634999999</v>
      </c>
      <c r="J13">
        <v>273.36357558999998</v>
      </c>
      <c r="K13">
        <v>275.09791547999998</v>
      </c>
      <c r="L13">
        <v>279.58314516500002</v>
      </c>
    </row>
    <row r="14" spans="1:12">
      <c r="A14" t="s">
        <v>18</v>
      </c>
      <c r="B14">
        <v>33.424405309999997</v>
      </c>
      <c r="C14">
        <v>33.315520018999997</v>
      </c>
      <c r="D14">
        <v>34.286108927000001</v>
      </c>
      <c r="E14">
        <v>33.314290982000003</v>
      </c>
      <c r="F14">
        <v>33.285235622000002</v>
      </c>
      <c r="G14">
        <v>34.225170636999998</v>
      </c>
      <c r="H14">
        <v>32.703493440999999</v>
      </c>
      <c r="I14">
        <v>28.743402205999999</v>
      </c>
      <c r="J14">
        <v>33.392994412</v>
      </c>
      <c r="K14">
        <v>33.662514152</v>
      </c>
      <c r="L14">
        <v>33.390947081999997</v>
      </c>
    </row>
    <row r="20" spans="1:11">
      <c r="A20" s="1" t="s">
        <v>0</v>
      </c>
      <c r="B20" s="1" t="s">
        <v>19</v>
      </c>
      <c r="C20" s="1" t="s">
        <v>20</v>
      </c>
      <c r="D20" s="1" t="s">
        <v>21</v>
      </c>
      <c r="E20" s="1" t="s">
        <v>22</v>
      </c>
      <c r="F20" s="1" t="s">
        <v>23</v>
      </c>
      <c r="G20" s="1" t="s">
        <v>24</v>
      </c>
      <c r="H20" s="1" t="s">
        <v>25</v>
      </c>
      <c r="I20" s="1" t="s">
        <v>26</v>
      </c>
      <c r="J20" s="1" t="s">
        <v>27</v>
      </c>
      <c r="K20" s="1" t="s">
        <v>28</v>
      </c>
    </row>
    <row r="21" spans="1:11">
      <c r="A21" t="s">
        <v>6</v>
      </c>
      <c r="B21">
        <f>B2/H2</f>
        <v>0.99954726690223217</v>
      </c>
      <c r="C21">
        <f>C2/H2</f>
        <v>1.0164001316318696</v>
      </c>
      <c r="D21">
        <f>D2/H2</f>
        <v>1.0350997731114127</v>
      </c>
      <c r="E21">
        <f>E2/H2</f>
        <v>1.0162511207904574</v>
      </c>
      <c r="F21">
        <f>F2/H2</f>
        <v>1.0264584729095227</v>
      </c>
      <c r="G21">
        <f>G2/H2</f>
        <v>1.0099195723216121</v>
      </c>
      <c r="H21">
        <f>I2/H2</f>
        <v>1.0323882941859679</v>
      </c>
      <c r="I21">
        <f>I2/H2</f>
        <v>1.0323882941859679</v>
      </c>
      <c r="J21">
        <f>K2/H2</f>
        <v>1.0060207724623966</v>
      </c>
      <c r="K21">
        <f>L2/H2</f>
        <v>1.0125050622165142</v>
      </c>
    </row>
    <row r="22" spans="1:11">
      <c r="A22" t="s">
        <v>7</v>
      </c>
      <c r="B22">
        <f t="shared" ref="B22:B32" si="0">B3/H3</f>
        <v>1.0146948689642183</v>
      </c>
      <c r="C22">
        <f t="shared" ref="C22:C33" si="1">C3/H3</f>
        <v>1.0205312397036341</v>
      </c>
      <c r="D22">
        <f t="shared" ref="D22:D33" si="2">D3/H3</f>
        <v>1.0346894178112556</v>
      </c>
      <c r="E22">
        <f t="shared" ref="E22:E33" si="3">E3/H3</f>
        <v>1.0207848333389491</v>
      </c>
      <c r="F22">
        <f t="shared" ref="F22:F33" si="4">F3/H3</f>
        <v>1.0085290851099153</v>
      </c>
      <c r="G22">
        <f t="shared" ref="G22:G33" si="5">G3/H3</f>
        <v>1.0046906531515483</v>
      </c>
      <c r="H22">
        <f t="shared" ref="H22:H33" si="6">I3/H3</f>
        <v>1.0383221777264751</v>
      </c>
      <c r="I22">
        <f t="shared" ref="I22:I33" si="7">I3/H3</f>
        <v>1.0383221777264751</v>
      </c>
      <c r="J22">
        <f t="shared" ref="J22:J33" si="8">K3/H3</f>
        <v>1.0092269545398265</v>
      </c>
      <c r="K22">
        <f t="shared" ref="K22:K33" si="9">L3/H3</f>
        <v>1.0105971308485604</v>
      </c>
    </row>
    <row r="23" spans="1:11">
      <c r="A23" t="s">
        <v>8</v>
      </c>
      <c r="B23">
        <f t="shared" si="0"/>
        <v>1.0052644421830368</v>
      </c>
      <c r="C23">
        <f t="shared" si="1"/>
        <v>1.0207744479328313</v>
      </c>
      <c r="D23">
        <f t="shared" si="2"/>
        <v>1.0053063530504613</v>
      </c>
      <c r="E23">
        <f t="shared" si="3"/>
        <v>0.98442752199550887</v>
      </c>
      <c r="F23">
        <f t="shared" si="4"/>
        <v>1.0080846495494891</v>
      </c>
      <c r="G23">
        <f t="shared" si="5"/>
        <v>1.0284750101587352</v>
      </c>
      <c r="H23">
        <f t="shared" si="6"/>
        <v>1.0041397198171258</v>
      </c>
      <c r="I23">
        <f t="shared" si="7"/>
        <v>1.0041397198171258</v>
      </c>
      <c r="J23">
        <f t="shared" si="8"/>
        <v>0.98875562239817394</v>
      </c>
      <c r="K23">
        <f t="shared" si="9"/>
        <v>0.99920050501548285</v>
      </c>
    </row>
    <row r="24" spans="1:11">
      <c r="A24" t="s">
        <v>9</v>
      </c>
      <c r="B24">
        <f t="shared" si="0"/>
        <v>0.97370236125286247</v>
      </c>
      <c r="C24">
        <f t="shared" si="1"/>
        <v>0.991710225672781</v>
      </c>
      <c r="D24">
        <f t="shared" si="2"/>
        <v>0.97590509898854094</v>
      </c>
      <c r="E24">
        <f t="shared" si="3"/>
        <v>0.89677917638254789</v>
      </c>
      <c r="F24">
        <f t="shared" si="4"/>
        <v>0.9886048275756909</v>
      </c>
      <c r="G24">
        <f t="shared" si="5"/>
        <v>0.96026165699595811</v>
      </c>
      <c r="H24">
        <f t="shared" si="6"/>
        <v>0.95540544231684643</v>
      </c>
      <c r="I24">
        <f t="shared" si="7"/>
        <v>0.95540544231684643</v>
      </c>
      <c r="J24">
        <f t="shared" si="8"/>
        <v>1.0131463771075304</v>
      </c>
      <c r="K24">
        <f t="shared" si="9"/>
        <v>0.97967970575422769</v>
      </c>
    </row>
    <row r="25" spans="1:11">
      <c r="A25" t="s">
        <v>10</v>
      </c>
      <c r="B25">
        <f t="shared" si="0"/>
        <v>0.99449011451594649</v>
      </c>
      <c r="C25">
        <f t="shared" si="1"/>
        <v>1.0279613854190826</v>
      </c>
      <c r="D25">
        <f t="shared" si="2"/>
        <v>0.99650869774751771</v>
      </c>
      <c r="E25">
        <f t="shared" si="3"/>
        <v>1.0162313944325989</v>
      </c>
      <c r="F25">
        <f t="shared" si="4"/>
        <v>1.0330676445900606</v>
      </c>
      <c r="G25">
        <f t="shared" si="5"/>
        <v>0.96673618250916893</v>
      </c>
      <c r="H25">
        <f t="shared" si="6"/>
        <v>1.0009519950319086</v>
      </c>
      <c r="I25">
        <f t="shared" si="7"/>
        <v>1.0009519950319086</v>
      </c>
      <c r="J25">
        <f t="shared" si="8"/>
        <v>1.0284155275105167</v>
      </c>
      <c r="K25">
        <f t="shared" si="9"/>
        <v>1.0196520148258053</v>
      </c>
    </row>
    <row r="26" spans="1:11">
      <c r="A26" t="s">
        <v>11</v>
      </c>
      <c r="B26">
        <f t="shared" si="0"/>
        <v>1.0278981603190989</v>
      </c>
      <c r="C26">
        <f t="shared" si="1"/>
        <v>1.0372566059362582</v>
      </c>
      <c r="D26">
        <f t="shared" si="2"/>
        <v>1.0072697352378164</v>
      </c>
      <c r="E26">
        <f t="shared" si="3"/>
        <v>1.0380326409720331</v>
      </c>
      <c r="F26">
        <f t="shared" si="4"/>
        <v>1.0405953110802448</v>
      </c>
      <c r="G26">
        <f t="shared" si="5"/>
        <v>1.0288127550180355</v>
      </c>
      <c r="H26">
        <f t="shared" si="6"/>
        <v>1.0293426671820307</v>
      </c>
      <c r="I26">
        <f t="shared" si="7"/>
        <v>1.0293426671820307</v>
      </c>
      <c r="J26">
        <f t="shared" si="8"/>
        <v>1.0384642063210301</v>
      </c>
      <c r="K26">
        <f t="shared" si="9"/>
        <v>1.0193049644973671</v>
      </c>
    </row>
    <row r="27" spans="1:11">
      <c r="A27" t="s">
        <v>12</v>
      </c>
      <c r="B27">
        <f t="shared" si="0"/>
        <v>1.0240118904213755</v>
      </c>
      <c r="C27">
        <f t="shared" si="1"/>
        <v>1.0587018919147362</v>
      </c>
      <c r="D27">
        <f t="shared" si="2"/>
        <v>1.0256107257024083</v>
      </c>
      <c r="E27">
        <f t="shared" si="3"/>
        <v>1.0234027449488419</v>
      </c>
      <c r="F27">
        <f t="shared" si="4"/>
        <v>1.0627520045081313</v>
      </c>
      <c r="G27">
        <f t="shared" si="5"/>
        <v>1.0400955873065156</v>
      </c>
      <c r="H27">
        <f t="shared" si="6"/>
        <v>1.0307177712944424</v>
      </c>
      <c r="I27">
        <f t="shared" si="7"/>
        <v>1.0307177712944424</v>
      </c>
      <c r="J27">
        <f t="shared" si="8"/>
        <v>1.0617035431548005</v>
      </c>
      <c r="K27">
        <f t="shared" si="9"/>
        <v>1.0405068368024282</v>
      </c>
    </row>
    <row r="28" spans="1:11">
      <c r="A28" t="s">
        <v>13</v>
      </c>
      <c r="B28">
        <f t="shared" si="0"/>
        <v>1.0641945544764073</v>
      </c>
      <c r="C28">
        <f t="shared" si="1"/>
        <v>1.0620727419261231</v>
      </c>
      <c r="D28">
        <f t="shared" si="2"/>
        <v>1.0798505206790698</v>
      </c>
      <c r="E28">
        <f t="shared" si="3"/>
        <v>1.0583272766467069</v>
      </c>
      <c r="F28">
        <f t="shared" si="4"/>
        <v>1.0754535329579862</v>
      </c>
      <c r="G28">
        <f t="shared" si="5"/>
        <v>1.0879104255249319</v>
      </c>
      <c r="H28">
        <f t="shared" si="6"/>
        <v>1.1265747933724251</v>
      </c>
      <c r="I28">
        <f t="shared" si="7"/>
        <v>1.1265747933724251</v>
      </c>
      <c r="J28">
        <f t="shared" si="8"/>
        <v>1.0347474759547748</v>
      </c>
      <c r="K28">
        <f t="shared" si="9"/>
        <v>1.0538721393524924</v>
      </c>
    </row>
    <row r="29" spans="1:11">
      <c r="A29" t="s">
        <v>14</v>
      </c>
      <c r="B29">
        <f t="shared" si="0"/>
        <v>0.99562830704404559</v>
      </c>
      <c r="C29">
        <f t="shared" si="1"/>
        <v>0.99364225313385546</v>
      </c>
      <c r="D29">
        <f t="shared" si="2"/>
        <v>0.97059283671353302</v>
      </c>
      <c r="E29">
        <f t="shared" si="3"/>
        <v>1.0078072923100641</v>
      </c>
      <c r="F29">
        <f t="shared" si="4"/>
        <v>0.99657885074088448</v>
      </c>
      <c r="G29">
        <f t="shared" si="5"/>
        <v>1.0203220478265644</v>
      </c>
      <c r="H29">
        <f t="shared" si="6"/>
        <v>1.0175410595823813</v>
      </c>
      <c r="I29">
        <f t="shared" si="7"/>
        <v>1.0175410595823813</v>
      </c>
      <c r="J29">
        <f t="shared" si="8"/>
        <v>1.028540782622227</v>
      </c>
      <c r="K29">
        <f t="shared" si="9"/>
        <v>1.0166377818254744</v>
      </c>
    </row>
    <row r="30" spans="1:11">
      <c r="A30" t="s">
        <v>15</v>
      </c>
      <c r="B30">
        <f t="shared" si="0"/>
        <v>0.99645093785322614</v>
      </c>
      <c r="C30">
        <f t="shared" si="1"/>
        <v>1.0842402381830889</v>
      </c>
      <c r="D30">
        <f t="shared" si="2"/>
        <v>0.99598140775591104</v>
      </c>
      <c r="E30">
        <f t="shared" si="3"/>
        <v>0.99226668675340557</v>
      </c>
      <c r="F30">
        <f t="shared" si="4"/>
        <v>0.98266868950632591</v>
      </c>
      <c r="G30">
        <f t="shared" si="5"/>
        <v>0.9546530285490753</v>
      </c>
      <c r="H30">
        <f t="shared" si="6"/>
        <v>0.81002156788101398</v>
      </c>
      <c r="I30">
        <f t="shared" si="7"/>
        <v>0.81002156788101398</v>
      </c>
      <c r="J30">
        <f t="shared" si="8"/>
        <v>1.0483978584375124</v>
      </c>
      <c r="K30">
        <f t="shared" si="9"/>
        <v>0.98643933333592138</v>
      </c>
    </row>
    <row r="31" spans="1:11">
      <c r="A31" t="s">
        <v>16</v>
      </c>
      <c r="B31">
        <f t="shared" si="0"/>
        <v>1.0080255579847546</v>
      </c>
      <c r="C31">
        <f t="shared" si="1"/>
        <v>1.0055266443823876</v>
      </c>
      <c r="D31">
        <f t="shared" si="2"/>
        <v>1.0276520576953501</v>
      </c>
      <c r="E31">
        <f t="shared" si="3"/>
        <v>1.0308125689806886</v>
      </c>
      <c r="F31">
        <f t="shared" si="4"/>
        <v>1.0136882604550723</v>
      </c>
      <c r="G31">
        <f t="shared" si="5"/>
        <v>1.0136034187561112</v>
      </c>
      <c r="H31">
        <f t="shared" si="6"/>
        <v>1.0270445346081722</v>
      </c>
      <c r="I31">
        <f t="shared" si="7"/>
        <v>1.0270445346081722</v>
      </c>
      <c r="J31">
        <f t="shared" si="8"/>
        <v>1.0052048553332884</v>
      </c>
      <c r="K31">
        <f t="shared" si="9"/>
        <v>1.0400932148509681</v>
      </c>
    </row>
    <row r="32" spans="1:11">
      <c r="A32" t="s">
        <v>17</v>
      </c>
      <c r="B32">
        <f t="shared" si="0"/>
        <v>1.0342900750995341</v>
      </c>
      <c r="C32">
        <f t="shared" si="1"/>
        <v>1.0433964130245088</v>
      </c>
      <c r="D32">
        <f t="shared" si="2"/>
        <v>1.0493350060567961</v>
      </c>
      <c r="E32">
        <f t="shared" si="3"/>
        <v>1.0375878519345292</v>
      </c>
      <c r="F32">
        <f t="shared" si="4"/>
        <v>1.0699084715069431</v>
      </c>
      <c r="G32">
        <f t="shared" si="5"/>
        <v>1.0940826501926593</v>
      </c>
      <c r="H32">
        <f t="shared" si="6"/>
        <v>1.0579553928833165</v>
      </c>
      <c r="I32">
        <f t="shared" si="7"/>
        <v>1.0579553928833165</v>
      </c>
      <c r="J32">
        <f t="shared" si="8"/>
        <v>1.054283305617923</v>
      </c>
      <c r="K32">
        <f t="shared" si="9"/>
        <v>1.0714724681403167</v>
      </c>
    </row>
    <row r="33" spans="1:11">
      <c r="A33" t="s">
        <v>18</v>
      </c>
      <c r="B33">
        <f>B14/H14</f>
        <v>1.0220438795109332</v>
      </c>
      <c r="C33">
        <f t="shared" si="1"/>
        <v>1.0187144097955207</v>
      </c>
      <c r="D33">
        <f t="shared" si="2"/>
        <v>1.0483928571378829</v>
      </c>
      <c r="E33">
        <f t="shared" si="3"/>
        <v>1.0186768285810792</v>
      </c>
      <c r="F33">
        <f t="shared" si="4"/>
        <v>1.0177883803774517</v>
      </c>
      <c r="G33">
        <f t="shared" si="5"/>
        <v>1.0465294999369177</v>
      </c>
      <c r="H33">
        <f t="shared" si="6"/>
        <v>0.87890922900501878</v>
      </c>
      <c r="I33">
        <f t="shared" si="7"/>
        <v>0.87890922900501878</v>
      </c>
      <c r="J33">
        <f t="shared" si="8"/>
        <v>1.0293247176400331</v>
      </c>
      <c r="K33">
        <f t="shared" si="9"/>
        <v>1.021020801408884</v>
      </c>
    </row>
    <row r="34" spans="1:11">
      <c r="A34" s="1" t="s">
        <v>0</v>
      </c>
      <c r="B34" s="1" t="s">
        <v>19</v>
      </c>
      <c r="C34" s="1" t="s">
        <v>20</v>
      </c>
      <c r="D34" s="1" t="s">
        <v>21</v>
      </c>
      <c r="E34" s="1" t="s">
        <v>22</v>
      </c>
      <c r="F34" s="1" t="s">
        <v>23</v>
      </c>
      <c r="G34" s="1" t="s">
        <v>24</v>
      </c>
      <c r="H34" s="1" t="s">
        <v>25</v>
      </c>
      <c r="I34" s="1" t="s">
        <v>26</v>
      </c>
      <c r="J34" s="1" t="s">
        <v>27</v>
      </c>
      <c r="K34" s="1" t="s">
        <v>28</v>
      </c>
    </row>
    <row r="35" spans="1:11">
      <c r="A35" t="s">
        <v>6</v>
      </c>
      <c r="B35">
        <v>36</v>
      </c>
    </row>
    <row r="36" spans="1:11">
      <c r="A36" t="s">
        <v>7</v>
      </c>
      <c r="B36">
        <v>40</v>
      </c>
    </row>
    <row r="37" spans="1:11">
      <c r="A37" t="s">
        <v>8</v>
      </c>
      <c r="B37">
        <v>40</v>
      </c>
    </row>
    <row r="38" spans="1:11">
      <c r="A38" t="s">
        <v>9</v>
      </c>
      <c r="B38">
        <v>40</v>
      </c>
    </row>
    <row r="39" spans="1:11">
      <c r="A39" t="s">
        <v>10</v>
      </c>
      <c r="B39">
        <v>40</v>
      </c>
    </row>
    <row r="40" spans="1:11">
      <c r="A40" t="s">
        <v>11</v>
      </c>
      <c r="B40">
        <v>40</v>
      </c>
    </row>
    <row r="41" spans="1:11">
      <c r="A41" t="s">
        <v>12</v>
      </c>
      <c r="B41">
        <v>40</v>
      </c>
    </row>
    <row r="42" spans="1:11">
      <c r="A42" t="s">
        <v>13</v>
      </c>
      <c r="B42">
        <v>0</v>
      </c>
    </row>
    <row r="43" spans="1:11">
      <c r="A43" t="s">
        <v>14</v>
      </c>
      <c r="B43">
        <v>40</v>
      </c>
    </row>
    <row r="44" spans="1:11">
      <c r="A44" t="s">
        <v>15</v>
      </c>
    </row>
    <row r="45" spans="1:11">
      <c r="A45" t="s">
        <v>16</v>
      </c>
    </row>
    <row r="46" spans="1:11">
      <c r="A46" t="s">
        <v>17</v>
      </c>
    </row>
    <row r="47" spans="1:11">
      <c r="A47" t="s">
        <v>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"/>
  <sheetViews>
    <sheetView topLeftCell="A10" zoomScale="125" workbookViewId="0">
      <selection activeCell="A22" sqref="A22"/>
    </sheetView>
  </sheetViews>
  <sheetFormatPr baseColWidth="10" defaultColWidth="8.83203125" defaultRowHeight="14"/>
  <sheetData>
    <row r="1" spans="1:7">
      <c r="A1" s="1" t="s">
        <v>0</v>
      </c>
      <c r="B1" s="1" t="s">
        <v>29</v>
      </c>
      <c r="C1" s="1" t="s">
        <v>5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t="s">
        <v>6</v>
      </c>
      <c r="B2">
        <v>65.659302263000001</v>
      </c>
      <c r="C2">
        <v>62.018756832000001</v>
      </c>
      <c r="D2">
        <v>64.662871765999995</v>
      </c>
      <c r="E2">
        <v>64.859751439999997</v>
      </c>
      <c r="F2">
        <v>50.63971196</v>
      </c>
      <c r="G2">
        <v>63.457060450999997</v>
      </c>
    </row>
    <row r="3" spans="1:7">
      <c r="A3" t="s">
        <v>7</v>
      </c>
      <c r="B3">
        <v>43.807654489999997</v>
      </c>
      <c r="C3">
        <v>42.225056922999997</v>
      </c>
      <c r="D3">
        <v>42.902470168999997</v>
      </c>
      <c r="E3">
        <v>44.176778237000001</v>
      </c>
      <c r="F3">
        <v>44.251401590999997</v>
      </c>
      <c r="G3">
        <v>44.537130148999999</v>
      </c>
    </row>
    <row r="4" spans="1:7">
      <c r="A4" t="s">
        <v>8</v>
      </c>
      <c r="B4">
        <v>29.902982553000001</v>
      </c>
      <c r="C4">
        <v>31.850224983</v>
      </c>
      <c r="D4">
        <v>29.104808372000001</v>
      </c>
      <c r="E4">
        <v>31.458704482000002</v>
      </c>
      <c r="F4">
        <v>35.183861057999998</v>
      </c>
      <c r="G4">
        <v>33.022840553000002</v>
      </c>
    </row>
    <row r="5" spans="1:7">
      <c r="A5" t="s">
        <v>9</v>
      </c>
      <c r="B5">
        <v>27.983720231</v>
      </c>
      <c r="C5">
        <v>28.237623076999999</v>
      </c>
      <c r="D5">
        <v>28.617384288</v>
      </c>
      <c r="E5">
        <v>28.543274612000001</v>
      </c>
      <c r="F5">
        <v>31.834181105999999</v>
      </c>
      <c r="G5">
        <v>32.574042824999999</v>
      </c>
    </row>
    <row r="6" spans="1:7">
      <c r="A6" t="s">
        <v>10</v>
      </c>
      <c r="B6">
        <v>28.091981943</v>
      </c>
      <c r="C6">
        <v>30.166160551000001</v>
      </c>
      <c r="D6">
        <v>28.743261661999998</v>
      </c>
      <c r="E6">
        <v>29.055438122000002</v>
      </c>
      <c r="F6">
        <v>30.981983461999999</v>
      </c>
      <c r="G6">
        <v>33.174078702000003</v>
      </c>
    </row>
    <row r="7" spans="1:7">
      <c r="A7" t="s">
        <v>11</v>
      </c>
      <c r="B7">
        <v>56.689447282000003</v>
      </c>
      <c r="C7">
        <v>55.065544699999997</v>
      </c>
      <c r="D7">
        <v>57.805087499000003</v>
      </c>
      <c r="E7">
        <v>57.226634376</v>
      </c>
      <c r="F7">
        <v>58.534381637999999</v>
      </c>
      <c r="G7">
        <v>58.959733626999999</v>
      </c>
    </row>
    <row r="8" spans="1:7">
      <c r="A8" t="s">
        <v>12</v>
      </c>
      <c r="B8">
        <v>37.873052106999999</v>
      </c>
      <c r="C8">
        <v>39.895733677000003</v>
      </c>
      <c r="D8">
        <v>39.310833647999999</v>
      </c>
      <c r="E8">
        <v>38.121047844000003</v>
      </c>
      <c r="F8">
        <v>40.535938948000002</v>
      </c>
      <c r="G8">
        <v>38.264220860000002</v>
      </c>
    </row>
    <row r="9" spans="1:7">
      <c r="A9" t="s">
        <v>13</v>
      </c>
      <c r="B9">
        <v>156.90795209699999</v>
      </c>
      <c r="C9">
        <v>143.94813356399999</v>
      </c>
      <c r="D9">
        <v>152.905734486</v>
      </c>
      <c r="E9">
        <v>152.99978699499999</v>
      </c>
      <c r="F9">
        <v>157.45695684</v>
      </c>
      <c r="G9">
        <v>156.20186127700001</v>
      </c>
    </row>
    <row r="10" spans="1:7">
      <c r="A10" t="s">
        <v>14</v>
      </c>
      <c r="B10">
        <v>28.950735337000001</v>
      </c>
      <c r="C10">
        <v>29.158041898</v>
      </c>
      <c r="D10">
        <v>29.315084219999999</v>
      </c>
      <c r="E10">
        <v>29.843992445000001</v>
      </c>
      <c r="F10">
        <v>31.633046103000002</v>
      </c>
      <c r="G10">
        <v>30.827814777</v>
      </c>
    </row>
    <row r="11" spans="1:7">
      <c r="A11" t="s">
        <v>15</v>
      </c>
      <c r="B11">
        <v>132.29890749800001</v>
      </c>
      <c r="C11">
        <v>89.458607717999996</v>
      </c>
      <c r="D11">
        <v>125.91613158299999</v>
      </c>
      <c r="E11">
        <v>122.041270208</v>
      </c>
      <c r="F11">
        <v>166.61408997199999</v>
      </c>
      <c r="G11">
        <v>153.52284208399999</v>
      </c>
    </row>
    <row r="12" spans="1:7">
      <c r="A12" t="s">
        <v>16</v>
      </c>
      <c r="B12">
        <v>30.363562816999998</v>
      </c>
      <c r="C12">
        <v>31.498706242000001</v>
      </c>
      <c r="D12">
        <v>30.943834988999999</v>
      </c>
      <c r="E12">
        <v>29.211490465000001</v>
      </c>
      <c r="F12">
        <v>33.032952377999997</v>
      </c>
      <c r="G12">
        <v>32.364537646999999</v>
      </c>
    </row>
    <row r="13" spans="1:7">
      <c r="A13" t="s">
        <v>17</v>
      </c>
      <c r="B13">
        <v>313.85155895399998</v>
      </c>
      <c r="C13">
        <v>295.82135238699999</v>
      </c>
      <c r="D13">
        <v>318.51712769300002</v>
      </c>
      <c r="E13">
        <v>316.779145406</v>
      </c>
      <c r="F13">
        <v>306.47874627900001</v>
      </c>
      <c r="G13">
        <v>292.30840744099999</v>
      </c>
    </row>
    <row r="14" spans="1:7">
      <c r="A14" t="s">
        <v>18</v>
      </c>
      <c r="B14">
        <v>29.830413737000001</v>
      </c>
      <c r="C14">
        <v>27.142284084</v>
      </c>
      <c r="D14">
        <v>29.645971732</v>
      </c>
      <c r="E14">
        <v>29.242396509999999</v>
      </c>
      <c r="F14">
        <v>32.302111531999998</v>
      </c>
      <c r="G14">
        <v>27.405888023999999</v>
      </c>
    </row>
    <row r="21" spans="1:6">
      <c r="A21" s="1" t="s">
        <v>0</v>
      </c>
      <c r="B21" s="1" t="s">
        <v>29</v>
      </c>
      <c r="C21" s="1" t="s">
        <v>30</v>
      </c>
      <c r="D21" s="1" t="s">
        <v>31</v>
      </c>
      <c r="E21" s="1" t="s">
        <v>32</v>
      </c>
      <c r="F21" s="1" t="s">
        <v>33</v>
      </c>
    </row>
    <row r="22" spans="1:6">
      <c r="A22" t="s">
        <v>6</v>
      </c>
      <c r="B22">
        <f>B2/C2</f>
        <v>1.0587007159924491</v>
      </c>
      <c r="C22">
        <f>D2/C2</f>
        <v>1.0426341169843589</v>
      </c>
      <c r="D22">
        <f>E2/C2</f>
        <v>1.0458086352116964</v>
      </c>
      <c r="E22">
        <f>F2/C2</f>
        <v>0.81652252555103266</v>
      </c>
      <c r="F22">
        <f>G2/C2</f>
        <v>1.0231914293750866</v>
      </c>
    </row>
    <row r="23" spans="1:6">
      <c r="A23" t="s">
        <v>7</v>
      </c>
      <c r="B23">
        <f t="shared" ref="B23:B34" si="0">B3/C3</f>
        <v>1.0374800576322718</v>
      </c>
      <c r="C23">
        <f t="shared" ref="C23:C34" si="1">D3/C3</f>
        <v>1.0160429208475741</v>
      </c>
      <c r="D23">
        <f t="shared" ref="D23:D34" si="2">E3/C3</f>
        <v>1.0462218752613901</v>
      </c>
      <c r="E23">
        <f t="shared" ref="E23:E34" si="3">F3/C3</f>
        <v>1.0479891518369095</v>
      </c>
      <c r="F23">
        <f t="shared" ref="F23:F34" si="4">G3/C3</f>
        <v>1.0547559528508443</v>
      </c>
    </row>
    <row r="24" spans="1:6">
      <c r="A24" t="s">
        <v>8</v>
      </c>
      <c r="B24">
        <f t="shared" si="0"/>
        <v>0.93886252197466935</v>
      </c>
      <c r="C24">
        <f t="shared" si="1"/>
        <v>0.91380228514977957</v>
      </c>
      <c r="D24">
        <f t="shared" si="2"/>
        <v>0.98770744943845856</v>
      </c>
      <c r="E24">
        <f t="shared" si="3"/>
        <v>1.1046660134042796</v>
      </c>
      <c r="F24">
        <f t="shared" si="4"/>
        <v>1.0368165553187108</v>
      </c>
    </row>
    <row r="25" spans="1:6">
      <c r="A25" t="s">
        <v>9</v>
      </c>
      <c r="B25">
        <f t="shared" si="0"/>
        <v>0.99100834920461822</v>
      </c>
      <c r="C25">
        <f t="shared" si="1"/>
        <v>1.0134487669151346</v>
      </c>
      <c r="D25">
        <f t="shared" si="2"/>
        <v>1.010824265702766</v>
      </c>
      <c r="E25">
        <f t="shared" si="3"/>
        <v>1.1273675910749532</v>
      </c>
      <c r="F25">
        <f t="shared" si="4"/>
        <v>1.1535688657708618</v>
      </c>
    </row>
    <row r="26" spans="1:6">
      <c r="A26" t="s">
        <v>10</v>
      </c>
      <c r="B26">
        <f t="shared" si="0"/>
        <v>0.93124154449508678</v>
      </c>
      <c r="C26">
        <f t="shared" si="1"/>
        <v>0.95283128966331665</v>
      </c>
      <c r="D26">
        <f t="shared" si="2"/>
        <v>0.96317985422366992</v>
      </c>
      <c r="E26">
        <f t="shared" si="3"/>
        <v>1.0270443071341724</v>
      </c>
      <c r="F26">
        <f t="shared" si="4"/>
        <v>1.0997116668498368</v>
      </c>
    </row>
    <row r="27" spans="1:6">
      <c r="A27" t="s">
        <v>11</v>
      </c>
      <c r="B27">
        <f t="shared" si="0"/>
        <v>1.0294903571888214</v>
      </c>
      <c r="C27">
        <f t="shared" si="1"/>
        <v>1.0497505802208111</v>
      </c>
      <c r="D27">
        <f t="shared" si="2"/>
        <v>1.0392457695238235</v>
      </c>
      <c r="E27">
        <f t="shared" si="3"/>
        <v>1.0629946903621568</v>
      </c>
      <c r="F27">
        <f t="shared" si="4"/>
        <v>1.0707191574734392</v>
      </c>
    </row>
    <row r="28" spans="1:6">
      <c r="A28" t="s">
        <v>12</v>
      </c>
      <c r="B28">
        <f t="shared" si="0"/>
        <v>0.94930080528469929</v>
      </c>
      <c r="C28">
        <f t="shared" si="1"/>
        <v>0.98533928380073377</v>
      </c>
      <c r="D28">
        <f t="shared" si="2"/>
        <v>0.95551690194826244</v>
      </c>
      <c r="E28">
        <f t="shared" si="3"/>
        <v>1.0160469607147262</v>
      </c>
      <c r="F28">
        <f t="shared" si="4"/>
        <v>0.95910558180960159</v>
      </c>
    </row>
    <row r="29" spans="1:6">
      <c r="A29" t="s">
        <v>13</v>
      </c>
      <c r="B29">
        <f t="shared" si="0"/>
        <v>1.0900311675610439</v>
      </c>
      <c r="C29">
        <f t="shared" si="1"/>
        <v>1.0622279754535158</v>
      </c>
      <c r="D29">
        <f t="shared" si="2"/>
        <v>1.0628813532130696</v>
      </c>
      <c r="E29">
        <f t="shared" si="3"/>
        <v>1.0938450742051056</v>
      </c>
      <c r="F29">
        <f t="shared" si="4"/>
        <v>1.0851259923252283</v>
      </c>
    </row>
    <row r="30" spans="1:6">
      <c r="A30" t="s">
        <v>14</v>
      </c>
      <c r="B30">
        <f t="shared" si="0"/>
        <v>0.99289024407999704</v>
      </c>
      <c r="C30">
        <f t="shared" si="1"/>
        <v>1.0053859008279555</v>
      </c>
      <c r="D30">
        <f t="shared" si="2"/>
        <v>1.0235252610377465</v>
      </c>
      <c r="E30">
        <f t="shared" si="3"/>
        <v>1.0848823872898601</v>
      </c>
      <c r="F30">
        <f t="shared" si="4"/>
        <v>1.0572662898572258</v>
      </c>
    </row>
    <row r="31" spans="1:6">
      <c r="A31" t="s">
        <v>15</v>
      </c>
      <c r="B31">
        <f t="shared" si="0"/>
        <v>1.4788840433896011</v>
      </c>
      <c r="C31">
        <f t="shared" si="1"/>
        <v>1.4075351136687138</v>
      </c>
      <c r="D31">
        <f t="shared" si="2"/>
        <v>1.3642205408864645</v>
      </c>
      <c r="E31">
        <f t="shared" si="3"/>
        <v>1.8624713062516791</v>
      </c>
      <c r="F31">
        <f t="shared" si="4"/>
        <v>1.7161327009240901</v>
      </c>
    </row>
    <row r="32" spans="1:6">
      <c r="A32" t="s">
        <v>16</v>
      </c>
      <c r="B32">
        <f t="shared" si="0"/>
        <v>0.96396222066141823</v>
      </c>
      <c r="C32">
        <f t="shared" si="1"/>
        <v>0.98238431608152388</v>
      </c>
      <c r="D32">
        <f t="shared" si="2"/>
        <v>0.92738699299496141</v>
      </c>
      <c r="E32">
        <f t="shared" si="3"/>
        <v>1.0487082270685217</v>
      </c>
      <c r="F32">
        <f t="shared" si="4"/>
        <v>1.0274878402416894</v>
      </c>
    </row>
    <row r="33" spans="1:6">
      <c r="A33" t="s">
        <v>17</v>
      </c>
      <c r="B33">
        <f t="shared" si="0"/>
        <v>1.0609496455259675</v>
      </c>
      <c r="C33">
        <f t="shared" si="1"/>
        <v>1.0767212208411141</v>
      </c>
      <c r="D33">
        <f t="shared" si="2"/>
        <v>1.07084611320275</v>
      </c>
      <c r="E33">
        <f t="shared" si="3"/>
        <v>1.0360264524720912</v>
      </c>
      <c r="F33">
        <f t="shared" si="4"/>
        <v>0.98812477558616429</v>
      </c>
    </row>
    <row r="34" spans="1:6">
      <c r="A34" t="s">
        <v>18</v>
      </c>
      <c r="B34">
        <f t="shared" si="0"/>
        <v>1.0990384466053325</v>
      </c>
      <c r="C34">
        <f t="shared" si="1"/>
        <v>1.0922430713734916</v>
      </c>
      <c r="D34">
        <f t="shared" si="2"/>
        <v>1.077374196640952</v>
      </c>
      <c r="E34">
        <f t="shared" si="3"/>
        <v>1.1901029195638566</v>
      </c>
      <c r="F34">
        <f t="shared" si="4"/>
        <v>1.0097119291502585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inter_L2</vt:lpstr>
      <vt:lpstr>inter_beyondL2</vt:lpstr>
      <vt:lpstr>intra_comp</vt:lpstr>
      <vt:lpstr>intra_L1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2023-04-18T13:42:19Z</dcterms:created>
  <dcterms:modified xsi:type="dcterms:W3CDTF">2023-04-18T15:29:12Z</dcterms:modified>
</cp:coreProperties>
</file>