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555" activeTab="3"/>
  </bookViews>
  <sheets>
    <sheet name="intra_compute" sheetId="1" r:id="rId1"/>
    <sheet name="intra_L1" sheetId="2" r:id="rId2"/>
    <sheet name="inter_L2" sheetId="3" r:id="rId3"/>
    <sheet name="inter_beyondL2" sheetId="4" r:id="rId4"/>
    <sheet name="注释" sheetId="5" r:id="rId5"/>
  </sheets>
  <calcPr calcId="144525"/>
</workbook>
</file>

<file path=xl/sharedStrings.xml><?xml version="1.0" encoding="utf-8"?>
<sst xmlns="http://schemas.openxmlformats.org/spreadsheetml/2006/main" count="111" uniqueCount="40">
  <si>
    <t>时间</t>
  </si>
  <si>
    <t>vectorAdd</t>
  </si>
  <si>
    <t>fastWalshTransform</t>
  </si>
  <si>
    <t>scalarProd</t>
  </si>
  <si>
    <t>convolutionFFT2D</t>
  </si>
  <si>
    <t>convolutionSeparable</t>
  </si>
  <si>
    <t>dct8x8</t>
  </si>
  <si>
    <t>dwtHaar1D</t>
  </si>
  <si>
    <t>matrixMul</t>
  </si>
  <si>
    <t>histogram</t>
  </si>
  <si>
    <t>HSOpticalFlow</t>
  </si>
  <si>
    <t>NV12toBGRandResize</t>
  </si>
  <si>
    <t>stereoDisparity</t>
  </si>
  <si>
    <t>empty</t>
  </si>
  <si>
    <t>double_add</t>
  </si>
  <si>
    <t xml:space="preserve">double_mult </t>
  </si>
  <si>
    <t>float_add</t>
  </si>
  <si>
    <t>float_mult</t>
  </si>
  <si>
    <t>int16_t_add</t>
  </si>
  <si>
    <t>int16_t_mult</t>
  </si>
  <si>
    <t>int32_t_add</t>
  </si>
  <si>
    <t>int32_t_mult</t>
  </si>
  <si>
    <t>int64_t_add</t>
  </si>
  <si>
    <t>int64_t_mult</t>
  </si>
  <si>
    <t>比例</t>
  </si>
  <si>
    <t>all_read</t>
  </si>
  <si>
    <t>all_write</t>
  </si>
  <si>
    <t>read_write_8_24</t>
  </si>
  <si>
    <t>read_write_16_16</t>
  </si>
  <si>
    <t>read_write_24_8</t>
  </si>
  <si>
    <t>per_thread_read</t>
  </si>
  <si>
    <t>per_thread_write</t>
  </si>
  <si>
    <t>per_warp_read</t>
  </si>
  <si>
    <t>per_warp_write</t>
  </si>
  <si>
    <t>3MB_write</t>
  </si>
  <si>
    <t>6MB_write</t>
  </si>
  <si>
    <t>12MB_write</t>
  </si>
  <si>
    <t>18MB_write</t>
  </si>
  <si>
    <t>24MB_write</t>
  </si>
  <si>
    <t>20次循环--除了intra_compute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</si>
</sst>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9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zoomScale="133" zoomScaleNormal="133" workbookViewId="0">
      <selection activeCell="J1" sqref="J1:M1"/>
    </sheetView>
  </sheetViews>
  <sheetFormatPr defaultColWidth="11" defaultRowHeight="15.75"/>
  <cols>
    <col min="2" max="9" width="12.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3.210353297</v>
      </c>
      <c r="C2">
        <v>18.148186383</v>
      </c>
      <c r="D2">
        <v>2.053594856</v>
      </c>
      <c r="E2">
        <v>23.439535807</v>
      </c>
      <c r="F2">
        <v>11.365001616</v>
      </c>
      <c r="G2">
        <v>0.186549159</v>
      </c>
      <c r="H2">
        <v>0.253603594</v>
      </c>
      <c r="I2">
        <v>2.012392323</v>
      </c>
      <c r="J2">
        <v>10.247723585</v>
      </c>
      <c r="K2">
        <v>0.206911187</v>
      </c>
      <c r="L2">
        <v>0.199131277</v>
      </c>
      <c r="M2">
        <v>184.72772618</v>
      </c>
    </row>
    <row r="3" spans="1:13">
      <c r="A3" t="s">
        <v>14</v>
      </c>
      <c r="B3">
        <v>30.228148289</v>
      </c>
      <c r="C3">
        <v>358.606567925</v>
      </c>
      <c r="D3">
        <v>17.825177509</v>
      </c>
      <c r="E3">
        <v>544.798117396</v>
      </c>
      <c r="F3">
        <v>472.708831137</v>
      </c>
      <c r="G3">
        <v>0.172503794</v>
      </c>
      <c r="H3">
        <v>0.160036438</v>
      </c>
      <c r="I3">
        <v>4252.895163291</v>
      </c>
      <c r="J3">
        <v>942.794173421</v>
      </c>
      <c r="K3">
        <v>0.132563554</v>
      </c>
      <c r="L3">
        <v>0.161402593</v>
      </c>
      <c r="M3">
        <v>232.149019186</v>
      </c>
    </row>
    <row r="4" spans="1:13">
      <c r="A4" t="s">
        <v>15</v>
      </c>
      <c r="B4">
        <v>31.460454517</v>
      </c>
      <c r="C4">
        <v>360.952910153</v>
      </c>
      <c r="D4">
        <v>24.221317545</v>
      </c>
      <c r="E4">
        <v>523.533132525</v>
      </c>
      <c r="F4">
        <v>488.346315511</v>
      </c>
      <c r="G4">
        <v>0.162523475</v>
      </c>
      <c r="H4">
        <v>0.22212622</v>
      </c>
      <c r="I4">
        <v>4608.28219626</v>
      </c>
      <c r="J4">
        <v>906.097886477</v>
      </c>
      <c r="K4">
        <v>0.411542354</v>
      </c>
      <c r="L4">
        <v>0.555544791</v>
      </c>
      <c r="M4">
        <v>252.320814045</v>
      </c>
    </row>
    <row r="5" spans="1:13">
      <c r="A5" t="s">
        <v>16</v>
      </c>
      <c r="B5">
        <v>38.922361752</v>
      </c>
      <c r="C5">
        <v>340.615592896</v>
      </c>
      <c r="D5">
        <v>16.701631146</v>
      </c>
      <c r="E5">
        <v>533.542327562</v>
      </c>
      <c r="F5">
        <v>455.760605432</v>
      </c>
      <c r="G5">
        <v>0.151234944</v>
      </c>
      <c r="H5">
        <v>0.169065326</v>
      </c>
      <c r="I5">
        <v>4327.321955439</v>
      </c>
      <c r="J5">
        <v>864.250960437</v>
      </c>
      <c r="K5">
        <v>0.130947822</v>
      </c>
      <c r="L5">
        <v>0.364526909</v>
      </c>
      <c r="M5">
        <v>110.991041211</v>
      </c>
    </row>
    <row r="6" spans="1:13">
      <c r="A6" t="s">
        <v>17</v>
      </c>
      <c r="B6">
        <v>29.986182023</v>
      </c>
      <c r="C6">
        <v>340.546136132</v>
      </c>
      <c r="D6">
        <v>17.080418165</v>
      </c>
      <c r="E6">
        <v>542.599909481</v>
      </c>
      <c r="F6">
        <v>479.96503896</v>
      </c>
      <c r="G6">
        <v>0.252460383</v>
      </c>
      <c r="H6">
        <v>0.195103832</v>
      </c>
      <c r="I6">
        <v>4548.77934994</v>
      </c>
      <c r="J6">
        <v>876.17516701</v>
      </c>
      <c r="K6">
        <v>0.395371196</v>
      </c>
      <c r="L6">
        <v>0.118582068</v>
      </c>
      <c r="M6">
        <v>61.783610528</v>
      </c>
    </row>
    <row r="7" spans="1:13">
      <c r="A7" t="s">
        <v>18</v>
      </c>
      <c r="B7">
        <v>27.887003218</v>
      </c>
      <c r="C7">
        <v>367.761792502</v>
      </c>
      <c r="D7">
        <v>17.933048888</v>
      </c>
      <c r="E7">
        <v>542.838443293</v>
      </c>
      <c r="F7">
        <v>467.142372634</v>
      </c>
      <c r="G7">
        <v>0.167916305</v>
      </c>
      <c r="H7">
        <v>0.350308308</v>
      </c>
      <c r="I7">
        <v>4475.050434458</v>
      </c>
      <c r="J7">
        <v>895.253118092</v>
      </c>
      <c r="K7">
        <v>0.14848829</v>
      </c>
      <c r="L7">
        <v>0.28420521</v>
      </c>
      <c r="M7">
        <v>42.363153218</v>
      </c>
    </row>
    <row r="8" spans="1:13">
      <c r="A8" t="s">
        <v>19</v>
      </c>
      <c r="B8">
        <v>30.043699781</v>
      </c>
      <c r="C8">
        <v>363.820420303</v>
      </c>
      <c r="D8">
        <v>17.128903389</v>
      </c>
      <c r="E8">
        <v>540.693278361</v>
      </c>
      <c r="F8">
        <v>479.135079251</v>
      </c>
      <c r="G8">
        <v>0.148139891</v>
      </c>
      <c r="H8">
        <v>0.160560613</v>
      </c>
      <c r="I8">
        <v>4362.371556064</v>
      </c>
      <c r="J8">
        <v>866.016598584</v>
      </c>
      <c r="K8">
        <v>0.350587849</v>
      </c>
      <c r="L8">
        <v>0.135897432</v>
      </c>
      <c r="M8">
        <v>45.851539113</v>
      </c>
    </row>
    <row r="9" spans="1:13">
      <c r="A9" t="s">
        <v>20</v>
      </c>
      <c r="B9">
        <v>42.157671062</v>
      </c>
      <c r="C9">
        <v>371.830865893</v>
      </c>
      <c r="D9">
        <v>17.303190244</v>
      </c>
      <c r="E9">
        <v>522.653269581</v>
      </c>
      <c r="F9">
        <v>485.124789397</v>
      </c>
      <c r="G9">
        <v>0.139349516</v>
      </c>
      <c r="H9">
        <v>0.180427223</v>
      </c>
      <c r="I9">
        <v>4346.35054284</v>
      </c>
      <c r="J9">
        <v>910.985182629</v>
      </c>
      <c r="K9">
        <v>0.134320327</v>
      </c>
      <c r="L9">
        <v>0.239308692</v>
      </c>
      <c r="M9">
        <v>38.551900634</v>
      </c>
    </row>
    <row r="10" spans="1:13">
      <c r="A10" t="s">
        <v>21</v>
      </c>
      <c r="B10">
        <v>30.958924218</v>
      </c>
      <c r="C10">
        <v>343.462640348</v>
      </c>
      <c r="D10">
        <v>17.066867046</v>
      </c>
      <c r="E10">
        <v>519.446784682</v>
      </c>
      <c r="F10">
        <v>487.23815224</v>
      </c>
      <c r="G10">
        <v>0.167267689</v>
      </c>
      <c r="H10">
        <v>0.239688848</v>
      </c>
      <c r="I10">
        <v>4517.348710472</v>
      </c>
      <c r="J10">
        <v>897.702646837</v>
      </c>
      <c r="K10">
        <v>0.14372666</v>
      </c>
      <c r="L10">
        <v>0.214829093</v>
      </c>
      <c r="M10">
        <v>40.155791402</v>
      </c>
    </row>
    <row r="11" spans="1:13">
      <c r="A11" t="s">
        <v>22</v>
      </c>
      <c r="B11">
        <v>29.424343594</v>
      </c>
      <c r="C11">
        <v>352.634731441</v>
      </c>
      <c r="D11">
        <v>17.794227767</v>
      </c>
      <c r="E11">
        <v>524.318298388</v>
      </c>
      <c r="F11">
        <v>476.887921482</v>
      </c>
      <c r="G11">
        <v>0.179823922</v>
      </c>
      <c r="H11">
        <v>0.18501535</v>
      </c>
      <c r="I11">
        <v>4413.69074317</v>
      </c>
      <c r="J11">
        <v>872.068844226</v>
      </c>
      <c r="K11">
        <v>0.119375563</v>
      </c>
      <c r="L11">
        <v>0.518346492</v>
      </c>
      <c r="M11">
        <v>45.586579767</v>
      </c>
    </row>
    <row r="12" spans="1:13">
      <c r="A12" t="s">
        <v>23</v>
      </c>
      <c r="B12">
        <v>29.805241712</v>
      </c>
      <c r="C12">
        <v>356.812847481</v>
      </c>
      <c r="D12">
        <v>17.441423148</v>
      </c>
      <c r="E12">
        <v>534.918119947</v>
      </c>
      <c r="F12">
        <v>480.580944607</v>
      </c>
      <c r="G12">
        <v>0.151903787</v>
      </c>
      <c r="H12">
        <v>0.224661857</v>
      </c>
      <c r="I12">
        <v>4437.462637808</v>
      </c>
      <c r="J12">
        <v>887.560134497</v>
      </c>
      <c r="K12">
        <v>0.140038633</v>
      </c>
      <c r="L12">
        <v>0.139116247</v>
      </c>
      <c r="M12">
        <v>38.937009558</v>
      </c>
    </row>
    <row r="13" spans="1:13">
      <c r="A13" t="s">
        <v>24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</row>
    <row r="14" spans="1:13">
      <c r="A14" t="s">
        <v>14</v>
      </c>
      <c r="B14">
        <f t="shared" ref="B14:M14" si="0">B3/B2</f>
        <v>9.41583230644661</v>
      </c>
      <c r="C14">
        <f t="shared" si="0"/>
        <v>19.7599121122603</v>
      </c>
      <c r="D14">
        <f t="shared" si="0"/>
        <v>8.67998741666112</v>
      </c>
      <c r="E14">
        <f t="shared" si="0"/>
        <v>23.2427007890361</v>
      </c>
      <c r="F14">
        <f t="shared" si="0"/>
        <v>41.5933800195423</v>
      </c>
      <c r="G14">
        <f t="shared" si="0"/>
        <v>0.924709577489974</v>
      </c>
      <c r="H14">
        <f t="shared" si="0"/>
        <v>0.631049566277046</v>
      </c>
      <c r="I14">
        <f t="shared" si="0"/>
        <v>2113.35290573507</v>
      </c>
      <c r="J14">
        <f t="shared" si="0"/>
        <v>92.0003516489267</v>
      </c>
      <c r="K14">
        <f t="shared" si="0"/>
        <v>0.640678524549762</v>
      </c>
      <c r="L14">
        <f t="shared" si="0"/>
        <v>0.810533610950529</v>
      </c>
      <c r="M14">
        <f t="shared" si="0"/>
        <v>1.25670912529824</v>
      </c>
    </row>
    <row r="15" spans="1:13">
      <c r="A15" t="s">
        <v>15</v>
      </c>
      <c r="B15">
        <f t="shared" ref="B15:M15" si="1">B4/B2</f>
        <v>9.79968608015792</v>
      </c>
      <c r="C15">
        <f t="shared" si="1"/>
        <v>19.8892000850904</v>
      </c>
      <c r="D15">
        <f t="shared" si="1"/>
        <v>11.794593989283</v>
      </c>
      <c r="E15">
        <f t="shared" si="1"/>
        <v>22.3354735706264</v>
      </c>
      <c r="F15">
        <f t="shared" si="1"/>
        <v>42.9693133367875</v>
      </c>
      <c r="G15">
        <f t="shared" si="1"/>
        <v>0.871209904516375</v>
      </c>
      <c r="H15">
        <f t="shared" si="1"/>
        <v>0.875879621800628</v>
      </c>
      <c r="I15">
        <f t="shared" si="1"/>
        <v>2289.95218456714</v>
      </c>
      <c r="J15">
        <f t="shared" si="1"/>
        <v>88.4194308093254</v>
      </c>
      <c r="K15">
        <f t="shared" si="1"/>
        <v>1.98898068280861</v>
      </c>
      <c r="L15">
        <f t="shared" si="1"/>
        <v>2.78984195436059</v>
      </c>
      <c r="M15">
        <f t="shared" si="1"/>
        <v>1.36590656563995</v>
      </c>
    </row>
    <row r="16" spans="1:13">
      <c r="A16" t="s">
        <v>16</v>
      </c>
      <c r="B16">
        <f t="shared" ref="B16:I16" si="2">B5/B2</f>
        <v>12.1240119548126</v>
      </c>
      <c r="C16">
        <f t="shared" si="2"/>
        <v>18.7685747604546</v>
      </c>
      <c r="D16">
        <f t="shared" si="2"/>
        <v>8.13287542925166</v>
      </c>
      <c r="E16">
        <f t="shared" si="2"/>
        <v>22.7624954672807</v>
      </c>
      <c r="F16">
        <f t="shared" si="2"/>
        <v>40.1021153213358</v>
      </c>
      <c r="G16">
        <f t="shared" si="2"/>
        <v>0.810697538443473</v>
      </c>
      <c r="H16">
        <f t="shared" si="2"/>
        <v>0.666651932385469</v>
      </c>
      <c r="I16">
        <f t="shared" si="2"/>
        <v>2150.33714151125</v>
      </c>
      <c r="J16">
        <f t="shared" ref="J16:M16" si="3">J5/J2</f>
        <v>84.3358969695512</v>
      </c>
      <c r="K16">
        <f t="shared" si="3"/>
        <v>0.632869705590157</v>
      </c>
      <c r="L16">
        <f t="shared" si="3"/>
        <v>1.83058590539747</v>
      </c>
      <c r="M16">
        <f t="shared" si="3"/>
        <v>0.600835854509732</v>
      </c>
    </row>
    <row r="17" spans="1:13">
      <c r="A17" t="s">
        <v>17</v>
      </c>
      <c r="B17">
        <f t="shared" ref="B17:I17" si="4">B6/B2</f>
        <v>9.34046170277315</v>
      </c>
      <c r="C17">
        <f t="shared" si="4"/>
        <v>18.7647475590729</v>
      </c>
      <c r="D17">
        <f t="shared" si="4"/>
        <v>8.31732613426453</v>
      </c>
      <c r="E17">
        <f t="shared" si="4"/>
        <v>23.1489187306754</v>
      </c>
      <c r="F17">
        <f t="shared" si="4"/>
        <v>42.231849600821</v>
      </c>
      <c r="G17">
        <f t="shared" si="4"/>
        <v>1.3533182585937</v>
      </c>
      <c r="H17">
        <f t="shared" si="4"/>
        <v>0.769325974142149</v>
      </c>
      <c r="I17">
        <f t="shared" si="4"/>
        <v>2260.3839708347</v>
      </c>
      <c r="J17">
        <f t="shared" ref="J17:M17" si="5">J6/J2</f>
        <v>85.4994926182916</v>
      </c>
      <c r="K17">
        <f t="shared" si="5"/>
        <v>1.91082561427672</v>
      </c>
      <c r="L17">
        <f t="shared" si="5"/>
        <v>0.595496949482225</v>
      </c>
      <c r="M17">
        <f t="shared" si="5"/>
        <v>0.334457700560866</v>
      </c>
    </row>
    <row r="18" spans="1:13">
      <c r="A18" t="s">
        <v>18</v>
      </c>
      <c r="B18">
        <f t="shared" ref="B18:I18" si="6">B7/B2</f>
        <v>8.68658388597285</v>
      </c>
      <c r="C18">
        <f t="shared" si="6"/>
        <v>20.2643826077571</v>
      </c>
      <c r="D18">
        <f t="shared" si="6"/>
        <v>8.7325154889266</v>
      </c>
      <c r="E18">
        <f t="shared" si="6"/>
        <v>23.1590952893737</v>
      </c>
      <c r="F18">
        <f t="shared" si="6"/>
        <v>41.1035905156707</v>
      </c>
      <c r="G18">
        <f t="shared" si="6"/>
        <v>0.900118263197316</v>
      </c>
      <c r="H18">
        <f t="shared" si="6"/>
        <v>1.38132233252183</v>
      </c>
      <c r="I18">
        <f t="shared" si="6"/>
        <v>2223.74652462735</v>
      </c>
      <c r="J18">
        <f t="shared" ref="J18:M18" si="7">J7/J2</f>
        <v>87.3611695969647</v>
      </c>
      <c r="K18">
        <f t="shared" si="7"/>
        <v>0.717642637659799</v>
      </c>
      <c r="L18">
        <f t="shared" si="7"/>
        <v>1.42722536751472</v>
      </c>
      <c r="M18">
        <f t="shared" si="7"/>
        <v>0.229327530274048</v>
      </c>
    </row>
    <row r="19" spans="1:13">
      <c r="A19" t="s">
        <v>19</v>
      </c>
      <c r="B19">
        <f t="shared" ref="B19:I19" si="8">B8/B2</f>
        <v>9.3583780355499</v>
      </c>
      <c r="C19">
        <f t="shared" si="8"/>
        <v>20.0472054135284</v>
      </c>
      <c r="D19">
        <f t="shared" si="8"/>
        <v>8.34093606095398</v>
      </c>
      <c r="E19">
        <f t="shared" si="8"/>
        <v>23.0675762017235</v>
      </c>
      <c r="F19">
        <f t="shared" si="8"/>
        <v>42.1588219201358</v>
      </c>
      <c r="G19">
        <f t="shared" si="8"/>
        <v>0.794106453194999</v>
      </c>
      <c r="H19">
        <f t="shared" si="8"/>
        <v>0.633116473104873</v>
      </c>
      <c r="I19">
        <f t="shared" si="8"/>
        <v>2167.75402400698</v>
      </c>
      <c r="J19">
        <f t="shared" ref="J19:M19" si="9">J8/J2</f>
        <v>84.5081926147601</v>
      </c>
      <c r="K19">
        <f t="shared" si="9"/>
        <v>1.69438808062128</v>
      </c>
      <c r="L19">
        <f t="shared" si="9"/>
        <v>0.682451466426342</v>
      </c>
      <c r="M19">
        <f t="shared" si="9"/>
        <v>0.248211462681687</v>
      </c>
    </row>
    <row r="20" spans="1:13">
      <c r="A20" t="s">
        <v>20</v>
      </c>
      <c r="B20">
        <f t="shared" ref="B20:I20" si="10">B9/B2</f>
        <v>13.1317855581177</v>
      </c>
      <c r="C20">
        <f t="shared" si="10"/>
        <v>20.4885963834549</v>
      </c>
      <c r="D20">
        <f t="shared" si="10"/>
        <v>8.42580521345053</v>
      </c>
      <c r="E20">
        <f t="shared" si="10"/>
        <v>22.297936012236</v>
      </c>
      <c r="F20">
        <f t="shared" si="10"/>
        <v>42.6858530942949</v>
      </c>
      <c r="G20">
        <f t="shared" si="10"/>
        <v>0.746985495656938</v>
      </c>
      <c r="H20">
        <f t="shared" si="10"/>
        <v>0.711453730423079</v>
      </c>
      <c r="I20">
        <f t="shared" si="10"/>
        <v>2159.79284613878</v>
      </c>
      <c r="J20">
        <f t="shared" ref="J20:M20" si="11">J9/J2</f>
        <v>88.896346107778</v>
      </c>
      <c r="K20">
        <f t="shared" si="11"/>
        <v>0.649168993458048</v>
      </c>
      <c r="L20">
        <f t="shared" si="11"/>
        <v>1.20176345778167</v>
      </c>
      <c r="M20">
        <f t="shared" si="11"/>
        <v>0.208695800198584</v>
      </c>
    </row>
    <row r="21" spans="1:13">
      <c r="A21" t="s">
        <v>21</v>
      </c>
      <c r="B21">
        <f t="shared" ref="B21:I21" si="12">B10/B2</f>
        <v>9.64346330571479</v>
      </c>
      <c r="C21">
        <f t="shared" si="12"/>
        <v>18.9254525548477</v>
      </c>
      <c r="D21">
        <f t="shared" si="12"/>
        <v>8.31072740376985</v>
      </c>
      <c r="E21">
        <f t="shared" si="12"/>
        <v>22.1611378723154</v>
      </c>
      <c r="F21">
        <f t="shared" si="12"/>
        <v>42.8718066836041</v>
      </c>
      <c r="G21">
        <f t="shared" si="12"/>
        <v>0.896641345887815</v>
      </c>
      <c r="H21">
        <f t="shared" si="12"/>
        <v>0.945131905346736</v>
      </c>
      <c r="I21">
        <f t="shared" si="12"/>
        <v>2244.76542612611</v>
      </c>
      <c r="J21">
        <f t="shared" ref="J21:M21" si="13">J10/J2</f>
        <v>87.6002010974421</v>
      </c>
      <c r="K21">
        <f t="shared" si="13"/>
        <v>0.694629720528354</v>
      </c>
      <c r="L21">
        <f t="shared" si="13"/>
        <v>1.07883149365833</v>
      </c>
      <c r="M21">
        <f t="shared" si="13"/>
        <v>0.217378258436808</v>
      </c>
    </row>
    <row r="22" spans="1:13">
      <c r="A22" t="s">
        <v>22</v>
      </c>
      <c r="B22">
        <f t="shared" ref="B22:I22" si="14">B11/B2</f>
        <v>9.16545341644995</v>
      </c>
      <c r="C22">
        <f t="shared" si="14"/>
        <v>19.4308524278395</v>
      </c>
      <c r="D22">
        <f t="shared" si="14"/>
        <v>8.66491640988021</v>
      </c>
      <c r="E22">
        <f t="shared" si="14"/>
        <v>22.3689710711514</v>
      </c>
      <c r="F22">
        <f t="shared" si="14"/>
        <v>41.9610957917175</v>
      </c>
      <c r="G22">
        <f t="shared" si="14"/>
        <v>0.96394925050292</v>
      </c>
      <c r="H22">
        <f t="shared" si="14"/>
        <v>0.729545457466979</v>
      </c>
      <c r="I22">
        <f t="shared" si="14"/>
        <v>2193.25560564166</v>
      </c>
      <c r="J22">
        <f t="shared" ref="J22:M22" si="15">J11/J2</f>
        <v>85.0987867688471</v>
      </c>
      <c r="K22">
        <f t="shared" si="15"/>
        <v>0.576941076656237</v>
      </c>
      <c r="L22">
        <f t="shared" si="15"/>
        <v>2.60303905950445</v>
      </c>
      <c r="M22">
        <f t="shared" si="15"/>
        <v>0.246777139034235</v>
      </c>
    </row>
    <row r="23" spans="1:13">
      <c r="A23" t="s">
        <v>23</v>
      </c>
      <c r="B23">
        <f t="shared" ref="B23:I23" si="16">B12/B2</f>
        <v>9.28410020786569</v>
      </c>
      <c r="C23">
        <f t="shared" si="16"/>
        <v>19.6610746633745</v>
      </c>
      <c r="D23">
        <f t="shared" si="16"/>
        <v>8.49311785966024</v>
      </c>
      <c r="E23">
        <f t="shared" si="16"/>
        <v>22.8211908440291</v>
      </c>
      <c r="F23">
        <f t="shared" si="16"/>
        <v>42.286042786868</v>
      </c>
      <c r="G23">
        <f t="shared" si="16"/>
        <v>0.814282882937039</v>
      </c>
      <c r="H23">
        <f t="shared" si="16"/>
        <v>0.885878048715666</v>
      </c>
      <c r="I23">
        <f t="shared" si="16"/>
        <v>2205.06835923166</v>
      </c>
      <c r="J23">
        <f t="shared" ref="J23:M23" si="17">J12/J2</f>
        <v>86.6104678892937</v>
      </c>
      <c r="K23">
        <f t="shared" si="17"/>
        <v>0.676805517528639</v>
      </c>
      <c r="L23">
        <f t="shared" si="17"/>
        <v>0.698615752863374</v>
      </c>
      <c r="M23">
        <f t="shared" si="17"/>
        <v>0.210780538272092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J18" sqref="J18"/>
    </sheetView>
  </sheetViews>
  <sheetFormatPr defaultColWidth="8.83333333333333" defaultRowHeight="15.75"/>
  <cols>
    <col min="2" max="2" width="18.6666666666667" customWidth="1"/>
    <col min="3" max="4" width="12.5"/>
    <col min="5" max="5" width="11.3333333333333"/>
  </cols>
  <sheetData>
    <row r="1" spans="2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3</v>
      </c>
      <c r="B2" t="s">
        <v>13</v>
      </c>
      <c r="C2">
        <v>31.307266751</v>
      </c>
      <c r="D2">
        <v>361.807292053</v>
      </c>
      <c r="E2">
        <v>41.525968078</v>
      </c>
      <c r="F2">
        <v>25.62432297</v>
      </c>
      <c r="G2">
        <v>12.133782629</v>
      </c>
      <c r="H2">
        <v>0.303555356</v>
      </c>
      <c r="I2">
        <v>0.334475006</v>
      </c>
      <c r="J2">
        <v>3.027466528</v>
      </c>
      <c r="K2">
        <v>22.178184573</v>
      </c>
      <c r="L2">
        <v>0.351160241</v>
      </c>
      <c r="M2">
        <v>0.299850358</v>
      </c>
      <c r="N2">
        <v>311.2975527</v>
      </c>
    </row>
    <row r="3" spans="1:14">
      <c r="A3">
        <v>1</v>
      </c>
      <c r="B3" t="s">
        <v>25</v>
      </c>
      <c r="C3">
        <v>31.351849036</v>
      </c>
      <c r="D3">
        <v>372.755722607</v>
      </c>
      <c r="E3">
        <v>42.550508843</v>
      </c>
      <c r="F3">
        <v>28.661458626</v>
      </c>
      <c r="G3">
        <v>15.558028037</v>
      </c>
      <c r="H3">
        <v>0.360262621</v>
      </c>
      <c r="I3">
        <v>0.345252534</v>
      </c>
      <c r="J3">
        <v>5.297291577</v>
      </c>
      <c r="K3">
        <v>11.085431829</v>
      </c>
      <c r="L3">
        <v>0.128498145</v>
      </c>
      <c r="M3">
        <v>0.273567794</v>
      </c>
      <c r="N3">
        <v>303.435276826</v>
      </c>
    </row>
    <row r="4" spans="1:14">
      <c r="A4">
        <v>2</v>
      </c>
      <c r="B4" t="s">
        <v>26</v>
      </c>
      <c r="C4">
        <v>30.52912084</v>
      </c>
      <c r="D4">
        <v>385.841049268</v>
      </c>
      <c r="E4">
        <v>44.796963205</v>
      </c>
      <c r="F4">
        <v>28.256493861</v>
      </c>
      <c r="G4">
        <v>15.204708226</v>
      </c>
      <c r="H4">
        <v>0.306148132</v>
      </c>
      <c r="I4">
        <v>0.310576059</v>
      </c>
      <c r="J4">
        <v>4.179062707</v>
      </c>
      <c r="K4">
        <v>10.886531791</v>
      </c>
      <c r="L4">
        <v>0.157420049</v>
      </c>
      <c r="M4">
        <v>0.187344398</v>
      </c>
      <c r="N4">
        <v>386.612987702</v>
      </c>
    </row>
    <row r="5" spans="1:14">
      <c r="A5">
        <v>6</v>
      </c>
      <c r="B5" t="s">
        <v>27</v>
      </c>
      <c r="C5">
        <v>37.051922145</v>
      </c>
      <c r="D5">
        <v>433.551235151</v>
      </c>
      <c r="E5">
        <v>69.613035072</v>
      </c>
      <c r="F5">
        <v>28.202966695</v>
      </c>
      <c r="G5">
        <v>15.379910627</v>
      </c>
      <c r="H5">
        <v>0.259300112</v>
      </c>
      <c r="I5">
        <v>0.382859872</v>
      </c>
      <c r="J5">
        <v>3.815665258</v>
      </c>
      <c r="K5">
        <v>13.026558242</v>
      </c>
      <c r="L5">
        <v>0.16027368</v>
      </c>
      <c r="M5">
        <v>0.143953142</v>
      </c>
      <c r="N5">
        <v>214.696260716</v>
      </c>
    </row>
    <row r="6" spans="1:14">
      <c r="A6">
        <v>4</v>
      </c>
      <c r="B6" t="s">
        <v>28</v>
      </c>
      <c r="C6">
        <v>33.707035394</v>
      </c>
      <c r="D6">
        <v>387.530823369</v>
      </c>
      <c r="E6">
        <v>39.211994845</v>
      </c>
      <c r="F6">
        <v>29.039982521</v>
      </c>
      <c r="G6">
        <v>14.418942748</v>
      </c>
      <c r="H6">
        <v>0.304371691</v>
      </c>
      <c r="I6">
        <v>0.328753864</v>
      </c>
      <c r="J6">
        <v>4.19286191</v>
      </c>
      <c r="K6">
        <v>11.473156564</v>
      </c>
      <c r="L6">
        <v>0.140491218</v>
      </c>
      <c r="M6">
        <v>0.122674025</v>
      </c>
      <c r="N6">
        <v>264.204849602</v>
      </c>
    </row>
    <row r="7" spans="1:14">
      <c r="A7">
        <v>5</v>
      </c>
      <c r="B7" t="s">
        <v>29</v>
      </c>
      <c r="C7">
        <v>34.766520392</v>
      </c>
      <c r="D7">
        <v>396.700097292</v>
      </c>
      <c r="E7">
        <v>43.711599376</v>
      </c>
      <c r="F7">
        <v>29.360311333</v>
      </c>
      <c r="G7">
        <v>14.092777803</v>
      </c>
      <c r="H7">
        <v>0.214197184</v>
      </c>
      <c r="I7">
        <v>0.289982891</v>
      </c>
      <c r="J7">
        <v>3.626289811</v>
      </c>
      <c r="K7">
        <v>12.157545532</v>
      </c>
      <c r="L7">
        <v>0.244283574</v>
      </c>
      <c r="M7">
        <v>0.179727822</v>
      </c>
      <c r="N7">
        <v>223.67607243</v>
      </c>
    </row>
    <row r="13" spans="2:14">
      <c r="B13" t="s">
        <v>24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</row>
    <row r="14" spans="2:14">
      <c r="B14" t="s">
        <v>25</v>
      </c>
      <c r="C14">
        <f>C3/C2</f>
        <v>1.00142402354554</v>
      </c>
      <c r="D14">
        <f>D3/D2</f>
        <v>1.03026039218799</v>
      </c>
      <c r="E14">
        <f>E3/E2</f>
        <v>1.02467229091627</v>
      </c>
      <c r="F14">
        <f t="shared" ref="F14:N14" si="0">F3/F2</f>
        <v>1.11852549858803</v>
      </c>
      <c r="G14">
        <f t="shared" si="0"/>
        <v>1.28220757802402</v>
      </c>
      <c r="H14">
        <f t="shared" si="0"/>
        <v>1.18681029301292</v>
      </c>
      <c r="I14">
        <f t="shared" si="0"/>
        <v>1.03222222230859</v>
      </c>
      <c r="J14">
        <f t="shared" si="0"/>
        <v>1.74974406091931</v>
      </c>
      <c r="K14">
        <f t="shared" si="0"/>
        <v>0.499834952338504</v>
      </c>
      <c r="L14">
        <f t="shared" si="0"/>
        <v>0.365924526746181</v>
      </c>
      <c r="M14">
        <f t="shared" si="0"/>
        <v>0.912347731797606</v>
      </c>
      <c r="N14">
        <f t="shared" si="0"/>
        <v>0.974743534583528</v>
      </c>
    </row>
    <row r="15" spans="2:14">
      <c r="B15" t="s">
        <v>26</v>
      </c>
      <c r="C15">
        <f>C4/C2</f>
        <v>0.975144878753264</v>
      </c>
      <c r="D15">
        <f>D4/D2</f>
        <v>1.06642695640164</v>
      </c>
      <c r="E15">
        <f>E4/E2</f>
        <v>1.07876987047854</v>
      </c>
      <c r="F15">
        <f t="shared" ref="F15:N15" si="1">F4/F2</f>
        <v>1.10272157801327</v>
      </c>
      <c r="G15">
        <f t="shared" si="1"/>
        <v>1.25308889164212</v>
      </c>
      <c r="H15">
        <f t="shared" si="1"/>
        <v>1.00854136139835</v>
      </c>
      <c r="I15">
        <f t="shared" si="1"/>
        <v>0.928547883784177</v>
      </c>
      <c r="J15">
        <f t="shared" si="1"/>
        <v>1.38038279477222</v>
      </c>
      <c r="K15">
        <f t="shared" si="1"/>
        <v>0.490866678251627</v>
      </c>
      <c r="L15">
        <f t="shared" si="1"/>
        <v>0.448285513621116</v>
      </c>
      <c r="M15">
        <f t="shared" si="1"/>
        <v>0.624792977569165</v>
      </c>
      <c r="N15">
        <f t="shared" si="1"/>
        <v>1.24194033762476</v>
      </c>
    </row>
    <row r="16" spans="2:14">
      <c r="B16" t="s">
        <v>27</v>
      </c>
      <c r="C16">
        <f>C5/C2</f>
        <v>1.18349271559506</v>
      </c>
      <c r="D16">
        <f>D5/D2</f>
        <v>1.19829324801859</v>
      </c>
      <c r="E16">
        <f>E5/E2</f>
        <v>1.67637356319407</v>
      </c>
      <c r="F16">
        <f t="shared" ref="F16:N16" si="2">F5/F2</f>
        <v>1.10063265780793</v>
      </c>
      <c r="G16">
        <f t="shared" si="2"/>
        <v>1.26752811528383</v>
      </c>
      <c r="H16">
        <f t="shared" si="2"/>
        <v>0.854210300937665</v>
      </c>
      <c r="I16">
        <f t="shared" si="2"/>
        <v>1.144659137849</v>
      </c>
      <c r="J16">
        <f t="shared" si="2"/>
        <v>1.26034927973942</v>
      </c>
      <c r="K16">
        <f t="shared" si="2"/>
        <v>0.587359086994825</v>
      </c>
      <c r="L16">
        <f t="shared" si="2"/>
        <v>0.456411806597433</v>
      </c>
      <c r="M16">
        <f t="shared" si="2"/>
        <v>0.480083275404994</v>
      </c>
      <c r="N16">
        <f t="shared" si="2"/>
        <v>0.689681813602</v>
      </c>
    </row>
    <row r="17" spans="2:14">
      <c r="B17" t="s">
        <v>28</v>
      </c>
      <c r="C17">
        <f>C6/C2</f>
        <v>1.07665212878807</v>
      </c>
      <c r="D17">
        <f>D6/D2</f>
        <v>1.07109732689476</v>
      </c>
      <c r="E17">
        <f>E6/E2</f>
        <v>0.94427647710335</v>
      </c>
      <c r="F17">
        <f t="shared" ref="F17:N17" si="3">F6/F2</f>
        <v>1.13329755307092</v>
      </c>
      <c r="G17">
        <f t="shared" si="3"/>
        <v>1.18833039859626</v>
      </c>
      <c r="H17">
        <f t="shared" si="3"/>
        <v>1.00268924591138</v>
      </c>
      <c r="I17">
        <f t="shared" si="3"/>
        <v>0.9828951583904</v>
      </c>
      <c r="J17">
        <f t="shared" si="3"/>
        <v>1.38494079826206</v>
      </c>
      <c r="K17">
        <f t="shared" si="3"/>
        <v>0.517317209902183</v>
      </c>
      <c r="L17">
        <f t="shared" si="3"/>
        <v>0.400077234256141</v>
      </c>
      <c r="M17">
        <f t="shared" si="3"/>
        <v>0.40911748719673</v>
      </c>
      <c r="N17">
        <f t="shared" si="3"/>
        <v>0.848721254987239</v>
      </c>
    </row>
    <row r="18" spans="2:14">
      <c r="B18" t="s">
        <v>29</v>
      </c>
      <c r="C18">
        <f>C7/C2</f>
        <v>1.11049363294832</v>
      </c>
      <c r="D18">
        <f>D7/D2</f>
        <v>1.09644030401103</v>
      </c>
      <c r="E18">
        <f>E7/E2</f>
        <v>1.05263288007867</v>
      </c>
      <c r="F18">
        <f t="shared" ref="F18:N18" si="4">F7/F2</f>
        <v>1.14579851992086</v>
      </c>
      <c r="G18">
        <f t="shared" si="4"/>
        <v>1.16144966774977</v>
      </c>
      <c r="H18">
        <f t="shared" si="4"/>
        <v>0.705628083202063</v>
      </c>
      <c r="I18">
        <f t="shared" si="4"/>
        <v>0.866979253451303</v>
      </c>
      <c r="J18">
        <f t="shared" si="4"/>
        <v>1.19779683027432</v>
      </c>
      <c r="K18">
        <f t="shared" si="4"/>
        <v>0.548175865882221</v>
      </c>
      <c r="L18">
        <f t="shared" si="4"/>
        <v>0.695647016599467</v>
      </c>
      <c r="M18">
        <f t="shared" si="4"/>
        <v>0.599391720586173</v>
      </c>
      <c r="N18">
        <f t="shared" si="4"/>
        <v>0.718528207144495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N6" sqref="N6"/>
    </sheetView>
  </sheetViews>
  <sheetFormatPr defaultColWidth="8.83333333333333" defaultRowHeight="15.75"/>
  <cols>
    <col min="2" max="2" width="15.6666666666667" customWidth="1"/>
    <col min="3" max="10" width="12.5"/>
  </cols>
  <sheetData>
    <row r="1" spans="2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1</v>
      </c>
      <c r="B2" t="s">
        <v>13</v>
      </c>
      <c r="C2">
        <v>39.996470193</v>
      </c>
      <c r="D2">
        <v>349.569851589</v>
      </c>
      <c r="E2">
        <v>38.835196902</v>
      </c>
      <c r="F2">
        <v>28.09674701</v>
      </c>
      <c r="G2">
        <v>12.951192243</v>
      </c>
      <c r="H2">
        <v>0.273716228</v>
      </c>
      <c r="I2">
        <v>0.328357913</v>
      </c>
      <c r="J2">
        <v>3.225112935</v>
      </c>
      <c r="K2">
        <v>7.876093086</v>
      </c>
      <c r="L2">
        <v>0.224708022</v>
      </c>
      <c r="M2">
        <v>0.209212578</v>
      </c>
      <c r="N2">
        <v>483.035301645</v>
      </c>
    </row>
    <row r="3" spans="1:14">
      <c r="A3">
        <v>2</v>
      </c>
      <c r="B3" t="s">
        <v>30</v>
      </c>
      <c r="C3">
        <v>35.363388064</v>
      </c>
      <c r="D3">
        <v>358.03421355</v>
      </c>
      <c r="E3">
        <v>39.77762281</v>
      </c>
      <c r="F3">
        <v>30.303400134</v>
      </c>
      <c r="G3">
        <v>12.011258532</v>
      </c>
      <c r="H3">
        <v>0.136554437</v>
      </c>
      <c r="I3">
        <v>0.207844247</v>
      </c>
      <c r="J3">
        <v>2.23376479</v>
      </c>
      <c r="K3">
        <v>9.83089934</v>
      </c>
      <c r="L3">
        <v>0.207264584</v>
      </c>
      <c r="M3">
        <v>0.136753762</v>
      </c>
      <c r="N3">
        <v>737.930554112</v>
      </c>
    </row>
    <row r="4" spans="1:14">
      <c r="A4">
        <v>3</v>
      </c>
      <c r="B4" t="s">
        <v>31</v>
      </c>
      <c r="C4">
        <v>37.133368437</v>
      </c>
      <c r="D4">
        <v>356.364866108</v>
      </c>
      <c r="E4">
        <v>40.518920971</v>
      </c>
      <c r="F4">
        <v>25.301841817</v>
      </c>
      <c r="G4">
        <v>12.704803154</v>
      </c>
      <c r="H4">
        <v>0.129905515</v>
      </c>
      <c r="I4">
        <v>0.194895845</v>
      </c>
      <c r="J4">
        <v>2.255192339</v>
      </c>
      <c r="K4">
        <v>9.631229652</v>
      </c>
      <c r="L4">
        <v>0.286501492</v>
      </c>
      <c r="M4">
        <v>0.275951346</v>
      </c>
      <c r="N4">
        <v>851.215009704</v>
      </c>
    </row>
    <row r="5" spans="1:14">
      <c r="A5">
        <v>4</v>
      </c>
      <c r="B5" t="s">
        <v>32</v>
      </c>
      <c r="C5">
        <v>43.942621025</v>
      </c>
      <c r="D5">
        <v>375.092330148</v>
      </c>
      <c r="E5">
        <v>48.365360782</v>
      </c>
      <c r="F5">
        <v>24.996821255</v>
      </c>
      <c r="G5">
        <v>11.343019836</v>
      </c>
      <c r="H5">
        <v>0.143529436</v>
      </c>
      <c r="I5">
        <v>0.210380195</v>
      </c>
      <c r="J5">
        <v>2.243736922</v>
      </c>
      <c r="K5">
        <v>8.089141496</v>
      </c>
      <c r="L5">
        <v>0.289575339</v>
      </c>
      <c r="M5">
        <v>0.262071743</v>
      </c>
      <c r="N5">
        <v>713.887936039</v>
      </c>
    </row>
    <row r="6" spans="1:14">
      <c r="A6">
        <v>5</v>
      </c>
      <c r="B6" t="s">
        <v>33</v>
      </c>
      <c r="C6">
        <v>37.097502769</v>
      </c>
      <c r="D6">
        <v>366.364454228</v>
      </c>
      <c r="E6">
        <v>45.959190893</v>
      </c>
      <c r="F6">
        <v>24.726626946</v>
      </c>
      <c r="G6">
        <v>11.76825633</v>
      </c>
      <c r="H6">
        <v>0.145911254</v>
      </c>
      <c r="I6">
        <v>0.22719973</v>
      </c>
      <c r="J6">
        <v>2.182733257</v>
      </c>
      <c r="K6">
        <v>9.650708345</v>
      </c>
      <c r="L6">
        <v>0.372775878</v>
      </c>
      <c r="M6">
        <v>0.211816894</v>
      </c>
      <c r="N6">
        <v>855.293163231</v>
      </c>
    </row>
    <row r="12" spans="2:14">
      <c r="B12" t="s">
        <v>24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</row>
    <row r="13" spans="2:10">
      <c r="B13" t="s">
        <v>30</v>
      </c>
      <c r="C13">
        <f t="shared" ref="C13:J13" si="0">C3/C2</f>
        <v>0.884162724694369</v>
      </c>
      <c r="D13">
        <f t="shared" si="0"/>
        <v>1.0242136497828</v>
      </c>
      <c r="E13">
        <f t="shared" si="0"/>
        <v>1.02426731375608</v>
      </c>
      <c r="F13">
        <f t="shared" si="0"/>
        <v>1.07853767282079</v>
      </c>
      <c r="G13">
        <f t="shared" si="0"/>
        <v>0.927424927885846</v>
      </c>
      <c r="H13">
        <f t="shared" si="0"/>
        <v>0.498890540753762</v>
      </c>
      <c r="I13">
        <f t="shared" si="0"/>
        <v>0.632980777289811</v>
      </c>
      <c r="J13">
        <f t="shared" si="0"/>
        <v>0.692615990515693</v>
      </c>
    </row>
    <row r="14" spans="2:10">
      <c r="B14" t="s">
        <v>31</v>
      </c>
      <c r="C14">
        <f t="shared" ref="C14:J14" si="1">C4/C2</f>
        <v>0.928416139169674</v>
      </c>
      <c r="D14">
        <f t="shared" si="1"/>
        <v>1.01943821667719</v>
      </c>
      <c r="E14">
        <f t="shared" si="1"/>
        <v>1.04335562075941</v>
      </c>
      <c r="F14">
        <f t="shared" si="1"/>
        <v>0.900525666120521</v>
      </c>
      <c r="G14">
        <f t="shared" si="1"/>
        <v>0.980975567007495</v>
      </c>
      <c r="H14">
        <f t="shared" si="1"/>
        <v>0.474599244440852</v>
      </c>
      <c r="I14">
        <f t="shared" si="1"/>
        <v>0.593546972020132</v>
      </c>
      <c r="J14">
        <f t="shared" si="1"/>
        <v>0.699259959093495</v>
      </c>
    </row>
    <row r="15" spans="2:10">
      <c r="B15" t="s">
        <v>32</v>
      </c>
      <c r="C15">
        <f t="shared" ref="C15:J15" si="2">C5/C2</f>
        <v>1.09866247728757</v>
      </c>
      <c r="D15">
        <f t="shared" si="2"/>
        <v>1.07301109761893</v>
      </c>
      <c r="E15">
        <f t="shared" si="2"/>
        <v>1.24540016892535</v>
      </c>
      <c r="F15">
        <f t="shared" si="2"/>
        <v>0.88966958509835</v>
      </c>
      <c r="G15">
        <f t="shared" si="2"/>
        <v>0.875828234433845</v>
      </c>
      <c r="H15">
        <f t="shared" si="2"/>
        <v>0.524373132892946</v>
      </c>
      <c r="I15">
        <f t="shared" si="2"/>
        <v>0.640703898614437</v>
      </c>
      <c r="J15">
        <f t="shared" si="2"/>
        <v>0.695708016190757</v>
      </c>
    </row>
    <row r="16" spans="2:10">
      <c r="B16" t="s">
        <v>33</v>
      </c>
      <c r="C16">
        <f t="shared" ref="C16:J16" si="3">C6/C2</f>
        <v>0.927519418338387</v>
      </c>
      <c r="D16">
        <f t="shared" si="3"/>
        <v>1.0480436243648</v>
      </c>
      <c r="E16">
        <f t="shared" si="3"/>
        <v>1.18344168587525</v>
      </c>
      <c r="F16">
        <f t="shared" si="3"/>
        <v>0.880053016002154</v>
      </c>
      <c r="G16">
        <f t="shared" si="3"/>
        <v>0.908662006492926</v>
      </c>
      <c r="H16">
        <f t="shared" si="3"/>
        <v>0.533074911437111</v>
      </c>
      <c r="I16">
        <f t="shared" si="3"/>
        <v>0.691927074100998</v>
      </c>
      <c r="J16">
        <f t="shared" si="3"/>
        <v>0.676792813458484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tabSelected="1" workbookViewId="0">
      <selection activeCell="C16" sqref="C16:N17"/>
    </sheetView>
  </sheetViews>
  <sheetFormatPr defaultColWidth="8.83333333333333" defaultRowHeight="15.75"/>
  <cols>
    <col min="3" max="5" width="12.5"/>
    <col min="6" max="14" width="12.46"/>
  </cols>
  <sheetData>
    <row r="1" spans="2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6</v>
      </c>
      <c r="B2" t="s">
        <v>13</v>
      </c>
      <c r="C2">
        <v>36.034193858</v>
      </c>
      <c r="D2">
        <v>356.661048671</v>
      </c>
      <c r="E2">
        <v>38.029660458</v>
      </c>
      <c r="F2">
        <v>22.566368391</v>
      </c>
      <c r="G2">
        <v>11.042218814</v>
      </c>
      <c r="H2">
        <v>0.233848343</v>
      </c>
      <c r="I2">
        <v>0.278574614</v>
      </c>
      <c r="J2">
        <v>2.200838204</v>
      </c>
      <c r="K2">
        <v>10.264157389</v>
      </c>
      <c r="L2">
        <v>0.401459871</v>
      </c>
      <c r="M2">
        <v>0.367872072</v>
      </c>
      <c r="N2">
        <v>448.27249325</v>
      </c>
    </row>
    <row r="3" spans="1:14">
      <c r="A3">
        <v>4</v>
      </c>
      <c r="B3" t="s">
        <v>34</v>
      </c>
      <c r="C3">
        <v>39.655377859</v>
      </c>
      <c r="D3">
        <v>373.386477164</v>
      </c>
      <c r="E3">
        <v>40.449534754</v>
      </c>
      <c r="F3">
        <v>22.88090273</v>
      </c>
      <c r="G3">
        <v>11.50697105</v>
      </c>
      <c r="H3">
        <v>0.133908738</v>
      </c>
      <c r="I3">
        <v>0.231333638</v>
      </c>
      <c r="J3">
        <v>2.192613593</v>
      </c>
      <c r="K3">
        <v>12.100407362</v>
      </c>
      <c r="L3">
        <v>0.175806248</v>
      </c>
      <c r="M3">
        <v>0.174818642</v>
      </c>
      <c r="N3">
        <v>704.638181153</v>
      </c>
    </row>
    <row r="4" spans="1:14">
      <c r="A4">
        <v>5</v>
      </c>
      <c r="B4" t="s">
        <v>35</v>
      </c>
      <c r="C4">
        <v>40.264895958</v>
      </c>
      <c r="D4">
        <v>379.59805201</v>
      </c>
      <c r="E4">
        <v>39.24043685</v>
      </c>
      <c r="F4">
        <v>23.342424623</v>
      </c>
      <c r="G4">
        <v>11.589575656</v>
      </c>
      <c r="H4">
        <v>0.259327644</v>
      </c>
      <c r="I4">
        <v>0.323006462</v>
      </c>
      <c r="J4">
        <v>2.427564536</v>
      </c>
      <c r="K4">
        <v>10.590404344</v>
      </c>
      <c r="L4">
        <v>0.129130908</v>
      </c>
      <c r="M4">
        <v>0.128934764</v>
      </c>
      <c r="N4">
        <v>702.670498136</v>
      </c>
    </row>
    <row r="5" spans="1:14">
      <c r="A5">
        <v>1</v>
      </c>
      <c r="B5" t="s">
        <v>36</v>
      </c>
      <c r="C5">
        <v>36.651528182</v>
      </c>
      <c r="D5">
        <v>378.242849275</v>
      </c>
      <c r="E5">
        <v>49.00372321</v>
      </c>
      <c r="F5">
        <v>23.634517036</v>
      </c>
      <c r="G5">
        <v>11.357346849</v>
      </c>
      <c r="H5">
        <v>0.119412672</v>
      </c>
      <c r="I5">
        <v>0.137996689</v>
      </c>
      <c r="J5">
        <v>2.028050349</v>
      </c>
      <c r="K5">
        <v>10.276348798</v>
      </c>
      <c r="L5">
        <v>0.251548465</v>
      </c>
      <c r="M5">
        <v>0.322595896</v>
      </c>
      <c r="N5">
        <v>825.220647438</v>
      </c>
    </row>
    <row r="6" spans="1:14">
      <c r="A6">
        <v>2</v>
      </c>
      <c r="B6" t="s">
        <v>37</v>
      </c>
      <c r="C6">
        <v>39.239756106</v>
      </c>
      <c r="D6">
        <v>379.294612176</v>
      </c>
      <c r="E6">
        <v>40.128829522</v>
      </c>
      <c r="F6">
        <v>22.67665506</v>
      </c>
      <c r="G6">
        <v>10.554417195</v>
      </c>
      <c r="H6">
        <v>0.13899429</v>
      </c>
      <c r="I6">
        <v>0.148410097</v>
      </c>
      <c r="J6">
        <v>2.016890155</v>
      </c>
      <c r="K6">
        <v>8.609347977</v>
      </c>
      <c r="L6">
        <v>0.119759158</v>
      </c>
      <c r="M6">
        <v>0.151204024</v>
      </c>
      <c r="N6">
        <v>1003.064429456</v>
      </c>
    </row>
    <row r="7" spans="1:14">
      <c r="A7">
        <v>3</v>
      </c>
      <c r="B7" t="s">
        <v>38</v>
      </c>
      <c r="C7">
        <v>38.260035323</v>
      </c>
      <c r="D7">
        <v>376.638163967</v>
      </c>
      <c r="E7">
        <v>40.358316296</v>
      </c>
      <c r="F7">
        <v>22.720704533</v>
      </c>
      <c r="G7">
        <v>12.122442345</v>
      </c>
      <c r="H7">
        <v>0.151429592</v>
      </c>
      <c r="I7">
        <v>0.204851131</v>
      </c>
      <c r="J7">
        <v>2.389251286</v>
      </c>
      <c r="K7">
        <v>11.341697404</v>
      </c>
      <c r="L7">
        <v>0.11057065</v>
      </c>
      <c r="M7">
        <v>0.150529823</v>
      </c>
      <c r="N7">
        <v>572.049363775</v>
      </c>
    </row>
    <row r="12" spans="2:14">
      <c r="B12" t="s">
        <v>24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</row>
    <row r="13" spans="2:14">
      <c r="B13" t="s">
        <v>34</v>
      </c>
      <c r="C13">
        <f>C3/C2</f>
        <v>1.10049299327383</v>
      </c>
      <c r="D13">
        <f>D3/D2</f>
        <v>1.0468944633997</v>
      </c>
      <c r="E13">
        <f>E3/E2</f>
        <v>1.06363123590526</v>
      </c>
      <c r="F13">
        <f t="shared" ref="F13:N13" si="0">F3/F2</f>
        <v>1.01393819038802</v>
      </c>
      <c r="G13">
        <f t="shared" si="0"/>
        <v>1.04208866386625</v>
      </c>
      <c r="H13">
        <f t="shared" si="0"/>
        <v>0.572630689968156</v>
      </c>
      <c r="I13">
        <f t="shared" si="0"/>
        <v>0.830418948368354</v>
      </c>
      <c r="J13">
        <f t="shared" si="0"/>
        <v>0.996262964271952</v>
      </c>
      <c r="K13">
        <f t="shared" si="0"/>
        <v>1.17889924164334</v>
      </c>
      <c r="L13">
        <f t="shared" si="0"/>
        <v>0.437917362853933</v>
      </c>
      <c r="M13">
        <f t="shared" si="0"/>
        <v>0.475215857103716</v>
      </c>
      <c r="N13">
        <f t="shared" si="0"/>
        <v>1.57189698623785</v>
      </c>
    </row>
    <row r="14" spans="2:14">
      <c r="B14" t="s">
        <v>35</v>
      </c>
      <c r="C14">
        <f>C4/C2</f>
        <v>1.11740798522292</v>
      </c>
      <c r="D14">
        <f>D4/D2</f>
        <v>1.06431036813375</v>
      </c>
      <c r="E14">
        <f>E4/E2</f>
        <v>1.03183768609602</v>
      </c>
      <c r="F14">
        <f t="shared" ref="F14:N14" si="1">F4/F2</f>
        <v>1.03438994784422</v>
      </c>
      <c r="G14">
        <f t="shared" si="1"/>
        <v>1.04956946164715</v>
      </c>
      <c r="H14">
        <f t="shared" si="1"/>
        <v>1.10895651717318</v>
      </c>
      <c r="I14">
        <f t="shared" si="1"/>
        <v>1.15949711770937</v>
      </c>
      <c r="J14">
        <f t="shared" si="1"/>
        <v>1.10301817352494</v>
      </c>
      <c r="K14">
        <f t="shared" si="1"/>
        <v>1.03178506940566</v>
      </c>
      <c r="L14">
        <f t="shared" si="1"/>
        <v>0.321653339045685</v>
      </c>
      <c r="M14">
        <f t="shared" si="1"/>
        <v>0.350488046833846</v>
      </c>
      <c r="N14">
        <f t="shared" si="1"/>
        <v>1.56750750652042</v>
      </c>
    </row>
    <row r="15" spans="2:14">
      <c r="B15" t="s">
        <v>36</v>
      </c>
      <c r="C15">
        <f>C5/C2</f>
        <v>1.01713190328144</v>
      </c>
      <c r="D15">
        <f>D5/D2</f>
        <v>1.06051067444684</v>
      </c>
      <c r="E15">
        <f>E5/E2</f>
        <v>1.28856588830499</v>
      </c>
      <c r="F15">
        <f t="shared" ref="F15:N15" si="2">F5/F2</f>
        <v>1.047333652739</v>
      </c>
      <c r="G15">
        <f t="shared" si="2"/>
        <v>1.0285384704205</v>
      </c>
      <c r="H15">
        <f t="shared" si="2"/>
        <v>0.510641514359586</v>
      </c>
      <c r="I15">
        <f t="shared" si="2"/>
        <v>0.495367065284707</v>
      </c>
      <c r="J15">
        <f t="shared" si="2"/>
        <v>0.921489978370077</v>
      </c>
      <c r="K15">
        <f t="shared" si="2"/>
        <v>1.00118776520448</v>
      </c>
      <c r="L15">
        <f t="shared" si="2"/>
        <v>0.626584331762514</v>
      </c>
      <c r="M15">
        <f t="shared" si="2"/>
        <v>0.876924128124627</v>
      </c>
      <c r="N15">
        <f t="shared" si="2"/>
        <v>1.84089066329969</v>
      </c>
    </row>
    <row r="16" spans="2:14">
      <c r="B16" t="s">
        <v>37</v>
      </c>
      <c r="C16">
        <f>C6/C2</f>
        <v>1.08895890000015</v>
      </c>
      <c r="D16">
        <f>D6/D2</f>
        <v>1.06345958884307</v>
      </c>
      <c r="E16">
        <f>E6/E2</f>
        <v>1.05519820683959</v>
      </c>
      <c r="F16">
        <f t="shared" ref="F16:N16" si="3">F6/F2</f>
        <v>1.0048872138879</v>
      </c>
      <c r="G16">
        <f t="shared" si="3"/>
        <v>0.955823949224631</v>
      </c>
      <c r="H16">
        <f t="shared" si="3"/>
        <v>0.594377912697034</v>
      </c>
      <c r="I16">
        <f t="shared" si="3"/>
        <v>0.532748102452724</v>
      </c>
      <c r="J16">
        <f t="shared" si="3"/>
        <v>0.916419094931342</v>
      </c>
      <c r="K16">
        <f t="shared" si="3"/>
        <v>0.838777860735705</v>
      </c>
      <c r="L16">
        <f t="shared" si="3"/>
        <v>0.298309162760629</v>
      </c>
      <c r="M16">
        <f t="shared" si="3"/>
        <v>0.411023384237768</v>
      </c>
      <c r="N16">
        <f t="shared" si="3"/>
        <v>2.23762208156857</v>
      </c>
    </row>
    <row r="17" spans="2:14">
      <c r="B17" t="s">
        <v>38</v>
      </c>
      <c r="C17">
        <f>C7/C2</f>
        <v>1.06177025837657</v>
      </c>
      <c r="D17">
        <f>D7/D2</f>
        <v>1.05601148589239</v>
      </c>
      <c r="E17">
        <f>E7/E2</f>
        <v>1.06123262237831</v>
      </c>
      <c r="F17">
        <f t="shared" ref="F17:N17" si="4">F7/F2</f>
        <v>1.00683921042703</v>
      </c>
      <c r="G17">
        <f t="shared" si="4"/>
        <v>1.09782667317101</v>
      </c>
      <c r="H17">
        <f t="shared" si="4"/>
        <v>0.647554693171377</v>
      </c>
      <c r="I17">
        <f t="shared" si="4"/>
        <v>0.735354625673106</v>
      </c>
      <c r="J17">
        <f t="shared" si="4"/>
        <v>1.08560969255148</v>
      </c>
      <c r="K17">
        <f t="shared" si="4"/>
        <v>1.10498085465396</v>
      </c>
      <c r="L17">
        <f t="shared" si="4"/>
        <v>0.275421425619897</v>
      </c>
      <c r="M17">
        <f t="shared" si="4"/>
        <v>0.409190679198936</v>
      </c>
      <c r="N17">
        <f t="shared" si="4"/>
        <v>1.27611970930362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2" sqref="C2"/>
    </sheetView>
  </sheetViews>
  <sheetFormatPr defaultColWidth="8.83333333333333" defaultRowHeight="15.75" outlineLevelCol="2"/>
  <sheetData>
    <row r="1" spans="1:3">
      <c r="A1" t="s">
        <v>2</v>
      </c>
      <c r="B1" t="s">
        <v>3</v>
      </c>
      <c r="C1" t="s">
        <v>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intra_compute</vt:lpstr>
      <vt:lpstr>intra_L1</vt:lpstr>
      <vt:lpstr>inter_L2</vt:lpstr>
      <vt:lpstr>inter_beyondL2</vt:lpstr>
      <vt:lpstr>注释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jane</cp:lastModifiedBy>
  <dcterms:created xsi:type="dcterms:W3CDTF">2023-04-01T18:21:00Z</dcterms:created>
  <dcterms:modified xsi:type="dcterms:W3CDTF">2023-04-14T13:05:17Z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