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titutionen\CCPR\2024\WG CMC\"/>
    </mc:Choice>
  </mc:AlternateContent>
  <xr:revisionPtr revIDLastSave="0" documentId="13_ncr:1_{018ADFA1-919C-44A4-81EA-34917D992DC7}" xr6:coauthVersionLast="47" xr6:coauthVersionMax="47" xr10:uidLastSave="{00000000-0000-0000-0000-000000000000}"/>
  <bookViews>
    <workbookView xWindow="-120" yWindow="-120" windowWidth="29040" windowHeight="15840" xr2:uid="{765ECDD6-7155-4613-B6FF-93B3B762364C}"/>
  </bookViews>
  <sheets>
    <sheet name="input" sheetId="8" r:id="rId1"/>
    <sheet name="CMCs" sheetId="9" r:id="rId2"/>
    <sheet name="analyte" sheetId="11" r:id="rId3"/>
    <sheet name="category" sheetId="10" r:id="rId4"/>
  </sheets>
  <definedNames>
    <definedName name="ExterneDaten_2" localSheetId="3" hidden="1">'category'!$A$3:$C$18</definedName>
    <definedName name="ExterneDaten_2" localSheetId="1" hidden="1">'CMCs'!$A$1:$BK$20</definedName>
    <definedName name="ExterneDaten_3" localSheetId="2" hidden="1">analyte!$A$3:$C$1685</definedName>
    <definedName name="ExterneDaten_3" localSheetId="0" hidden="1">input!$G$21:$H$22</definedName>
    <definedName name="name_filtered">input!$C$2:$C$4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8" l="1"/>
  <c r="H15" i="8"/>
  <c r="G30" i="8" l="1"/>
  <c r="G29" i="8" l="1"/>
  <c r="G2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67EF6-0CD7-4D5E-8BAF-25008BBAF8E0}" keepAlive="1" name="Abfrage - analyte" description="Verbindung mit der Abfrage 'analyte' in der Arbeitsmappe." type="5" refreshedVersion="7" background="1" saveData="1">
    <dbPr connection="Provider=Microsoft.Mashup.OleDb.1;Data Source=$Workbook$;Location=analyte;Extended Properties=&quot;&quot;" command="SELECT * FROM [analyte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A92E6B28-3173-4780-9894-315DFDFA5021}" keepAlive="1" name="Abfrage - area" description="Verbindung mit der Abfrage 'area' in der Arbeitsmappe." type="5" refreshedVersion="7" background="1" saveData="1">
    <dbPr connection="Provider=Microsoft.Mashup.OleDb.1;Data Source=$Workbook$;Location=area;Extended Properties=&quot;&quot;" command="SELECT * FROM [area]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B73FABD5-5855-4928-856F-65023F264014}" keepAlive="1" name="Abfrage - branch(1)" description="Verbindung mit der Abfrage 'branch' in der Arbeitsmappe." type="5" refreshedVersion="7" background="1" saveData="1">
    <dbPr connection="Provider=Microsoft.Mashup.OleDb.1;Data Source=$Workbook$;Location=branch;Extended Properties=&quot;&quot;" command="SELECT * FROM [branch]"/>
    <extLst>
      <ext xmlns:x15="http://schemas.microsoft.com/office/spreadsheetml/2010/11/main" uri="{DE250136-89BD-433C-8126-D09CA5730AF9}">
        <x15:connection id="" excludeFromRefreshAll="1"/>
      </ext>
    </extLst>
  </connection>
  <connection id="4" xr16:uid="{EC7EEFAD-8768-48BE-881B-A45D94276129}" keepAlive="1" name="Abfrage - category" description="Verbindung mit der Abfrage 'category' in der Arbeitsmappe." type="5" refreshedVersion="7" background="1" saveData="1">
    <dbPr connection="Provider=Microsoft.Mashup.OleDb.1;Data Source=$Workbook$;Location=category;Extended Properties=&quot;&quot;" command="SELECT * FROM [category]"/>
    <extLst>
      <ext xmlns:x15="http://schemas.microsoft.com/office/spreadsheetml/2010/11/main" uri="{DE250136-89BD-433C-8126-D09CA5730AF9}">
        <x15:connection id="" excludeFromRefreshAll="1"/>
      </ext>
    </extLst>
  </connection>
  <connection id="5" xr16:uid="{CCD77B1E-8309-4EBD-98F8-69A25A62D657}" keepAlive="1" name="Abfrage - CMCcounts" description="Verbindung mit der Abfrage 'CMCcounts' in der Arbeitsmappe." type="5" refreshedVersion="7" background="1" saveData="1">
    <dbPr connection="Provider=Microsoft.Mashup.OleDb.1;Data Source=$Workbook$;Location=CMCcounts;Extended Properties=&quot;&quot;" command="SELECT * FROM [CMCcounts]"/>
  </connection>
  <connection id="6" xr16:uid="{82DA9D5D-5265-4675-9C3F-3F79C39F7CAE}" keepAlive="1" name="Abfrage - CMCs" description="Verbindung mit der Abfrage 'CMCs' in der Arbeitsmappe." type="5" refreshedVersion="7" background="1" saveData="1">
    <dbPr connection="Provider=Microsoft.Mashup.OleDb.1;Data Source=$Workbook$;Location=CMCs;Extended Properties=&quot;&quot;" command="SELECT * FROM [CMCs]"/>
  </connection>
  <connection id="7" xr16:uid="{162F8A86-9492-4CBC-BDA7-E1D8E7215082}" keepAlive="1" name="Abfrage - FetchData" description="Verbindung mit der Abfrage 'FetchData' in der Arbeitsmappe." type="5" refreshedVersion="0" background="1">
    <dbPr connection="Provider=Microsoft.Mashup.OleDb.1;Data Source=$Workbook$;Location=FetchData;Extended Properties=&quot;&quot;" command="SELECT * FROM [FetchData]"/>
  </connection>
  <connection id="8" xr16:uid="{7743C05A-1604-4C8B-824C-A24D1BBEBF85}" keepAlive="1" name="Abfrage - fnGetParameter" description="Verbindung mit der Abfrage 'fnGetParameter' in der Arbeitsmappe." type="5" refreshedVersion="0" background="1">
    <dbPr connection="Provider=Microsoft.Mashup.OleDb.1;Data Source=$Workbook$;Location=fnGetParameter;Extended Properties=&quot;&quot;" command="SELECT * FROM [fnGetParameter]"/>
  </connection>
  <connection id="9" xr16:uid="{3A3C6168-4D48-4288-89A8-86670827F38D}" keepAlive="1" name="Abfrage - fnList2Text" description="Verbindung mit der Abfrage 'fnList2Text' in der Arbeitsmappe." type="5" refreshedVersion="0" background="1">
    <dbPr connection="Provider=Microsoft.Mashup.OleDb.1;Data Source=$Workbook$;Location=fnList2Text;Extended Properties=&quot;&quot;" command="SELECT * FROM [fnList2Text]"/>
  </connection>
  <connection id="10" xr16:uid="{D8A72769-9468-44A7-A47D-3C9A0A877F89}" keepAlive="1" name="Abfrage - individualservice" description="Verbindung mit der Abfrage 'individualservice' in der Arbeitsmappe." type="5" refreshedVersion="7" background="1" saveData="1">
    <dbPr connection="Provider=Microsoft.Mashup.OleDb.1;Data Source=$Workbook$;Location=individualservice;Extended Properties=&quot;&quot;" command="SELECT * FROM [individualservice]"/>
    <extLst>
      <ext xmlns:x15="http://schemas.microsoft.com/office/spreadsheetml/2010/11/main" uri="{DE250136-89BD-433C-8126-D09CA5730AF9}">
        <x15:connection id="" excludeFromRefreshAll="1"/>
      </ext>
    </extLst>
  </connection>
  <connection id="11" xr16:uid="{88264D72-B769-4835-AA86-1D134CFB6230}" keepAlive="1" name="Abfrage - service" description="Verbindung mit der Abfrage 'service' in der Arbeitsmappe." type="5" refreshedVersion="7" background="1" saveData="1">
    <dbPr connection="Provider=Microsoft.Mashup.OleDb.1;Data Source=$Workbook$;Location=service;Extended Properties=&quot;&quot;" command="SELECT * FROM [service]"/>
    <extLst>
      <ext xmlns:x15="http://schemas.microsoft.com/office/spreadsheetml/2010/11/main" uri="{DE250136-89BD-433C-8126-D09CA5730AF9}">
        <x15:connection id="" excludeFromRefreshAll="1"/>
      </ext>
    </extLst>
  </connection>
  <connection id="12" xr16:uid="{641719FD-8B11-4ECF-BB35-49CD87966790}" keepAlive="1" name="Abfrage - subservice" description="Verbindung mit der Abfrage 'subservice' in der Arbeitsmappe." type="5" refreshedVersion="7" background="1" saveData="1">
    <dbPr connection="Provider=Microsoft.Mashup.OleDb.1;Data Source=$Workbook$;Location=subservice;Extended Properties=&quot;&quot;" command="SELECT * FROM [subservice]"/>
    <extLst>
      <ext xmlns:x15="http://schemas.microsoft.com/office/spreadsheetml/2010/11/main" uri="{DE250136-89BD-433C-8126-D09CA5730AF9}">
        <x15:connection id="" excludeFromRefreshAll="1"/>
      </ext>
    </extLst>
  </connection>
  <connection id="13" xr16:uid="{95781AA3-16E3-403D-B95C-CE2E867139A6}" keepAlive="1" name="Abfrage - tst_FetchData" description="Verbindung mit der Abfrage 'tst_FetchData' in der Arbeitsmappe." type="5" refreshedVersion="7" background="1" saveData="1">
    <dbPr connection="Provider=Microsoft.Mashup.OleDb.1;Data Source=$Workbook$;Location=tst_FetchData;Extended Properties=&quot;&quot;" command="SELECT * FROM [tst_FetchData]"/>
  </connection>
</connections>
</file>

<file path=xl/sharedStrings.xml><?xml version="1.0" encoding="utf-8"?>
<sst xmlns="http://schemas.openxmlformats.org/spreadsheetml/2006/main" count="4249" uniqueCount="1968">
  <si>
    <t>Name</t>
  </si>
  <si>
    <t>Value</t>
  </si>
  <si>
    <t>id</t>
  </si>
  <si>
    <t>6</t>
  </si>
  <si>
    <t>4</t>
  </si>
  <si>
    <t>1</t>
  </si>
  <si>
    <t>5</t>
  </si>
  <si>
    <t>2</t>
  </si>
  <si>
    <t>3</t>
  </si>
  <si>
    <t>11</t>
  </si>
  <si>
    <t>12</t>
  </si>
  <si>
    <t>14</t>
  </si>
  <si>
    <t>13</t>
  </si>
  <si>
    <t>7</t>
  </si>
  <si>
    <t>10</t>
  </si>
  <si>
    <t>8</t>
  </si>
  <si>
    <t>9</t>
  </si>
  <si>
    <t>15</t>
  </si>
  <si>
    <t>page</t>
  </si>
  <si>
    <t>pagesize</t>
  </si>
  <si>
    <t>Parameter</t>
  </si>
  <si>
    <t>KCDB_API_Adresse</t>
  </si>
  <si>
    <t>JSONquery</t>
  </si>
  <si>
    <t>JSONquery1</t>
  </si>
  <si>
    <t>status</t>
  </si>
  <si>
    <t>statusDate</t>
  </si>
  <si>
    <t>kcdbCode</t>
  </si>
  <si>
    <t>domainCode</t>
  </si>
  <si>
    <t>metrologyAreaLabel</t>
  </si>
  <si>
    <t>rmo</t>
  </si>
  <si>
    <t>countryValue</t>
  </si>
  <si>
    <t>nmiCode</t>
  </si>
  <si>
    <t>nmiName</t>
  </si>
  <si>
    <t>nmiServiceCode</t>
  </si>
  <si>
    <t>nmiServiceLink</t>
  </si>
  <si>
    <t>quantityValue</t>
  </si>
  <si>
    <t>cmc.lowerLimit</t>
  </si>
  <si>
    <t>cmc.upperLimit</t>
  </si>
  <si>
    <t>cmc.unit</t>
  </si>
  <si>
    <t>cmcUncertainty.lowerLimit</t>
  </si>
  <si>
    <t>cmcUncertainty.upperLimit</t>
  </si>
  <si>
    <t>cmcUncertainty.unit</t>
  </si>
  <si>
    <t>cmcBaseUnit.lowerLimit</t>
  </si>
  <si>
    <t>cmcBaseUnit.upperLimit</t>
  </si>
  <si>
    <t>cmcBaseUnit.unit</t>
  </si>
  <si>
    <t>cmcUncertaintyBaseUnit.lowerLimit</t>
  </si>
  <si>
    <t>cmcUncertaintyBaseUnit.upperLimit</t>
  </si>
  <si>
    <t>cmcUncertaintyBaseUnit.unit</t>
  </si>
  <si>
    <t>confidenceLevel</t>
  </si>
  <si>
    <t>coverageFactor</t>
  </si>
  <si>
    <t>uncertaintyEquation.equation</t>
  </si>
  <si>
    <t>uncertaintyEquation.equationComment</t>
  </si>
  <si>
    <t>uncertaintyTable.tableName</t>
  </si>
  <si>
    <t>uncertaintyTable.tableRows</t>
  </si>
  <si>
    <t>uncertaintyTable.tableCols</t>
  </si>
  <si>
    <t>uncertaintyTable.tableComment</t>
  </si>
  <si>
    <t>uncertaintyTable.tableContents</t>
  </si>
  <si>
    <t>uncertaintyMode</t>
  </si>
  <si>
    <t>traceabilitySource</t>
  </si>
  <si>
    <t>comments</t>
  </si>
  <si>
    <t>groupIdentifier</t>
  </si>
  <si>
    <t>publicationDate</t>
  </si>
  <si>
    <t>approvalDate</t>
  </si>
  <si>
    <t>Published</t>
  </si>
  <si>
    <t>2019-10-17</t>
  </si>
  <si>
    <t>%</t>
  </si>
  <si>
    <t/>
  </si>
  <si>
    <t>&lt;masked&gt;</t>
  </si>
  <si>
    <t>Relative</t>
  </si>
  <si>
    <t>APMP</t>
  </si>
  <si>
    <t>SIM</t>
  </si>
  <si>
    <t>NIST</t>
  </si>
  <si>
    <t>Japan</t>
  </si>
  <si>
    <t>NMIJ AIST</t>
  </si>
  <si>
    <t>National Metrology Institute of Japan</t>
  </si>
  <si>
    <t>totalElements</t>
  </si>
  <si>
    <t>Canada</t>
  </si>
  <si>
    <t>NRC</t>
  </si>
  <si>
    <t>National Research Council</t>
  </si>
  <si>
    <t>Singapore</t>
  </si>
  <si>
    <t>Absolute</t>
  </si>
  <si>
    <t>2021-01-12</t>
  </si>
  <si>
    <t>documentation of the API can be found here:</t>
  </si>
  <si>
    <t xml:space="preserve">https://www.bipm.org/api/kcdb/swagger-ui.html#/ </t>
  </si>
  <si>
    <t>Tested for versionApiKcdb 1.0.7</t>
  </si>
  <si>
    <t>peter.blattner@metas.ch</t>
  </si>
  <si>
    <t>Version:</t>
  </si>
  <si>
    <t>select</t>
  </si>
  <si>
    <t xml:space="preserve">for information only: </t>
  </si>
  <si>
    <t>Instructions</t>
  </si>
  <si>
    <t>0. accept all security alerts :-)</t>
  </si>
  <si>
    <t>to refresh: select a cell in the table below and then select "data -&gt; refresh" (n.b.b the "refresh all doesn't apply to this table</t>
  </si>
  <si>
    <t>value_category</t>
  </si>
  <si>
    <t>id_category</t>
  </si>
  <si>
    <t>label_category</t>
  </si>
  <si>
    <t>High purity chemicals</t>
  </si>
  <si>
    <t>Biological fluids and materials</t>
  </si>
  <si>
    <t>Food</t>
  </si>
  <si>
    <t>Fuels</t>
  </si>
  <si>
    <t>Sediments, soils, ores, and particulates</t>
  </si>
  <si>
    <t>Other materials</t>
  </si>
  <si>
    <t>Surfaces, films, and engineered nanomaterials</t>
  </si>
  <si>
    <t>Inorganic solutions</t>
  </si>
  <si>
    <t>Organic solutions</t>
  </si>
  <si>
    <t>Gases</t>
  </si>
  <si>
    <t>Water</t>
  </si>
  <si>
    <t>pH</t>
  </si>
  <si>
    <t>Electrolytic conductivity</t>
  </si>
  <si>
    <t>Metals and metal alloys</t>
  </si>
  <si>
    <t>Advanced materials</t>
  </si>
  <si>
    <t>value_analyte</t>
  </si>
  <si>
    <t>id_analyte</t>
  </si>
  <si>
    <t>label_analyte</t>
  </si>
  <si>
    <t>nitrogen</t>
  </si>
  <si>
    <t>boron</t>
  </si>
  <si>
    <t>arsenic</t>
  </si>
  <si>
    <t>phosphorus</t>
  </si>
  <si>
    <t>hydrogen</t>
  </si>
  <si>
    <t>lithium</t>
  </si>
  <si>
    <t>total sodium as sodium oxide</t>
  </si>
  <si>
    <t>total magnesium as magnesium oxide</t>
  </si>
  <si>
    <t>total aluminum as aluminum oxide</t>
  </si>
  <si>
    <t>total silicon as silicon dioxide</t>
  </si>
  <si>
    <t>total phosphorus as phosphorus pentoxide</t>
  </si>
  <si>
    <t>total sulfur as sulfur trioxide</t>
  </si>
  <si>
    <t>total potassium as potassium oxide</t>
  </si>
  <si>
    <t>total calcium as calcium oxide</t>
  </si>
  <si>
    <t>total titanium as titanium (IV) oxide</t>
  </si>
  <si>
    <t>total chromium as chromium (III) oxide</t>
  </si>
  <si>
    <t>total manganese as manganese (III) oxide</t>
  </si>
  <si>
    <t>total iron as iron (III) oxide</t>
  </si>
  <si>
    <t>total zinc as zinc oxide</t>
  </si>
  <si>
    <t>total strontium as strontium oxide</t>
  </si>
  <si>
    <t>chloride</t>
  </si>
  <si>
    <t>acid</t>
  </si>
  <si>
    <t>oxidants expressed as potassium dichromate</t>
  </si>
  <si>
    <t>total acid expressed as potassium hydrogen phthalate</t>
  </si>
  <si>
    <t>total halides (except F) expressed as potassium chloride</t>
  </si>
  <si>
    <t>reductants expressed as arsenic(III) oxide</t>
  </si>
  <si>
    <t>total acid expressed as amidosulfuric acid</t>
  </si>
  <si>
    <t>glucose (d-glucose)</t>
  </si>
  <si>
    <t>creatinine</t>
  </si>
  <si>
    <t>p,p'-DDE</t>
  </si>
  <si>
    <t>p,p'-DDT</t>
  </si>
  <si>
    <t>gamma-HCH</t>
  </si>
  <si>
    <t>alpha-endosulfan</t>
  </si>
  <si>
    <t>beta-endosulfan</t>
  </si>
  <si>
    <t>chloroform</t>
  </si>
  <si>
    <t>naphthalene</t>
  </si>
  <si>
    <t>acenaphthylene</t>
  </si>
  <si>
    <t>acenaphthene</t>
  </si>
  <si>
    <t>fluorene</t>
  </si>
  <si>
    <t>phenanthrene</t>
  </si>
  <si>
    <t>pyrene</t>
  </si>
  <si>
    <t>benzo[a]anthracene</t>
  </si>
  <si>
    <t>chrysene</t>
  </si>
  <si>
    <t>benzo[a]pyrene</t>
  </si>
  <si>
    <t>dibenz[a,h]anthracene</t>
  </si>
  <si>
    <t>PCB 28</t>
  </si>
  <si>
    <t>PCB 101</t>
  </si>
  <si>
    <t>PCB 153</t>
  </si>
  <si>
    <t>PCB 170</t>
  </si>
  <si>
    <t>bromodichloromethane</t>
  </si>
  <si>
    <t>dibromochloro
methane</t>
  </si>
  <si>
    <t>bromoform</t>
  </si>
  <si>
    <t>benzene</t>
  </si>
  <si>
    <t>toluene</t>
  </si>
  <si>
    <t>ethylbenzene</t>
  </si>
  <si>
    <t>o-xylene</t>
  </si>
  <si>
    <t>p-xylene</t>
  </si>
  <si>
    <t>ethanol</t>
  </si>
  <si>
    <t>fluoranthene</t>
  </si>
  <si>
    <t>benzo[g,h,i]perylene</t>
  </si>
  <si>
    <t>PCB 105</t>
  </si>
  <si>
    <t>fenitrothion</t>
  </si>
  <si>
    <t>parathion</t>
  </si>
  <si>
    <t>diazinon</t>
  </si>
  <si>
    <t>BDE 209 (decabromodiphenyl ether)</t>
  </si>
  <si>
    <t>2,2',3,3',4,4',5,5',6-nonabromodiphenyl ether</t>
  </si>
  <si>
    <t>acetanilide</t>
  </si>
  <si>
    <t>bilirubin</t>
  </si>
  <si>
    <t>cholesterol</t>
  </si>
  <si>
    <t>sucrose</t>
  </si>
  <si>
    <t>tripalmitin</t>
  </si>
  <si>
    <t>urea</t>
  </si>
  <si>
    <t>uric acid</t>
  </si>
  <si>
    <t>d-mannitol</t>
  </si>
  <si>
    <t>m-xylene</t>
  </si>
  <si>
    <t>1,2,3-trimethylbenzene</t>
  </si>
  <si>
    <t>1,3,5-trimethylbenzene</t>
  </si>
  <si>
    <t>1,2,4-trimethylbenzene</t>
  </si>
  <si>
    <t>styrene</t>
  </si>
  <si>
    <t>n-hexane</t>
  </si>
  <si>
    <t>n-heptane</t>
  </si>
  <si>
    <t>n-octane</t>
  </si>
  <si>
    <t>n-nonane</t>
  </si>
  <si>
    <t>n-decane</t>
  </si>
  <si>
    <t>n-undecane</t>
  </si>
  <si>
    <t>n-dodecane</t>
  </si>
  <si>
    <t>cadmium</t>
  </si>
  <si>
    <t>lead</t>
  </si>
  <si>
    <t>silicon dioxide</t>
  </si>
  <si>
    <t>hexachlorobenzene</t>
  </si>
  <si>
    <t>2,4'-DDE</t>
  </si>
  <si>
    <t>cis-chlordane</t>
  </si>
  <si>
    <t>trans-nonachlor</t>
  </si>
  <si>
    <t>4,4'-DDD</t>
  </si>
  <si>
    <t>4,4'-DDE</t>
  </si>
  <si>
    <t>aldrin</t>
  </si>
  <si>
    <t>heptachlor epoxide</t>
  </si>
  <si>
    <t>4,4'-DDT</t>
  </si>
  <si>
    <t>lindane</t>
  </si>
  <si>
    <t>anthracene</t>
  </si>
  <si>
    <t>benzo[b]fluoranthene</t>
  </si>
  <si>
    <t>benzo[k]fluoranthene</t>
  </si>
  <si>
    <t>indeno[1,2,3-cd]pyrene</t>
  </si>
  <si>
    <t>heptachlor</t>
  </si>
  <si>
    <t>dieldrin</t>
  </si>
  <si>
    <t>endrin</t>
  </si>
  <si>
    <t>2,4'-DDD</t>
  </si>
  <si>
    <t>2,4'-DDT</t>
  </si>
  <si>
    <t>methoxychlor</t>
  </si>
  <si>
    <t>mirex</t>
  </si>
  <si>
    <t>methanol</t>
  </si>
  <si>
    <t>2-butanol</t>
  </si>
  <si>
    <t>1-propanol</t>
  </si>
  <si>
    <t>2-methyl-1-propanol</t>
  </si>
  <si>
    <t>1-pentanol</t>
  </si>
  <si>
    <t>1-butanol</t>
  </si>
  <si>
    <t>isoamyl alcohol</t>
  </si>
  <si>
    <t>ethyl lactate</t>
  </si>
  <si>
    <t>2-pentanol</t>
  </si>
  <si>
    <t>n-tetradecane</t>
  </si>
  <si>
    <t>n-pentadecane</t>
  </si>
  <si>
    <t>n-hexadecane</t>
  </si>
  <si>
    <t>methylene chloride</t>
  </si>
  <si>
    <t>trichloromethane</t>
  </si>
  <si>
    <t>1,1,1-trichloroethane</t>
  </si>
  <si>
    <t>1,2-dichloroethane</t>
  </si>
  <si>
    <t>tetrachloromethane</t>
  </si>
  <si>
    <t>trichloroethylene</t>
  </si>
  <si>
    <t>1,1,2-trichloroethane</t>
  </si>
  <si>
    <t>tetrachloroethylene</t>
  </si>
  <si>
    <t>1,1,2,2-tetrachloroethane</t>
  </si>
  <si>
    <t>manganese</t>
  </si>
  <si>
    <t>molybdenum</t>
  </si>
  <si>
    <t>nickel</t>
  </si>
  <si>
    <t>chromium</t>
  </si>
  <si>
    <t>gold</t>
  </si>
  <si>
    <t>mercury</t>
  </si>
  <si>
    <t>platinum</t>
  </si>
  <si>
    <t>palladium</t>
  </si>
  <si>
    <t>iron</t>
  </si>
  <si>
    <t>copper</t>
  </si>
  <si>
    <t>gallium</t>
  </si>
  <si>
    <t>silicon</t>
  </si>
  <si>
    <t>tin</t>
  </si>
  <si>
    <t>tungsten</t>
  </si>
  <si>
    <t>bismuth</t>
  </si>
  <si>
    <t>sodium expressed as sodium chloride</t>
  </si>
  <si>
    <t>potassium expressed as potassium chloride</t>
  </si>
  <si>
    <t>theophylline</t>
  </si>
  <si>
    <t>aluminum</t>
  </si>
  <si>
    <t>aluminum dioxide</t>
  </si>
  <si>
    <t>calcium carbonate</t>
  </si>
  <si>
    <t>magnesium</t>
  </si>
  <si>
    <t>benzoic acid</t>
  </si>
  <si>
    <t>cobalt</t>
  </si>
  <si>
    <t>cesium</t>
  </si>
  <si>
    <t>europium</t>
  </si>
  <si>
    <t>antimony</t>
  </si>
  <si>
    <t>scandium</t>
  </si>
  <si>
    <t>silver</t>
  </si>
  <si>
    <t>lanthanum</t>
  </si>
  <si>
    <t>selenium</t>
  </si>
  <si>
    <t>zinc</t>
  </si>
  <si>
    <t>beta-phase of silicon nitride</t>
  </si>
  <si>
    <t>inorganic compounds</t>
  </si>
  <si>
    <t>silica, alumina</t>
  </si>
  <si>
    <t>faujasite, alumina</t>
  </si>
  <si>
    <t>porous glass, alumina</t>
  </si>
  <si>
    <t>filter tubes, flat membrane (alumina)</t>
  </si>
  <si>
    <t>filter tubes (alumina)</t>
  </si>
  <si>
    <t>flat membrane, (alumina)</t>
  </si>
  <si>
    <t>BDE 47 (2,2',4,4'-tetrabromodiphenyl ether)</t>
  </si>
  <si>
    <t>BDE 183 (2,2',3,4,4',5',6-heptabromodiphenyl ether)</t>
  </si>
  <si>
    <t>BDE 206 (2,2',3,3',4,4',5,5',6-nonabromodiphenyl ether)</t>
  </si>
  <si>
    <t>BDE 99 (2,2',4,4',5-pentabromodiphenyl ether)</t>
  </si>
  <si>
    <t>BDE 100 (2,2',4,4',6-pentabromodiphenyl ether)</t>
  </si>
  <si>
    <t>PBB-209 (decabromobiphenyl)</t>
  </si>
  <si>
    <t>ortho-xylene</t>
  </si>
  <si>
    <t>PCB 70</t>
  </si>
  <si>
    <t>PCB 194</t>
  </si>
  <si>
    <t>p,p'-DDD</t>
  </si>
  <si>
    <t>potassium perfluorooctanesulfonate</t>
  </si>
  <si>
    <t>purified peptides of known sequence up to a length of 23 amino acids. The peptide must contain minimum three AA out of the set: {L,I,V,P,F}</t>
  </si>
  <si>
    <t>sulphamethazine</t>
  </si>
  <si>
    <t>PCB congeners</t>
  </si>
  <si>
    <t>somatropin</t>
  </si>
  <si>
    <t>peptide of known sequence containing up to 15 amino acids which must contain at least three of the following AA (A,G,V,L,I,P,F,K,R)</t>
  </si>
  <si>
    <t>ammonium</t>
  </si>
  <si>
    <t>calcium</t>
  </si>
  <si>
    <t>nitrite</t>
  </si>
  <si>
    <t>nitrate</t>
  </si>
  <si>
    <t>barium</t>
  </si>
  <si>
    <t>beryllium</t>
  </si>
  <si>
    <t>strontium</t>
  </si>
  <si>
    <t>uranium</t>
  </si>
  <si>
    <t>vanadium</t>
  </si>
  <si>
    <t>potassium</t>
  </si>
  <si>
    <t>sodium</t>
  </si>
  <si>
    <t>nitrate + nitrite</t>
  </si>
  <si>
    <t>ortho-phosphate</t>
  </si>
  <si>
    <t>silicate</t>
  </si>
  <si>
    <t>cerium</t>
  </si>
  <si>
    <t>dysprosium</t>
  </si>
  <si>
    <t>erbium</t>
  </si>
  <si>
    <t>gadolinium</t>
  </si>
  <si>
    <t>germanium</t>
  </si>
  <si>
    <t>hafnium</t>
  </si>
  <si>
    <t>holmium</t>
  </si>
  <si>
    <t>indium</t>
  </si>
  <si>
    <t>lutetium</t>
  </si>
  <si>
    <t>neodymium</t>
  </si>
  <si>
    <t>niobium</t>
  </si>
  <si>
    <t>praseodymium</t>
  </si>
  <si>
    <t>rhenium</t>
  </si>
  <si>
    <t>rhodium</t>
  </si>
  <si>
    <t>rubidium</t>
  </si>
  <si>
    <t>samarium</t>
  </si>
  <si>
    <t>sulfur</t>
  </si>
  <si>
    <t>tantalum</t>
  </si>
  <si>
    <t>tellurium</t>
  </si>
  <si>
    <t>terbium</t>
  </si>
  <si>
    <t>thallium</t>
  </si>
  <si>
    <t>thorium</t>
  </si>
  <si>
    <t>thulium</t>
  </si>
  <si>
    <t>titanium</t>
  </si>
  <si>
    <t>ytterbium</t>
  </si>
  <si>
    <t>yttrium</t>
  </si>
  <si>
    <t>zirconium</t>
  </si>
  <si>
    <t>sulfate</t>
  </si>
  <si>
    <t>fluoride</t>
  </si>
  <si>
    <t>bromide</t>
  </si>
  <si>
    <t>phosphate</t>
  </si>
  <si>
    <t>chlorine</t>
  </si>
  <si>
    <t>BDE 154 (2,2',4,4',5,6-hexabromodiphenyl ether)</t>
  </si>
  <si>
    <t>bromine</t>
  </si>
  <si>
    <t>endosulfan sulfate</t>
  </si>
  <si>
    <t>melamine</t>
  </si>
  <si>
    <t>total bromine</t>
  </si>
  <si>
    <t>3-amino-2-oxazolidinone</t>
  </si>
  <si>
    <t>semicarbazide</t>
  </si>
  <si>
    <t>folic acid</t>
  </si>
  <si>
    <t>captopril</t>
  </si>
  <si>
    <t>metronidazole</t>
  </si>
  <si>
    <t>sodium diclofenac</t>
  </si>
  <si>
    <t>total halides expressed as potassium chloride</t>
  </si>
  <si>
    <t>total halides, except fluoride (F), expressed as sodium chloride</t>
  </si>
  <si>
    <t>total acid expressed as hydrochloric acid</t>
  </si>
  <si>
    <t>water</t>
  </si>
  <si>
    <t>n(206Pb)/n(204Pb), n(207Pb)/n(204Pb), n(208Pb)/n(204Pb), n(208Pb)/n(206Pb)</t>
  </si>
  <si>
    <t>pentachlorophenol (PCP)</t>
  </si>
  <si>
    <t>isotope ratio of 206Pb/204Pb</t>
  </si>
  <si>
    <t>isotope ratio of 207Pb/204Pb</t>
  </si>
  <si>
    <t>isotope ratio of 208Pb/204Pb</t>
  </si>
  <si>
    <t>ozone</t>
  </si>
  <si>
    <t>methane</t>
  </si>
  <si>
    <t>ethane</t>
  </si>
  <si>
    <t>propane</t>
  </si>
  <si>
    <t>n-butane</t>
  </si>
  <si>
    <t>isobutane</t>
  </si>
  <si>
    <t>carbon dioxide</t>
  </si>
  <si>
    <t>carbon monoxide</t>
  </si>
  <si>
    <t>fluoride expressed as sodium fluoride</t>
  </si>
  <si>
    <t>chromium (VI)</t>
  </si>
  <si>
    <t>oxidants expressed as Cr(VI)</t>
  </si>
  <si>
    <t>reductants expressed as As(III)</t>
  </si>
  <si>
    <t>total halides (except F) expressed as chloride</t>
  </si>
  <si>
    <t>total acid expressed as sulfuric acid</t>
  </si>
  <si>
    <t>SeMet</t>
  </si>
  <si>
    <t>total cholesterol</t>
  </si>
  <si>
    <t>isobutanol</t>
  </si>
  <si>
    <t>acetaldehyde</t>
  </si>
  <si>
    <t>fructose</t>
  </si>
  <si>
    <t>nitrous oxide</t>
  </si>
  <si>
    <t>pentafluorobenzoic acid</t>
  </si>
  <si>
    <t>valine</t>
  </si>
  <si>
    <t>glycine</t>
  </si>
  <si>
    <t>alanine</t>
  </si>
  <si>
    <t>leucine</t>
  </si>
  <si>
    <t>isoleucine</t>
  </si>
  <si>
    <t>proline</t>
  </si>
  <si>
    <t>serine</t>
  </si>
  <si>
    <t>threonine</t>
  </si>
  <si>
    <t>cysteine</t>
  </si>
  <si>
    <t>methionine</t>
  </si>
  <si>
    <t>aspartic acid</t>
  </si>
  <si>
    <t>asparagine</t>
  </si>
  <si>
    <t>glutamic acid</t>
  </si>
  <si>
    <t>glutamine</t>
  </si>
  <si>
    <t>lysine</t>
  </si>
  <si>
    <t>arginine</t>
  </si>
  <si>
    <t>histidine</t>
  </si>
  <si>
    <t>phenylalanine</t>
  </si>
  <si>
    <t>tyrosine</t>
  </si>
  <si>
    <t>tryptophan</t>
  </si>
  <si>
    <t>halides (Cl-, Br-, I-) expressed as potassium chloride</t>
  </si>
  <si>
    <t>Cl- ions expressed as potassium chloride</t>
  </si>
  <si>
    <t>halides (Cl-, Br-, I-) expressed as sodium chloride</t>
  </si>
  <si>
    <t>Cl- ions expressed as sodium chloride</t>
  </si>
  <si>
    <t>low polarity low MW high purity chemical</t>
  </si>
  <si>
    <t>low polarity medium MW high purity chemical</t>
  </si>
  <si>
    <t>high polarity low MW high purity chemical</t>
  </si>
  <si>
    <t>high polarity medium MW high purity chemical</t>
  </si>
  <si>
    <t>nitrogen monoxide</t>
  </si>
  <si>
    <t>sulfur dioxide</t>
  </si>
  <si>
    <t>hydrogen sulfide</t>
  </si>
  <si>
    <t>nitrogen dioxide</t>
  </si>
  <si>
    <t>oxygen</t>
  </si>
  <si>
    <t>helium</t>
  </si>
  <si>
    <t>total hydrocarbons</t>
  </si>
  <si>
    <t>argon</t>
  </si>
  <si>
    <t>titanium dioxide</t>
  </si>
  <si>
    <t>nanoporous carbon</t>
  </si>
  <si>
    <t>MoCB</t>
  </si>
  <si>
    <t>DiCB</t>
  </si>
  <si>
    <t>TriCB</t>
  </si>
  <si>
    <t>TetraCB</t>
  </si>
  <si>
    <t>PeCB</t>
  </si>
  <si>
    <t>HxCB</t>
  </si>
  <si>
    <t>HpCB</t>
  </si>
  <si>
    <t>OcCB</t>
  </si>
  <si>
    <t>NoCB</t>
  </si>
  <si>
    <t>DeCB</t>
  </si>
  <si>
    <t>MoBDE</t>
  </si>
  <si>
    <t>DiBDE</t>
  </si>
  <si>
    <t>TriBDE</t>
  </si>
  <si>
    <t>TetraBDE</t>
  </si>
  <si>
    <t>PeBDE</t>
  </si>
  <si>
    <t>HxBDE</t>
  </si>
  <si>
    <t>HpBDE</t>
  </si>
  <si>
    <t>i-butane</t>
  </si>
  <si>
    <t>i-pentane</t>
  </si>
  <si>
    <t>n-pentane</t>
  </si>
  <si>
    <t>selenomethionine</t>
  </si>
  <si>
    <t>total arsenic</t>
  </si>
  <si>
    <t>MON810/hmg</t>
  </si>
  <si>
    <t>Genomic DNA. Copy number ratio of specified intact sequence fragments of 50 to 150 nucleotides length in a single genomic DNA extract.</t>
  </si>
  <si>
    <t>o,p'-DDT</t>
  </si>
  <si>
    <t>alpha-HCH</t>
  </si>
  <si>
    <t>beta-HCH (hexachlorocyclohexane)</t>
  </si>
  <si>
    <t>PCB 52</t>
  </si>
  <si>
    <t>PCB 138</t>
  </si>
  <si>
    <t>PCB 180</t>
  </si>
  <si>
    <t>cyanide</t>
  </si>
  <si>
    <t>COD (expressed as reduction capacity of potassium biphthalate)</t>
  </si>
  <si>
    <t>monobutyltin as tin</t>
  </si>
  <si>
    <t>tributyltin as tin</t>
  </si>
  <si>
    <t>dibutlytin as tin</t>
  </si>
  <si>
    <t>arsenobetaine</t>
  </si>
  <si>
    <t>methylmercury</t>
  </si>
  <si>
    <t>avermectin B1a</t>
  </si>
  <si>
    <t>BDE-153 (2,2',4,4',5,5'-Hexabromodiphenyl ether)</t>
  </si>
  <si>
    <t>carbon black</t>
  </si>
  <si>
    <t>silica, alumina and other mesoporous materials</t>
  </si>
  <si>
    <t>cortisol</t>
  </si>
  <si>
    <t>PCB 118</t>
  </si>
  <si>
    <t>aldosterone</t>
  </si>
  <si>
    <t>PBDEs, PAHs, PCBs Low polarity pesticides (&lt;500Mwt)Perfluorinated carboxylic acids ( &lt;C12) Perfluorinated sulphonates (&lt;C12)</t>
  </si>
  <si>
    <t>total silicon as silicon (IV) oxide</t>
  </si>
  <si>
    <t>total iron</t>
  </si>
  <si>
    <t>total manganese as manganese (II) oxide</t>
  </si>
  <si>
    <t>total silicon as silicon oxide</t>
  </si>
  <si>
    <t>chloride expressed as potassium chloride</t>
  </si>
  <si>
    <t>chloramphenicol</t>
  </si>
  <si>
    <t>amino acid with molecular weight less than 300</t>
  </si>
  <si>
    <t>alpha-BHC</t>
  </si>
  <si>
    <t>beta-BHC</t>
  </si>
  <si>
    <t>delta-BHC</t>
  </si>
  <si>
    <t>gamma-BHC</t>
  </si>
  <si>
    <t>endosulfan I (alpha)</t>
  </si>
  <si>
    <t>endosulfan II (beta)</t>
  </si>
  <si>
    <t>endrin aldehyde</t>
  </si>
  <si>
    <t>endrin ketone</t>
  </si>
  <si>
    <t>riboflavin</t>
  </si>
  <si>
    <t>benzo[a]fluoranthene</t>
  </si>
  <si>
    <t>biphenyl</t>
  </si>
  <si>
    <t>perylene</t>
  </si>
  <si>
    <t>atrazine</t>
  </si>
  <si>
    <t>formaldehyde</t>
  </si>
  <si>
    <t>free calcium ions</t>
  </si>
  <si>
    <t>free sodium ions</t>
  </si>
  <si>
    <t>free potassium ions</t>
  </si>
  <si>
    <t>free chloride ions</t>
  </si>
  <si>
    <t>carbamazepine</t>
  </si>
  <si>
    <t>diclofenac</t>
  </si>
  <si>
    <t>oxazepam</t>
  </si>
  <si>
    <t>17alpha-ethynylestradiol</t>
  </si>
  <si>
    <t>17beta-estradiol</t>
  </si>
  <si>
    <t>estrone</t>
  </si>
  <si>
    <t>progesterone</t>
  </si>
  <si>
    <t>THC-9-COOH</t>
  </si>
  <si>
    <t>chlorine (as chloride)</t>
  </si>
  <si>
    <t>clenbuterol</t>
  </si>
  <si>
    <t>acrylamide</t>
  </si>
  <si>
    <t>ochratoxin A</t>
  </si>
  <si>
    <t>uranium n(234U)/n(238U)</t>
  </si>
  <si>
    <t>uranium n(235U)/n(238U)</t>
  </si>
  <si>
    <t>uranium n(236U)/n(238U)</t>
  </si>
  <si>
    <t>cationic electrolytes: K, Ca, Mg, Li, Sr</t>
  </si>
  <si>
    <t>essential elements: Fe, Zn, Cu, Se</t>
  </si>
  <si>
    <t>toxic elements: Ti, Cr, Pb, Cd, Ag, Sb, Sn, Hg, Mo, V, Ba</t>
  </si>
  <si>
    <t>lysergide</t>
  </si>
  <si>
    <t>thyroxine</t>
  </si>
  <si>
    <t>testosterone</t>
  </si>
  <si>
    <t>19-norandrosterone</t>
  </si>
  <si>
    <t>testosterone glucuronide</t>
  </si>
  <si>
    <t>digoxin</t>
  </si>
  <si>
    <t>linearised Plasmid DNA (4.4 ± 1) kbp</t>
  </si>
  <si>
    <t>total malachite green (malachite green and leuco-malachite green)</t>
  </si>
  <si>
    <t>Genomic DNA. Copy number ratio of specified intact sequence fragments of 70 to 150 nucleotides length in a single genomic DNA extract</t>
  </si>
  <si>
    <t>d13C(VPDB-LSVEC)</t>
  </si>
  <si>
    <t>essential elements: Cu, Fe, Se, Zn, I</t>
  </si>
  <si>
    <t>specified intact sequence fragments of a length up to 150 nucleotides in a single genomic DNA extract</t>
  </si>
  <si>
    <t>electrolytes (Na, Cl, K)</t>
  </si>
  <si>
    <t>trace elements (Cu, Se)</t>
  </si>
  <si>
    <t>25-hydroxyvitamin D2</t>
  </si>
  <si>
    <t>25-hydroxyvitamin D3</t>
  </si>
  <si>
    <t>3-epi-25-Hydroxyvitamin D3</t>
  </si>
  <si>
    <t>linearised plasmid DNA between 3 kbp and 6 kbp</t>
  </si>
  <si>
    <t>sulfadimethoxine</t>
  </si>
  <si>
    <t>iodine</t>
  </si>
  <si>
    <t>d15N/14N</t>
  </si>
  <si>
    <t>d13C/12C</t>
  </si>
  <si>
    <t>beta-cyanoalanine</t>
  </si>
  <si>
    <t>gamma-glutamyl beta-cyanoalanine</t>
  </si>
  <si>
    <t>Genomic DNA. Copy number ratio of specified intact sequence fragments of 60 to 150 nucleotides length in a single genomic DNA extract</t>
  </si>
  <si>
    <t>[…]specified intact sequence fragments of a length up to 150 nucleotides […]</t>
  </si>
  <si>
    <t>methylparaben</t>
  </si>
  <si>
    <t>n-butyl paraben (n-butyl 4-hydroxybenzoate)</t>
  </si>
  <si>
    <t>sorbic acid</t>
  </si>
  <si>
    <t>propionic acid</t>
  </si>
  <si>
    <t>benzoates</t>
  </si>
  <si>
    <t>sorbates</t>
  </si>
  <si>
    <t>butan-2-ol</t>
  </si>
  <si>
    <t>butan-1-ol</t>
  </si>
  <si>
    <t>propan-1-ol</t>
  </si>
  <si>
    <t>ethyl carbamate</t>
  </si>
  <si>
    <t>carbonyl sulfide</t>
  </si>
  <si>
    <t>hydrogen chloride</t>
  </si>
  <si>
    <t>ammonia</t>
  </si>
  <si>
    <t>1,3-butadiene</t>
  </si>
  <si>
    <t>ethyne</t>
  </si>
  <si>
    <t>ethene</t>
  </si>
  <si>
    <t>propene</t>
  </si>
  <si>
    <t>1-butene</t>
  </si>
  <si>
    <t>cis-2-butene</t>
  </si>
  <si>
    <t>trans-2-butene</t>
  </si>
  <si>
    <t>2-methyl-1,3-butadiene</t>
  </si>
  <si>
    <t>cis-2-pentene</t>
  </si>
  <si>
    <t>trans-2-pentene</t>
  </si>
  <si>
    <t>isopentane</t>
  </si>
  <si>
    <t>3-methylpentane</t>
  </si>
  <si>
    <t>2-methylpentane</t>
  </si>
  <si>
    <t>isobutylene</t>
  </si>
  <si>
    <t>2,3-methyl-pentane</t>
  </si>
  <si>
    <t>cyclohexane</t>
  </si>
  <si>
    <t>propyne</t>
  </si>
  <si>
    <t>dichloromethane</t>
  </si>
  <si>
    <t>trichlorofluoromethane</t>
  </si>
  <si>
    <t>1,1-dichloroethene</t>
  </si>
  <si>
    <t>1,2-dichloropropane</t>
  </si>
  <si>
    <t>trichloroethene</t>
  </si>
  <si>
    <t>1,2-dibromoethane</t>
  </si>
  <si>
    <t>tetrachloroethene</t>
  </si>
  <si>
    <t>chlorobenzene</t>
  </si>
  <si>
    <t>1,2-dichlorobenzene</t>
  </si>
  <si>
    <t>trans-1,3-dichloropropene</t>
  </si>
  <si>
    <t>acetone</t>
  </si>
  <si>
    <t>methylethyl ketone</t>
  </si>
  <si>
    <t>ethanethiol</t>
  </si>
  <si>
    <t>methylsulphide</t>
  </si>
  <si>
    <t>2-methylbutane</t>
  </si>
  <si>
    <t>1-pentene</t>
  </si>
  <si>
    <t>2,2,4-trimethylpentane</t>
  </si>
  <si>
    <t>carbon disulfide</t>
  </si>
  <si>
    <t>dimethyl sulfide</t>
  </si>
  <si>
    <t>ethyl methyl sulfide</t>
  </si>
  <si>
    <t>diethyl sulfide</t>
  </si>
  <si>
    <t>methanethiol</t>
  </si>
  <si>
    <t>2-propanethiol</t>
  </si>
  <si>
    <t>1-propanethiol</t>
  </si>
  <si>
    <t>2-methyl-2-propanethiol</t>
  </si>
  <si>
    <t>butanethiol</t>
  </si>
  <si>
    <t>tetrahydrothiophene</t>
  </si>
  <si>
    <t>neo-pentane</t>
  </si>
  <si>
    <t>airborne particles</t>
  </si>
  <si>
    <t>methylacrylate</t>
  </si>
  <si>
    <t>ethyl acrylate</t>
  </si>
  <si>
    <t>total hydrocarbon compounds</t>
  </si>
  <si>
    <t>total sulfur compounds</t>
  </si>
  <si>
    <t>bisphenol A</t>
  </si>
  <si>
    <t>trans-1,2-dichloroethene</t>
  </si>
  <si>
    <t>diethyl phthalate</t>
  </si>
  <si>
    <t>di-n-butyl phthalate</t>
  </si>
  <si>
    <t>bis(2-ethylhexyl)phthalate</t>
  </si>
  <si>
    <t>di-n-propyl phthalate</t>
  </si>
  <si>
    <t>di-n-pentyl phthalate</t>
  </si>
  <si>
    <t>di-n-hexyl phthalate</t>
  </si>
  <si>
    <t>di-cyclohexyl phthalate</t>
  </si>
  <si>
    <t>butyl benzyl phthalate</t>
  </si>
  <si>
    <t>base expressed as sodium carbonate</t>
  </si>
  <si>
    <t>cis-1,2-dichloroethene</t>
  </si>
  <si>
    <t>cis-1,3-dichloropropene</t>
  </si>
  <si>
    <t>1,4–dichlorobenzene</t>
  </si>
  <si>
    <t>1,1-dichloroethylene</t>
  </si>
  <si>
    <t>lysine monohydrochloride (HCl)</t>
  </si>
  <si>
    <t>4-n-nonylphenol</t>
  </si>
  <si>
    <t>4-t-octylphenol</t>
  </si>
  <si>
    <t>4-t-butylphenol</t>
  </si>
  <si>
    <t>4-n-heptylphenol</t>
  </si>
  <si>
    <t>2,4-dichlorophenol</t>
  </si>
  <si>
    <t>perfluorooctanoic acid</t>
  </si>
  <si>
    <t>simazine</t>
  </si>
  <si>
    <t>thiuram</t>
  </si>
  <si>
    <t>thiobencarb</t>
  </si>
  <si>
    <t>chloride expressed as sodium chloride</t>
  </si>
  <si>
    <t>ammonium expressed as ammonium chloride</t>
  </si>
  <si>
    <t>chloride expressed as ammonium chloride</t>
  </si>
  <si>
    <t>acid expressed as potassium hydrogen phthalate</t>
  </si>
  <si>
    <t>reductants expressed as arsenic(III) trioxide</t>
  </si>
  <si>
    <t>acid expressed as amidosulfuric acid</t>
  </si>
  <si>
    <t>oxidant expressed as potassium iodate</t>
  </si>
  <si>
    <t>reductants expressed as sodium oxalate</t>
  </si>
  <si>
    <t>total base expressed as tris(hydroxymethyl)aminomethane</t>
  </si>
  <si>
    <t>triolein</t>
  </si>
  <si>
    <t>cystine</t>
  </si>
  <si>
    <t>1,4-dioxane</t>
  </si>
  <si>
    <t>tert-butyl methyl ether</t>
  </si>
  <si>
    <t>chlorinated pesticides</t>
  </si>
  <si>
    <t>1,2,4,5-tetrachloro-3-nitrobenzene</t>
  </si>
  <si>
    <t>O,O-dimethyl S-[2-(methylamino)-2-oxoethyl] phosphorodithioate</t>
  </si>
  <si>
    <t>malathion</t>
  </si>
  <si>
    <t>2,6-di-tert-butyl-4-methyl-phenol or BHT</t>
  </si>
  <si>
    <t>2,3-dihydro-1,2-benzisothiazol-3-one-1,1dioxide or 1,2-Benzisothiazolin-3-one,1,1-dioxide</t>
  </si>
  <si>
    <t>organophosphate pesticides</t>
  </si>
  <si>
    <t>PCBs</t>
  </si>
  <si>
    <t>aromatic hydrocarbons, compounds with less than 20 C atoms</t>
  </si>
  <si>
    <t>nicotine</t>
  </si>
  <si>
    <t>PCB 77</t>
  </si>
  <si>
    <t>PCB 126</t>
  </si>
  <si>
    <t>PCB 169</t>
  </si>
  <si>
    <t>3-tert-butyl-4-hydroxyanisole</t>
  </si>
  <si>
    <t>potassium 2,4-hexadienoate</t>
  </si>
  <si>
    <t>chlorpyrifos</t>
  </si>
  <si>
    <t>N-ethyl-N-[2-(1-isobutoxyethoxy)ethyl]ethyl]-4-(phenylazo)aniline</t>
  </si>
  <si>
    <t>leucomalachite green</t>
  </si>
  <si>
    <t>tacrolimus</t>
  </si>
  <si>
    <t>malachite green oxalate</t>
  </si>
  <si>
    <t>13C/12C</t>
  </si>
  <si>
    <t>sirolimus</t>
  </si>
  <si>
    <t>chemically synthesized linear peptides of known sequence up to 5kDa without sulphur bridges with a content of peptidic impurities between 0 and 15%</t>
  </si>
  <si>
    <t>high polarity organic compounds with Mwt between 300 and 500</t>
  </si>
  <si>
    <t>hydrogen ion</t>
  </si>
  <si>
    <t>nitrite content expressed as N</t>
  </si>
  <si>
    <t>arsenious acid</t>
  </si>
  <si>
    <t>arsenic acid</t>
  </si>
  <si>
    <t>monomethylarsonic acid</t>
  </si>
  <si>
    <t>dimethylarsinic acid</t>
  </si>
  <si>
    <t>arsenocholine</t>
  </si>
  <si>
    <t>selenite</t>
  </si>
  <si>
    <t>selenate</t>
  </si>
  <si>
    <t>seleno-cystine</t>
  </si>
  <si>
    <t>(methyl)seleno-cysteine</t>
  </si>
  <si>
    <t>reductant expressed as sodium thiosulfate</t>
  </si>
  <si>
    <t>oxidant expressed as potassium permanganate</t>
  </si>
  <si>
    <t>argentometric standard expressed as silver nitrate</t>
  </si>
  <si>
    <t>acid expressed as hydrochloric acid</t>
  </si>
  <si>
    <t>oxidant expressed as iodine</t>
  </si>
  <si>
    <t>complexing agent expressed as ethylenediamine tetraacetic acid disodium</t>
  </si>
  <si>
    <t>complexometric calibrant which chelate complex with EDTA expressed as zinc</t>
  </si>
  <si>
    <t>argentometric calibrant expressed as chloride</t>
  </si>
  <si>
    <t>o,p'-DDD</t>
  </si>
  <si>
    <t>PCB 152</t>
  </si>
  <si>
    <t>total of tetra-,penta-,hexa-chlorinated biphenyls</t>
  </si>
  <si>
    <t>2,3,7,8-tetrachlorodibenzo-p-dioxin</t>
  </si>
  <si>
    <t>1,3-dinitropyrene</t>
  </si>
  <si>
    <t>1,6-dinitropyrene</t>
  </si>
  <si>
    <t>1,8-dinitropyrene</t>
  </si>
  <si>
    <t>1-nitropyrene</t>
  </si>
  <si>
    <t>2-nitrofluorene</t>
  </si>
  <si>
    <t>3-nitrofluoranthene</t>
  </si>
  <si>
    <t>6-nitrochrysene</t>
  </si>
  <si>
    <t>7-nitrobenz[a]anthracene</t>
  </si>
  <si>
    <t>9-nitroanthracene</t>
  </si>
  <si>
    <t>1-methylnaphthalene</t>
  </si>
  <si>
    <t>1-methylphenanthrene</t>
  </si>
  <si>
    <t>2,3,5-trimethylnaphthalene</t>
  </si>
  <si>
    <t>2,6-dimethylnaphthalene</t>
  </si>
  <si>
    <t>benzo[e]pyrene</t>
  </si>
  <si>
    <t>acenaphthene-d10</t>
  </si>
  <si>
    <t>benzo[a]anthracene-d12</t>
  </si>
  <si>
    <t>benzo[a]pyrene-d12</t>
  </si>
  <si>
    <t>biphenyl-d10</t>
  </si>
  <si>
    <t>fluoranthene-d10</t>
  </si>
  <si>
    <t>naphthalene-d8</t>
  </si>
  <si>
    <t>perylene-d12</t>
  </si>
  <si>
    <t>phenanthrene-d10</t>
  </si>
  <si>
    <t>pyrene-d10</t>
  </si>
  <si>
    <t>PCB 1</t>
  </si>
  <si>
    <t>PCB 104</t>
  </si>
  <si>
    <t>PCB 128</t>
  </si>
  <si>
    <t>PCB 18</t>
  </si>
  <si>
    <t>PCB 187</t>
  </si>
  <si>
    <t>PCB 188</t>
  </si>
  <si>
    <t>PCB 195</t>
  </si>
  <si>
    <t>PCB 201</t>
  </si>
  <si>
    <t>PCB 206</t>
  </si>
  <si>
    <t>PCB 209</t>
  </si>
  <si>
    <t>PCB 29</t>
  </si>
  <si>
    <t>PCB 44</t>
  </si>
  <si>
    <t>PCB 66</t>
  </si>
  <si>
    <t>PCB 8</t>
  </si>
  <si>
    <t>PCB 87</t>
  </si>
  <si>
    <t>alpha-hexachlorocyclohexane</t>
  </si>
  <si>
    <t>cis-nonachlor</t>
  </si>
  <si>
    <t>gamma-chlordane</t>
  </si>
  <si>
    <t>gamma-hexachlorocyclohexane</t>
  </si>
  <si>
    <t>oxychlordane</t>
  </si>
  <si>
    <t>nitrobenzene</t>
  </si>
  <si>
    <t>benzophenone</t>
  </si>
  <si>
    <t>methyl tearate</t>
  </si>
  <si>
    <t>2,4,6-trichlorophenol</t>
  </si>
  <si>
    <t>2,4-dimethylphenol</t>
  </si>
  <si>
    <t>2-chlorophenol</t>
  </si>
  <si>
    <t>2-nitrophenol</t>
  </si>
  <si>
    <t>4,6-dinitro-o-cresol</t>
  </si>
  <si>
    <t>4-chloro-m-cresol</t>
  </si>
  <si>
    <t>4-nitrophenol</t>
  </si>
  <si>
    <t>phenol</t>
  </si>
  <si>
    <t>2,4-dichlorophenol-d3</t>
  </si>
  <si>
    <t>2-nitrophenol-d4</t>
  </si>
  <si>
    <t>benzene-d6</t>
  </si>
  <si>
    <t>carbon tetrachloride-13C</t>
  </si>
  <si>
    <t>chlorobenzene-d5</t>
  </si>
  <si>
    <t>nitrobenzene-d5</t>
  </si>
  <si>
    <t>phenol-d5</t>
  </si>
  <si>
    <t>xylene</t>
  </si>
  <si>
    <t>hexane</t>
  </si>
  <si>
    <t>ethylene</t>
  </si>
  <si>
    <t>chloromethane</t>
  </si>
  <si>
    <t>vinyl chloride</t>
  </si>
  <si>
    <t>chloroethane</t>
  </si>
  <si>
    <t>1,1-dichloroethane</t>
  </si>
  <si>
    <t>1,3-dichlorobenzene</t>
  </si>
  <si>
    <t>1,2,4-trichlorobenzene</t>
  </si>
  <si>
    <t>hexachloro-1,3-butadiene</t>
  </si>
  <si>
    <t>bromobenzene</t>
  </si>
  <si>
    <t>bromomethane</t>
  </si>
  <si>
    <t>acetonitrile</t>
  </si>
  <si>
    <t>acrylonitrile</t>
  </si>
  <si>
    <t>ethylene oxide</t>
  </si>
  <si>
    <t>propylene oxide</t>
  </si>
  <si>
    <t>pentafluoroethane</t>
  </si>
  <si>
    <t>isoprene</t>
  </si>
  <si>
    <t>propylbenzene</t>
  </si>
  <si>
    <t>tetrafluoromethane</t>
  </si>
  <si>
    <t>hexafluoroethane</t>
  </si>
  <si>
    <t>2-propanol</t>
  </si>
  <si>
    <t>n-butanol</t>
  </si>
  <si>
    <t>vinyl acetate</t>
  </si>
  <si>
    <t>ethyl acetate</t>
  </si>
  <si>
    <t>tert-butyl formate</t>
  </si>
  <si>
    <t>tert-butyl ethyl ether</t>
  </si>
  <si>
    <t>tert-amyl methyl ether</t>
  </si>
  <si>
    <t>benzyl chloride</t>
  </si>
  <si>
    <t>4-ethyltoluene</t>
  </si>
  <si>
    <t>alpha-pinene</t>
  </si>
  <si>
    <t>sulfur hexafluoride</t>
  </si>
  <si>
    <t>2-methyl-2-butene</t>
  </si>
  <si>
    <t>2,3-dimethylbutane</t>
  </si>
  <si>
    <t>2,2,3-trimethylbutane</t>
  </si>
  <si>
    <t>3-methylhexane</t>
  </si>
  <si>
    <t>3-methylheptane</t>
  </si>
  <si>
    <t>methylcyclopentane</t>
  </si>
  <si>
    <t>methylcyclohexane</t>
  </si>
  <si>
    <t>2,2-dimethylhexane</t>
  </si>
  <si>
    <t>undecane</t>
  </si>
  <si>
    <t>dodecane</t>
  </si>
  <si>
    <t>tridecane</t>
  </si>
  <si>
    <t>tetradecane</t>
  </si>
  <si>
    <t>pentadecane</t>
  </si>
  <si>
    <t>hexadecane</t>
  </si>
  <si>
    <t>difluorochloromethane (HCFC-22)</t>
  </si>
  <si>
    <t>1,2-dichlorotetrafluoroethane (CFC-114)</t>
  </si>
  <si>
    <t>dichlorodifluoromethane (CFC-12)</t>
  </si>
  <si>
    <t>1,1,2-trichlorotrifluoroethane (CFC-113)</t>
  </si>
  <si>
    <t>1-chloro-1,1-difluoroethane (HCFC-142b)</t>
  </si>
  <si>
    <t>1,1,1,2-tetrafluoroethane (HFC-134a)</t>
  </si>
  <si>
    <t>higher hydrocarbons</t>
  </si>
  <si>
    <t>nitrogen oxides</t>
  </si>
  <si>
    <t>butanol</t>
  </si>
  <si>
    <t>acrolein</t>
  </si>
  <si>
    <t>hexanal</t>
  </si>
  <si>
    <t>decanal</t>
  </si>
  <si>
    <t>furfural</t>
  </si>
  <si>
    <t>cyclohexanone</t>
  </si>
  <si>
    <t>neon</t>
  </si>
  <si>
    <t>krypton</t>
  </si>
  <si>
    <t>i-butene</t>
  </si>
  <si>
    <t>2-butanone</t>
  </si>
  <si>
    <t>halothane</t>
  </si>
  <si>
    <t>n-propanol</t>
  </si>
  <si>
    <t>methylmercaptan</t>
  </si>
  <si>
    <t>ethyl mercaptan</t>
  </si>
  <si>
    <t>total nitrogen oxides</t>
  </si>
  <si>
    <t>xenon</t>
  </si>
  <si>
    <t>acetylene</t>
  </si>
  <si>
    <t>carbon tetrafluoride</t>
  </si>
  <si>
    <t>trifluoromethane</t>
  </si>
  <si>
    <t>nitrogen trifluoride</t>
  </si>
  <si>
    <t>dimethyl disulfide</t>
  </si>
  <si>
    <t>diethyl disulfide</t>
  </si>
  <si>
    <t>2-butanethiol</t>
  </si>
  <si>
    <t>domoic acid (DA) and epi-domoic acid (epi-DA)</t>
  </si>
  <si>
    <t>azaspiracids (AZA1, AZA2, AZA3)</t>
  </si>
  <si>
    <t>ethosuximide</t>
  </si>
  <si>
    <t>phenobarbital</t>
  </si>
  <si>
    <t>phenytoin</t>
  </si>
  <si>
    <t>primidone</t>
  </si>
  <si>
    <t>total glycerides</t>
  </si>
  <si>
    <t>triglycerides</t>
  </si>
  <si>
    <t>alpha-tocopherol</t>
  </si>
  <si>
    <t>beta-carotene</t>
  </si>
  <si>
    <t>delta-tocopherol</t>
  </si>
  <si>
    <t>gamma-tocopherol</t>
  </si>
  <si>
    <t>trans-beta-carotene</t>
  </si>
  <si>
    <t>trans-retinol</t>
  </si>
  <si>
    <t>PCB 149</t>
  </si>
  <si>
    <t>PCB 151</t>
  </si>
  <si>
    <t>PCB 156</t>
  </si>
  <si>
    <t>PCB 183</t>
  </si>
  <si>
    <t>PCB 99</t>
  </si>
  <si>
    <t>total protein</t>
  </si>
  <si>
    <t>benzoylecgonine</t>
  </si>
  <si>
    <t>cocaine</t>
  </si>
  <si>
    <t>codeine</t>
  </si>
  <si>
    <t>morphine</t>
  </si>
  <si>
    <t>phencyclidine</t>
  </si>
  <si>
    <t>trans-chlordane</t>
  </si>
  <si>
    <t>benzo[b]chrysene</t>
  </si>
  <si>
    <t>picene</t>
  </si>
  <si>
    <t>triphenylene</t>
  </si>
  <si>
    <t>PCB 110</t>
  </si>
  <si>
    <t>PCB 31</t>
  </si>
  <si>
    <t>PCB 49</t>
  </si>
  <si>
    <t>PCB 95</t>
  </si>
  <si>
    <t>methylmercury (as mercury)</t>
  </si>
  <si>
    <t>6-monoacetylmorphine</t>
  </si>
  <si>
    <t>amphetamine</t>
  </si>
  <si>
    <t>cocaethylene</t>
  </si>
  <si>
    <t>methamphetamine</t>
  </si>
  <si>
    <t>epitestosterone</t>
  </si>
  <si>
    <t>androsterone</t>
  </si>
  <si>
    <t>etiocholanolone</t>
  </si>
  <si>
    <t>17-epimethandienone</t>
  </si>
  <si>
    <t>3'-hydroxystanozolol</t>
  </si>
  <si>
    <t>testosterone glucuronide (Na salt)</t>
  </si>
  <si>
    <t>epitestosterone glucuronide</t>
  </si>
  <si>
    <t>acetyl codeine</t>
  </si>
  <si>
    <t>methamphetamine hydrochloride</t>
  </si>
  <si>
    <t>6-monoacetyl morphine</t>
  </si>
  <si>
    <t>methandienone</t>
  </si>
  <si>
    <t>17alpha-trenbolone</t>
  </si>
  <si>
    <t>megestrol</t>
  </si>
  <si>
    <t>melengesterol</t>
  </si>
  <si>
    <t>heroin</t>
  </si>
  <si>
    <t>N-methyl-3,4-methylenedioxy methamphetamine hydrochloride (MDMA.HCl)</t>
  </si>
  <si>
    <t>methylenedioxyamphetamine hydrochloride (MDA.HCl)</t>
  </si>
  <si>
    <t>dibromo-DDE</t>
  </si>
  <si>
    <t>fipronil</t>
  </si>
  <si>
    <t>(±)-Amphetamine hydrochloride</t>
  </si>
  <si>
    <t>(±)-Amphetamine sulphate</t>
  </si>
  <si>
    <t>d-(+)-Amphetamine sulfate</t>
  </si>
  <si>
    <t>(±)-4-Bromo-2,5-dimethoxyamphetamine hydrochloride (DOB)</t>
  </si>
  <si>
    <t>clobenzorex hydrochloride</t>
  </si>
  <si>
    <t>(±)-2,5-Dimethoxyamphetamine hydrochloride</t>
  </si>
  <si>
    <t>(±)-2,5-Dimethoxy-4-methylamphetamine hydrochloride (DOM)</t>
  </si>
  <si>
    <t>(±)-3,4-Dimethoxyamphetamine hydrochloride</t>
  </si>
  <si>
    <t>(±)-N,N-Dimethylamphetamine hydrochloride</t>
  </si>
  <si>
    <t>(±)-N,N-Dimethyl-3,4-methylenedioxyamphetamine hydrochloride</t>
  </si>
  <si>
    <t>(±)-N-Ethylamphetamine hydrochloride</t>
  </si>
  <si>
    <t>(±)-N-Ethyl-3,4-methylenedioxyamphetamine hydrochloride (MDEA)</t>
  </si>
  <si>
    <t>fenproporex hydrochloride</t>
  </si>
  <si>
    <t>(±)-3-Fluoroamphetamine hydrochloride</t>
  </si>
  <si>
    <t>(±)-2-Fluoromethamphetamine hydrochloride</t>
  </si>
  <si>
    <t>(±)-3-Fluoromethamphetamine hydrochloride</t>
  </si>
  <si>
    <t>(±)-4-Hydroxyamphetamine hydrochloride (HMA)</t>
  </si>
  <si>
    <t>(±)-4-Methoxyamphetamine hydrochloride (PMA)</t>
  </si>
  <si>
    <t>(±)-4-Methoxymethamphetamine hydrochloride (PMMA)</t>
  </si>
  <si>
    <t>(±)-4-Methylamphetamine hydrochloride</t>
  </si>
  <si>
    <t>(±)-4-Methylmethamphetamine hydrochloride</t>
  </si>
  <si>
    <t>(±)-N-Propyl-3,4-methylenedioxyamphetamine hydrochloride</t>
  </si>
  <si>
    <t>selegiline hydrochloride</t>
  </si>
  <si>
    <t>(±)-3,4,5-Trimethoxyamphetamine hydrochloride (TMA)</t>
  </si>
  <si>
    <t>cathine hydrochloride</t>
  </si>
  <si>
    <t>buprenorphine</t>
  </si>
  <si>
    <t>caffeine</t>
  </si>
  <si>
    <t>methylcodeine</t>
  </si>
  <si>
    <t>pholcodine</t>
  </si>
  <si>
    <t>AM 2201</t>
  </si>
  <si>
    <t>etomidate</t>
  </si>
  <si>
    <t>fentanyl</t>
  </si>
  <si>
    <t>flunitrazepam</t>
  </si>
  <si>
    <t>1-Pentyl-3-(1-naphthoyl)indole</t>
  </si>
  <si>
    <t>4-Ethylnaphthalen-1-yl-(1-pentylindol-3-yl)methanone</t>
  </si>
  <si>
    <t>5-Methoxy-a-methyltryptamine</t>
  </si>
  <si>
    <t>androstan-4,6-diene-17b-ol-3-one</t>
  </si>
  <si>
    <t>5a-Androstan-3a,17b-diol-17-O-b-glucuronic acid</t>
  </si>
  <si>
    <t>5a-Androstan-3a,17b-diol-3-O-b-glucuronic acid</t>
  </si>
  <si>
    <t>5b-Androstan-3a,17b-diol-17-O-b-glucuronic acid</t>
  </si>
  <si>
    <t>5b-Androstan-3a,17b-diol-3-O-b-glucuronic acid</t>
  </si>
  <si>
    <t>dehydro epiandrosterone</t>
  </si>
  <si>
    <t>CIR of organic chemicals with molecular weight below 1000 g/mol</t>
  </si>
  <si>
    <t>beta-HCH</t>
  </si>
  <si>
    <t>delta-HCH</t>
  </si>
  <si>
    <t>tartrazine</t>
  </si>
  <si>
    <t>sunset yellow</t>
  </si>
  <si>
    <t>tsumacide</t>
  </si>
  <si>
    <t>carbaryl</t>
  </si>
  <si>
    <t>isoprocard</t>
  </si>
  <si>
    <t>isotope ratio of 144Sm/152Sm</t>
  </si>
  <si>
    <t>isotope ratio of 147Sm/152Sm</t>
  </si>
  <si>
    <t>isotope ratio of 148Sm/152Sm</t>
  </si>
  <si>
    <t>isotope ratio of 149Sm/152Sm</t>
  </si>
  <si>
    <t>isotope ratio of 150Sm/152Sm</t>
  </si>
  <si>
    <t>isotope ratio of 154Sm/152Sm</t>
  </si>
  <si>
    <t>isotope ratio of 64Zn/66Zn</t>
  </si>
  <si>
    <t>isotope ratio of 67Zn/66Zn</t>
  </si>
  <si>
    <t>isotope ratio of 68Zn/66Zn</t>
  </si>
  <si>
    <t>isotope ratio of 70Zn/66Zn</t>
  </si>
  <si>
    <t>isotope ratio of 142Nd/144Nd</t>
  </si>
  <si>
    <t>isotope ratio of 143Nd/144Nd</t>
  </si>
  <si>
    <t>isotope ratio of 145Nd/144Nd</t>
  </si>
  <si>
    <t>isotope ratio of 146Nd/144Nd</t>
  </si>
  <si>
    <t>isotope ratio of 148Nd/144Nd</t>
  </si>
  <si>
    <t>isotope ratio of 150Nd/144Nd</t>
  </si>
  <si>
    <t>isotope ratio of 121Sb/123Sb</t>
  </si>
  <si>
    <t>isotope ratio of 136Ce/140Ce</t>
  </si>
  <si>
    <t>isotope ratio of 138Ce/140Ce</t>
  </si>
  <si>
    <t>isotope ratio of 142Ce/140Ce</t>
  </si>
  <si>
    <t>isotope ratio of 156Dy/162Dy</t>
  </si>
  <si>
    <t>isotope ratio of 158Dy/162Dy</t>
  </si>
  <si>
    <t>isotope ratio of 160Dy/162Dy</t>
  </si>
  <si>
    <t>isotope ratio of 161Dy/162Dy</t>
  </si>
  <si>
    <t>isotope ratio of 163Dy/162Dy</t>
  </si>
  <si>
    <t>isotope ratio of 164Dy/162Dy</t>
  </si>
  <si>
    <t>isotope ratio of 162Er/166Er</t>
  </si>
  <si>
    <t>isotope ratio of 164Er/166Er</t>
  </si>
  <si>
    <t>isotope ratio of 167Er/166Er</t>
  </si>
  <si>
    <t>isotope ratio of 168Er/166Er</t>
  </si>
  <si>
    <t>isotope ratio of 170Er/166Er</t>
  </si>
  <si>
    <t>isotope ratio of 151Eu/153Eu</t>
  </si>
  <si>
    <t>monocrotophos</t>
  </si>
  <si>
    <t>isocarbophos</t>
  </si>
  <si>
    <t>fenamiphos</t>
  </si>
  <si>
    <t>methomyl</t>
  </si>
  <si>
    <t>amitraz</t>
  </si>
  <si>
    <t>buprofezine</t>
  </si>
  <si>
    <t>bifenthrin</t>
  </si>
  <si>
    <t>permethrin</t>
  </si>
  <si>
    <t>paclobutrazol</t>
  </si>
  <si>
    <t>nitrofen</t>
  </si>
  <si>
    <t>prometryn</t>
  </si>
  <si>
    <t>2,4-D butylate</t>
  </si>
  <si>
    <t>quintozene</t>
  </si>
  <si>
    <t>triadimefon</t>
  </si>
  <si>
    <t>chlorothalonil</t>
  </si>
  <si>
    <t>potassium acesulfame</t>
  </si>
  <si>
    <t>sodium cyclamate</t>
  </si>
  <si>
    <t>isotope ratio of 54Fe/56Fe</t>
  </si>
  <si>
    <t>isotope ratio of 57Fe/56Fe</t>
  </si>
  <si>
    <t>isotope ratio of 58Fe/56Fe</t>
  </si>
  <si>
    <t>dipterex</t>
  </si>
  <si>
    <t>deltamethrin</t>
  </si>
  <si>
    <t>cypermethrin (total)</t>
  </si>
  <si>
    <t>methylhydroxybenzoate</t>
  </si>
  <si>
    <t>ethyl hydroxybenzoate</t>
  </si>
  <si>
    <t>n-propyl hydroxybenzoate</t>
  </si>
  <si>
    <t>iso-propyl hydroxybenzoate</t>
  </si>
  <si>
    <t>n-butyl hydroxybenzoate</t>
  </si>
  <si>
    <t>calcium propionate</t>
  </si>
  <si>
    <t>sodium propionate</t>
  </si>
  <si>
    <t>methidathion</t>
  </si>
  <si>
    <t>fomesafen</t>
  </si>
  <si>
    <t>diazion</t>
  </si>
  <si>
    <t>parathion-methyl</t>
  </si>
  <si>
    <t>endosulfan</t>
  </si>
  <si>
    <t>acephate</t>
  </si>
  <si>
    <t>trifluralin</t>
  </si>
  <si>
    <t>cyromazine</t>
  </si>
  <si>
    <t>tricyclazole</t>
  </si>
  <si>
    <t>thiabendazole</t>
  </si>
  <si>
    <t>procymidone</t>
  </si>
  <si>
    <t>tebuconazole</t>
  </si>
  <si>
    <t>triadimenol</t>
  </si>
  <si>
    <t>chlorotoluron</t>
  </si>
  <si>
    <t>diniconazole</t>
  </si>
  <si>
    <t>pendimethalin</t>
  </si>
  <si>
    <t>imazalil</t>
  </si>
  <si>
    <t>iprodione</t>
  </si>
  <si>
    <t>esfenvalerate</t>
  </si>
  <si>
    <t>pirimicarb</t>
  </si>
  <si>
    <t>oxadiazon</t>
  </si>
  <si>
    <t>paraquat</t>
  </si>
  <si>
    <t>diflubenzuron</t>
  </si>
  <si>
    <t>phorate</t>
  </si>
  <si>
    <t>chlorbenzuron</t>
  </si>
  <si>
    <t>phoxim</t>
  </si>
  <si>
    <t>diquat</t>
  </si>
  <si>
    <t>fluroxypyr</t>
  </si>
  <si>
    <t>cartap</t>
  </si>
  <si>
    <t>alachlor</t>
  </si>
  <si>
    <t>diphenylamine</t>
  </si>
  <si>
    <t>acifluorfene</t>
  </si>
  <si>
    <t>clofentezine</t>
  </si>
  <si>
    <t>chlorpyrifos-methyl</t>
  </si>
  <si>
    <t>cytidine-5,-monophosphoric acid</t>
  </si>
  <si>
    <t>guanosine-5,-monophosphoric acid disodium salt</t>
  </si>
  <si>
    <t>uridine-5,-monophosphoric acid disodium salt</t>
  </si>
  <si>
    <t>adenosine</t>
  </si>
  <si>
    <t>uridine</t>
  </si>
  <si>
    <t>2’-deoxyadenosine-5’- monophosphate</t>
  </si>
  <si>
    <t>2'-deoxycytidine 5'-monophosphate</t>
  </si>
  <si>
    <t>2'-deoxyguanosine 5'-monophosphate</t>
  </si>
  <si>
    <t>thymidine 5'-monophosphate</t>
  </si>
  <si>
    <t>adenosine 3',5'-cyclic monophosphate</t>
  </si>
  <si>
    <t>disodium inosinate</t>
  </si>
  <si>
    <t>5-methylcytidine</t>
  </si>
  <si>
    <t>glycitin</t>
  </si>
  <si>
    <t>ephedrine hydrochloride</t>
  </si>
  <si>
    <t>rutin</t>
  </si>
  <si>
    <t>thiamine hydrochloride</t>
  </si>
  <si>
    <t>oleanolic acid</t>
  </si>
  <si>
    <t>ursolic acid</t>
  </si>
  <si>
    <t>4-methylumbelliferyl</t>
  </si>
  <si>
    <t>glucose</t>
  </si>
  <si>
    <t>galactose</t>
  </si>
  <si>
    <t>xylose</t>
  </si>
  <si>
    <t>crystal violet chloride</t>
  </si>
  <si>
    <t>leucocrystal violet</t>
  </si>
  <si>
    <t>furaltadone hydrochloride</t>
  </si>
  <si>
    <t>cis-permethrin</t>
  </si>
  <si>
    <t>trans-permethrin</t>
  </si>
  <si>
    <t>lambda-cyhalothrin</t>
  </si>
  <si>
    <t>triazophos</t>
  </si>
  <si>
    <t>etofenprox</t>
  </si>
  <si>
    <t>pyrazosulfuron-ethyl</t>
  </si>
  <si>
    <t>isotope ratio of 78Se/76Se</t>
  </si>
  <si>
    <t>isotope ratio of 80Se/76Se</t>
  </si>
  <si>
    <t>isotope ratio of 82Se/76Se</t>
  </si>
  <si>
    <t>isotope ratio of 74Se/76Se</t>
  </si>
  <si>
    <t>isotope ratio of 77Se/76Se</t>
  </si>
  <si>
    <t>ketamine hydrochloride</t>
  </si>
  <si>
    <t>pethidine hydrochloride</t>
  </si>
  <si>
    <t>cocaine hydrochloride</t>
  </si>
  <si>
    <t>methadone hydrochloride</t>
  </si>
  <si>
    <t>diazepam</t>
  </si>
  <si>
    <t>estazolam</t>
  </si>
  <si>
    <t>heroin hydrochloride</t>
  </si>
  <si>
    <t>3-Amino-5-morpholinomethyl-2-oxazolidinone (AMOZ)</t>
  </si>
  <si>
    <t>3-Amino-2-oxazolidinone (AOZ)</t>
  </si>
  <si>
    <t>oxidant expressed as potassium dichromate</t>
  </si>
  <si>
    <t>nicotinamide</t>
  </si>
  <si>
    <t>pyridoxine hydrochloride</t>
  </si>
  <si>
    <t>niacin</t>
  </si>
  <si>
    <t>vitamin D2</t>
  </si>
  <si>
    <t>vitamin D3</t>
  </si>
  <si>
    <t>melatonin</t>
  </si>
  <si>
    <t>adrenaline</t>
  </si>
  <si>
    <t>sudan1</t>
  </si>
  <si>
    <t>R(-)-methamphetamine hydrochloride</t>
  </si>
  <si>
    <t>codeine phosphate</t>
  </si>
  <si>
    <t>triazolam</t>
  </si>
  <si>
    <t>morphine hydrochloride</t>
  </si>
  <si>
    <t>i-butyl hydroxybenzoate</t>
  </si>
  <si>
    <t>theobromine</t>
  </si>
  <si>
    <t>complexing agent expressed as ethylenediaminetetraacetic acid disodium salt dihydrate</t>
  </si>
  <si>
    <t>reductant expressed as sodium oxalate</t>
  </si>
  <si>
    <t>complexometric calibrant which chelate complex with EDTA expressed as zinc oxide</t>
  </si>
  <si>
    <t>furazolidone</t>
  </si>
  <si>
    <t>furadantin</t>
  </si>
  <si>
    <t>dinitolmide</t>
  </si>
  <si>
    <t>trimethoprim</t>
  </si>
  <si>
    <t>isotope ratio of 168Yb/172Yb</t>
  </si>
  <si>
    <t>isotope ratio of 170Yb/172Yb</t>
  </si>
  <si>
    <t>isotope ratio of 171Yb/172Yb</t>
  </si>
  <si>
    <t>isotope ratio of 173Yb/172Yb</t>
  </si>
  <si>
    <t>isotope ratio of 174Yb/172Yb</t>
  </si>
  <si>
    <t>isotope ratio of 176Yb/172Yb</t>
  </si>
  <si>
    <t>1-aminohydantoin hydrochloride (AHD)</t>
  </si>
  <si>
    <t>clenbuterol hydrochloride</t>
  </si>
  <si>
    <t>17alpha- hydroxyprogesterone</t>
  </si>
  <si>
    <t>semicarbazide hydrochloride (SEM)</t>
  </si>
  <si>
    <t>ginsenoside Rg1</t>
  </si>
  <si>
    <t>paclitaxel</t>
  </si>
  <si>
    <t>emodin</t>
  </si>
  <si>
    <t>2,3,5-trimethylpyrazine</t>
  </si>
  <si>
    <t>dicyanodiamide</t>
  </si>
  <si>
    <t>estradiol</t>
  </si>
  <si>
    <t>carbofuran</t>
  </si>
  <si>
    <t>ginsenoside Rb1</t>
  </si>
  <si>
    <t>L-valine</t>
  </si>
  <si>
    <t>L-leucine</t>
  </si>
  <si>
    <t>L-isoleucine</t>
  </si>
  <si>
    <t>L-phenylalanine</t>
  </si>
  <si>
    <t>saccharin</t>
  </si>
  <si>
    <t>acid expressed as hydrogen chloride</t>
  </si>
  <si>
    <t>sulfate ion</t>
  </si>
  <si>
    <t>cyanide ion</t>
  </si>
  <si>
    <t>bromate</t>
  </si>
  <si>
    <t>phthalate expressed as mass fraction of carbon</t>
  </si>
  <si>
    <t>206Pb/204Pb</t>
  </si>
  <si>
    <t>207Pb/204Pb</t>
  </si>
  <si>
    <t>208Pb/204Pb</t>
  </si>
  <si>
    <t>208Pb/206Pb</t>
  </si>
  <si>
    <t>207Pb/206Pb</t>
  </si>
  <si>
    <t>isobutene</t>
  </si>
  <si>
    <t>n-butene</t>
  </si>
  <si>
    <t>1,2-butadiene</t>
  </si>
  <si>
    <t>deuterium</t>
  </si>
  <si>
    <t>propylene</t>
  </si>
  <si>
    <t>total hydrocarbon</t>
  </si>
  <si>
    <t>bromotrifluoromethane</t>
  </si>
  <si>
    <t>chloroethylene</t>
  </si>
  <si>
    <t>1,2-dichloroethene</t>
  </si>
  <si>
    <t>carbon tetrachloride</t>
  </si>
  <si>
    <t>trichlorofluoromethane (CFC-11)</t>
  </si>
  <si>
    <t>chlorodifluoroethane (HCFC-22)</t>
  </si>
  <si>
    <t>nitric oxide</t>
  </si>
  <si>
    <t>trimethylamine</t>
  </si>
  <si>
    <t>a-pinene</t>
  </si>
  <si>
    <t>3-carene</t>
  </si>
  <si>
    <t>R-limonene</t>
  </si>
  <si>
    <t>1,8-cineole</t>
  </si>
  <si>
    <t>but-1-ene</t>
  </si>
  <si>
    <t>hexavalent chromium</t>
  </si>
  <si>
    <t>cholesterol (total)</t>
  </si>
  <si>
    <t>testosterone glucuronide (expressed as equivalents of the free steroid) in the reconstituted material</t>
  </si>
  <si>
    <t>epitestosterone glucuronide (expressed as equivalents of the free steroid) in the reconstituted material</t>
  </si>
  <si>
    <t>androsterone glucuronide (expressed as equivalents of the free steroid) in the reconstituted material</t>
  </si>
  <si>
    <t>etiocholanolone glucuronide (expressed as equivalents of the free steroid) in the reconstituted material</t>
  </si>
  <si>
    <t>sum of 5alpha-androstane-3alpha,17beta-diol glucuronides (expressed as equivalents of the free steroid) in the reconstituted material</t>
  </si>
  <si>
    <t>sum of 5beta-androstane-3alpha,17beta-diol glucuronides (expressed as equivalents of the free steroid) in the reconstituted material</t>
  </si>
  <si>
    <t>CIR of Steroids and steroid metabolites (5 - 5000 ng/g).</t>
  </si>
  <si>
    <t>isotope ratio of 234U/238U</t>
  </si>
  <si>
    <t>isotope ratio of 235U/238U</t>
  </si>
  <si>
    <t>isotope ratio of   236U/238U</t>
  </si>
  <si>
    <t>linearised DNA</t>
  </si>
  <si>
    <t>testosterone glucuronide (expressed as equivalents of the free steroid)</t>
  </si>
  <si>
    <t>chloride standard</t>
  </si>
  <si>
    <t>arsenic (total)</t>
  </si>
  <si>
    <t>beta-chlordane</t>
  </si>
  <si>
    <t>copy number ratio of specified intact sequence fragments of 70 to 120 nucleotides length in a single genomic DNA extract</t>
  </si>
  <si>
    <t>kresoxim-methyl</t>
  </si>
  <si>
    <t>fenpropathrin</t>
  </si>
  <si>
    <t>cypermethrin</t>
  </si>
  <si>
    <t>cyfluthrin</t>
  </si>
  <si>
    <t>fenvalerate</t>
  </si>
  <si>
    <t>tau-fluvalinate</t>
  </si>
  <si>
    <t>total  inorganic arsenic</t>
  </si>
  <si>
    <t>dicofol</t>
  </si>
  <si>
    <t>endosulfan I</t>
  </si>
  <si>
    <t>endosulfan II</t>
  </si>
  <si>
    <t>acesulfame</t>
  </si>
  <si>
    <t>specified intact sequence fragments of a length up to 150 nucleotides length in a single genomic DNA extract</t>
  </si>
  <si>
    <t>D-glucosamine</t>
  </si>
  <si>
    <t>methyl4-hydroxybenzoate</t>
  </si>
  <si>
    <t>ethyl 4-hydroxybenzonate</t>
  </si>
  <si>
    <t>propyl 4-hydroxybenzonate</t>
  </si>
  <si>
    <t>ibuprofen</t>
  </si>
  <si>
    <t>acetaminophen</t>
  </si>
  <si>
    <t>retinol</t>
  </si>
  <si>
    <t>nicotinic acid</t>
  </si>
  <si>
    <t>patulin</t>
  </si>
  <si>
    <t>thiamin</t>
  </si>
  <si>
    <t>pantothenic acid</t>
  </si>
  <si>
    <t>pyridoxine</t>
  </si>
  <si>
    <t>alpha-ocopherol</t>
  </si>
  <si>
    <t>cholecalciferol</t>
  </si>
  <si>
    <t>cis-phylloquinone</t>
  </si>
  <si>
    <t>trans-phylloquinone</t>
  </si>
  <si>
    <t>stearic acid</t>
  </si>
  <si>
    <t>oleic acid</t>
  </si>
  <si>
    <t>biotin</t>
  </si>
  <si>
    <t>linoleic acid</t>
  </si>
  <si>
    <t>alpha-linolenic acid</t>
  </si>
  <si>
    <t>gamma-linolenic acid</t>
  </si>
  <si>
    <t>arachidonic acid</t>
  </si>
  <si>
    <t>eicosapentaenoic acid</t>
  </si>
  <si>
    <t>docosahexanoic cid</t>
  </si>
  <si>
    <t>inorganic Arsenic [As(III) + As(V)]</t>
  </si>
  <si>
    <t>dimethylarsenic acid</t>
  </si>
  <si>
    <t>methylparabenxybenzoate</t>
  </si>
  <si>
    <t>malachite green</t>
  </si>
  <si>
    <t>total malachite green</t>
  </si>
  <si>
    <t>total inorganic As (sum of As(III) and As(V))</t>
  </si>
  <si>
    <t>butyl4-hydroxybenzoate</t>
  </si>
  <si>
    <t>CIR of 19-norandrosterone in 19-norandrosterone glucuronide solution (~200 ng/mL expressed as the free steroid)</t>
  </si>
  <si>
    <t>saccharin sodium</t>
  </si>
  <si>
    <t>meta-xylene</t>
  </si>
  <si>
    <t>para-xylene</t>
  </si>
  <si>
    <t>butylacetate</t>
  </si>
  <si>
    <t>PBDE-209</t>
  </si>
  <si>
    <t>PBDE-47</t>
  </si>
  <si>
    <t>PBDE-100</t>
  </si>
  <si>
    <t>PBDE-99</t>
  </si>
  <si>
    <t>PBDE-85</t>
  </si>
  <si>
    <t>PBDE-153</t>
  </si>
  <si>
    <t>PBDE-154</t>
  </si>
  <si>
    <t>PBDE-183</t>
  </si>
  <si>
    <t>PBDE-197</t>
  </si>
  <si>
    <t>PBDE-203</t>
  </si>
  <si>
    <t>PBDE-196</t>
  </si>
  <si>
    <t>heptachlor-epoxide</t>
  </si>
  <si>
    <t>p,p’-DDD</t>
  </si>
  <si>
    <t>o,p’-DDT</t>
  </si>
  <si>
    <t>isobutyl alcohol</t>
  </si>
  <si>
    <t>purified peptides of known sequence up to a length of 20 amino acids. The peptide must contain minimum three AA out of the set: {L,I,V,P,F}</t>
  </si>
  <si>
    <t>beta-phenyl ethanol</t>
  </si>
  <si>
    <t>ethyl propionate</t>
  </si>
  <si>
    <t>ethyl hexanoate</t>
  </si>
  <si>
    <t>hexabromobenzene</t>
  </si>
  <si>
    <t>phthalic acid,bis-butyl ester (DBP)</t>
  </si>
  <si>
    <t>d-glucose</t>
  </si>
  <si>
    <t>total malachite green (sum of malachite green and leucomalachite green)</t>
  </si>
  <si>
    <t>MON810</t>
  </si>
  <si>
    <t>specified  intact  sequence segments of a length in the range of 60 to 150 nucleotides in a single genomic DNA extract</t>
  </si>
  <si>
    <t>total inorganic arsenic (As(III) + As(V))</t>
  </si>
  <si>
    <t>aluminium</t>
  </si>
  <si>
    <t>fenitrothion (O, O-dimethyl-O-4-nitro-m-tolyl phosphorothioate)</t>
  </si>
  <si>
    <t>etofenprox (2-(4-ethoxyphenyl)-2-methylpropyl 3-phenoxybenzyl ether)</t>
  </si>
  <si>
    <t>arsenate expressed as arsenic</t>
  </si>
  <si>
    <t>PCB28</t>
  </si>
  <si>
    <t>PCB70</t>
  </si>
  <si>
    <t>PCB105</t>
  </si>
  <si>
    <t>PCB153</t>
  </si>
  <si>
    <t>PCB170</t>
  </si>
  <si>
    <t xml:space="preserve">diazinon (O,O-diethyl O-2-isopropyl-6-methylpyrimidin-4-yl phosphorothioate)
</t>
  </si>
  <si>
    <t>fenitrothion (O,O-dimethyl-O-4-nitro-m-tolyl phosphorothioate)</t>
  </si>
  <si>
    <t>chlorpyrifos (O,O-diethyl O-3, 5, 6-trichloro-2-pyridyl phosphorothioate)</t>
  </si>
  <si>
    <t>arsenite expressed as arsenic</t>
  </si>
  <si>
    <t>dimethylarsenic acid expressed as arsenic</t>
  </si>
  <si>
    <t>arsenobetaine as arsenic</t>
  </si>
  <si>
    <t>methylmercury as mercury</t>
  </si>
  <si>
    <t>PCB 3</t>
  </si>
  <si>
    <t>PCB 15</t>
  </si>
  <si>
    <t>g-HCH</t>
  </si>
  <si>
    <t>tri n-butyltin as tin</t>
  </si>
  <si>
    <t>di n-butyltin as tin</t>
  </si>
  <si>
    <t>mono n-butyltin as tin</t>
  </si>
  <si>
    <t>triphenyltin as tin</t>
  </si>
  <si>
    <t>diphenyltin as tin</t>
  </si>
  <si>
    <t>benzo[c]phenanthrene</t>
  </si>
  <si>
    <t>benz[a]anthracene</t>
  </si>
  <si>
    <t>benzo[j]fluoranthene</t>
  </si>
  <si>
    <t>benzo[ghi]perylene</t>
  </si>
  <si>
    <t>nitric dioxide</t>
  </si>
  <si>
    <t>cis-1,2-dichloroethylene</t>
  </si>
  <si>
    <t>dinitrogen oxide</t>
  </si>
  <si>
    <t>methylchloride</t>
  </si>
  <si>
    <t>ethyl chloride</t>
  </si>
  <si>
    <t>4-vinyl-1-cyclohexene (4-ethenylcyclohexene)</t>
  </si>
  <si>
    <t>butane</t>
  </si>
  <si>
    <t>iso-butane</t>
  </si>
  <si>
    <t>n-Butyl paraben</t>
  </si>
  <si>
    <t>ppro</t>
  </si>
  <si>
    <t>gros</t>
  </si>
  <si>
    <t>non-polar analytes with molecular mass range 300-500 g/mol, and polarity pKow&lt;-2</t>
  </si>
  <si>
    <t>Polar analytes with molecular mass range 300-500 g/mol, and polarity pKow&gt;-2</t>
  </si>
  <si>
    <t>low polarity mycotoxins (pKow&lt;-2)</t>
  </si>
  <si>
    <t>low polarity mycotoxins (pKow&gt;-2)</t>
  </si>
  <si>
    <t>high polarity mycotoxins (pKow&gt;-2)</t>
  </si>
  <si>
    <t>organic compounds (e.g. mycotoxins, pesticides) in molecular mass range 100-500, and polarity &gt;-2</t>
  </si>
  <si>
    <t>Organic compounds (e.g. PAHs, mycotoxins, pesticides) in molecular mass range 100-500, and polarity &lt;-2</t>
  </si>
  <si>
    <t>Drug/pesticide residues in water with molecular mass range 100-500 g/mol and low polarity &lt;= -2</t>
  </si>
  <si>
    <t>L-proline</t>
  </si>
  <si>
    <t>high polarity organic compounds with Mwt below 500</t>
  </si>
  <si>
    <t>proteinogenic amino acids (molar mass of analytes &lt; 500 g/mol)</t>
  </si>
  <si>
    <t>chlorates</t>
  </si>
  <si>
    <t>methyl hydroxybenzoate</t>
  </si>
  <si>
    <t>GaAs film, AlAs film</t>
  </si>
  <si>
    <t>di-2-ethylhexyl phthalate</t>
  </si>
  <si>
    <t>trans-1,2-dichloroethylene</t>
  </si>
  <si>
    <t>dibromochloro methane</t>
  </si>
  <si>
    <t>hydrocortison</t>
  </si>
  <si>
    <t>methyl paraben (methyl 4-hydroxybenzoate)</t>
  </si>
  <si>
    <t>n-propyl paraben (n-propyl 4-hydroxybenzoate)</t>
  </si>
  <si>
    <t>2’-deoxyadenosine 5’-monophosphate</t>
  </si>
  <si>
    <t>phodiquat</t>
  </si>
  <si>
    <t>carbon isotopes</t>
  </si>
  <si>
    <t>fluroxypyr-meptyl</t>
  </si>
  <si>
    <t>bifenthrine</t>
  </si>
  <si>
    <t>delta-HCH (hexachlorocyclohexane)</t>
  </si>
  <si>
    <t>total acid content expressed as potassium hydrogen phthalate</t>
  </si>
  <si>
    <t>total acid content expressed as amido-sulfuric (sulfamic) acid</t>
  </si>
  <si>
    <t>enrofloxacin</t>
  </si>
  <si>
    <t>cirofloxacin</t>
  </si>
  <si>
    <t>norfloxacin</t>
  </si>
  <si>
    <t>oflofloxacin</t>
  </si>
  <si>
    <t>perfloxacin</t>
  </si>
  <si>
    <t>lomefloxacin</t>
  </si>
  <si>
    <t>sparfloxacin</t>
  </si>
  <si>
    <t>levofloxacin</t>
  </si>
  <si>
    <t>moxifloxacin</t>
  </si>
  <si>
    <t>gemifloxacin</t>
  </si>
  <si>
    <t>gatifloxacin</t>
  </si>
  <si>
    <t>sitafloxacin</t>
  </si>
  <si>
    <t>trovafloxacin</t>
  </si>
  <si>
    <t>delafloxacin</t>
  </si>
  <si>
    <t>clinafloxacin</t>
  </si>
  <si>
    <t>sulfadiazine</t>
  </si>
  <si>
    <t>chemically synthesized linear peptides of known sequence, without cross‐links, up to 5 kDa</t>
  </si>
  <si>
    <t>total halides expressed as sodium chloride</t>
  </si>
  <si>
    <t>HfO2, SiO2, Si3N4, SiC et al film</t>
  </si>
  <si>
    <t>Gold film</t>
  </si>
  <si>
    <t>graphene oxide</t>
  </si>
  <si>
    <t>gamma-HBCD</t>
  </si>
  <si>
    <t>dimethyl phthalate</t>
  </si>
  <si>
    <t>dibutyl phthalate</t>
  </si>
  <si>
    <t>di(2-ethylhexyl) phthalate</t>
  </si>
  <si>
    <t>di-n-octyl phthalate</t>
  </si>
  <si>
    <t>5-methyltetrahydrofolic acid</t>
  </si>
  <si>
    <t>high polarity (pKow &gt;2) small organic clinical markers with molar mass range 50-500 g/mol in human serum</t>
  </si>
  <si>
    <t>tributyltin</t>
  </si>
  <si>
    <t>aflatoxin B1</t>
  </si>
  <si>
    <t>aflatoxin B2</t>
  </si>
  <si>
    <t>aflatoxin G1</t>
  </si>
  <si>
    <t>aflatoxin G2</t>
  </si>
  <si>
    <t>total aflatoxin</t>
  </si>
  <si>
    <t>sucralose</t>
  </si>
  <si>
    <t>Ratio of the number of copies of specified intact sequence fragments of a length up to 150 nucleotides following extraction from a high fat/oil matrix, with a copy number ratio from 0.001 to 1</t>
  </si>
  <si>
    <t>PBDE 47</t>
  </si>
  <si>
    <t>PBDE 99</t>
  </si>
  <si>
    <t>PBDE 153</t>
  </si>
  <si>
    <t>methcathinone hydrochloride</t>
  </si>
  <si>
    <t>tetrahydrocannabinol</t>
  </si>
  <si>
    <t>3,4-methylenedioxymethamphetamine</t>
  </si>
  <si>
    <t>nimetazepam</t>
  </si>
  <si>
    <t>estriol</t>
  </si>
  <si>
    <t>4-hydroxy-3-methoxymandelic acid</t>
  </si>
  <si>
    <t>L-threonine</t>
  </si>
  <si>
    <t>L-methionine</t>
  </si>
  <si>
    <t>L-tryptophan</t>
  </si>
  <si>
    <t>L-lysine monohydrochloride</t>
  </si>
  <si>
    <t>L-arginine</t>
  </si>
  <si>
    <t>n(xxxHg)/n(202Hg) in MeHg for xxx = 198, 199, 200, 201, 204</t>
  </si>
  <si>
    <t>n(xxCr)/n(53Cr) for xx = 50, 52, 54</t>
  </si>
  <si>
    <t>n(xxZn)/n(64Zn) for xx = 66, 67, 68, 70</t>
  </si>
  <si>
    <t>n(xxZn)/n(67Zn) for xx = 64, 66, 68, 70</t>
  </si>
  <si>
    <t>n(xxZn)/n(68Zn) for xx = 64, 66, 67, 70</t>
  </si>
  <si>
    <t>n(xxxCd)/n(111Cd) for xxx = 110, 112, 113, 114, 116</t>
  </si>
  <si>
    <t>purified peptides or proteins of known sequence containing minimum three of the following amino acids L-Isoleucine, L-Proline, L-Phenylalanine, L-Valine</t>
  </si>
  <si>
    <t>n(56Fe)/n(57Fe)</t>
  </si>
  <si>
    <t>Hg</t>
  </si>
  <si>
    <t>MeHg</t>
  </si>
  <si>
    <t>BDE 47, 99, 153, 154</t>
  </si>
  <si>
    <t>tributyltin (TBT)</t>
  </si>
  <si>
    <t>dibutyltin (DBT)</t>
  </si>
  <si>
    <t>PCB 28 2,4,4'-trichlorobiphenyl</t>
  </si>
  <si>
    <t>PCB 101 2,2',4,5,5'-pentachlorobiphenyl</t>
  </si>
  <si>
    <t>PCB 153 2,2',4,4',5,5'-hexachlorobiphenyl</t>
  </si>
  <si>
    <t>PCB 170 2,2',3,3',4,4',5-heptachlorobiphenyl</t>
  </si>
  <si>
    <t>235U/238U</t>
  </si>
  <si>
    <t>234U/238U or 236U/238U</t>
  </si>
  <si>
    <t>U isotope</t>
  </si>
  <si>
    <t>Fe isotope</t>
  </si>
  <si>
    <t>S isotope</t>
  </si>
  <si>
    <t>Xe isotope</t>
  </si>
  <si>
    <t>Kr isotope</t>
  </si>
  <si>
    <t>Li isotope amount ratios</t>
  </si>
  <si>
    <t>Li isotope amount content</t>
  </si>
  <si>
    <t>B isotope amount ratios</t>
  </si>
  <si>
    <t>B isotope amount content</t>
  </si>
  <si>
    <t>N isotope amount ratio</t>
  </si>
  <si>
    <t>N isotope amount content</t>
  </si>
  <si>
    <t>Mg isotope amount ratios</t>
  </si>
  <si>
    <t>Mg isotope amount content</t>
  </si>
  <si>
    <t>Si isotope amount ratios</t>
  </si>
  <si>
    <t>Cl isotope amount ratios</t>
  </si>
  <si>
    <t>Cl isotope amount content</t>
  </si>
  <si>
    <t>Cr isotope amount ratio</t>
  </si>
  <si>
    <t>Cr isotope amount content</t>
  </si>
  <si>
    <t>Zn isotope amount ratio</t>
  </si>
  <si>
    <t>Zn isotope amount content</t>
  </si>
  <si>
    <t>Cu isotope amount ratio</t>
  </si>
  <si>
    <t>Cu isotope amount content</t>
  </si>
  <si>
    <t>Rb isotope amount ratio</t>
  </si>
  <si>
    <t>Rb isotope amount content</t>
  </si>
  <si>
    <t>Cd isotope amount ratio</t>
  </si>
  <si>
    <t>Cd isotope amount content</t>
  </si>
  <si>
    <t>Organic compounds with molecular weight between 70 – 500 g/mol</t>
  </si>
  <si>
    <t>Organic compounds with molecular weight between 501 – 900 g/mol</t>
  </si>
  <si>
    <t>Polycyclic Aromatic Hydrocarbons (PAH)</t>
  </si>
  <si>
    <t>Polychlorinated Biphenyls (PCB)</t>
  </si>
  <si>
    <t>Chlorinated Pesticides (molar mass &lt; 500 g/mol, polarity pKow &lt; -2)</t>
  </si>
  <si>
    <t>low polarity organic compounds with Mwt below 500</t>
  </si>
  <si>
    <t>sodium fluoride</t>
  </si>
  <si>
    <t>carbon isotope delta (δ13C)</t>
  </si>
  <si>
    <t>5α-androstane-3α,17β-diol</t>
  </si>
  <si>
    <t>5β-androstane-3α,17β-diol</t>
  </si>
  <si>
    <t>isotope ratio of 92Mo/95Mo</t>
  </si>
  <si>
    <t>isotope ratio of 94Mo/95Mo</t>
  </si>
  <si>
    <t>isotope ratio of 96Mo/95Mo</t>
  </si>
  <si>
    <t>isotope ratio of 97Mo/95Mo</t>
  </si>
  <si>
    <t>isotope ratio of 98Mo/95Mo</t>
  </si>
  <si>
    <t>isotope ratio of 100Mo/95Mo</t>
  </si>
  <si>
    <t>isotope ratio of 92Mo/97Mo</t>
  </si>
  <si>
    <t>isotope ratio of 94Mo/97Mo</t>
  </si>
  <si>
    <t>isotope ratio of 95Mo/97Mo</t>
  </si>
  <si>
    <t>isotope ratio of 96Mo/97Mo</t>
  </si>
  <si>
    <t>isotope ratio of 98Mo/97Mo</t>
  </si>
  <si>
    <t>isotope ratio of 100Mo/97Mo</t>
  </si>
  <si>
    <t>isotope ratio of 92Mo/100Mo</t>
  </si>
  <si>
    <t>isotope ratio of 94Mo/100Mo</t>
  </si>
  <si>
    <t>isotope ratio of 95Mo/100Mo</t>
  </si>
  <si>
    <t>isotope ratio of 96Mo/100Mo</t>
  </si>
  <si>
    <t>isotope ratio of 97Mo/100Mo</t>
  </si>
  <si>
    <t>isotope ratio of 98Mo/100Mo</t>
  </si>
  <si>
    <t>total acid expressed as benzoic acid</t>
  </si>
  <si>
    <t>total base expressed as tris (hydroxymethyl) aminomethane</t>
  </si>
  <si>
    <t>fipronil desulfinyl</t>
  </si>
  <si>
    <t>fipronil-sulfone</t>
  </si>
  <si>
    <t>fipronil sulfide</t>
  </si>
  <si>
    <t>zearalenone(E)</t>
  </si>
  <si>
    <t>high purity 2,3,5,6-tetramethylpyrazine</t>
  </si>
  <si>
    <t>butyl acetate</t>
  </si>
  <si>
    <t>PBB-209</t>
  </si>
  <si>
    <t>erythrosine</t>
  </si>
  <si>
    <t>allure red</t>
  </si>
  <si>
    <t>α-zearalanol</t>
  </si>
  <si>
    <t>Polycyclic aromatic hydrocarbons with molecular mass of 100 g/mol to 500 g/mol, having low polarity pKow &lt; -2, in mass fraction range from 0.1 to 1000 µg/kg in oil</t>
  </si>
  <si>
    <t>low polarity pesticides (pKOW &lt; -2) with a molar mass range 100 to 500 g/mol</t>
  </si>
  <si>
    <t>maganese</t>
  </si>
  <si>
    <t>perfluorooctanesulfonate expressed as potassium perfluorooctanesulfonate</t>
  </si>
  <si>
    <t>PCB 28 (2,4,4’-trichlorobiphenyl)</t>
  </si>
  <si>
    <t>PCB 70 (2,3’,4’,5-tetrachlorobiphenyl)</t>
  </si>
  <si>
    <t>PCB 105 (2,3,3’,4,4’-pentachlorobiphenyl)</t>
  </si>
  <si>
    <t>PCB 153 (2,2’,4,4’,5,5’-hexachlorobiphenyl)</t>
  </si>
  <si>
    <t>PCB 170 (2,2’,3,3’,4,4’,5-heptachlorobiphenyl)</t>
  </si>
  <si>
    <t>PCB 194 (2,2’,3,3’,4,4’,5,5’-octachlorobiphenyl)</t>
  </si>
  <si>
    <t>okadaic Acid</t>
  </si>
  <si>
    <t>dinophysistoxin-1 (DTX1)</t>
  </si>
  <si>
    <t>PAHs (Polycyclic aromatic hydrocarbons, pKow&lt;-2 and M.W.&lt;500)</t>
  </si>
  <si>
    <t>PCBs (Polychlorinated biphenyls, pKow&lt;-2 and M.W.&lt;550)</t>
  </si>
  <si>
    <t>Chlorinated pesticides (including DDE, DDT, HCH, endosulfanes, etc, pKow&lt;-2 and M.W.&lt;500)</t>
  </si>
  <si>
    <t>Organophosphorous pesticides (including diazinon, chlorpyrifos, etc, pKow&lt;-2 and M.W.&lt;500)</t>
  </si>
  <si>
    <t>Phthalate esters ( pKow&lt;-2 and M.W.&lt;500)</t>
  </si>
  <si>
    <t>Hexabromocyclododecanes (HBCDs, pKow&lt;-2 and M.W.&lt;500)</t>
  </si>
  <si>
    <t>Polybrominated diphenyl ethers (PBDEs, pKow&lt;-2 and M.W.&lt;500)</t>
  </si>
  <si>
    <t>Alkylbenzenes (such as benzene, toluene, ethylbenzene,xylenes, pKow&lt;-2 and M.W.&lt;500)</t>
  </si>
  <si>
    <t>tri- and tetra-halogenated methanes (halogens are limited to chlorine and bromine)</t>
  </si>
  <si>
    <t>nitogen monoxide</t>
  </si>
  <si>
    <t>benz(a)anthracene</t>
  </si>
  <si>
    <t>benzo(b)fluoranthene</t>
  </si>
  <si>
    <t>benzo(a)pyrene</t>
  </si>
  <si>
    <t>ciprofloxacin</t>
  </si>
  <si>
    <t>organic compounds with molecular weight &lt; 500 g/mol and low polarity (pKow &lt; -2)</t>
  </si>
  <si>
    <t>organic compounds with molecular weight &lt; 500 g/mol and high polarity (pKow &gt; -2)</t>
  </si>
  <si>
    <t>low polarity, MW &lt; 500 g/mol high purity chemical with demonstrated analyte-specific, non-exchangeable protons and with no interfering resonances from impurity components</t>
  </si>
  <si>
    <t>high polarity, MW &lt; 500 g/mol, high purity chemical with demonstrated analyte-specific, non-exchangeable protons and with no interfering resonances from impurity components</t>
  </si>
  <si>
    <t>isobuthanol</t>
  </si>
  <si>
    <t>Fructuose</t>
  </si>
  <si>
    <t>Benzo(a)anthracene</t>
  </si>
  <si>
    <t>Benzo (b) fluoranthene</t>
  </si>
  <si>
    <t>Benzo (k) fluoranthene</t>
  </si>
  <si>
    <t>Dibenz (a,h) anthracene</t>
  </si>
  <si>
    <t>Indeno (1,2,3-c,d) pyrene</t>
  </si>
  <si>
    <t>benzo(ghi)perylene</t>
  </si>
  <si>
    <t>hexachlorobezene</t>
  </si>
  <si>
    <t>low polarity organic compounds with MW &lt; 500 g/mol</t>
  </si>
  <si>
    <t>high polarity organic compounds with MW &lt; 500 g/mol</t>
  </si>
  <si>
    <t>butene-1</t>
  </si>
  <si>
    <t>iso-pentane</t>
  </si>
  <si>
    <t>Polycyclic Aromatic Hydrocarbons - PAH (molar mass &gt; 150 g/mol, polarity pKow &lt; -2)</t>
  </si>
  <si>
    <t>Mass fraction purity of organic compounds of low polarity (pKOW &lt; -2) with molar mass below 500 g/mol</t>
  </si>
  <si>
    <t>Mass fraction purity of organic compounds of high polarity (pKOW &gt; -2) with molar mass below 500 g/mol</t>
  </si>
  <si>
    <t>Dimethyl terephthalate</t>
  </si>
  <si>
    <t>Potassium hydrogen phthalate</t>
  </si>
  <si>
    <t>indeno(1,2,3-cd)pyreno</t>
  </si>
  <si>
    <t>PAHs in toluene of molar mass &gt; 150 g/mol and less than 280 g/mol</t>
  </si>
  <si>
    <t>proteinogenic amino acids (molar mass of analytes &lt; 500 g/mol, pKow&gt; -2)</t>
  </si>
  <si>
    <t>polycyclic aromatic hydrocarbons (molar mass 100 mg/mol - 500 mg/mol; pKow &lt; -2)</t>
  </si>
  <si>
    <t>3-epi-25-hydroxyvitmain D3</t>
  </si>
  <si>
    <t>24,25-hydroxyvitmain D3</t>
  </si>
  <si>
    <t>2-methyl-1-butanol</t>
  </si>
  <si>
    <t>3-methyl-1-butanol</t>
  </si>
  <si>
    <t>Benzo(k)fluoranthene</t>
  </si>
  <si>
    <t>Indeno(1,2,3)-pyrene</t>
  </si>
  <si>
    <t>dibenz(a,h)anthracene</t>
  </si>
  <si>
    <t>2-buthanol</t>
  </si>
  <si>
    <t>Naphtalene</t>
  </si>
  <si>
    <t>oxidants expressed as potassium iodate</t>
  </si>
  <si>
    <t>chemically synthesized linear peptides (not crosslinked) of known sequence up to 5 kDa containing peptide impurities of less than 15 %</t>
  </si>
  <si>
    <t>bases expressed as tris</t>
  </si>
  <si>
    <t>benz[a]anthracene (BaA)</t>
  </si>
  <si>
    <t>benzo[a]pyrene (BaP)</t>
  </si>
  <si>
    <t>naphthalene (Nap)</t>
  </si>
  <si>
    <t>(L)-Phenylalanine</t>
  </si>
  <si>
    <t>(L)-Leucine</t>
  </si>
  <si>
    <t>(L)-Isoleucine</t>
  </si>
  <si>
    <t>(L)-Proline</t>
  </si>
  <si>
    <t>Peptides in an aqueous calibration solution of purity evaluated recombinant proteins/synthetic peptides up to 10 kDa containing up to 3 disulfide cross links using amino acid based ID LC MS.</t>
  </si>
  <si>
    <t>high polarity organic analytes pKow&gt; -2 and &lt;500 g/mol</t>
  </si>
  <si>
    <t>peptide of known sequence containing up to 30 amino acids which must contain at least three of the following AA ( A,G,V,L,I,P,F,K,R)</t>
  </si>
  <si>
    <t>Zearalenone (ZEN)</t>
  </si>
  <si>
    <t>Genomic DNA. Copies of specified intact sequence fragments of a length up to 150 nucleotides from an unprocessed, high fat/oil ground seed matrix</t>
  </si>
  <si>
    <t>sulphur dioxide</t>
  </si>
  <si>
    <t>Airborne monodisperse polystyrene latex spheres with diameter ranging from 0.3 µm to 2.0 µm</t>
  </si>
  <si>
    <t>Airborne monodisperse polystyrene latex spheres with diameter ranging from &gt;2.0 µm to 5.0 µm</t>
  </si>
  <si>
    <t>beta-pinene</t>
  </si>
  <si>
    <t>amount-of-substance fraction of Pb204</t>
  </si>
  <si>
    <t>amount-of-substance fraction of Pb206</t>
  </si>
  <si>
    <t>amount-of-substance fraction of Pb207</t>
  </si>
  <si>
    <t>amount-of-substance fraction of Pb208</t>
  </si>
  <si>
    <t>Molar mass of Lead</t>
  </si>
  <si>
    <t>monodisperse polystyrene latex spheres with nominal diameter ranging from 0.3 μm to 1.5 μm</t>
  </si>
  <si>
    <t>monodisperse polystyrene latex spheres with nominal diameter ranging from &gt;1.5 μm to 5.0 μm</t>
  </si>
  <si>
    <t>carbon-dioxide</t>
  </si>
  <si>
    <t>carbon-monoxide</t>
  </si>
  <si>
    <t>nitrogen-monoxide</t>
  </si>
  <si>
    <t>acesulfame potassium</t>
  </si>
  <si>
    <t>aspartame</t>
  </si>
  <si>
    <t>4-cumylphenol</t>
  </si>
  <si>
    <t>sibutramine</t>
  </si>
  <si>
    <t>Methyl-2-[1-{4-fluorobutyl)-1H-indazole-3-carboxamido]-3,3-dimethylbutanoate (4F-MDMB-BINACA)</t>
  </si>
  <si>
    <t>Methyl 2-[1-(5-fluoropentyl)-1H-indazole-3-carboxamido]-3,3-dimethylbutanoate (5-Fluoro-MDMB-PINACA)</t>
  </si>
  <si>
    <t>Methyl 2-[1-(4-fluorobenzyl)-1H-indazole-3-carboxamido]-3-methylbutanoate (MMB-FUBINACA)</t>
  </si>
  <si>
    <t>N-ethylhexedrone</t>
  </si>
  <si>
    <t>non-volatiles</t>
  </si>
  <si>
    <t>Germanium, Arsenic, Antimony, Tellerium and Selenium</t>
  </si>
  <si>
    <t>low polarity organic compounds with Mwt 500 - 1000</t>
  </si>
  <si>
    <t>zearalenone(E), and mycotoxins components which mass in the range 100 g/mol to 500 g/mol and polarity (pKow) &lt; -2.</t>
  </si>
  <si>
    <t>Chemically synthesized linear peptides (not crosslinked) of known sequence up to 5kDa containing peptide impurities of less than 15 %</t>
  </si>
  <si>
    <t>Quantification of the ratio of the number of copies of specified intact sequence fragments of a length up to 150 nucleotides following extraction from a high fat/oil ground seed matrix, with a copy number ratio from 0.001 to 1</t>
  </si>
  <si>
    <t>Ratio of the number of copies of specified intact sequence fragments of a length up to 150 nucleotides following extraction from a high fat/oil ground seed matrix, with a copy number ratio from 0.001 to 1</t>
  </si>
  <si>
    <t>Dibenzo[a,h]anthracene</t>
  </si>
  <si>
    <t>Di-n-octyl phthalate (DNOP)</t>
  </si>
  <si>
    <t>PCB 103</t>
  </si>
  <si>
    <t>PCB 204</t>
  </si>
  <si>
    <t>Total acid content expressed as hydrochloric acid</t>
  </si>
  <si>
    <t>chemically synthesized peptides of known sequence, with one cross-link, up to 5 kDa</t>
  </si>
  <si>
    <t>Quantification of the ratio of the number of copies of specified intact sequence fragments of a length up to 150 nucleotides following extraction from a high fat/oil ground seed matrix, with a copy number ratio from 0.001 to 1.</t>
  </si>
  <si>
    <t>PCB 33</t>
  </si>
  <si>
    <t>Di(2-ethylhexyl) Phthalate (DEHP)</t>
  </si>
  <si>
    <t>Di-n-butyl phthalate (DBP),</t>
  </si>
  <si>
    <t>Benzyl butyl phthalate (BBP)</t>
  </si>
  <si>
    <t>PCB 199</t>
  </si>
  <si>
    <t>Di-n-butyl phthalate (DBP)</t>
  </si>
  <si>
    <t>Di-iso-Butyl Phthalate</t>
  </si>
  <si>
    <t>Di-iso-Butyl Phthalate (DisoBP)</t>
  </si>
  <si>
    <t>Di-methyl Phthalate (DMP)</t>
  </si>
  <si>
    <t>Di-ethyl Phthalate (DEP)</t>
  </si>
  <si>
    <t>Fluoroquinolones (200-500 g/mol)</t>
  </si>
  <si>
    <t>Sulfonamides (200-500 g/mol)</t>
  </si>
  <si>
    <t>PAHs (100-500 g/mol)</t>
  </si>
  <si>
    <t>low polarity organic compounds with molar mass below 500 g/mol</t>
  </si>
  <si>
    <t>high polarity organic compounds with molar mass below 500 g/mol</t>
  </si>
  <si>
    <t>hydrogen ions</t>
  </si>
  <si>
    <t>total acid expressed as boric acid</t>
  </si>
  <si>
    <t>potassium chloride</t>
  </si>
  <si>
    <t>Benzyl Butyl Phthalate</t>
  </si>
  <si>
    <t>Bis (2-ethylhexyl) Phthalate</t>
  </si>
  <si>
    <t>semicarbazide (SEM)</t>
  </si>
  <si>
    <t>high polarity organic compounds (pKow &gt; and = -2) with Mwt between 75-500 g/mol</t>
  </si>
  <si>
    <t>low polarity organic compounds (pKow &lt; -2) with Mwt between 75-500 g/mol</t>
  </si>
  <si>
    <t>low polarity organic compounds (pKow &lt; -2) with Mwt 501 - 1000 g/mol</t>
  </si>
  <si>
    <t>Di(2-ethylhexyl) phthalate  (DEHP)</t>
  </si>
  <si>
    <t>Di-n-butyl phthalate  (DBP)</t>
  </si>
  <si>
    <t>Benzyl butyl phthalate  (BBP)</t>
  </si>
  <si>
    <t>non-polar organic additives compounds with molecular mass range from 100 g/mol to 800 g/mol</t>
  </si>
  <si>
    <t>non-polar organic compounds (pKow&lt;-2) with molecular mass range from 75 g/mol to 500 g/mol</t>
  </si>
  <si>
    <t>trans-zearalenone</t>
  </si>
  <si>
    <t>Di-n-octyl phthalate  (DNOP)</t>
  </si>
  <si>
    <t>non-polar organic compounds with molecular mass range 300-500 g/mol, and polarity pKow&lt;-2;</t>
  </si>
  <si>
    <t>polar organic compounds with molecular mass range 300-500 g/mol, and polarity pKow&gt;-2</t>
  </si>
  <si>
    <t>ochratoxin-A</t>
  </si>
  <si>
    <t>deoxynivalenol</t>
  </si>
  <si>
    <t>Aflatoxins (AFB1, AFB2, AFG1, AFG2, total aflatoxin)</t>
  </si>
  <si>
    <t>Non-polar pesticides, PAHs in molecular mass range 100-500, and polarity &lt;-2 (NON-POLAR)</t>
  </si>
  <si>
    <t>non-polar organic additives with molecular mass range from 100 g/mol to 800 g/mol</t>
  </si>
  <si>
    <t>non-polar organic analytes (monomers, polymer additives and processing agents) with molecular mass range from 100 g/mol to 800 g/mol</t>
  </si>
  <si>
    <t>polar (pKow&gt;-2), organic compounds with mol mass &lt; 500 g/mol</t>
  </si>
  <si>
    <t>non-polar, (pKow&lt;-2) organic compounds with mol mass &lt; 500 g/mol</t>
  </si>
  <si>
    <t>high (pKow &gt; -2) polarity residues of antibiotics, β-agonists and NSAIDs with molar mass 100-500 g/mol</t>
  </si>
  <si>
    <t>low (pKow &lt; -2) polarity residues of antibiotics, β-agonists and NSAIDs with molar mass 100-500 g/mol</t>
  </si>
  <si>
    <t>benzyl alcohol</t>
  </si>
  <si>
    <t>3,5-di-tert-butyl-4-hydroxytoluene</t>
  </si>
  <si>
    <t>dodecamethylcyclohexasiloxane</t>
  </si>
  <si>
    <t>n-octadecane</t>
  </si>
  <si>
    <t>n-eicosane</t>
  </si>
  <si>
    <t>1-aminohydantoin (AHD)</t>
  </si>
  <si>
    <t>18 priority PAHs (100-500 g/mol)</t>
  </si>
  <si>
    <t>Sulfonamides (200-500 g/mol, pK&gt;-2)</t>
  </si>
  <si>
    <t>Fluoroquinolones (200-500 g/mol, pK&gt;-2)</t>
  </si>
  <si>
    <t>18 priority PAHs (100-500 g/mol, pK&lt;-2)</t>
  </si>
  <si>
    <t>Non-polar pesticides in molecular mass range 100-500, and polarity &lt;-2 (NON-POLAR)</t>
  </si>
  <si>
    <t>Non-polar PAHs in molecular mass range 100-500, and polarity &lt;-2 (NON-POLAR)</t>
  </si>
  <si>
    <t>Di-n-octyl phthalate (DOP)</t>
  </si>
  <si>
    <t>non-polar (pKow&lt;-2) low molar mass (194 g/mol to 450 g/mol) phthalic acid esters with C1-C8 alcohols</t>
  </si>
  <si>
    <t>in vitro transcribed RNA</t>
  </si>
  <si>
    <t>oxidants expressed as KIO3</t>
  </si>
  <si>
    <t>aflatoxins</t>
  </si>
  <si>
    <t>Ketamine</t>
  </si>
  <si>
    <t>3,4-methylenedioxymethamphetamine (MDMA)</t>
  </si>
  <si>
    <t>Ammonium ion</t>
  </si>
  <si>
    <t>Dissolved silica</t>
  </si>
  <si>
    <t>Nitrate ion</t>
  </si>
  <si>
    <t>albumin</t>
  </si>
  <si>
    <t>Nitrite ion</t>
  </si>
  <si>
    <t>Phosphate ion</t>
  </si>
  <si>
    <t>silicon isotopes</t>
  </si>
  <si>
    <t>Molar mass of Sillicon</t>
  </si>
  <si>
    <t>Trichloroacetic Acid</t>
  </si>
  <si>
    <t>3,5-bis(trifluoromethyl)benzoic acid</t>
  </si>
  <si>
    <t>1,4-bis(trimethylsilyl)-2, 3, 5, 6-tetrafluorobenzene</t>
  </si>
  <si>
    <t>4-Hydroxy-clomifene</t>
  </si>
  <si>
    <t>(E)-4-Hydroxy-clomifene</t>
  </si>
  <si>
    <t>(Z)-4-Hydroxy-clomifene</t>
  </si>
  <si>
    <t>3β, 4α-Dihydroxy-5α-androstan-17-one</t>
  </si>
  <si>
    <t>quantification of the ratio of the number of copies of specified intact sequence fragments of a length up to 150 nucleotides following extraction from an unprocessed, high starch ground seed matrix, with a copy number ratio from 0.005 to 1</t>
  </si>
  <si>
    <t>Quantification of the ratio of the number of copies of specified intact sequence fragments of a length up to 150 nucleotides following extraction from an unprocessed, high fat/oil ground seed matrix, with a copy number ratio from 0.001 to 1</t>
  </si>
  <si>
    <t>di-n-butyl phthalate(DBP)</t>
  </si>
  <si>
    <t>SNV variant-containing and wild-type (reference sequece) DNA of defined gene region (&lt;200 bases) where the templates are of minimum size corresponding to the coordinates of the PCR amplicon and free of secondary structure.</t>
  </si>
  <si>
    <t>Copper mass fraction in aqueous solution</t>
  </si>
  <si>
    <t>Deletion variant-containing and wild-type (reference sequece) DNA of defined gene region (&lt;200 bases) where the templates are of minimum size corresponding to the coordinates of the PCR amplicon and free of secondary structure.</t>
  </si>
  <si>
    <t>Single Nucleotide Variant (SNV)-containing DNA copies in template DNA of minimum size corresponding to the coordinates of the PCR amplicon and free of secondary structure</t>
  </si>
  <si>
    <t>Deletion variant-containing DNA copies in template of minimum size corresponding to the coordinates of the PCR amplicon and free of secondary structure</t>
  </si>
  <si>
    <t>methyl 4-hydroxybenzoate</t>
  </si>
  <si>
    <t>butyl 4-hydroxybenzoate</t>
  </si>
  <si>
    <t>Wild-type DNA copies of defined gene region (&lt;200 bases) where template is of minimum size corresponding to the coordinates of the PCR amplicon and free of secondary structure</t>
  </si>
  <si>
    <t>Envelop protein gene (E) of SARS-CoV-2 in transcribed RNA</t>
  </si>
  <si>
    <t>Nucleocapsid protein gene (N) of SARS-CoV-2 in transcribed RNA</t>
  </si>
  <si>
    <t>amount-of-substance fraction of Si28</t>
  </si>
  <si>
    <t>amount-of-substance fraction of Si29</t>
  </si>
  <si>
    <t>amount-of-substance fraction of Si30</t>
  </si>
  <si>
    <t>Lead mass fraction in aqueous solution</t>
  </si>
  <si>
    <t>Zinc mass fraction in aqueous solution</t>
  </si>
  <si>
    <t>Iron mass fraction in aqueous solution</t>
  </si>
  <si>
    <t>Cadmium mass fraction in aqueous solution</t>
  </si>
  <si>
    <t>Arsenic mass fraction in aqueous solution</t>
  </si>
  <si>
    <t>Mercury mass fraction in aqueous solution</t>
  </si>
  <si>
    <t>Silver mass fraction in aqueous solution</t>
  </si>
  <si>
    <t>Chromium mass fraction in aqueous solution</t>
  </si>
  <si>
    <t>Nickel mass fraction in aqueous solution</t>
  </si>
  <si>
    <t>Fluoride mass fraction in aqueous solution</t>
  </si>
  <si>
    <t>Chloride mass fraction in aqueous solution</t>
  </si>
  <si>
    <t>Nitrate mass fraction in aqueous solution</t>
  </si>
  <si>
    <t>Sulphate mass fraction in aqueous solution</t>
  </si>
  <si>
    <t>Manganese mass fraction in aqueous solution</t>
  </si>
  <si>
    <t>Aluminium mass fraction in aqueous solution</t>
  </si>
  <si>
    <t>Calcium mass fraction in aqueous solution</t>
  </si>
  <si>
    <t>Imidacloprid</t>
  </si>
  <si>
    <t>Clothianidin</t>
  </si>
  <si>
    <t>Thiamethoxam</t>
  </si>
  <si>
    <t>monodisperse polystyrene latex spheres with nominal diameter ranging from &gt;1.5 μm to 10.0 μm</t>
  </si>
  <si>
    <t>Structure analogues of aflatoxin B, G, M groups, with molecular mass of 100 g/mol to 500 g/mol, having low polarity pKow &lt; -2, in mass fraction range from 2 to 50 mg/kg in organic solvents</t>
  </si>
  <si>
    <t>≤15bp Deletion variant-containing and wild-type (reference sequece) DNA of defined gene region (&lt;200 bases) where the templates are of minimum size corresponding to the coordinates of the PCR amplicon and free of secondary structure.</t>
  </si>
  <si>
    <t>≤15bp Deletion variant-containing DNA copies in template of minimum size corresponding to the coordinates of the PCR amplicon and free of secondary structure</t>
  </si>
  <si>
    <t>fipronil sulfone</t>
  </si>
  <si>
    <t>Vanillin</t>
  </si>
  <si>
    <t>aflatoxin AFB1</t>
  </si>
  <si>
    <t>Wild-type (reference sequence) DNA copies of defined gene region (&lt;200 bases) where template is of minimum size corresponding to the coordinates of the PCR amplicon and free of secondary structure</t>
  </si>
  <si>
    <t>Single Nucleotide Variant (SNV)-containing and wild-type (reference sequence) DNA of defined gene region (&lt;200 bases) where the templates are of minimum size corresponding to the coordinates of the PCR amplicon and free of secondary structure.</t>
  </si>
  <si>
    <t>2-methylpropane</t>
  </si>
  <si>
    <t>carbon</t>
  </si>
  <si>
    <t>Bis (2-ethylhexyl) Phthalate (DEHP)</t>
  </si>
  <si>
    <t>Structure analogues of aflatoxin B, G, M groups, with molecular mass of 100 g/mol to 500 g/mol, having high polarity pKow &gt; -2, in mass fraction range from 2 to 50 mg/kg in organic solvents</t>
  </si>
  <si>
    <t>m-/p-xylene</t>
  </si>
  <si>
    <t>aflatoxina B1</t>
  </si>
  <si>
    <t>hafnium dioxide</t>
  </si>
  <si>
    <t>N-Nitrosodimethylamine</t>
  </si>
  <si>
    <t>11-oxoetiocholanolone</t>
  </si>
  <si>
    <t>11β-hydroxyandrosterone</t>
  </si>
  <si>
    <t>Pregnanediol</t>
  </si>
  <si>
    <t>16-androstenol</t>
  </si>
  <si>
    <t>Chemically synthesized glycosylated hexapeptide [N-(1-Deoxy-D-fructos-1-yl)-L-valyl-L-histidyl-L-leucyl-L-threonyl-L-prolyl-L-glutamic acid]</t>
  </si>
  <si>
    <t>Chemically systhesized glycosylated hexapeptide [N-(1-Deoxy-D-fructos-1-yl)-L-valyl-L-histidyl-L-leucyl-L-threonyl-L-prolyl-L-glutamic acid]</t>
  </si>
  <si>
    <t>hexamethyldisiloxane</t>
  </si>
  <si>
    <t>octamethyltrisiloxane</t>
  </si>
  <si>
    <t>hexamethylcyclotrisiloxane</t>
  </si>
  <si>
    <t>octamethylcyclotetrasiloxane</t>
  </si>
  <si>
    <t>decamethylcyclopentasiloxane</t>
  </si>
  <si>
    <t>iridium</t>
  </si>
  <si>
    <t>ruthenium</t>
  </si>
  <si>
    <t>Linear - Perfluorooctanoic acid (L-PFOA)</t>
  </si>
  <si>
    <t>Linear - Perfluorooctane sulfonate (L-PFOS)</t>
  </si>
  <si>
    <t>Perfluorooctane sulfonate</t>
  </si>
  <si>
    <t>linear perflurooctane sulfonate</t>
  </si>
  <si>
    <t>carbon isotope delta</t>
  </si>
  <si>
    <t>total sulphur</t>
  </si>
  <si>
    <t>DNA</t>
  </si>
  <si>
    <t>Plasmid DNA</t>
  </si>
  <si>
    <t>nivalenol</t>
  </si>
  <si>
    <t>3-acetyldeoxynivalenol</t>
  </si>
  <si>
    <t>15-acetyldeoxynivalenol</t>
  </si>
  <si>
    <t>benzo(g,h,i)perylene</t>
  </si>
  <si>
    <t>Indeno(1,2,3-cd)pyrene</t>
  </si>
  <si>
    <t>diisobutyl phthalate</t>
  </si>
  <si>
    <t>dicyclohexyl phthalate</t>
  </si>
  <si>
    <t>total base expressed as sodium hydroxide</t>
  </si>
  <si>
    <t>arsenous acid</t>
  </si>
  <si>
    <t>chemically synthesized peptides of known sequence, without cross-links, up to 5 kDa and modification (mono-glycation)</t>
  </si>
  <si>
    <t>chemically synthesized peptides of known sequence, without cross-links, up to 5 kDa and without modifications</t>
  </si>
  <si>
    <t>zeolite</t>
  </si>
  <si>
    <t>Activated nanoporous carbon</t>
  </si>
  <si>
    <t>monodisperse polystyrene latex spheres with nominal diameter ranging from 0.1 μm to 1.5 μm</t>
  </si>
  <si>
    <t>Monodisperse polystyrene latex spheres with nominal diameter ranging from &gt; 10.0 μm to 15.0 μm</t>
  </si>
  <si>
    <t>dimethylsulfide</t>
  </si>
  <si>
    <t>Total alkalinity</t>
  </si>
  <si>
    <t>Total acidity</t>
  </si>
  <si>
    <t>HCB</t>
  </si>
  <si>
    <t>Total strong acid</t>
  </si>
  <si>
    <t>Total strong base content</t>
  </si>
  <si>
    <t>Monodisperse polystyrene latex spheres with nominal diameter ranging from &gt; 10.1 μm to 15.0 μm</t>
  </si>
  <si>
    <t>Hafnium oxide</t>
  </si>
  <si>
    <t>Cd</t>
  </si>
  <si>
    <t>Hexapeptide (L-valyl-L-histidyl-L-leucyl-L-threonyl-L-prolyl-L-glutamic acid)</t>
  </si>
  <si>
    <t>histamine</t>
  </si>
  <si>
    <t>Silica, alumina and other nonporous materials</t>
  </si>
  <si>
    <t>Zeolites and other microporous materials</t>
  </si>
  <si>
    <t>chemically synthesized sulfur containing peptides of known sequence up to 5kDa with a content of peptidic purity more than 75%</t>
  </si>
  <si>
    <t>193Ir</t>
  </si>
  <si>
    <t>191Ir</t>
  </si>
  <si>
    <t>184Os</t>
  </si>
  <si>
    <t>186Os</t>
  </si>
  <si>
    <t>187Os</t>
  </si>
  <si>
    <t>188Os</t>
  </si>
  <si>
    <t>189Os</t>
  </si>
  <si>
    <t>190Os</t>
  </si>
  <si>
    <t>192Os</t>
  </si>
  <si>
    <t>174Hf</t>
  </si>
  <si>
    <t>176Hf</t>
  </si>
  <si>
    <t>177Hf</t>
  </si>
  <si>
    <t>178Hf</t>
  </si>
  <si>
    <t>179Hf</t>
  </si>
  <si>
    <t>180Hf</t>
  </si>
  <si>
    <t>175Lu</t>
  </si>
  <si>
    <t>176Lu</t>
  </si>
  <si>
    <t>180W</t>
  </si>
  <si>
    <t>182W</t>
  </si>
  <si>
    <t>183W</t>
  </si>
  <si>
    <t>184W</t>
  </si>
  <si>
    <t>186W</t>
  </si>
  <si>
    <t>204Pb</t>
  </si>
  <si>
    <t>206Pb</t>
  </si>
  <si>
    <t>207Pb</t>
  </si>
  <si>
    <t>208Pb</t>
  </si>
  <si>
    <t>234U/238U</t>
  </si>
  <si>
    <t>90Zr</t>
  </si>
  <si>
    <t>91Zr</t>
  </si>
  <si>
    <t>92Zr</t>
  </si>
  <si>
    <t>94Zr</t>
  </si>
  <si>
    <t>96Zr</t>
  </si>
  <si>
    <t>152Gd</t>
  </si>
  <si>
    <t>154Gd</t>
  </si>
  <si>
    <t>155Gd</t>
  </si>
  <si>
    <t>156Gd</t>
  </si>
  <si>
    <t>157Gd</t>
  </si>
  <si>
    <t>158Gd</t>
  </si>
  <si>
    <t>160Gd</t>
  </si>
  <si>
    <t>63Cu</t>
  </si>
  <si>
    <t>65Cu</t>
  </si>
  <si>
    <t>PFBS-K</t>
  </si>
  <si>
    <t>isotope ratio of 65Cu/63Cu</t>
  </si>
  <si>
    <t>alpha--chlordane</t>
  </si>
  <si>
    <t>maleic acid</t>
  </si>
  <si>
    <t>dimethyl sulfone</t>
  </si>
  <si>
    <t>ethylparaben</t>
  </si>
  <si>
    <t>Zeolites</t>
  </si>
  <si>
    <t>silicon oxide</t>
  </si>
  <si>
    <t>total hydrocarbons except methane</t>
  </si>
  <si>
    <t>other hydrocarbons except methane</t>
  </si>
  <si>
    <t>Zearalenone (E)</t>
  </si>
  <si>
    <t>total content of base expressed as sodium carbonate</t>
  </si>
  <si>
    <t>cybutryne</t>
  </si>
  <si>
    <t>Phthalates (molar mass &lt; 500 g/mol, polarity pKow &lt; -2)</t>
  </si>
  <si>
    <t>6 priority phthalates</t>
  </si>
  <si>
    <t>DMP, DEP, DBP, BBP, DEHP, DOP</t>
  </si>
  <si>
    <t>non-porous silicon dioxide</t>
  </si>
  <si>
    <t>Sulfur-containing amyloid-beta (Aβ)</t>
  </si>
  <si>
    <t>C2-C8</t>
  </si>
  <si>
    <t>1. search criteria</t>
  </si>
  <si>
    <t>category</t>
  </si>
  <si>
    <t>analyte</t>
  </si>
  <si>
    <t>2. analyte</t>
  </si>
  <si>
    <t>serachCode</t>
  </si>
  <si>
    <t>searchCriteria</t>
  </si>
  <si>
    <t>analyte&amp;category</t>
  </si>
  <si>
    <t>https://www.bipm.org/api/kcdb/cmc/searchData/chemistryAndBiology</t>
  </si>
  <si>
    <t>2022-01-04</t>
  </si>
  <si>
    <t>CHEM-BIO</t>
  </si>
  <si>
    <t>QM</t>
  </si>
  <si>
    <t>dimension 1</t>
  </si>
  <si>
    <t>SIM-QM-CA-000000BL-1</t>
  </si>
  <si>
    <t>TEW02</t>
  </si>
  <si>
    <t>Mass fraction</t>
  </si>
  <si>
    <t>ng/g</t>
  </si>
  <si>
    <t>kg/kg</t>
  </si>
  <si>
    <t>2013-03-27</t>
  </si>
  <si>
    <t>mg/g</t>
  </si>
  <si>
    <t>APMP-QM-SG-00000LNZ-1</t>
  </si>
  <si>
    <t>HSA</t>
  </si>
  <si>
    <t>Health Science Authority</t>
  </si>
  <si>
    <t>HSA-14</t>
  </si>
  <si>
    <t>2020-09-21</t>
  </si>
  <si>
    <t>2020-07-08</t>
  </si>
  <si>
    <t>APMP-QM-JP-000001GZ-2</t>
  </si>
  <si>
    <t>5-01-02</t>
  </si>
  <si>
    <t>µg/kg</t>
  </si>
  <si>
    <t>2017-08-30</t>
  </si>
  <si>
    <t>uncertaintyConvention</t>
  </si>
  <si>
    <t>categoryValue</t>
  </si>
  <si>
    <t>subCategoryValue</t>
  </si>
  <si>
    <t>analyteMatrix</t>
  </si>
  <si>
    <t>analyteValue</t>
  </si>
  <si>
    <t>crm.lowerLimit</t>
  </si>
  <si>
    <t>crm.upperLimit</t>
  </si>
  <si>
    <t>crm.unit</t>
  </si>
  <si>
    <t>crmUncertainty.lowerLimit</t>
  </si>
  <si>
    <t>crmUncertainty.upperLimit</t>
  </si>
  <si>
    <t>crmUncertainty.unit</t>
  </si>
  <si>
    <t>mechanism</t>
  </si>
  <si>
    <t>crmConfidenceLevel</t>
  </si>
  <si>
    <t>crmCoverageFactor</t>
  </si>
  <si>
    <t>crmUncertaintyEquation.equation</t>
  </si>
  <si>
    <t>crmUncertaintyEquation.equationComment</t>
  </si>
  <si>
    <t>crmUncertaintyTable.tableName</t>
  </si>
  <si>
    <t>crmUncertaintyTable.tableRows</t>
  </si>
  <si>
    <t>crmUncertaintyTable.tableCols</t>
  </si>
  <si>
    <t>crmUncertaintyTable.tableComment</t>
  </si>
  <si>
    <t>crmUncertaintyTable.tableContents</t>
  </si>
  <si>
    <t>crmUncertaintyMode</t>
  </si>
  <si>
    <t>measurmentTechnique</t>
  </si>
  <si>
    <t>Two</t>
  </si>
  <si>
    <t>Fresh water</t>
  </si>
  <si>
    <t>fresh water</t>
  </si>
  <si>
    <t>Internal calibration service</t>
  </si>
  <si>
    <t>One</t>
  </si>
  <si>
    <t>drinking water</t>
  </si>
  <si>
    <t>Reference measurement service</t>
  </si>
  <si>
    <t>IDMS using ICPMS</t>
  </si>
  <si>
    <t>river water and drinking water</t>
  </si>
  <si>
    <t>NMIJ CRM 7202, NMIJ CRM 7203</t>
  </si>
  <si>
    <t>purpose: allows to extract all the CMCs of specific individual service in the domain "Chem&amp;Bio"</t>
  </si>
  <si>
    <t>search criteria</t>
  </si>
  <si>
    <t>3. change eventually totalElements and page</t>
  </si>
  <si>
    <t>4. refresh data ("data -&gt; refresh all")</t>
  </si>
  <si>
    <t>5.  all the grapped information are reported at the "CMCs" worksheet (be aware that the response of the KCDB-API is sometimes slow)</t>
  </si>
  <si>
    <t>To update the dropdown lists the tables  "analyte" and "category" need to be refreshed individually</t>
  </si>
  <si>
    <t>KCDB API CMC SERVICE (Chemie &amp; Biology) QUERY</t>
  </si>
  <si>
    <t>EURAMET-QM-DE-0000007W-1</t>
  </si>
  <si>
    <t>EURAMET</t>
  </si>
  <si>
    <t>Germany</t>
  </si>
  <si>
    <t>BAM</t>
  </si>
  <si>
    <t>Bundesanstalt für Materialforschung und -prüfung</t>
  </si>
  <si>
    <t>I.4-02-07</t>
  </si>
  <si>
    <t>Areal density of antimony atoms in a layer</t>
  </si>
  <si>
    <t>cm&lt;sup&gt;-2&lt;/sup&gt;</t>
  </si>
  <si>
    <t>m&lt;sup&gt;-2&lt;/sup&gt;</t>
  </si>
  <si>
    <t>Destructive measurement technique</t>
  </si>
  <si>
    <t>2005-11-17</t>
  </si>
  <si>
    <t>Semiconductors</t>
  </si>
  <si>
    <t>Reference measurement</t>
  </si>
  <si>
    <t>SIM-QM-US-000000CO-1</t>
  </si>
  <si>
    <t>United States</t>
  </si>
  <si>
    <t>National Institute of Standards and Technology</t>
  </si>
  <si>
    <t>8391101</t>
  </si>
  <si>
    <t>mg/kg</t>
  </si>
  <si>
    <t>Elemental</t>
  </si>
  <si>
    <t>single element acidic solution</t>
  </si>
  <si>
    <t>SRM 3102a</t>
  </si>
  <si>
    <t>SIM-QM-US-000000FA-1</t>
  </si>
  <si>
    <t>8391402</t>
  </si>
  <si>
    <t>Coal and coke</t>
  </si>
  <si>
    <t>coal</t>
  </si>
  <si>
    <t>SRM 1632d</t>
  </si>
  <si>
    <t>APMP-QM-KR-000000H7-1</t>
  </si>
  <si>
    <t>Korea, Republic of</t>
  </si>
  <si>
    <t>KRISS</t>
  </si>
  <si>
    <t>Korea Research Institute of Standards and Science</t>
  </si>
  <si>
    <t>105-02-002</t>
  </si>
  <si>
    <t>g/kg</t>
  </si>
  <si>
    <t>2013-03-12</t>
  </si>
  <si>
    <t>monoelemental aqueous solution</t>
  </si>
  <si>
    <t>CRM 105-02-002</t>
  </si>
  <si>
    <t>APMP-QM-KR-000000IK-1</t>
  </si>
  <si>
    <t>113-01-011H</t>
  </si>
  <si>
    <t>2012-09-06</t>
  </si>
  <si>
    <t>Polymers and plastics</t>
  </si>
  <si>
    <t>ABS</t>
  </si>
  <si>
    <t>CRM 113-01-011, CRM 113-01-012, CRM 113-01-013, CRM 113-01-014, CRM 113-01-015</t>
  </si>
  <si>
    <t>APMP-QM-KR-000000IN-1</t>
  </si>
  <si>
    <t>113-01-011I</t>
  </si>
  <si>
    <t>2013-06-13</t>
  </si>
  <si>
    <t>acrylonitrile butadiene styrene (ABS)</t>
  </si>
  <si>
    <t>EURAMET-QM-DE-000000PM-1</t>
  </si>
  <si>
    <t>Metal-13-9</t>
  </si>
  <si>
    <t>µg/g</t>
  </si>
  <si>
    <t>2011-12-06</t>
  </si>
  <si>
    <t>Non-ferrous metals</t>
  </si>
  <si>
    <t>CRM ERM-EB383 to -386</t>
  </si>
  <si>
    <t>EURAMET-QM-DE-000000Q6-1</t>
  </si>
  <si>
    <t>Metal-14-14</t>
  </si>
  <si>
    <t>Cu Sn alloy</t>
  </si>
  <si>
    <t>CRM ERM-EB377</t>
  </si>
  <si>
    <t>EURAMET-QM-DE-000000QJ-1</t>
  </si>
  <si>
    <t>Metal-15-13</t>
  </si>
  <si>
    <t>brass</t>
  </si>
  <si>
    <t>CRM ERM-EB375</t>
  </si>
  <si>
    <t>SIM-QM-CA-00000120-1</t>
  </si>
  <si>
    <t>HiPu-18</t>
  </si>
  <si>
    <t>For additional information: &lt;A HREF="http://www.nrc-cnrc.gc.ca/eng/solutions/advisory/gdms_index.html" TARGET = "blank"&gt;http://www.nrc-cnrc.gc.ca/eng/solutions/advisory/gdms_index.html&lt;/A&gt;</t>
  </si>
  <si>
    <t>2014-11-20</t>
  </si>
  <si>
    <t>Metals</t>
  </si>
  <si>
    <t>high purity antimony</t>
  </si>
  <si>
    <t>Customer service; GD-MS-200; delivery only to other NMIs</t>
  </si>
  <si>
    <t>SIM-QM-CA-000001CZ-1</t>
  </si>
  <si>
    <t>TES01</t>
  </si>
  <si>
    <t>2017-07-15</t>
  </si>
  <si>
    <t>Sediments</t>
  </si>
  <si>
    <t>sediment</t>
  </si>
  <si>
    <t>CRM MESS-4, CRM PACS-3, CRM HISS-1</t>
  </si>
  <si>
    <t>APMP-QM-JP-000003R2-1</t>
  </si>
  <si>
    <t>3615</t>
  </si>
  <si>
    <t>NMIJ CRM 3615</t>
  </si>
  <si>
    <t>APMP-QM-JP-000004RR-2</t>
  </si>
  <si>
    <t>13-01-01</t>
  </si>
  <si>
    <t>NMIJ CRM 7302-a, 7303-a</t>
  </si>
  <si>
    <t>2021-10-27</t>
  </si>
  <si>
    <t>APMP-QM-CN-00000JZR-2</t>
  </si>
  <si>
    <t>China</t>
  </si>
  <si>
    <t>NIM</t>
  </si>
  <si>
    <t>National Institute of Metrology</t>
  </si>
  <si>
    <t>Other-11</t>
  </si>
  <si>
    <t>2019-10-23</t>
  </si>
  <si>
    <t>Cements</t>
  </si>
  <si>
    <t>leather powder</t>
  </si>
  <si>
    <t>NIM CRM GBW08424-GBW08426</t>
  </si>
  <si>
    <t>ID-ICPMS, ICP-OES, ICP-MS</t>
  </si>
  <si>
    <t>2022-09-19</t>
  </si>
  <si>
    <t>SIM-QM-CA-00000NQX-1</t>
  </si>
  <si>
    <t>MEF-36</t>
  </si>
  <si>
    <t>mass fraction, mg/kg</t>
  </si>
  <si>
    <t>As presented in NRC&amp;#39;s Record of Participation Table (graphical presentation), only one value d/U (-1.10 for As in 2003 ) out of a total of 65 is outside the -1.0 and 1.0 range, demonstrating our track record measurement capability for the past 22 years.</t>
  </si>
  <si>
    <t>2022-08-23</t>
  </si>
  <si>
    <t>Contaminants</t>
  </si>
  <si>
    <t>food</t>
  </si>
  <si>
    <t>Calibration services</t>
  </si>
  <si>
    <t>ID-ICP-MS</t>
  </si>
  <si>
    <t>SIM-QM-CA-00000NRC-1</t>
  </si>
  <si>
    <t>MYC30</t>
  </si>
  <si>
    <t>As presented in NRC&amp;#39;s Record of Participation Table (graphical presentation), only one value d/U (-1.10 for As in 2003 ) out of a total of 65 is outside the -1.0 and 1.0 range, demonstrating our track record measurement capability for the past 22 years.&lt;br /&gt;_x000D_
&amp;nbsp;</t>
  </si>
  <si>
    <t>2022-06-30</t>
  </si>
  <si>
    <t>Ores</t>
  </si>
  <si>
    <t>ores</t>
  </si>
  <si>
    <t>Calibration services, CRM UPER-1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</si>
</sst>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0" tint="-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4" fillId="0" borderId="0" xfId="1"/>
    <xf numFmtId="0" fontId="6" fillId="0" borderId="0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2" borderId="0" xfId="0" applyFill="1"/>
  </cellXfs>
  <cellStyles count="2">
    <cellStyle name="Link" xfId="1" builtinId="8"/>
    <cellStyle name="Standard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adjustColumnWidth="0" connectionId="5" xr16:uid="{FE912D25-F118-4425-9B47-6F261C8DAA7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adjustColumnWidth="0" connectionId="6" xr16:uid="{BBAB8E34-53EB-4147-8F68-D1142055727C}" autoFormatId="16" applyNumberFormats="0" applyBorderFormats="0" applyFontFormats="0" applyPatternFormats="0" applyAlignmentFormats="0" applyWidthHeightFormats="0">
  <queryTableRefresh nextId="266">
    <queryTableFields count="63">
      <queryTableField id="50" name="id" tableColumnId="50"/>
      <queryTableField id="51" name="status" tableColumnId="51"/>
      <queryTableField id="52" name="statusDate" tableColumnId="52"/>
      <queryTableField id="53" name="kcdbCode" tableColumnId="53"/>
      <queryTableField id="54" name="domainCode" tableColumnId="54"/>
      <queryTableField id="55" name="metrologyAreaLabel" tableColumnId="55"/>
      <queryTableField id="56" name="rmo" tableColumnId="56"/>
      <queryTableField id="57" name="countryValue" tableColumnId="57"/>
      <queryTableField id="58" name="nmiCode" tableColumnId="58"/>
      <queryTableField id="59" name="nmiName" tableColumnId="59"/>
      <queryTableField id="60" name="nmiServiceCode" tableColumnId="60"/>
      <queryTableField id="61" name="nmiServiceLink" tableColumnId="61"/>
      <queryTableField id="62" name="quantityValue" tableColumnId="62"/>
      <queryTableField id="63" name="cmc.lowerLimit" tableColumnId="63"/>
      <queryTableField id="64" name="cmc.upperLimit" tableColumnId="64"/>
      <queryTableField id="65" name="cmc.unit" tableColumnId="65"/>
      <queryTableField id="66" name="cmcUncertainty.lowerLimit" tableColumnId="66"/>
      <queryTableField id="67" name="cmcUncertainty.upperLimit" tableColumnId="67"/>
      <queryTableField id="68" name="cmcUncertainty.unit" tableColumnId="68"/>
      <queryTableField id="69" name="cmcBaseUnit.lowerLimit" tableColumnId="69"/>
      <queryTableField id="70" name="cmcBaseUnit.upperLimit" tableColumnId="70"/>
      <queryTableField id="71" name="cmcBaseUnit.unit" tableColumnId="71"/>
      <queryTableField id="72" name="cmcUncertaintyBaseUnit.lowerLimit" tableColumnId="72"/>
      <queryTableField id="73" name="cmcUncertaintyBaseUnit.upperLimit" tableColumnId="73"/>
      <queryTableField id="74" name="cmcUncertaintyBaseUnit.unit" tableColumnId="74"/>
      <queryTableField id="75" name="confidenceLevel" tableColumnId="75"/>
      <queryTableField id="76" name="coverageFactor" tableColumnId="76"/>
      <queryTableField id="77" name="uncertaintyEquation.equation" tableColumnId="77"/>
      <queryTableField id="78" name="uncertaintyEquation.equationComment" tableColumnId="78"/>
      <queryTableField id="79" name="uncertaintyTable.tableName" tableColumnId="79"/>
      <queryTableField id="80" name="uncertaintyTable.tableRows" tableColumnId="80"/>
      <queryTableField id="81" name="uncertaintyTable.tableCols" tableColumnId="81"/>
      <queryTableField id="82" name="uncertaintyTable.tableComment" tableColumnId="82"/>
      <queryTableField id="83" name="uncertaintyTable.tableContents" tableColumnId="83"/>
      <queryTableField id="84" name="uncertaintyMode" tableColumnId="84"/>
      <queryTableField id="85" name="traceabilitySource" tableColumnId="85"/>
      <queryTableField id="86" name="comments" tableColumnId="86"/>
      <queryTableField id="87" name="groupIdentifier" tableColumnId="87"/>
      <queryTableField id="88" name="publicationDate" tableColumnId="88"/>
      <queryTableField id="89" name="approvalDate" tableColumnId="89"/>
      <queryTableField id="243" name="uncertaintyConvention" tableColumnId="9"/>
      <queryTableField id="244" name="categoryValue" tableColumnId="10"/>
      <queryTableField id="245" name="subCategoryValue" tableColumnId="11"/>
      <queryTableField id="246" name="analyteMatrix" tableColumnId="12"/>
      <queryTableField id="247" name="analyteValue" tableColumnId="13"/>
      <queryTableField id="248" name="crm.lowerLimit" tableColumnId="14"/>
      <queryTableField id="249" name="crm.upperLimit" tableColumnId="15"/>
      <queryTableField id="250" name="crm.unit" tableColumnId="16"/>
      <queryTableField id="251" name="crmUncertainty.lowerLimit" tableColumnId="17"/>
      <queryTableField id="252" name="crmUncertainty.upperLimit" tableColumnId="18"/>
      <queryTableField id="253" name="crmUncertainty.unit" tableColumnId="19"/>
      <queryTableField id="254" name="mechanism" tableColumnId="20"/>
      <queryTableField id="255" name="crmConfidenceLevel" tableColumnId="21"/>
      <queryTableField id="256" name="crmCoverageFactor" tableColumnId="22"/>
      <queryTableField id="257" name="crmUncertaintyEquation.equation" tableColumnId="23"/>
      <queryTableField id="258" name="crmUncertaintyEquation.equationComment" tableColumnId="24"/>
      <queryTableField id="259" name="crmUncertaintyTable.tableName" tableColumnId="25"/>
      <queryTableField id="260" name="crmUncertaintyTable.tableRows" tableColumnId="26"/>
      <queryTableField id="261" name="crmUncertaintyTable.tableCols" tableColumnId="27"/>
      <queryTableField id="262" name="crmUncertaintyTable.tableComment" tableColumnId="28"/>
      <queryTableField id="263" name="crmUncertaintyTable.tableContents" tableColumnId="29"/>
      <queryTableField id="264" name="crmUncertaintyMode" tableColumnId="30"/>
      <queryTableField id="265" name="measurmentTechnique" tableColumnId="31"/>
    </queryTableFields>
    <queryTableDeletedFields count="8">
      <deletedField name="internationalStandard"/>
      <deletedField name="branchValue"/>
      <deletedField name="serviceValue"/>
      <deletedField name="subServiceValue"/>
      <deletedField name="individualServiceValue"/>
      <deletedField name="instrument"/>
      <deletedField name="instrumentMethod"/>
      <deletedField name="parameter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4F71DB96-3584-436A-900A-4FC06B8C642D}" autoFormatId="16" applyNumberFormats="0" applyBorderFormats="0" applyFontFormats="0" applyPatternFormats="0" applyAlignmentFormats="0" applyWidthHeightFormats="0">
  <queryTableRefresh nextId="5">
    <queryTableFields count="3">
      <queryTableField id="1" name="value_analyte" tableColumnId="1"/>
      <queryTableField id="2" name="id_analyte" tableColumnId="2"/>
      <queryTableField id="3" name="label_analyt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501CB51D-C843-472E-A4D0-87D88B732138}" autoFormatId="16" applyNumberFormats="0" applyBorderFormats="0" applyFontFormats="0" applyPatternFormats="0" applyAlignmentFormats="0" applyWidthHeightFormats="0">
  <queryTableRefresh nextId="4">
    <queryTableFields count="3">
      <queryTableField id="1" name="value_category" tableColumnId="1"/>
      <queryTableField id="2" name="id_category" tableColumnId="2"/>
      <queryTableField id="3" name="label_categor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302FC2-D6B3-4CB6-919C-672A7D3BD8EA}" name="tbl_parameter" displayName="tbl_parameter" ref="F26:G30" totalsRowShown="0" headerRowDxfId="16" dataDxfId="15">
  <autoFilter ref="F26:G30" xr:uid="{C8302FC2-D6B3-4CB6-919C-672A7D3BD8EA}"/>
  <tableColumns count="2">
    <tableColumn id="1" xr3:uid="{30DA3110-4C4E-4FA2-A1A0-DD85145F1353}" name="Parameter" dataDxfId="14"/>
    <tableColumn id="2" xr3:uid="{3CB36745-801C-4A76-B0E3-2F4214F11A5A}" name="Value" dataDxfId="13">
      <calculatedColumnFormula>"{""page"":"&amp;H17&amp;",""pagesize"":"&amp;H18&amp;",""metrologyAreaLabel"":"""&amp;H13&amp;""",""physicsCode"":"""&amp;H15&amp;"."&amp;#REF!&amp;"."&amp;#REF!&amp;"""}"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D69B34-4B64-4296-9C2A-3F83E9F4B6FD}" name="CMCcounts" displayName="CMCcounts" ref="G21:H22" tableType="queryTable" totalsRowShown="0">
  <autoFilter ref="G21:H22" xr:uid="{2ED69B34-4B64-4296-9C2A-3F83E9F4B6FD}"/>
  <tableColumns count="2">
    <tableColumn id="1" xr3:uid="{EE0ED003-BD5A-44C7-80D7-73DDFC5B4B1C}" uniqueName="1" name="Name" queryTableFieldId="1" dataDxfId="9"/>
    <tableColumn id="2" xr3:uid="{0B94DC2B-01BA-4FF8-86A7-9DD983A59F54}" uniqueName="2" name="Value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02A89C-3064-4F2A-9463-6488167B049C}" name="tbl_searchCriteria" displayName="tbl_searchCriteria" ref="K18:K21" totalsRowShown="0" headerRowDxfId="12" dataDxfId="11">
  <autoFilter ref="K18:K21" xr:uid="{7902A89C-3064-4F2A-9463-6488167B049C}"/>
  <tableColumns count="1">
    <tableColumn id="1" xr3:uid="{288F16AD-5710-41B7-A7F7-DDC5213F5BBC}" name="searchCriteria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044042-89D2-4BD2-8E31-02F400CD7EDD}" name="CMCs" displayName="CMCs" ref="A1:BK20" tableType="queryTable" totalsRowShown="0">
  <autoFilter ref="A1:BK20" xr:uid="{54044042-89D2-4BD2-8E31-02F400CD7EDD}"/>
  <tableColumns count="63">
    <tableColumn id="50" xr3:uid="{D7AED34B-2AE0-43C2-98EF-59C239883A67}" uniqueName="50" name="id" queryTableFieldId="50"/>
    <tableColumn id="51" xr3:uid="{AE40BAE1-3425-4F5B-AF69-9F8C03A03259}" uniqueName="51" name="status" queryTableFieldId="51"/>
    <tableColumn id="52" xr3:uid="{728488C0-205E-4F4C-8DAE-4A201D37368A}" uniqueName="52" name="statusDate" queryTableFieldId="52"/>
    <tableColumn id="53" xr3:uid="{D3328171-366A-4690-AAC5-EAEAA31A680F}" uniqueName="53" name="kcdbCode" queryTableFieldId="53"/>
    <tableColumn id="54" xr3:uid="{C966B777-BD1D-4230-9D53-A4A3B53DCE19}" uniqueName="54" name="domainCode" queryTableFieldId="54"/>
    <tableColumn id="55" xr3:uid="{3C9796F0-B3BE-4BF8-B916-420986D3AF9E}" uniqueName="55" name="metrologyAreaLabel" queryTableFieldId="55"/>
    <tableColumn id="56" xr3:uid="{9A33D106-3390-46CC-997E-8E90F287BDCA}" uniqueName="56" name="rmo" queryTableFieldId="56"/>
    <tableColumn id="57" xr3:uid="{34DB4F92-0FEA-4711-8D2F-9E9CBBE0A596}" uniqueName="57" name="countryValue" queryTableFieldId="57"/>
    <tableColumn id="58" xr3:uid="{975DE969-D672-4F2B-829E-752B6CF35F55}" uniqueName="58" name="nmiCode" queryTableFieldId="58"/>
    <tableColumn id="59" xr3:uid="{4F02010C-9422-4090-8D20-92FBFE57C9B6}" uniqueName="59" name="nmiName" queryTableFieldId="59"/>
    <tableColumn id="60" xr3:uid="{23EA603C-EB8F-4B71-A6FC-1CBE2EC48743}" uniqueName="60" name="nmiServiceCode" queryTableFieldId="60"/>
    <tableColumn id="61" xr3:uid="{B9C2BF2C-903F-4F00-925D-541E0BF98614}" uniqueName="61" name="nmiServiceLink" queryTableFieldId="61"/>
    <tableColumn id="62" xr3:uid="{9F8B1E53-DFA7-41CE-BFAB-F100FC8B1B31}" uniqueName="62" name="quantityValue" queryTableFieldId="62"/>
    <tableColumn id="63" xr3:uid="{0F1B4FF6-A077-4D35-ADF0-040CCC7B0C8E}" uniqueName="63" name="cmc.lowerLimit" queryTableFieldId="63"/>
    <tableColumn id="64" xr3:uid="{CB5AB6AC-6C81-47FC-8E73-B8778996CAFD}" uniqueName="64" name="cmc.upperLimit" queryTableFieldId="64"/>
    <tableColumn id="65" xr3:uid="{B8FD14A2-3A99-4574-AA14-97A167FC4AC3}" uniqueName="65" name="cmc.unit" queryTableFieldId="65"/>
    <tableColumn id="66" xr3:uid="{2C83530B-97CE-4F75-AE18-6C92F045ACE9}" uniqueName="66" name="cmcUncertainty.lowerLimit" queryTableFieldId="66" dataDxfId="7"/>
    <tableColumn id="67" xr3:uid="{FC9CCFE9-FA95-402E-8EF4-E2FBA57EBB0A}" uniqueName="67" name="cmcUncertainty.upperLimit" queryTableFieldId="67" dataDxfId="6"/>
    <tableColumn id="68" xr3:uid="{E3BD86E8-0DC8-44D0-87B9-7B4DC2EBCB63}" uniqueName="68" name="cmcUncertainty.unit" queryTableFieldId="68"/>
    <tableColumn id="69" xr3:uid="{A583D9D5-CD7A-4265-AD1A-4D3C1E9C766D}" uniqueName="69" name="cmcBaseUnit.lowerLimit" queryTableFieldId="69" dataDxfId="5"/>
    <tableColumn id="70" xr3:uid="{A5EFA0DF-4C69-4E5A-909A-C1CC7273C3A7}" uniqueName="70" name="cmcBaseUnit.upperLimit" queryTableFieldId="70" dataDxfId="4"/>
    <tableColumn id="71" xr3:uid="{E4E9600E-01D3-4374-BBA7-4583F666B8BC}" uniqueName="71" name="cmcBaseUnit.unit" queryTableFieldId="71"/>
    <tableColumn id="72" xr3:uid="{95D4DE78-55AE-42D4-872A-8AAABD43BF32}" uniqueName="72" name="cmcUncertaintyBaseUnit.lowerLimit" queryTableFieldId="72" dataDxfId="3"/>
    <tableColumn id="73" xr3:uid="{BB6E3CBE-924C-429D-890F-59ECA4026E43}" uniqueName="73" name="cmcUncertaintyBaseUnit.upperLimit" queryTableFieldId="73" dataDxfId="2"/>
    <tableColumn id="74" xr3:uid="{5073A597-E9AC-4132-AD6B-127524F95FBD}" uniqueName="74" name="cmcUncertaintyBaseUnit.unit" queryTableFieldId="74"/>
    <tableColumn id="75" xr3:uid="{F0C760F5-AD65-4CC5-8769-AE778E37DD3D}" uniqueName="75" name="confidenceLevel" queryTableFieldId="75" dataDxfId="1"/>
    <tableColumn id="76" xr3:uid="{4CF8C484-C9AA-4FEC-9CB6-687A13AB8F99}" uniqueName="76" name="coverageFactor" queryTableFieldId="76" dataDxfId="0"/>
    <tableColumn id="77" xr3:uid="{57654763-47AC-426C-9690-52A6488A6848}" uniqueName="77" name="uncertaintyEquation.equation" queryTableFieldId="77"/>
    <tableColumn id="78" xr3:uid="{B8DA14C0-6598-4132-BEC4-E5BFDE2B9732}" uniqueName="78" name="uncertaintyEquation.equationComment" queryTableFieldId="78"/>
    <tableColumn id="79" xr3:uid="{C20F6D16-F977-484F-8B7F-A819C484C5DA}" uniqueName="79" name="uncertaintyTable.tableName" queryTableFieldId="79"/>
    <tableColumn id="80" xr3:uid="{9B553E2D-1F46-42B1-8F3B-B997706BF439}" uniqueName="80" name="uncertaintyTable.tableRows" queryTableFieldId="80"/>
    <tableColumn id="81" xr3:uid="{CA083F18-90B8-42A8-A757-FA786B61A46A}" uniqueName="81" name="uncertaintyTable.tableCols" queryTableFieldId="81"/>
    <tableColumn id="82" xr3:uid="{53137F43-36A7-40EB-8C5E-0A34D3A5B505}" uniqueName="82" name="uncertaintyTable.tableComment" queryTableFieldId="82"/>
    <tableColumn id="83" xr3:uid="{62E8DE56-F35E-45B3-BA0E-42E86D25EEA0}" uniqueName="83" name="uncertaintyTable.tableContents" queryTableFieldId="83"/>
    <tableColumn id="84" xr3:uid="{218AF569-A96A-4A0F-890D-1B612D03D264}" uniqueName="84" name="uncertaintyMode" queryTableFieldId="84"/>
    <tableColumn id="85" xr3:uid="{540AD127-970F-4456-9CF5-38BCE4265FE3}" uniqueName="85" name="traceabilitySource" queryTableFieldId="85"/>
    <tableColumn id="86" xr3:uid="{56174B66-FEC0-494D-8180-ECA0991D631B}" uniqueName="86" name="comments" queryTableFieldId="86"/>
    <tableColumn id="87" xr3:uid="{A5DF984A-C432-452D-A5A3-DDC5F1189798}" uniqueName="87" name="groupIdentifier" queryTableFieldId="87"/>
    <tableColumn id="88" xr3:uid="{C2C272A3-5CE0-4F27-BF78-3E2B2E40E356}" uniqueName="88" name="publicationDate" queryTableFieldId="88"/>
    <tableColumn id="89" xr3:uid="{7669EA71-9A7D-4CEA-BC1F-5AD9479127B4}" uniqueName="89" name="approvalDate" queryTableFieldId="89"/>
    <tableColumn id="9" xr3:uid="{DA208BFE-4C70-4C06-89BA-DA80C93C7A2D}" uniqueName="9" name="uncertaintyConvention" queryTableFieldId="243"/>
    <tableColumn id="10" xr3:uid="{F14A3950-1905-4234-8577-9EE5979E4452}" uniqueName="10" name="categoryValue" queryTableFieldId="244"/>
    <tableColumn id="11" xr3:uid="{C47145C3-CEC6-4E34-BE63-C50141BEBBD6}" uniqueName="11" name="subCategoryValue" queryTableFieldId="245"/>
    <tableColumn id="12" xr3:uid="{81A62768-C11F-40C3-A7E7-F49A7BB6D202}" uniqueName="12" name="analyteMatrix" queryTableFieldId="246"/>
    <tableColumn id="13" xr3:uid="{66FADC4F-F93B-4A82-9321-468B159AF22E}" uniqueName="13" name="analyteValue" queryTableFieldId="247"/>
    <tableColumn id="14" xr3:uid="{434CCAAC-CAB4-4C2B-A078-E682E7036E60}" uniqueName="14" name="crm.lowerLimit" queryTableFieldId="248"/>
    <tableColumn id="15" xr3:uid="{9475C484-344D-4B66-87EC-C13C310B7242}" uniqueName="15" name="crm.upperLimit" queryTableFieldId="249"/>
    <tableColumn id="16" xr3:uid="{93B9ED74-551C-4A9A-94DB-920CF89BF184}" uniqueName="16" name="crm.unit" queryTableFieldId="250"/>
    <tableColumn id="17" xr3:uid="{70A308BA-1E88-4C68-AD74-FF98C0AFFBEC}" uniqueName="17" name="crmUncertainty.lowerLimit" queryTableFieldId="251"/>
    <tableColumn id="18" xr3:uid="{549EBCBA-1438-4777-A1F2-6F909440D50B}" uniqueName="18" name="crmUncertainty.upperLimit" queryTableFieldId="252"/>
    <tableColumn id="19" xr3:uid="{741DE816-CD65-4102-837F-B073D9A5B9F2}" uniqueName="19" name="crmUncertainty.unit" queryTableFieldId="253"/>
    <tableColumn id="20" xr3:uid="{7669D5A8-5EA3-457F-8557-6E94CA6EE175}" uniqueName="20" name="mechanism" queryTableFieldId="254"/>
    <tableColumn id="21" xr3:uid="{19E1E668-EABD-4FA3-88F8-97E5D4435A10}" uniqueName="21" name="crmConfidenceLevel" queryTableFieldId="255"/>
    <tableColumn id="22" xr3:uid="{22610871-5DE3-41ED-92D8-DE5472061B83}" uniqueName="22" name="crmCoverageFactor" queryTableFieldId="256"/>
    <tableColumn id="23" xr3:uid="{BB0D2C2A-5A73-4C92-836C-836E74CEBE6F}" uniqueName="23" name="crmUncertaintyEquation.equation" queryTableFieldId="257"/>
    <tableColumn id="24" xr3:uid="{F30FB900-A6B5-4265-BD1A-7BC4314C7022}" uniqueName="24" name="crmUncertaintyEquation.equationComment" queryTableFieldId="258"/>
    <tableColumn id="25" xr3:uid="{A91A80BA-9551-4C04-9A63-4FB78367D317}" uniqueName="25" name="crmUncertaintyTable.tableName" queryTableFieldId="259"/>
    <tableColumn id="26" xr3:uid="{8870DAD8-1794-4373-820F-D60920DC47D8}" uniqueName="26" name="crmUncertaintyTable.tableRows" queryTableFieldId="260"/>
    <tableColumn id="27" xr3:uid="{6C7F4DE4-1812-4005-A46F-57B46EF759CC}" uniqueName="27" name="crmUncertaintyTable.tableCols" queryTableFieldId="261"/>
    <tableColumn id="28" xr3:uid="{1516C2C6-23E1-450D-80D8-92B4A34593B1}" uniqueName="28" name="crmUncertaintyTable.tableComment" queryTableFieldId="262"/>
    <tableColumn id="29" xr3:uid="{D12D2546-0B1D-4A99-B1CA-B705402A36D1}" uniqueName="29" name="crmUncertaintyTable.tableContents" queryTableFieldId="263"/>
    <tableColumn id="30" xr3:uid="{3079E420-DA3A-4EDD-9839-4F1912649B57}" uniqueName="30" name="crmUncertaintyMode" queryTableFieldId="264"/>
    <tableColumn id="31" xr3:uid="{66EE9D72-9D84-4A6E-98FF-79D0727FE5B7}" uniqueName="31" name="measurmentTechnique" queryTableFieldId="2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0813B-F944-4642-9409-B8CE9132D1F0}" name="analyte" displayName="analyte" ref="A3:C1685" tableType="queryTable" totalsRowShown="0">
  <autoFilter ref="A3:C1685" xr:uid="{D850813B-F944-4642-9409-B8CE9132D1F0}"/>
  <tableColumns count="3">
    <tableColumn id="1" xr3:uid="{1244FC45-4850-4D3A-8224-E1EB6F8DE998}" uniqueName="1" name="value_analyte" queryTableFieldId="1"/>
    <tableColumn id="2" xr3:uid="{19243883-5CF7-4EF0-8AD7-4B6186D4B046}" uniqueName="2" name="id_analyte" queryTableFieldId="2"/>
    <tableColumn id="3" xr3:uid="{20C3714F-1FA9-4D9B-8997-EDCBA1CA04F5}" uniqueName="3" name="label_analyt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33636-2797-44B0-928D-370ED6A8FA3A}" name="category" displayName="category" ref="A3:C18" tableType="queryTable" totalsRowShown="0">
  <autoFilter ref="A3:C18" xr:uid="{44F33636-2797-44B0-928D-370ED6A8FA3A}"/>
  <tableColumns count="3">
    <tableColumn id="1" xr3:uid="{832F5041-80FE-4AE9-911C-305A741315F5}" uniqueName="1" name="value_category" queryTableFieldId="1"/>
    <tableColumn id="2" xr3:uid="{2015D1A7-4EEB-4DC2-8449-988AC3F6DD7F}" uniqueName="2" name="id_category" queryTableFieldId="2"/>
    <tableColumn id="3" xr3:uid="{3F34C663-F333-4DB0-894B-7D069D91CBB7}" uniqueName="3" name="label_catego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pm.org/api/kcdb/cmc/searchData/chemistryAndBiology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peter.blattner@metas.ch" TargetMode="External"/><Relationship Id="rId1" Type="http://schemas.openxmlformats.org/officeDocument/2006/relationships/hyperlink" Target="https://www.bipm.org/api/kcdb/swagger-ui.html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F3B-ADB4-459F-B413-1EA543AC7208}">
  <dimension ref="F2:K42"/>
  <sheetViews>
    <sheetView tabSelected="1" zoomScale="130" zoomScaleNormal="130" workbookViewId="0">
      <selection activeCell="C26" sqref="C26"/>
    </sheetView>
  </sheetViews>
  <sheetFormatPr baseColWidth="10" defaultRowHeight="15" x14ac:dyDescent="0.25"/>
  <cols>
    <col min="6" max="6" width="19.42578125" style="2" customWidth="1"/>
    <col min="7" max="7" width="21.7109375" customWidth="1"/>
    <col min="8" max="8" width="9.85546875" style="1" customWidth="1"/>
    <col min="9" max="10" width="11.42578125" style="1"/>
    <col min="11" max="11" width="15.42578125" style="1" customWidth="1"/>
  </cols>
  <sheetData>
    <row r="2" spans="6:8" ht="18.75" x14ac:dyDescent="0.3">
      <c r="F2" s="6" t="s">
        <v>1861</v>
      </c>
    </row>
    <row r="3" spans="6:8" x14ac:dyDescent="0.25">
      <c r="F3" t="s">
        <v>1855</v>
      </c>
    </row>
    <row r="4" spans="6:8" x14ac:dyDescent="0.25">
      <c r="F4"/>
    </row>
    <row r="5" spans="6:8" x14ac:dyDescent="0.25">
      <c r="F5" t="s">
        <v>82</v>
      </c>
    </row>
    <row r="6" spans="6:8" x14ac:dyDescent="0.25">
      <c r="F6" s="7" t="s">
        <v>83</v>
      </c>
    </row>
    <row r="7" spans="6:8" x14ac:dyDescent="0.25">
      <c r="F7" t="s">
        <v>84</v>
      </c>
    </row>
    <row r="8" spans="6:8" x14ac:dyDescent="0.25">
      <c r="F8" s="8" t="s">
        <v>85</v>
      </c>
    </row>
    <row r="9" spans="6:8" x14ac:dyDescent="0.25">
      <c r="F9" t="s">
        <v>86</v>
      </c>
      <c r="G9" s="9">
        <v>1</v>
      </c>
    </row>
    <row r="12" spans="6:8" x14ac:dyDescent="0.25">
      <c r="F12" s="10" t="s">
        <v>87</v>
      </c>
    </row>
    <row r="13" spans="6:8" x14ac:dyDescent="0.25">
      <c r="F13" s="2" t="s">
        <v>1856</v>
      </c>
      <c r="G13" s="13" t="s">
        <v>1795</v>
      </c>
    </row>
    <row r="14" spans="6:8" x14ac:dyDescent="0.25">
      <c r="F14" s="2" t="s">
        <v>1795</v>
      </c>
      <c r="G14" s="13" t="s">
        <v>270</v>
      </c>
      <c r="H14" s="12" t="str">
        <f>IF(OR(G13=K19,G13=K21),VLOOKUP(G14,analyte[],3,FALSE),"")</f>
        <v>antimony</v>
      </c>
    </row>
    <row r="15" spans="6:8" x14ac:dyDescent="0.25">
      <c r="F15" s="2" t="s">
        <v>1794</v>
      </c>
      <c r="G15" s="13" t="s">
        <v>105</v>
      </c>
      <c r="H15" s="12" t="str">
        <f>IF(OR(G13=K20,G13=K21),VLOOKUP(G15,category[],3,FALSE),"")</f>
        <v/>
      </c>
    </row>
    <row r="17" spans="6:11" x14ac:dyDescent="0.25">
      <c r="G17" s="11" t="s">
        <v>18</v>
      </c>
      <c r="H17" s="12">
        <v>0</v>
      </c>
    </row>
    <row r="18" spans="6:11" x14ac:dyDescent="0.25">
      <c r="G18" s="11" t="s">
        <v>19</v>
      </c>
      <c r="H18" s="12">
        <v>200</v>
      </c>
      <c r="K18" s="1" t="s">
        <v>1798</v>
      </c>
    </row>
    <row r="19" spans="6:11" x14ac:dyDescent="0.25">
      <c r="K19" s="1" t="s">
        <v>1795</v>
      </c>
    </row>
    <row r="20" spans="6:11" x14ac:dyDescent="0.25">
      <c r="K20" s="1" t="s">
        <v>1794</v>
      </c>
    </row>
    <row r="21" spans="6:11" x14ac:dyDescent="0.25">
      <c r="G21" s="2" t="s">
        <v>0</v>
      </c>
      <c r="H21" t="s">
        <v>1</v>
      </c>
      <c r="K21" s="1" t="s">
        <v>1799</v>
      </c>
    </row>
    <row r="22" spans="6:11" x14ac:dyDescent="0.25">
      <c r="F22" s="2" t="s">
        <v>88</v>
      </c>
      <c r="G22" s="2" t="s">
        <v>75</v>
      </c>
      <c r="H22" s="3">
        <v>19</v>
      </c>
    </row>
    <row r="26" spans="6:11" x14ac:dyDescent="0.25">
      <c r="F26" s="4" t="s">
        <v>20</v>
      </c>
      <c r="G26" s="5" t="s">
        <v>1</v>
      </c>
    </row>
    <row r="27" spans="6:11" x14ac:dyDescent="0.25">
      <c r="F27" s="4" t="s">
        <v>21</v>
      </c>
      <c r="G27" s="7" t="s">
        <v>1800</v>
      </c>
    </row>
    <row r="28" spans="6:11" x14ac:dyDescent="0.25">
      <c r="F28" s="4" t="s">
        <v>22</v>
      </c>
      <c r="G28" s="5" t="str">
        <f>"{""page"":"&amp;H17&amp;",""pageSize"":"&amp;H18&amp;",""metrologyAreaLabel"":""QM"","&amp;G30&amp;"}"</f>
        <v>{"page":0,"pageSize":200,"metrologyAreaLabel":"QM","categoryLabel": "","analyteLabel": "antimony"}</v>
      </c>
    </row>
    <row r="29" spans="6:11" x14ac:dyDescent="0.25">
      <c r="F29" s="4" t="s">
        <v>23</v>
      </c>
      <c r="G29" s="5" t="str">
        <f>"{""page"":"&amp;H17&amp;",""pageSize"": 1,""metrologyAreaLabel"":""QM"","&amp;G30&amp;"}"</f>
        <v>{"page":0,"pageSize": 1,"metrologyAreaLabel":"QM","categoryLabel": "","analyteLabel": "antimony"}</v>
      </c>
    </row>
    <row r="30" spans="6:11" x14ac:dyDescent="0.25">
      <c r="F30" s="4" t="s">
        <v>1797</v>
      </c>
      <c r="G30" s="5" t="str">
        <f>"""categoryLabel"": """&amp;H15&amp;""",""analyteLabel"": """&amp;H14&amp;""""</f>
        <v>"categoryLabel": "","analyteLabel": "antimony"</v>
      </c>
    </row>
    <row r="34" spans="6:6" x14ac:dyDescent="0.25">
      <c r="F34" s="10" t="s">
        <v>89</v>
      </c>
    </row>
    <row r="35" spans="6:6" x14ac:dyDescent="0.25">
      <c r="F35" t="s">
        <v>90</v>
      </c>
    </row>
    <row r="36" spans="6:6" x14ac:dyDescent="0.25">
      <c r="F36" s="9" t="s">
        <v>1793</v>
      </c>
    </row>
    <row r="37" spans="6:6" x14ac:dyDescent="0.25">
      <c r="F37" s="9" t="s">
        <v>1796</v>
      </c>
    </row>
    <row r="38" spans="6:6" x14ac:dyDescent="0.25">
      <c r="F38" t="s">
        <v>1857</v>
      </c>
    </row>
    <row r="39" spans="6:6" x14ac:dyDescent="0.25">
      <c r="F39" t="s">
        <v>1858</v>
      </c>
    </row>
    <row r="40" spans="6:6" x14ac:dyDescent="0.25">
      <c r="F40" t="s">
        <v>1859</v>
      </c>
    </row>
    <row r="42" spans="6:6" x14ac:dyDescent="0.25">
      <c r="F42" s="9" t="s">
        <v>1860</v>
      </c>
    </row>
  </sheetData>
  <dataValidations count="3">
    <dataValidation type="list" allowBlank="1" showInputMessage="1" showErrorMessage="1" sqref="G13" xr:uid="{3892BD9E-E19B-4387-A89B-E6C254842A57}">
      <formula1>INDIRECT("tbl_searchCriteria[searchCriteria]")</formula1>
    </dataValidation>
    <dataValidation type="list" allowBlank="1" showInputMessage="1" showErrorMessage="1" sqref="G14" xr:uid="{F15038E3-B840-49DF-BD56-6AD778609445}">
      <formula1>INDIRECT("analyte[value_analyte]")</formula1>
    </dataValidation>
    <dataValidation type="list" showInputMessage="1" showErrorMessage="1" sqref="G15" xr:uid="{087A6384-95D6-40BA-82D4-2805D17204B1}">
      <formula1>INDIRECT("category[value_category]")</formula1>
    </dataValidation>
  </dataValidations>
  <hyperlinks>
    <hyperlink ref="F6" r:id="rId1" location="/ " xr:uid="{4EEEE8B2-10DB-4674-AC30-06CEC747D3A9}"/>
    <hyperlink ref="F8" r:id="rId2" xr:uid="{F0F19C92-325A-46EA-BE16-2940C0595C4E}"/>
    <hyperlink ref="G27" r:id="rId3" xr:uid="{08750159-21A5-4382-986C-572E9494F695}"/>
  </hyperlinks>
  <pageMargins left="0.7" right="0.7" top="0.78740157499999996" bottom="0.78740157499999996" header="0.3" footer="0.3"/>
  <pageSetup paperSize="9" orientation="portrait"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C4AB-8B28-4DFB-8308-631E67F209D5}">
  <dimension ref="A1:BK20"/>
  <sheetViews>
    <sheetView workbookViewId="0">
      <selection activeCell="O2" sqref="O2"/>
    </sheetView>
  </sheetViews>
  <sheetFormatPr baseColWidth="10" defaultRowHeight="15" x14ac:dyDescent="0.25"/>
  <cols>
    <col min="1" max="1" width="11.85546875" customWidth="1"/>
    <col min="2" max="2" width="14.85546875" customWidth="1"/>
    <col min="4" max="4" width="33.85546875" customWidth="1"/>
    <col min="5" max="5" width="15.85546875" customWidth="1"/>
    <col min="8" max="8" width="9.28515625" customWidth="1"/>
    <col min="10" max="10" width="14.5703125" customWidth="1"/>
    <col min="12" max="12" width="6.42578125" customWidth="1"/>
    <col min="13" max="13" width="18.5703125" customWidth="1"/>
    <col min="16" max="16" width="8.28515625" customWidth="1"/>
    <col min="17" max="17" width="6.5703125" style="3" customWidth="1"/>
    <col min="18" max="18" width="11.42578125" style="3"/>
    <col min="20" max="20" width="37.42578125" style="3" customWidth="1"/>
    <col min="21" max="21" width="34.85546875" style="3" customWidth="1"/>
    <col min="22" max="22" width="80" customWidth="1"/>
    <col min="23" max="24" width="11.42578125" style="1"/>
    <col min="26" max="26" width="4.5703125" customWidth="1"/>
    <col min="27" max="27" width="4.85546875" customWidth="1"/>
    <col min="72" max="72" width="22.7109375" customWidth="1"/>
    <col min="74" max="74" width="6" bestFit="1" customWidth="1"/>
    <col min="75" max="75" width="9.85546875" bestFit="1" customWidth="1"/>
    <col min="76" max="76" width="12.7109375" bestFit="1" customWidth="1"/>
    <col min="77" max="77" width="27.140625" bestFit="1" customWidth="1"/>
    <col min="78" max="78" width="9.140625" customWidth="1"/>
    <col min="79" max="79" width="8" customWidth="1"/>
    <col min="80" max="80" width="9.7109375" bestFit="1" customWidth="1"/>
    <col min="81" max="81" width="18" bestFit="1" customWidth="1"/>
    <col min="82" max="82" width="11.85546875" bestFit="1" customWidth="1"/>
    <col min="83" max="83" width="76.42578125" bestFit="1" customWidth="1"/>
    <col min="84" max="84" width="18" bestFit="1" customWidth="1"/>
    <col min="85" max="85" width="16.7109375" bestFit="1" customWidth="1"/>
    <col min="86" max="86" width="15.85546875" bestFit="1" customWidth="1"/>
    <col min="87" max="87" width="16.85546875" bestFit="1" customWidth="1"/>
    <col min="88" max="88" width="17" bestFit="1" customWidth="1"/>
    <col min="89" max="89" width="10.85546875" bestFit="1" customWidth="1"/>
    <col min="90" max="90" width="27.5703125" bestFit="1" customWidth="1"/>
    <col min="91" max="91" width="27.7109375" bestFit="1" customWidth="1"/>
    <col min="92" max="92" width="21.42578125" bestFit="1" customWidth="1"/>
    <col min="93" max="93" width="25.140625" bestFit="1" customWidth="1"/>
    <col min="94" max="94" width="25.28515625" bestFit="1" customWidth="1"/>
    <col min="95" max="95" width="19" bestFit="1" customWidth="1"/>
    <col min="96" max="96" width="35.85546875" bestFit="1" customWidth="1"/>
    <col min="97" max="97" width="36" bestFit="1" customWidth="1"/>
    <col min="98" max="98" width="29.7109375" bestFit="1" customWidth="1"/>
    <col min="99" max="99" width="17.85546875" bestFit="1" customWidth="1"/>
    <col min="100" max="100" width="16.7109375" bestFit="1" customWidth="1"/>
    <col min="101" max="101" width="30.28515625" bestFit="1" customWidth="1"/>
    <col min="102" max="102" width="39.28515625" bestFit="1" customWidth="1"/>
    <col min="103" max="103" width="29.140625" bestFit="1" customWidth="1"/>
    <col min="104" max="104" width="28.42578125" bestFit="1" customWidth="1"/>
    <col min="105" max="105" width="27.42578125" bestFit="1" customWidth="1"/>
    <col min="106" max="106" width="32.5703125" bestFit="1" customWidth="1"/>
    <col min="107" max="107" width="31.85546875" bestFit="1" customWidth="1"/>
    <col min="108" max="108" width="18.85546875" bestFit="1" customWidth="1"/>
    <col min="109" max="109" width="19.42578125" bestFit="1" customWidth="1"/>
    <col min="110" max="110" width="46.140625" bestFit="1" customWidth="1"/>
    <col min="111" max="111" width="16.85546875" bestFit="1" customWidth="1"/>
    <col min="112" max="112" width="17.42578125" bestFit="1" customWidth="1"/>
    <col min="113" max="113" width="15.140625" bestFit="1" customWidth="1"/>
    <col min="114" max="114" width="22.85546875" bestFit="1" customWidth="1"/>
    <col min="115" max="115" width="14.42578125" bestFit="1" customWidth="1"/>
    <col min="116" max="116" width="14.7109375" bestFit="1" customWidth="1"/>
    <col min="117" max="117" width="18" bestFit="1" customWidth="1"/>
    <col min="118" max="118" width="24" bestFit="1" customWidth="1"/>
    <col min="119" max="119" width="20" bestFit="1" customWidth="1"/>
    <col min="120" max="120" width="56.140625" bestFit="1" customWidth="1"/>
    <col min="121" max="121" width="13.42578125" bestFit="1" customWidth="1"/>
  </cols>
  <sheetData>
    <row r="1" spans="1:63" x14ac:dyDescent="0.25">
      <c r="A1" t="s">
        <v>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s="3" t="s">
        <v>39</v>
      </c>
      <c r="R1" s="3" t="s">
        <v>40</v>
      </c>
      <c r="S1" t="s">
        <v>41</v>
      </c>
      <c r="T1" s="3" t="s">
        <v>42</v>
      </c>
      <c r="U1" s="3" t="s">
        <v>43</v>
      </c>
      <c r="V1" t="s">
        <v>44</v>
      </c>
      <c r="W1" s="1" t="s">
        <v>45</v>
      </c>
      <c r="X1" s="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1822</v>
      </c>
      <c r="AP1" t="s">
        <v>1823</v>
      </c>
      <c r="AQ1" t="s">
        <v>1824</v>
      </c>
      <c r="AR1" t="s">
        <v>1825</v>
      </c>
      <c r="AS1" t="s">
        <v>1826</v>
      </c>
      <c r="AT1" t="s">
        <v>1827</v>
      </c>
      <c r="AU1" t="s">
        <v>1828</v>
      </c>
      <c r="AV1" t="s">
        <v>1829</v>
      </c>
      <c r="AW1" t="s">
        <v>1830</v>
      </c>
      <c r="AX1" t="s">
        <v>1831</v>
      </c>
      <c r="AY1" t="s">
        <v>1832</v>
      </c>
      <c r="AZ1" t="s">
        <v>1833</v>
      </c>
      <c r="BA1" t="s">
        <v>1834</v>
      </c>
      <c r="BB1" t="s">
        <v>1835</v>
      </c>
      <c r="BC1" t="s">
        <v>1836</v>
      </c>
      <c r="BD1" t="s">
        <v>1837</v>
      </c>
      <c r="BE1" t="s">
        <v>1838</v>
      </c>
      <c r="BF1" t="s">
        <v>1839</v>
      </c>
      <c r="BG1" t="s">
        <v>1840</v>
      </c>
      <c r="BH1" t="s">
        <v>1841</v>
      </c>
      <c r="BI1" t="s">
        <v>1842</v>
      </c>
      <c r="BJ1" t="s">
        <v>1843</v>
      </c>
      <c r="BK1" t="s">
        <v>1844</v>
      </c>
    </row>
    <row r="2" spans="1:63" x14ac:dyDescent="0.25">
      <c r="A2">
        <v>284</v>
      </c>
      <c r="B2" t="s">
        <v>63</v>
      </c>
      <c r="C2" t="s">
        <v>1801</v>
      </c>
      <c r="D2" t="s">
        <v>1862</v>
      </c>
      <c r="E2" t="s">
        <v>1802</v>
      </c>
      <c r="F2" t="s">
        <v>1803</v>
      </c>
      <c r="G2" t="s">
        <v>1863</v>
      </c>
      <c r="H2" t="s">
        <v>1864</v>
      </c>
      <c r="I2" t="s">
        <v>1865</v>
      </c>
      <c r="J2" t="s">
        <v>1866</v>
      </c>
      <c r="K2" t="s">
        <v>1867</v>
      </c>
      <c r="M2" t="s">
        <v>1868</v>
      </c>
      <c r="N2">
        <v>1000000000000000</v>
      </c>
      <c r="O2">
        <v>5E+17</v>
      </c>
      <c r="P2" t="s">
        <v>1869</v>
      </c>
      <c r="Q2" s="3">
        <v>1</v>
      </c>
      <c r="R2" s="3">
        <v>0.1</v>
      </c>
      <c r="S2" t="s">
        <v>65</v>
      </c>
      <c r="T2" s="3">
        <v>100000000000</v>
      </c>
      <c r="U2" s="3">
        <v>50000000000000</v>
      </c>
      <c r="V2" t="s">
        <v>1870</v>
      </c>
      <c r="W2" s="1">
        <v>0.01</v>
      </c>
      <c r="X2" s="1">
        <v>1E-3</v>
      </c>
      <c r="Y2" t="s">
        <v>1804</v>
      </c>
      <c r="Z2" s="1">
        <v>95</v>
      </c>
      <c r="AA2" s="1">
        <v>2</v>
      </c>
      <c r="AB2" t="s">
        <v>66</v>
      </c>
      <c r="AC2" t="s">
        <v>66</v>
      </c>
      <c r="AD2" t="s">
        <v>66</v>
      </c>
      <c r="AE2">
        <v>0</v>
      </c>
      <c r="AF2">
        <v>0</v>
      </c>
      <c r="AG2" t="s">
        <v>66</v>
      </c>
      <c r="AH2" t="s">
        <v>67</v>
      </c>
      <c r="AI2" t="s">
        <v>80</v>
      </c>
      <c r="AK2" t="s">
        <v>1871</v>
      </c>
      <c r="AM2" t="s">
        <v>1872</v>
      </c>
      <c r="AN2" t="s">
        <v>1872</v>
      </c>
      <c r="AO2" t="s">
        <v>1845</v>
      </c>
      <c r="AP2" t="s">
        <v>109</v>
      </c>
      <c r="AQ2" t="s">
        <v>1873</v>
      </c>
      <c r="AR2" t="s">
        <v>255</v>
      </c>
      <c r="AS2" t="s">
        <v>270</v>
      </c>
      <c r="AV2" t="s">
        <v>66</v>
      </c>
      <c r="AY2" t="s">
        <v>66</v>
      </c>
      <c r="AZ2" t="s">
        <v>1874</v>
      </c>
      <c r="BC2" t="s">
        <v>66</v>
      </c>
      <c r="BD2" t="s">
        <v>66</v>
      </c>
      <c r="BE2" t="s">
        <v>66</v>
      </c>
      <c r="BF2">
        <v>0</v>
      </c>
      <c r="BG2">
        <v>0</v>
      </c>
      <c r="BH2" t="s">
        <v>66</v>
      </c>
      <c r="BI2" t="s">
        <v>67</v>
      </c>
      <c r="BJ2" t="s">
        <v>80</v>
      </c>
    </row>
    <row r="3" spans="1:63" x14ac:dyDescent="0.25">
      <c r="A3">
        <v>417</v>
      </c>
      <c r="B3" t="s">
        <v>63</v>
      </c>
      <c r="C3" t="s">
        <v>64</v>
      </c>
      <c r="D3" t="s">
        <v>1805</v>
      </c>
      <c r="E3" t="s">
        <v>1802</v>
      </c>
      <c r="F3" t="s">
        <v>1803</v>
      </c>
      <c r="G3" t="s">
        <v>70</v>
      </c>
      <c r="H3" t="s">
        <v>76</v>
      </c>
      <c r="I3" t="s">
        <v>77</v>
      </c>
      <c r="J3" t="s">
        <v>78</v>
      </c>
      <c r="K3" t="s">
        <v>1806</v>
      </c>
      <c r="M3" t="s">
        <v>1807</v>
      </c>
      <c r="N3">
        <v>5.0000000000000001E-3</v>
      </c>
      <c r="O3">
        <v>0.7</v>
      </c>
      <c r="P3" t="s">
        <v>1808</v>
      </c>
      <c r="Q3" s="3">
        <v>2.9999999999999997E-4</v>
      </c>
      <c r="R3" s="3">
        <v>0.02</v>
      </c>
      <c r="S3" t="s">
        <v>1808</v>
      </c>
      <c r="T3" s="3">
        <v>4.9999999999999997E-12</v>
      </c>
      <c r="U3" s="3">
        <v>6.9999999999999996E-10</v>
      </c>
      <c r="V3" t="s">
        <v>1809</v>
      </c>
      <c r="W3" s="1">
        <v>2.9999999999999998E-13</v>
      </c>
      <c r="X3" s="1">
        <v>1.9999999999999999E-11</v>
      </c>
      <c r="Y3" t="s">
        <v>1809</v>
      </c>
      <c r="Z3" s="1">
        <v>95</v>
      </c>
      <c r="AA3" s="1">
        <v>2</v>
      </c>
      <c r="AB3" t="s">
        <v>66</v>
      </c>
      <c r="AC3" t="s">
        <v>66</v>
      </c>
      <c r="AD3" t="s">
        <v>66</v>
      </c>
      <c r="AE3">
        <v>0</v>
      </c>
      <c r="AF3">
        <v>0</v>
      </c>
      <c r="AG3" t="s">
        <v>66</v>
      </c>
      <c r="AH3" t="s">
        <v>67</v>
      </c>
      <c r="AI3" t="s">
        <v>80</v>
      </c>
      <c r="AK3" t="s">
        <v>66</v>
      </c>
      <c r="AM3" t="s">
        <v>1810</v>
      </c>
      <c r="AN3" t="s">
        <v>1810</v>
      </c>
      <c r="AO3" t="s">
        <v>1845</v>
      </c>
      <c r="AP3" t="s">
        <v>105</v>
      </c>
      <c r="AQ3" t="s">
        <v>1846</v>
      </c>
      <c r="AR3" t="s">
        <v>1847</v>
      </c>
      <c r="AS3" t="s">
        <v>270</v>
      </c>
      <c r="AV3" t="s">
        <v>66</v>
      </c>
      <c r="AY3" t="s">
        <v>66</v>
      </c>
      <c r="AZ3" t="s">
        <v>1848</v>
      </c>
      <c r="BC3" t="s">
        <v>66</v>
      </c>
      <c r="BD3" t="s">
        <v>66</v>
      </c>
      <c r="BE3" t="s">
        <v>66</v>
      </c>
      <c r="BF3">
        <v>0</v>
      </c>
      <c r="BG3">
        <v>0</v>
      </c>
      <c r="BH3" t="s">
        <v>66</v>
      </c>
      <c r="BI3" t="s">
        <v>67</v>
      </c>
      <c r="BJ3" t="s">
        <v>80</v>
      </c>
    </row>
    <row r="4" spans="1:63" x14ac:dyDescent="0.25">
      <c r="A4">
        <v>456</v>
      </c>
      <c r="B4" t="s">
        <v>63</v>
      </c>
      <c r="C4" t="s">
        <v>1801</v>
      </c>
      <c r="D4" t="s">
        <v>1875</v>
      </c>
      <c r="E4" t="s">
        <v>1802</v>
      </c>
      <c r="F4" t="s">
        <v>1803</v>
      </c>
      <c r="G4" t="s">
        <v>70</v>
      </c>
      <c r="H4" t="s">
        <v>1876</v>
      </c>
      <c r="I4" t="s">
        <v>71</v>
      </c>
      <c r="J4" t="s">
        <v>1877</v>
      </c>
      <c r="K4" t="s">
        <v>1878</v>
      </c>
      <c r="M4" t="s">
        <v>1807</v>
      </c>
      <c r="N4">
        <v>0.5</v>
      </c>
      <c r="O4">
        <v>15000</v>
      </c>
      <c r="P4" t="s">
        <v>1879</v>
      </c>
      <c r="Q4" s="3">
        <v>0.5</v>
      </c>
      <c r="R4" s="3">
        <v>0.3</v>
      </c>
      <c r="S4" t="s">
        <v>65</v>
      </c>
      <c r="T4" s="3">
        <v>4.9999999999999998E-7</v>
      </c>
      <c r="U4" s="3">
        <v>1.4999999999999999E-2</v>
      </c>
      <c r="V4" t="s">
        <v>1809</v>
      </c>
      <c r="W4" s="1">
        <v>5.0000000000000001E-3</v>
      </c>
      <c r="X4" s="1">
        <v>3.0000000000000001E-3</v>
      </c>
      <c r="Y4" t="s">
        <v>1804</v>
      </c>
      <c r="Z4" s="1">
        <v>95</v>
      </c>
      <c r="AA4" s="1">
        <v>2</v>
      </c>
      <c r="AB4" t="s">
        <v>66</v>
      </c>
      <c r="AC4" t="s">
        <v>66</v>
      </c>
      <c r="AD4" t="s">
        <v>66</v>
      </c>
      <c r="AE4">
        <v>0</v>
      </c>
      <c r="AF4">
        <v>0</v>
      </c>
      <c r="AG4" t="s">
        <v>66</v>
      </c>
      <c r="AH4" t="s">
        <v>67</v>
      </c>
      <c r="AI4" t="s">
        <v>80</v>
      </c>
      <c r="AK4" t="s">
        <v>66</v>
      </c>
      <c r="AM4" t="s">
        <v>1810</v>
      </c>
      <c r="AN4" t="s">
        <v>1810</v>
      </c>
      <c r="AO4" t="s">
        <v>1845</v>
      </c>
      <c r="AP4" t="s">
        <v>102</v>
      </c>
      <c r="AQ4" t="s">
        <v>1880</v>
      </c>
      <c r="AR4" t="s">
        <v>1881</v>
      </c>
      <c r="AS4" t="s">
        <v>270</v>
      </c>
      <c r="AT4">
        <v>10.015000000000001</v>
      </c>
      <c r="AU4">
        <v>10.015000000000001</v>
      </c>
      <c r="AV4" t="s">
        <v>1811</v>
      </c>
      <c r="AW4">
        <v>2.8000000000000001E-2</v>
      </c>
      <c r="AX4">
        <v>2.8000000000000001E-2</v>
      </c>
      <c r="AY4" t="s">
        <v>1811</v>
      </c>
      <c r="AZ4" t="s">
        <v>1882</v>
      </c>
      <c r="BA4">
        <v>95</v>
      </c>
      <c r="BB4">
        <v>2</v>
      </c>
      <c r="BC4" t="s">
        <v>66</v>
      </c>
      <c r="BD4" t="s">
        <v>66</v>
      </c>
      <c r="BE4" t="s">
        <v>66</v>
      </c>
      <c r="BF4">
        <v>0</v>
      </c>
      <c r="BG4">
        <v>0</v>
      </c>
      <c r="BH4" t="s">
        <v>66</v>
      </c>
      <c r="BI4" t="s">
        <v>67</v>
      </c>
      <c r="BJ4" t="s">
        <v>80</v>
      </c>
    </row>
    <row r="5" spans="1:63" x14ac:dyDescent="0.25">
      <c r="A5">
        <v>550</v>
      </c>
      <c r="B5" t="s">
        <v>63</v>
      </c>
      <c r="C5" t="s">
        <v>1801</v>
      </c>
      <c r="D5" t="s">
        <v>1883</v>
      </c>
      <c r="E5" t="s">
        <v>1802</v>
      </c>
      <c r="F5" t="s">
        <v>1803</v>
      </c>
      <c r="G5" t="s">
        <v>70</v>
      </c>
      <c r="H5" t="s">
        <v>1876</v>
      </c>
      <c r="I5" t="s">
        <v>71</v>
      </c>
      <c r="J5" t="s">
        <v>1877</v>
      </c>
      <c r="K5" t="s">
        <v>1884</v>
      </c>
      <c r="M5" t="s">
        <v>1807</v>
      </c>
      <c r="N5">
        <v>0.1</v>
      </c>
      <c r="O5">
        <v>1</v>
      </c>
      <c r="P5" t="s">
        <v>1879</v>
      </c>
      <c r="Q5" s="3">
        <v>2</v>
      </c>
      <c r="R5" s="3">
        <v>10</v>
      </c>
      <c r="S5" t="s">
        <v>65</v>
      </c>
      <c r="T5" s="3">
        <v>9.9999999999999995E-8</v>
      </c>
      <c r="U5" s="3">
        <v>9.9999999999999995E-7</v>
      </c>
      <c r="V5" t="s">
        <v>1809</v>
      </c>
      <c r="W5" s="1">
        <v>0.02</v>
      </c>
      <c r="X5" s="1">
        <v>0.1</v>
      </c>
      <c r="Y5" t="s">
        <v>1804</v>
      </c>
      <c r="Z5" s="1">
        <v>95</v>
      </c>
      <c r="AA5" s="1">
        <v>2</v>
      </c>
      <c r="AB5" t="s">
        <v>66</v>
      </c>
      <c r="AC5" t="s">
        <v>66</v>
      </c>
      <c r="AD5" t="s">
        <v>66</v>
      </c>
      <c r="AE5">
        <v>0</v>
      </c>
      <c r="AF5">
        <v>0</v>
      </c>
      <c r="AG5" t="s">
        <v>66</v>
      </c>
      <c r="AH5" t="s">
        <v>67</v>
      </c>
      <c r="AI5" t="s">
        <v>80</v>
      </c>
      <c r="AK5" t="s">
        <v>66</v>
      </c>
      <c r="AM5" t="s">
        <v>1810</v>
      </c>
      <c r="AN5" t="s">
        <v>1810</v>
      </c>
      <c r="AO5" t="s">
        <v>1849</v>
      </c>
      <c r="AP5" t="s">
        <v>98</v>
      </c>
      <c r="AQ5" t="s">
        <v>1885</v>
      </c>
      <c r="AR5" t="s">
        <v>1886</v>
      </c>
      <c r="AS5" t="s">
        <v>270</v>
      </c>
      <c r="AT5">
        <v>0.44500000000000001</v>
      </c>
      <c r="AU5">
        <v>0.44500000000000001</v>
      </c>
      <c r="AV5" t="s">
        <v>1879</v>
      </c>
      <c r="AW5">
        <v>1.4999999999999999E-2</v>
      </c>
      <c r="AX5">
        <v>1.4999999999999999E-2</v>
      </c>
      <c r="AY5" t="s">
        <v>1879</v>
      </c>
      <c r="AZ5" t="s">
        <v>1887</v>
      </c>
      <c r="BA5">
        <v>95</v>
      </c>
      <c r="BB5">
        <v>2</v>
      </c>
      <c r="BC5" t="s">
        <v>66</v>
      </c>
      <c r="BD5" t="s">
        <v>66</v>
      </c>
      <c r="BE5" t="s">
        <v>66</v>
      </c>
      <c r="BF5">
        <v>0</v>
      </c>
      <c r="BG5">
        <v>0</v>
      </c>
      <c r="BH5" t="s">
        <v>66</v>
      </c>
      <c r="BI5" t="s">
        <v>67</v>
      </c>
      <c r="BJ5" t="s">
        <v>80</v>
      </c>
    </row>
    <row r="6" spans="1:63" x14ac:dyDescent="0.25">
      <c r="A6">
        <v>619</v>
      </c>
      <c r="B6" t="s">
        <v>63</v>
      </c>
      <c r="C6" t="s">
        <v>64</v>
      </c>
      <c r="D6" t="s">
        <v>1888</v>
      </c>
      <c r="E6" t="s">
        <v>1802</v>
      </c>
      <c r="F6" t="s">
        <v>1803</v>
      </c>
      <c r="G6" t="s">
        <v>69</v>
      </c>
      <c r="H6" t="s">
        <v>1889</v>
      </c>
      <c r="I6" t="s">
        <v>1890</v>
      </c>
      <c r="J6" t="s">
        <v>1891</v>
      </c>
      <c r="K6" t="s">
        <v>1892</v>
      </c>
      <c r="M6" t="s">
        <v>1807</v>
      </c>
      <c r="N6">
        <v>0.9</v>
      </c>
      <c r="O6">
        <v>1.1000000000000001</v>
      </c>
      <c r="P6" t="s">
        <v>1893</v>
      </c>
      <c r="Q6" s="3">
        <v>0.1</v>
      </c>
      <c r="R6" s="3">
        <v>0.5</v>
      </c>
      <c r="S6" t="s">
        <v>65</v>
      </c>
      <c r="T6" s="3">
        <v>8.9999999999999998E-4</v>
      </c>
      <c r="U6" s="3">
        <v>1.1000000000000001E-3</v>
      </c>
      <c r="V6" t="s">
        <v>1809</v>
      </c>
      <c r="W6" s="1">
        <v>8.9999999999999996E-7</v>
      </c>
      <c r="X6" s="1">
        <v>5.4999999999999999E-6</v>
      </c>
      <c r="Y6" t="s">
        <v>1809</v>
      </c>
      <c r="Z6" s="1">
        <v>95</v>
      </c>
      <c r="AA6" s="1">
        <v>2</v>
      </c>
      <c r="AB6" t="s">
        <v>66</v>
      </c>
      <c r="AC6" t="s">
        <v>66</v>
      </c>
      <c r="AD6" t="s">
        <v>66</v>
      </c>
      <c r="AE6">
        <v>0</v>
      </c>
      <c r="AF6">
        <v>0</v>
      </c>
      <c r="AG6" t="s">
        <v>66</v>
      </c>
      <c r="AH6" t="s">
        <v>67</v>
      </c>
      <c r="AI6" t="s">
        <v>68</v>
      </c>
      <c r="AK6" t="s">
        <v>66</v>
      </c>
      <c r="AM6" t="s">
        <v>1894</v>
      </c>
      <c r="AN6" t="s">
        <v>1894</v>
      </c>
      <c r="AO6" t="s">
        <v>1849</v>
      </c>
      <c r="AP6" t="s">
        <v>102</v>
      </c>
      <c r="AQ6" t="s">
        <v>1880</v>
      </c>
      <c r="AR6" t="s">
        <v>1895</v>
      </c>
      <c r="AS6" t="s">
        <v>270</v>
      </c>
      <c r="AT6">
        <v>0.9</v>
      </c>
      <c r="AU6">
        <v>1.1000000000000001</v>
      </c>
      <c r="AV6" t="s">
        <v>1893</v>
      </c>
      <c r="AW6">
        <v>0.1</v>
      </c>
      <c r="AX6">
        <v>0.5</v>
      </c>
      <c r="AY6" t="s">
        <v>65</v>
      </c>
      <c r="AZ6" t="s">
        <v>1896</v>
      </c>
      <c r="BA6">
        <v>95</v>
      </c>
      <c r="BB6">
        <v>2</v>
      </c>
      <c r="BC6" t="s">
        <v>66</v>
      </c>
      <c r="BD6" t="s">
        <v>66</v>
      </c>
      <c r="BE6" t="s">
        <v>66</v>
      </c>
      <c r="BF6">
        <v>0</v>
      </c>
      <c r="BG6">
        <v>0</v>
      </c>
      <c r="BH6" t="s">
        <v>66</v>
      </c>
      <c r="BI6" t="s">
        <v>67</v>
      </c>
      <c r="BJ6" t="s">
        <v>68</v>
      </c>
    </row>
    <row r="7" spans="1:63" x14ac:dyDescent="0.25">
      <c r="A7">
        <v>668</v>
      </c>
      <c r="B7" t="s">
        <v>63</v>
      </c>
      <c r="C7" t="s">
        <v>64</v>
      </c>
      <c r="D7" t="s">
        <v>1897</v>
      </c>
      <c r="E7" t="s">
        <v>1802</v>
      </c>
      <c r="F7" t="s">
        <v>1803</v>
      </c>
      <c r="G7" t="s">
        <v>69</v>
      </c>
      <c r="H7" t="s">
        <v>1889</v>
      </c>
      <c r="I7" t="s">
        <v>1890</v>
      </c>
      <c r="J7" t="s">
        <v>1891</v>
      </c>
      <c r="K7" t="s">
        <v>1898</v>
      </c>
      <c r="M7" t="s">
        <v>1807</v>
      </c>
      <c r="N7">
        <v>10</v>
      </c>
      <c r="O7">
        <v>2000</v>
      </c>
      <c r="P7" t="s">
        <v>1879</v>
      </c>
      <c r="Q7" s="3">
        <v>1</v>
      </c>
      <c r="R7" s="3">
        <v>5</v>
      </c>
      <c r="S7" t="s">
        <v>65</v>
      </c>
      <c r="T7" s="3">
        <v>1.0000000000000001E-5</v>
      </c>
      <c r="U7" s="3">
        <v>2E-3</v>
      </c>
      <c r="V7" t="s">
        <v>1809</v>
      </c>
      <c r="W7" s="1">
        <v>9.9999999999999995E-8</v>
      </c>
      <c r="X7" s="1">
        <v>1E-4</v>
      </c>
      <c r="Y7" t="s">
        <v>1809</v>
      </c>
      <c r="Z7" s="1">
        <v>95</v>
      </c>
      <c r="AA7" s="1">
        <v>2</v>
      </c>
      <c r="AB7" t="s">
        <v>66</v>
      </c>
      <c r="AC7" t="s">
        <v>66</v>
      </c>
      <c r="AD7" t="s">
        <v>66</v>
      </c>
      <c r="AE7">
        <v>0</v>
      </c>
      <c r="AF7">
        <v>0</v>
      </c>
      <c r="AG7" t="s">
        <v>66</v>
      </c>
      <c r="AH7" t="s">
        <v>67</v>
      </c>
      <c r="AI7" t="s">
        <v>68</v>
      </c>
      <c r="AK7" t="s">
        <v>66</v>
      </c>
      <c r="AM7" t="s">
        <v>1899</v>
      </c>
      <c r="AN7" t="s">
        <v>1899</v>
      </c>
      <c r="AO7" t="s">
        <v>1849</v>
      </c>
      <c r="AP7" t="s">
        <v>109</v>
      </c>
      <c r="AQ7" t="s">
        <v>1900</v>
      </c>
      <c r="AR7" t="s">
        <v>1901</v>
      </c>
      <c r="AS7" t="s">
        <v>270</v>
      </c>
      <c r="AT7">
        <v>30</v>
      </c>
      <c r="AU7">
        <v>1000</v>
      </c>
      <c r="AV7" t="s">
        <v>1879</v>
      </c>
      <c r="AW7">
        <v>5</v>
      </c>
      <c r="AX7">
        <v>10</v>
      </c>
      <c r="AY7" t="s">
        <v>65</v>
      </c>
      <c r="AZ7" t="s">
        <v>1902</v>
      </c>
      <c r="BA7">
        <v>95</v>
      </c>
      <c r="BB7">
        <v>2</v>
      </c>
      <c r="BC7" t="s">
        <v>66</v>
      </c>
      <c r="BD7" t="s">
        <v>66</v>
      </c>
      <c r="BE7" t="s">
        <v>66</v>
      </c>
      <c r="BF7">
        <v>0</v>
      </c>
      <c r="BG7">
        <v>0</v>
      </c>
      <c r="BH7" t="s">
        <v>66</v>
      </c>
      <c r="BI7" t="s">
        <v>67</v>
      </c>
      <c r="BJ7" t="s">
        <v>68</v>
      </c>
    </row>
    <row r="8" spans="1:63" x14ac:dyDescent="0.25">
      <c r="A8">
        <v>671</v>
      </c>
      <c r="B8" t="s">
        <v>63</v>
      </c>
      <c r="C8" t="s">
        <v>64</v>
      </c>
      <c r="D8" t="s">
        <v>1903</v>
      </c>
      <c r="E8" t="s">
        <v>1802</v>
      </c>
      <c r="F8" t="s">
        <v>1803</v>
      </c>
      <c r="G8" t="s">
        <v>69</v>
      </c>
      <c r="H8" t="s">
        <v>1889</v>
      </c>
      <c r="I8" t="s">
        <v>1890</v>
      </c>
      <c r="J8" t="s">
        <v>1891</v>
      </c>
      <c r="K8" t="s">
        <v>1904</v>
      </c>
      <c r="M8" t="s">
        <v>1807</v>
      </c>
      <c r="N8">
        <v>10</v>
      </c>
      <c r="O8">
        <v>2000</v>
      </c>
      <c r="P8" t="s">
        <v>1879</v>
      </c>
      <c r="Q8" s="3">
        <v>2.5</v>
      </c>
      <c r="R8" s="3">
        <v>10</v>
      </c>
      <c r="S8" t="s">
        <v>65</v>
      </c>
      <c r="T8" s="3">
        <v>1.0000000000000001E-5</v>
      </c>
      <c r="U8" s="3">
        <v>2E-3</v>
      </c>
      <c r="V8" t="s">
        <v>1809</v>
      </c>
      <c r="W8" s="1">
        <v>2.4999999999999999E-7</v>
      </c>
      <c r="X8" s="1">
        <v>2.0000000000000001E-4</v>
      </c>
      <c r="Y8" t="s">
        <v>1809</v>
      </c>
      <c r="Z8" s="1">
        <v>95</v>
      </c>
      <c r="AA8" s="1">
        <v>2</v>
      </c>
      <c r="AB8" t="s">
        <v>66</v>
      </c>
      <c r="AC8" t="s">
        <v>66</v>
      </c>
      <c r="AD8" t="s">
        <v>66</v>
      </c>
      <c r="AE8">
        <v>0</v>
      </c>
      <c r="AF8">
        <v>0</v>
      </c>
      <c r="AG8" t="s">
        <v>66</v>
      </c>
      <c r="AH8" t="s">
        <v>67</v>
      </c>
      <c r="AI8" t="s">
        <v>68</v>
      </c>
      <c r="AK8" t="s">
        <v>66</v>
      </c>
      <c r="AM8" t="s">
        <v>1905</v>
      </c>
      <c r="AN8" t="s">
        <v>1905</v>
      </c>
      <c r="AO8" t="s">
        <v>1849</v>
      </c>
      <c r="AP8" t="s">
        <v>109</v>
      </c>
      <c r="AQ8" t="s">
        <v>1900</v>
      </c>
      <c r="AR8" t="s">
        <v>1906</v>
      </c>
      <c r="AS8" t="s">
        <v>270</v>
      </c>
      <c r="AT8">
        <v>30</v>
      </c>
      <c r="AU8">
        <v>1000</v>
      </c>
      <c r="AV8" t="s">
        <v>1879</v>
      </c>
      <c r="AW8">
        <v>5</v>
      </c>
      <c r="AX8">
        <v>10</v>
      </c>
      <c r="AY8" t="s">
        <v>65</v>
      </c>
      <c r="AZ8" t="s">
        <v>1902</v>
      </c>
      <c r="BA8">
        <v>95</v>
      </c>
      <c r="BB8">
        <v>2</v>
      </c>
      <c r="BC8" t="s">
        <v>66</v>
      </c>
      <c r="BD8" t="s">
        <v>66</v>
      </c>
      <c r="BE8" t="s">
        <v>66</v>
      </c>
      <c r="BF8">
        <v>0</v>
      </c>
      <c r="BG8">
        <v>0</v>
      </c>
      <c r="BH8" t="s">
        <v>66</v>
      </c>
      <c r="BI8" t="s">
        <v>67</v>
      </c>
      <c r="BJ8" t="s">
        <v>68</v>
      </c>
    </row>
    <row r="9" spans="1:63" x14ac:dyDescent="0.25">
      <c r="A9">
        <v>922</v>
      </c>
      <c r="B9" t="s">
        <v>63</v>
      </c>
      <c r="C9" t="s">
        <v>64</v>
      </c>
      <c r="D9" t="s">
        <v>1907</v>
      </c>
      <c r="E9" t="s">
        <v>1802</v>
      </c>
      <c r="F9" t="s">
        <v>1803</v>
      </c>
      <c r="G9" t="s">
        <v>1863</v>
      </c>
      <c r="H9" t="s">
        <v>1864</v>
      </c>
      <c r="I9" t="s">
        <v>1865</v>
      </c>
      <c r="J9" t="s">
        <v>1866</v>
      </c>
      <c r="K9" t="s">
        <v>1908</v>
      </c>
      <c r="M9" t="s">
        <v>1807</v>
      </c>
      <c r="N9">
        <v>0.5</v>
      </c>
      <c r="O9">
        <v>200</v>
      </c>
      <c r="P9" t="s">
        <v>1909</v>
      </c>
      <c r="Q9" s="3">
        <v>5</v>
      </c>
      <c r="R9" s="3">
        <v>2</v>
      </c>
      <c r="S9" t="s">
        <v>65</v>
      </c>
      <c r="T9" s="3">
        <v>4.9999999999999998E-7</v>
      </c>
      <c r="U9" s="3">
        <v>2.0000000000000001E-4</v>
      </c>
      <c r="V9" t="s">
        <v>1809</v>
      </c>
      <c r="W9" s="1">
        <v>2.4999999999999999E-8</v>
      </c>
      <c r="X9" s="1">
        <v>3.9999999999999998E-6</v>
      </c>
      <c r="Y9" t="s">
        <v>1809</v>
      </c>
      <c r="Z9" s="1">
        <v>95</v>
      </c>
      <c r="AA9" s="1">
        <v>2</v>
      </c>
      <c r="AB9" t="s">
        <v>66</v>
      </c>
      <c r="AC9" t="s">
        <v>66</v>
      </c>
      <c r="AD9" t="s">
        <v>66</v>
      </c>
      <c r="AE9">
        <v>0</v>
      </c>
      <c r="AF9">
        <v>0</v>
      </c>
      <c r="AG9" t="s">
        <v>66</v>
      </c>
      <c r="AH9" t="s">
        <v>67</v>
      </c>
      <c r="AI9" t="s">
        <v>68</v>
      </c>
      <c r="AK9" t="s">
        <v>66</v>
      </c>
      <c r="AM9" t="s">
        <v>1910</v>
      </c>
      <c r="AN9" t="s">
        <v>1910</v>
      </c>
      <c r="AO9" t="s">
        <v>1845</v>
      </c>
      <c r="AP9" t="s">
        <v>108</v>
      </c>
      <c r="AQ9" t="s">
        <v>1911</v>
      </c>
      <c r="AR9" t="s">
        <v>253</v>
      </c>
      <c r="AS9" t="s">
        <v>270</v>
      </c>
      <c r="AT9">
        <v>1.44</v>
      </c>
      <c r="AU9">
        <v>31.2</v>
      </c>
      <c r="AV9" t="s">
        <v>1909</v>
      </c>
      <c r="AW9">
        <v>12</v>
      </c>
      <c r="AX9">
        <v>3.6</v>
      </c>
      <c r="AY9" t="s">
        <v>65</v>
      </c>
      <c r="AZ9" t="s">
        <v>1912</v>
      </c>
      <c r="BA9">
        <v>95</v>
      </c>
      <c r="BB9">
        <v>2</v>
      </c>
      <c r="BC9" t="s">
        <v>66</v>
      </c>
      <c r="BD9" t="s">
        <v>66</v>
      </c>
      <c r="BE9" t="s">
        <v>66</v>
      </c>
      <c r="BF9">
        <v>0</v>
      </c>
      <c r="BG9">
        <v>0</v>
      </c>
      <c r="BH9" t="s">
        <v>66</v>
      </c>
      <c r="BI9" t="s">
        <v>67</v>
      </c>
      <c r="BJ9" t="s">
        <v>68</v>
      </c>
    </row>
    <row r="10" spans="1:63" x14ac:dyDescent="0.25">
      <c r="A10">
        <v>942</v>
      </c>
      <c r="B10" t="s">
        <v>63</v>
      </c>
      <c r="C10" t="s">
        <v>64</v>
      </c>
      <c r="D10" t="s">
        <v>1913</v>
      </c>
      <c r="E10" t="s">
        <v>1802</v>
      </c>
      <c r="F10" t="s">
        <v>1803</v>
      </c>
      <c r="G10" t="s">
        <v>1863</v>
      </c>
      <c r="H10" t="s">
        <v>1864</v>
      </c>
      <c r="I10" t="s">
        <v>1865</v>
      </c>
      <c r="J10" t="s">
        <v>1866</v>
      </c>
      <c r="K10" t="s">
        <v>1914</v>
      </c>
      <c r="M10" t="s">
        <v>1807</v>
      </c>
      <c r="N10">
        <v>10</v>
      </c>
      <c r="O10">
        <v>1000</v>
      </c>
      <c r="P10" t="s">
        <v>1909</v>
      </c>
      <c r="Q10" s="3">
        <v>5</v>
      </c>
      <c r="R10" s="3">
        <v>1</v>
      </c>
      <c r="S10" t="s">
        <v>65</v>
      </c>
      <c r="T10" s="3">
        <v>1.0000000000000001E-5</v>
      </c>
      <c r="U10" s="3">
        <v>1E-3</v>
      </c>
      <c r="V10" t="s">
        <v>1809</v>
      </c>
      <c r="W10" s="1">
        <v>4.9999999999999998E-7</v>
      </c>
      <c r="X10" s="1">
        <v>1.0000000000000001E-5</v>
      </c>
      <c r="Y10" t="s">
        <v>1809</v>
      </c>
      <c r="Z10" s="1">
        <v>95</v>
      </c>
      <c r="AA10" s="1">
        <v>2</v>
      </c>
      <c r="AB10" t="s">
        <v>66</v>
      </c>
      <c r="AC10" t="s">
        <v>66</v>
      </c>
      <c r="AD10" t="s">
        <v>66</v>
      </c>
      <c r="AE10">
        <v>0</v>
      </c>
      <c r="AF10">
        <v>0</v>
      </c>
      <c r="AG10" t="s">
        <v>66</v>
      </c>
      <c r="AH10" t="s">
        <v>67</v>
      </c>
      <c r="AI10" t="s">
        <v>68</v>
      </c>
      <c r="AK10" t="s">
        <v>66</v>
      </c>
      <c r="AM10" t="s">
        <v>1910</v>
      </c>
      <c r="AN10" t="s">
        <v>1910</v>
      </c>
      <c r="AO10" t="s">
        <v>1845</v>
      </c>
      <c r="AP10" t="s">
        <v>108</v>
      </c>
      <c r="AQ10" t="s">
        <v>1911</v>
      </c>
      <c r="AR10" t="s">
        <v>1915</v>
      </c>
      <c r="AS10" t="s">
        <v>270</v>
      </c>
      <c r="AT10">
        <v>1.2999999999999999E-3</v>
      </c>
      <c r="AU10">
        <v>1.2999999999999999E-3</v>
      </c>
      <c r="AV10" t="s">
        <v>65</v>
      </c>
      <c r="AW10">
        <v>10</v>
      </c>
      <c r="AX10">
        <v>10</v>
      </c>
      <c r="AY10" t="s">
        <v>65</v>
      </c>
      <c r="AZ10" t="s">
        <v>1916</v>
      </c>
      <c r="BA10">
        <v>95</v>
      </c>
      <c r="BB10">
        <v>2</v>
      </c>
      <c r="BC10" t="s">
        <v>66</v>
      </c>
      <c r="BD10" t="s">
        <v>66</v>
      </c>
      <c r="BE10" t="s">
        <v>66</v>
      </c>
      <c r="BF10">
        <v>0</v>
      </c>
      <c r="BG10">
        <v>0</v>
      </c>
      <c r="BH10" t="s">
        <v>66</v>
      </c>
      <c r="BI10" t="s">
        <v>67</v>
      </c>
      <c r="BJ10" t="s">
        <v>68</v>
      </c>
    </row>
    <row r="11" spans="1:63" x14ac:dyDescent="0.25">
      <c r="A11">
        <v>955</v>
      </c>
      <c r="B11" t="s">
        <v>63</v>
      </c>
      <c r="C11" t="s">
        <v>64</v>
      </c>
      <c r="D11" t="s">
        <v>1917</v>
      </c>
      <c r="E11" t="s">
        <v>1802</v>
      </c>
      <c r="F11" t="s">
        <v>1803</v>
      </c>
      <c r="G11" t="s">
        <v>1863</v>
      </c>
      <c r="H11" t="s">
        <v>1864</v>
      </c>
      <c r="I11" t="s">
        <v>1865</v>
      </c>
      <c r="J11" t="s">
        <v>1866</v>
      </c>
      <c r="K11" t="s">
        <v>1918</v>
      </c>
      <c r="M11" t="s">
        <v>1807</v>
      </c>
      <c r="N11">
        <v>10</v>
      </c>
      <c r="O11">
        <v>1000</v>
      </c>
      <c r="P11" t="s">
        <v>1909</v>
      </c>
      <c r="Q11" s="3">
        <v>5</v>
      </c>
      <c r="R11" s="3">
        <v>1</v>
      </c>
      <c r="S11" t="s">
        <v>65</v>
      </c>
      <c r="T11" s="3">
        <v>1.0000000000000001E-5</v>
      </c>
      <c r="U11" s="3">
        <v>1E-3</v>
      </c>
      <c r="V11" t="s">
        <v>1809</v>
      </c>
      <c r="W11" s="1">
        <v>4.9999999999999998E-7</v>
      </c>
      <c r="X11" s="1">
        <v>1.0000000000000001E-5</v>
      </c>
      <c r="Y11" t="s">
        <v>1809</v>
      </c>
      <c r="Z11" s="1">
        <v>95</v>
      </c>
      <c r="AA11" s="1">
        <v>2</v>
      </c>
      <c r="AB11" t="s">
        <v>66</v>
      </c>
      <c r="AC11" t="s">
        <v>66</v>
      </c>
      <c r="AD11" t="s">
        <v>66</v>
      </c>
      <c r="AE11">
        <v>0</v>
      </c>
      <c r="AF11">
        <v>0</v>
      </c>
      <c r="AG11" t="s">
        <v>66</v>
      </c>
      <c r="AH11" t="s">
        <v>67</v>
      </c>
      <c r="AI11" t="s">
        <v>68</v>
      </c>
      <c r="AK11" t="s">
        <v>66</v>
      </c>
      <c r="AM11" t="s">
        <v>1910</v>
      </c>
      <c r="AN11" t="s">
        <v>1910</v>
      </c>
      <c r="AO11" t="s">
        <v>1845</v>
      </c>
      <c r="AP11" t="s">
        <v>108</v>
      </c>
      <c r="AQ11" t="s">
        <v>1911</v>
      </c>
      <c r="AR11" t="s">
        <v>1919</v>
      </c>
      <c r="AS11" t="s">
        <v>270</v>
      </c>
      <c r="AT11">
        <v>1.2200000000000001E-2</v>
      </c>
      <c r="AU11">
        <v>1.2200000000000001E-2</v>
      </c>
      <c r="AV11" t="s">
        <v>65</v>
      </c>
      <c r="AW11">
        <v>3.3</v>
      </c>
      <c r="AX11">
        <v>3.3</v>
      </c>
      <c r="AY11" t="s">
        <v>65</v>
      </c>
      <c r="AZ11" t="s">
        <v>1920</v>
      </c>
      <c r="BA11">
        <v>95</v>
      </c>
      <c r="BB11">
        <v>2</v>
      </c>
      <c r="BC11" t="s">
        <v>66</v>
      </c>
      <c r="BD11" t="s">
        <v>66</v>
      </c>
      <c r="BE11" t="s">
        <v>66</v>
      </c>
      <c r="BF11">
        <v>0</v>
      </c>
      <c r="BG11">
        <v>0</v>
      </c>
      <c r="BH11" t="s">
        <v>66</v>
      </c>
      <c r="BI11" t="s">
        <v>67</v>
      </c>
      <c r="BJ11" t="s">
        <v>68</v>
      </c>
    </row>
    <row r="12" spans="1:63" x14ac:dyDescent="0.25">
      <c r="A12">
        <v>1368</v>
      </c>
      <c r="B12" t="s">
        <v>63</v>
      </c>
      <c r="C12" t="s">
        <v>64</v>
      </c>
      <c r="D12" t="s">
        <v>1921</v>
      </c>
      <c r="E12" t="s">
        <v>1802</v>
      </c>
      <c r="F12" t="s">
        <v>1803</v>
      </c>
      <c r="G12" t="s">
        <v>70</v>
      </c>
      <c r="H12" t="s">
        <v>76</v>
      </c>
      <c r="I12" t="s">
        <v>77</v>
      </c>
      <c r="J12" t="s">
        <v>78</v>
      </c>
      <c r="K12" t="s">
        <v>1922</v>
      </c>
      <c r="M12" t="s">
        <v>1807</v>
      </c>
      <c r="N12">
        <v>0.999</v>
      </c>
      <c r="O12">
        <v>0.99999990000000005</v>
      </c>
      <c r="P12" t="s">
        <v>1809</v>
      </c>
      <c r="Q12" s="3">
        <v>5.0000000000000001E-3</v>
      </c>
      <c r="R12" s="3">
        <v>4.9999999999999998E-7</v>
      </c>
      <c r="S12" t="s">
        <v>1809</v>
      </c>
      <c r="T12" s="3">
        <v>0.999</v>
      </c>
      <c r="U12" s="3">
        <v>0.99999990000000005</v>
      </c>
      <c r="V12" t="s">
        <v>1809</v>
      </c>
      <c r="W12" s="1">
        <v>5.0000000000000001E-3</v>
      </c>
      <c r="X12" s="1">
        <v>4.9999999999999998E-7</v>
      </c>
      <c r="Y12" t="s">
        <v>1809</v>
      </c>
      <c r="Z12" s="1">
        <v>95</v>
      </c>
      <c r="AA12" s="1">
        <v>2</v>
      </c>
      <c r="AB12" t="s">
        <v>66</v>
      </c>
      <c r="AC12" t="s">
        <v>66</v>
      </c>
      <c r="AD12" t="s">
        <v>66</v>
      </c>
      <c r="AE12">
        <v>0</v>
      </c>
      <c r="AF12">
        <v>0</v>
      </c>
      <c r="AG12" t="s">
        <v>66</v>
      </c>
      <c r="AH12" t="s">
        <v>67</v>
      </c>
      <c r="AI12" t="s">
        <v>80</v>
      </c>
      <c r="AK12" t="s">
        <v>1923</v>
      </c>
      <c r="AM12" t="s">
        <v>1924</v>
      </c>
      <c r="AN12" t="s">
        <v>1924</v>
      </c>
      <c r="AO12" t="s">
        <v>1845</v>
      </c>
      <c r="AP12" t="s">
        <v>95</v>
      </c>
      <c r="AQ12" t="s">
        <v>1925</v>
      </c>
      <c r="AR12" t="s">
        <v>1926</v>
      </c>
      <c r="AS12" t="s">
        <v>270</v>
      </c>
      <c r="AV12" t="s">
        <v>66</v>
      </c>
      <c r="AY12" t="s">
        <v>66</v>
      </c>
      <c r="AZ12" t="s">
        <v>1927</v>
      </c>
      <c r="BC12" t="s">
        <v>66</v>
      </c>
      <c r="BD12" t="s">
        <v>66</v>
      </c>
      <c r="BE12" t="s">
        <v>66</v>
      </c>
      <c r="BF12">
        <v>0</v>
      </c>
      <c r="BG12">
        <v>0</v>
      </c>
      <c r="BH12" t="s">
        <v>66</v>
      </c>
      <c r="BI12" t="s">
        <v>67</v>
      </c>
      <c r="BJ12" t="s">
        <v>80</v>
      </c>
    </row>
    <row r="13" spans="1:63" x14ac:dyDescent="0.25">
      <c r="A13">
        <v>1763</v>
      </c>
      <c r="B13" t="s">
        <v>63</v>
      </c>
      <c r="C13" t="s">
        <v>64</v>
      </c>
      <c r="D13" t="s">
        <v>1928</v>
      </c>
      <c r="E13" t="s">
        <v>1802</v>
      </c>
      <c r="F13" t="s">
        <v>1803</v>
      </c>
      <c r="G13" t="s">
        <v>70</v>
      </c>
      <c r="H13" t="s">
        <v>76</v>
      </c>
      <c r="I13" t="s">
        <v>77</v>
      </c>
      <c r="J13" t="s">
        <v>78</v>
      </c>
      <c r="K13" t="s">
        <v>1929</v>
      </c>
      <c r="M13" t="s">
        <v>1807</v>
      </c>
      <c r="N13">
        <v>0.1</v>
      </c>
      <c r="O13">
        <v>35</v>
      </c>
      <c r="P13" t="s">
        <v>1879</v>
      </c>
      <c r="Q13" s="3">
        <v>0.01</v>
      </c>
      <c r="R13" s="3">
        <v>2</v>
      </c>
      <c r="S13" t="s">
        <v>1879</v>
      </c>
      <c r="T13" s="3">
        <v>9.9999999999999995E-8</v>
      </c>
      <c r="U13" s="3">
        <v>3.4999999999999997E-5</v>
      </c>
      <c r="V13" t="s">
        <v>1809</v>
      </c>
      <c r="W13" s="1">
        <v>1E-8</v>
      </c>
      <c r="X13" s="1">
        <v>1.9999999999999999E-6</v>
      </c>
      <c r="Y13" t="s">
        <v>1809</v>
      </c>
      <c r="Z13" s="1">
        <v>95</v>
      </c>
      <c r="AA13" s="1">
        <v>2</v>
      </c>
      <c r="AB13" t="s">
        <v>66</v>
      </c>
      <c r="AC13" t="s">
        <v>66</v>
      </c>
      <c r="AD13" t="s">
        <v>66</v>
      </c>
      <c r="AE13">
        <v>0</v>
      </c>
      <c r="AF13">
        <v>0</v>
      </c>
      <c r="AG13" t="s">
        <v>66</v>
      </c>
      <c r="AH13" t="s">
        <v>67</v>
      </c>
      <c r="AI13" t="s">
        <v>80</v>
      </c>
      <c r="AK13" t="s">
        <v>66</v>
      </c>
      <c r="AM13" t="s">
        <v>1930</v>
      </c>
      <c r="AN13" t="s">
        <v>1930</v>
      </c>
      <c r="AO13" t="s">
        <v>1845</v>
      </c>
      <c r="AP13" t="s">
        <v>99</v>
      </c>
      <c r="AQ13" t="s">
        <v>1931</v>
      </c>
      <c r="AR13" t="s">
        <v>1932</v>
      </c>
      <c r="AS13" t="s">
        <v>270</v>
      </c>
      <c r="AT13">
        <v>1.07</v>
      </c>
      <c r="AU13">
        <v>14.7</v>
      </c>
      <c r="AV13" t="s">
        <v>1879</v>
      </c>
      <c r="AW13">
        <v>0.16</v>
      </c>
      <c r="AX13">
        <v>2.2000000000000002</v>
      </c>
      <c r="AY13" t="s">
        <v>1879</v>
      </c>
      <c r="AZ13" t="s">
        <v>1933</v>
      </c>
      <c r="BA13">
        <v>95</v>
      </c>
      <c r="BB13">
        <v>2</v>
      </c>
      <c r="BC13" t="s">
        <v>66</v>
      </c>
      <c r="BD13" t="s">
        <v>66</v>
      </c>
      <c r="BE13" t="s">
        <v>66</v>
      </c>
      <c r="BF13">
        <v>0</v>
      </c>
      <c r="BG13">
        <v>0</v>
      </c>
      <c r="BH13" t="s">
        <v>66</v>
      </c>
      <c r="BI13" t="s">
        <v>67</v>
      </c>
      <c r="BJ13" t="s">
        <v>80</v>
      </c>
    </row>
    <row r="14" spans="1:63" x14ac:dyDescent="0.25">
      <c r="A14">
        <v>4862</v>
      </c>
      <c r="B14" t="s">
        <v>63</v>
      </c>
      <c r="C14" t="s">
        <v>64</v>
      </c>
      <c r="D14" t="s">
        <v>1934</v>
      </c>
      <c r="E14" t="s">
        <v>1802</v>
      </c>
      <c r="F14" t="s">
        <v>1803</v>
      </c>
      <c r="G14" t="s">
        <v>69</v>
      </c>
      <c r="H14" t="s">
        <v>72</v>
      </c>
      <c r="I14" t="s">
        <v>73</v>
      </c>
      <c r="J14" t="s">
        <v>74</v>
      </c>
      <c r="K14" t="s">
        <v>1935</v>
      </c>
      <c r="M14" t="s">
        <v>1807</v>
      </c>
      <c r="N14">
        <v>0.8</v>
      </c>
      <c r="O14">
        <v>1.2</v>
      </c>
      <c r="P14" t="s">
        <v>1811</v>
      </c>
      <c r="Q14" s="3">
        <v>0.1</v>
      </c>
      <c r="R14" s="3">
        <v>0.1</v>
      </c>
      <c r="S14" t="s">
        <v>65</v>
      </c>
      <c r="T14" s="3">
        <v>8.0000000000000004E-4</v>
      </c>
      <c r="U14" s="3">
        <v>1.1999999999999999E-3</v>
      </c>
      <c r="V14" t="s">
        <v>1809</v>
      </c>
      <c r="W14" s="1">
        <v>7.9999999999999996E-7</v>
      </c>
      <c r="X14" s="1">
        <v>1.1999999999999999E-6</v>
      </c>
      <c r="Y14" t="s">
        <v>1809</v>
      </c>
      <c r="Z14" s="1">
        <v>95</v>
      </c>
      <c r="AA14" s="1">
        <v>2</v>
      </c>
      <c r="AB14" t="s">
        <v>66</v>
      </c>
      <c r="AC14" t="s">
        <v>66</v>
      </c>
      <c r="AD14" t="s">
        <v>66</v>
      </c>
      <c r="AE14">
        <v>0</v>
      </c>
      <c r="AF14">
        <v>0</v>
      </c>
      <c r="AG14" t="s">
        <v>66</v>
      </c>
      <c r="AH14" t="s">
        <v>67</v>
      </c>
      <c r="AI14" t="s">
        <v>68</v>
      </c>
      <c r="AK14" t="s">
        <v>66</v>
      </c>
      <c r="AM14" t="s">
        <v>1905</v>
      </c>
      <c r="AN14" t="s">
        <v>1905</v>
      </c>
      <c r="AO14" t="s">
        <v>1845</v>
      </c>
      <c r="AP14" t="s">
        <v>102</v>
      </c>
      <c r="AQ14" t="s">
        <v>1880</v>
      </c>
      <c r="AR14" t="s">
        <v>1895</v>
      </c>
      <c r="AS14" t="s">
        <v>270</v>
      </c>
      <c r="AT14">
        <v>0.8</v>
      </c>
      <c r="AU14">
        <v>1.2</v>
      </c>
      <c r="AV14" t="s">
        <v>1811</v>
      </c>
      <c r="AW14">
        <v>0.1</v>
      </c>
      <c r="AX14">
        <v>0.1</v>
      </c>
      <c r="AY14" t="s">
        <v>65</v>
      </c>
      <c r="AZ14" t="s">
        <v>1936</v>
      </c>
      <c r="BA14">
        <v>95</v>
      </c>
      <c r="BB14">
        <v>2</v>
      </c>
      <c r="BC14" t="s">
        <v>66</v>
      </c>
      <c r="BD14" t="s">
        <v>66</v>
      </c>
      <c r="BE14" t="s">
        <v>66</v>
      </c>
      <c r="BF14">
        <v>0</v>
      </c>
      <c r="BG14">
        <v>0</v>
      </c>
      <c r="BH14" t="s">
        <v>66</v>
      </c>
      <c r="BI14" t="s">
        <v>67</v>
      </c>
      <c r="BJ14" t="s">
        <v>68</v>
      </c>
    </row>
    <row r="15" spans="1:63" x14ac:dyDescent="0.25">
      <c r="A15">
        <v>30601</v>
      </c>
      <c r="B15" t="s">
        <v>63</v>
      </c>
      <c r="C15" t="s">
        <v>1801</v>
      </c>
      <c r="D15" t="s">
        <v>1812</v>
      </c>
      <c r="E15" t="s">
        <v>1802</v>
      </c>
      <c r="F15" t="s">
        <v>1803</v>
      </c>
      <c r="G15" t="s">
        <v>69</v>
      </c>
      <c r="H15" t="s">
        <v>79</v>
      </c>
      <c r="I15" t="s">
        <v>1813</v>
      </c>
      <c r="J15" t="s">
        <v>1814</v>
      </c>
      <c r="K15" t="s">
        <v>1815</v>
      </c>
      <c r="L15" t="s">
        <v>66</v>
      </c>
      <c r="M15" t="s">
        <v>1807</v>
      </c>
      <c r="N15">
        <v>0.01</v>
      </c>
      <c r="O15">
        <v>100</v>
      </c>
      <c r="P15" t="s">
        <v>1811</v>
      </c>
      <c r="Q15" s="3">
        <v>3</v>
      </c>
      <c r="R15" s="3">
        <v>5</v>
      </c>
      <c r="S15" t="s">
        <v>65</v>
      </c>
      <c r="T15" s="3">
        <v>1.0000000000000001E-5</v>
      </c>
      <c r="U15" s="3">
        <v>0.1</v>
      </c>
      <c r="V15" t="s">
        <v>1809</v>
      </c>
      <c r="W15" s="1">
        <v>3.0000000000000004E-7</v>
      </c>
      <c r="X15" s="1">
        <v>5.000000000000001E-3</v>
      </c>
      <c r="Y15" t="s">
        <v>1804</v>
      </c>
      <c r="Z15" s="1">
        <v>95</v>
      </c>
      <c r="AA15" s="1">
        <v>2</v>
      </c>
      <c r="AB15" t="s">
        <v>66</v>
      </c>
      <c r="AC15" t="s">
        <v>66</v>
      </c>
      <c r="AD15" t="s">
        <v>66</v>
      </c>
      <c r="AE15">
        <v>0</v>
      </c>
      <c r="AF15">
        <v>0</v>
      </c>
      <c r="AG15" t="s">
        <v>66</v>
      </c>
      <c r="AH15" t="s">
        <v>67</v>
      </c>
      <c r="AI15" t="s">
        <v>68</v>
      </c>
      <c r="AJ15" t="s">
        <v>71</v>
      </c>
      <c r="AK15" t="s">
        <v>66</v>
      </c>
      <c r="AL15" t="s">
        <v>66</v>
      </c>
      <c r="AM15" t="s">
        <v>1816</v>
      </c>
      <c r="AN15" t="s">
        <v>1817</v>
      </c>
      <c r="AO15" t="s">
        <v>1849</v>
      </c>
      <c r="AP15" t="s">
        <v>105</v>
      </c>
      <c r="AQ15" t="s">
        <v>1846</v>
      </c>
      <c r="AR15" t="s">
        <v>1850</v>
      </c>
      <c r="AS15" t="s">
        <v>270</v>
      </c>
      <c r="AV15" t="s">
        <v>66</v>
      </c>
      <c r="AY15" t="s">
        <v>66</v>
      </c>
      <c r="AZ15" t="s">
        <v>1851</v>
      </c>
      <c r="BA15">
        <v>95</v>
      </c>
      <c r="BB15">
        <v>2</v>
      </c>
      <c r="BC15" t="s">
        <v>66</v>
      </c>
      <c r="BD15" t="s">
        <v>66</v>
      </c>
      <c r="BE15" t="s">
        <v>66</v>
      </c>
      <c r="BF15">
        <v>0</v>
      </c>
      <c r="BG15">
        <v>0</v>
      </c>
      <c r="BH15" t="s">
        <v>66</v>
      </c>
      <c r="BI15" t="s">
        <v>67</v>
      </c>
      <c r="BK15" t="s">
        <v>1852</v>
      </c>
    </row>
    <row r="16" spans="1:63" x14ac:dyDescent="0.25">
      <c r="A16">
        <v>32770</v>
      </c>
      <c r="B16" t="s">
        <v>63</v>
      </c>
      <c r="C16" t="s">
        <v>1801</v>
      </c>
      <c r="D16" t="s">
        <v>1818</v>
      </c>
      <c r="E16" t="s">
        <v>1802</v>
      </c>
      <c r="F16" t="s">
        <v>1803</v>
      </c>
      <c r="G16" t="s">
        <v>69</v>
      </c>
      <c r="H16" t="s">
        <v>72</v>
      </c>
      <c r="I16" t="s">
        <v>73</v>
      </c>
      <c r="J16" t="s">
        <v>74</v>
      </c>
      <c r="K16" t="s">
        <v>1819</v>
      </c>
      <c r="L16" t="s">
        <v>66</v>
      </c>
      <c r="M16" t="s">
        <v>1807</v>
      </c>
      <c r="N16">
        <v>1E-3</v>
      </c>
      <c r="O16">
        <v>10</v>
      </c>
      <c r="P16" t="s">
        <v>1820</v>
      </c>
      <c r="Q16" s="3">
        <v>10</v>
      </c>
      <c r="R16" s="3">
        <v>1</v>
      </c>
      <c r="S16" t="s">
        <v>65</v>
      </c>
      <c r="T16" s="3">
        <v>1.0000000000000002E-12</v>
      </c>
      <c r="U16" s="3">
        <v>1E-8</v>
      </c>
      <c r="V16" t="s">
        <v>1809</v>
      </c>
      <c r="W16" s="1">
        <v>1.0000000000000003E-13</v>
      </c>
      <c r="X16" s="1">
        <v>1E-10</v>
      </c>
      <c r="Y16" t="s">
        <v>1804</v>
      </c>
      <c r="Z16" s="1">
        <v>95</v>
      </c>
      <c r="AA16" s="1">
        <v>2</v>
      </c>
      <c r="AB16" t="s">
        <v>66</v>
      </c>
      <c r="AC16" t="s">
        <v>66</v>
      </c>
      <c r="AD16" t="s">
        <v>66</v>
      </c>
      <c r="AE16">
        <v>0</v>
      </c>
      <c r="AF16">
        <v>0</v>
      </c>
      <c r="AG16" t="s">
        <v>66</v>
      </c>
      <c r="AH16" t="s">
        <v>67</v>
      </c>
      <c r="AI16" t="s">
        <v>68</v>
      </c>
      <c r="AJ16" t="s">
        <v>66</v>
      </c>
      <c r="AK16" t="s">
        <v>66</v>
      </c>
      <c r="AL16" t="s">
        <v>66</v>
      </c>
      <c r="AM16" t="s">
        <v>81</v>
      </c>
      <c r="AN16" t="s">
        <v>1821</v>
      </c>
      <c r="AO16" t="s">
        <v>1845</v>
      </c>
      <c r="AP16" t="s">
        <v>105</v>
      </c>
      <c r="AQ16" t="s">
        <v>1846</v>
      </c>
      <c r="AR16" t="s">
        <v>1853</v>
      </c>
      <c r="AS16" t="s">
        <v>270</v>
      </c>
      <c r="AT16">
        <v>1.03E-2</v>
      </c>
      <c r="AU16">
        <v>0.14599999999999999</v>
      </c>
      <c r="AV16" t="s">
        <v>1820</v>
      </c>
      <c r="AW16">
        <v>4.0000000000000002E-4</v>
      </c>
      <c r="AX16">
        <v>8.9999999999999993E-3</v>
      </c>
      <c r="AY16" t="s">
        <v>1820</v>
      </c>
      <c r="AZ16" t="s">
        <v>1854</v>
      </c>
      <c r="BA16">
        <v>95</v>
      </c>
      <c r="BB16">
        <v>2</v>
      </c>
      <c r="BC16" t="s">
        <v>66</v>
      </c>
      <c r="BD16" t="s">
        <v>66</v>
      </c>
      <c r="BE16" t="s">
        <v>66</v>
      </c>
      <c r="BF16">
        <v>0</v>
      </c>
      <c r="BG16">
        <v>0</v>
      </c>
      <c r="BH16" t="s">
        <v>66</v>
      </c>
      <c r="BI16" t="s">
        <v>67</v>
      </c>
      <c r="BJ16" t="s">
        <v>80</v>
      </c>
      <c r="BK16" t="s">
        <v>66</v>
      </c>
    </row>
    <row r="17" spans="1:63" x14ac:dyDescent="0.25">
      <c r="A17">
        <v>32902</v>
      </c>
      <c r="B17" t="s">
        <v>63</v>
      </c>
      <c r="C17" t="s">
        <v>1801</v>
      </c>
      <c r="D17" t="s">
        <v>1937</v>
      </c>
      <c r="E17" t="s">
        <v>1802</v>
      </c>
      <c r="F17" t="s">
        <v>1803</v>
      </c>
      <c r="G17" t="s">
        <v>69</v>
      </c>
      <c r="H17" t="s">
        <v>72</v>
      </c>
      <c r="I17" t="s">
        <v>73</v>
      </c>
      <c r="J17" t="s">
        <v>74</v>
      </c>
      <c r="K17" t="s">
        <v>1938</v>
      </c>
      <c r="L17" t="s">
        <v>66</v>
      </c>
      <c r="M17" t="s">
        <v>1807</v>
      </c>
      <c r="N17">
        <v>0.1</v>
      </c>
      <c r="O17">
        <v>3</v>
      </c>
      <c r="P17" t="s">
        <v>1879</v>
      </c>
      <c r="Q17" s="3">
        <v>10</v>
      </c>
      <c r="R17" s="3">
        <v>2</v>
      </c>
      <c r="S17" t="s">
        <v>65</v>
      </c>
      <c r="T17" s="3">
        <v>9.9999999999999995E-8</v>
      </c>
      <c r="U17" s="3">
        <v>3.0000000000000001E-6</v>
      </c>
      <c r="V17" t="s">
        <v>1809</v>
      </c>
      <c r="W17" s="1">
        <v>1E-8</v>
      </c>
      <c r="X17" s="1">
        <v>6.0000000000000021E-8</v>
      </c>
      <c r="Y17" t="s">
        <v>1804</v>
      </c>
      <c r="Z17" s="1">
        <v>95</v>
      </c>
      <c r="AA17" s="1">
        <v>2</v>
      </c>
      <c r="AB17" t="s">
        <v>66</v>
      </c>
      <c r="AC17" t="s">
        <v>66</v>
      </c>
      <c r="AD17" t="s">
        <v>66</v>
      </c>
      <c r="AE17">
        <v>0</v>
      </c>
      <c r="AF17">
        <v>0</v>
      </c>
      <c r="AG17" t="s">
        <v>66</v>
      </c>
      <c r="AH17" t="s">
        <v>67</v>
      </c>
      <c r="AI17" t="s">
        <v>68</v>
      </c>
      <c r="AJ17" t="s">
        <v>66</v>
      </c>
      <c r="AK17" t="s">
        <v>66</v>
      </c>
      <c r="AL17" t="s">
        <v>66</v>
      </c>
      <c r="AM17" t="s">
        <v>81</v>
      </c>
      <c r="AN17" t="s">
        <v>1821</v>
      </c>
      <c r="AO17" t="s">
        <v>1845</v>
      </c>
      <c r="AP17" t="s">
        <v>99</v>
      </c>
      <c r="AQ17" t="s">
        <v>1931</v>
      </c>
      <c r="AR17" t="s">
        <v>1932</v>
      </c>
      <c r="AS17" t="s">
        <v>270</v>
      </c>
      <c r="AT17">
        <v>0.69</v>
      </c>
      <c r="AU17">
        <v>1.22</v>
      </c>
      <c r="AV17" t="s">
        <v>1879</v>
      </c>
      <c r="AW17">
        <v>0.02</v>
      </c>
      <c r="AX17">
        <v>0.05</v>
      </c>
      <c r="AY17" t="s">
        <v>1879</v>
      </c>
      <c r="AZ17" t="s">
        <v>1939</v>
      </c>
      <c r="BA17">
        <v>95</v>
      </c>
      <c r="BB17">
        <v>2</v>
      </c>
      <c r="BC17" t="s">
        <v>66</v>
      </c>
      <c r="BD17" t="s">
        <v>66</v>
      </c>
      <c r="BE17" t="s">
        <v>66</v>
      </c>
      <c r="BF17">
        <v>0</v>
      </c>
      <c r="BG17">
        <v>0</v>
      </c>
      <c r="BH17" t="s">
        <v>66</v>
      </c>
      <c r="BI17" t="s">
        <v>67</v>
      </c>
      <c r="BJ17" t="s">
        <v>80</v>
      </c>
      <c r="BK17" t="s">
        <v>66</v>
      </c>
    </row>
    <row r="18" spans="1:63" x14ac:dyDescent="0.25">
      <c r="A18">
        <v>35448</v>
      </c>
      <c r="B18" t="s">
        <v>63</v>
      </c>
      <c r="C18" t="s">
        <v>1940</v>
      </c>
      <c r="D18" t="s">
        <v>1941</v>
      </c>
      <c r="E18" t="s">
        <v>1802</v>
      </c>
      <c r="F18" t="s">
        <v>1803</v>
      </c>
      <c r="G18" t="s">
        <v>69</v>
      </c>
      <c r="H18" t="s">
        <v>1942</v>
      </c>
      <c r="I18" t="s">
        <v>1943</v>
      </c>
      <c r="J18" t="s">
        <v>1944</v>
      </c>
      <c r="K18" t="s">
        <v>1945</v>
      </c>
      <c r="L18" t="s">
        <v>66</v>
      </c>
      <c r="M18" t="s">
        <v>1807</v>
      </c>
      <c r="N18">
        <v>82.6</v>
      </c>
      <c r="O18">
        <v>206</v>
      </c>
      <c r="P18" t="s">
        <v>1909</v>
      </c>
      <c r="Q18" s="3">
        <v>4.2</v>
      </c>
      <c r="R18" s="3">
        <v>3.4</v>
      </c>
      <c r="S18" t="s">
        <v>65</v>
      </c>
      <c r="T18" s="3">
        <v>8.2599999999999988E-5</v>
      </c>
      <c r="U18" s="3">
        <v>2.0599999999999999E-4</v>
      </c>
      <c r="V18" t="s">
        <v>1809</v>
      </c>
      <c r="W18" s="1">
        <v>3.4691999999999987E-10</v>
      </c>
      <c r="X18" s="1">
        <v>7.0039999999999988E-10</v>
      </c>
      <c r="Y18" t="s">
        <v>1809</v>
      </c>
      <c r="Z18" s="1">
        <v>95</v>
      </c>
      <c r="AA18" s="1">
        <v>2</v>
      </c>
      <c r="AB18" t="s">
        <v>66</v>
      </c>
      <c r="AC18" t="s">
        <v>66</v>
      </c>
      <c r="AD18" t="s">
        <v>66</v>
      </c>
      <c r="AE18">
        <v>0</v>
      </c>
      <c r="AF18">
        <v>0</v>
      </c>
      <c r="AG18" t="s">
        <v>66</v>
      </c>
      <c r="AH18" t="s">
        <v>67</v>
      </c>
      <c r="AI18" t="s">
        <v>68</v>
      </c>
      <c r="AJ18" t="s">
        <v>1943</v>
      </c>
      <c r="AK18" t="s">
        <v>66</v>
      </c>
      <c r="AL18" t="s">
        <v>66</v>
      </c>
      <c r="AM18" t="s">
        <v>1940</v>
      </c>
      <c r="AN18" t="s">
        <v>1946</v>
      </c>
      <c r="AO18" t="s">
        <v>1845</v>
      </c>
      <c r="AP18" t="s">
        <v>100</v>
      </c>
      <c r="AQ18" t="s">
        <v>1947</v>
      </c>
      <c r="AR18" t="s">
        <v>1948</v>
      </c>
      <c r="AS18" t="s">
        <v>270</v>
      </c>
      <c r="AT18">
        <v>82.6</v>
      </c>
      <c r="AU18">
        <v>206</v>
      </c>
      <c r="AV18" t="s">
        <v>1909</v>
      </c>
      <c r="AW18">
        <v>4.2</v>
      </c>
      <c r="AX18">
        <v>3.4</v>
      </c>
      <c r="AY18" t="s">
        <v>65</v>
      </c>
      <c r="AZ18" t="s">
        <v>1949</v>
      </c>
      <c r="BA18">
        <v>95</v>
      </c>
      <c r="BB18">
        <v>2</v>
      </c>
      <c r="BC18" t="s">
        <v>66</v>
      </c>
      <c r="BD18" t="s">
        <v>66</v>
      </c>
      <c r="BE18" t="s">
        <v>66</v>
      </c>
      <c r="BF18">
        <v>0</v>
      </c>
      <c r="BG18">
        <v>0</v>
      </c>
      <c r="BH18" t="s">
        <v>66</v>
      </c>
      <c r="BI18" t="s">
        <v>67</v>
      </c>
      <c r="BJ18" t="s">
        <v>68</v>
      </c>
      <c r="BK18" t="s">
        <v>1950</v>
      </c>
    </row>
    <row r="19" spans="1:63" x14ac:dyDescent="0.25">
      <c r="A19">
        <v>37539</v>
      </c>
      <c r="B19" t="s">
        <v>63</v>
      </c>
      <c r="C19" t="s">
        <v>1951</v>
      </c>
      <c r="D19" t="s">
        <v>1952</v>
      </c>
      <c r="E19" t="s">
        <v>1802</v>
      </c>
      <c r="F19" t="s">
        <v>1803</v>
      </c>
      <c r="G19" t="s">
        <v>70</v>
      </c>
      <c r="H19" t="s">
        <v>76</v>
      </c>
      <c r="I19" t="s">
        <v>77</v>
      </c>
      <c r="J19" t="s">
        <v>78</v>
      </c>
      <c r="K19" t="s">
        <v>1953</v>
      </c>
      <c r="L19" t="s">
        <v>66</v>
      </c>
      <c r="M19" t="s">
        <v>1954</v>
      </c>
      <c r="N19">
        <v>5</v>
      </c>
      <c r="O19">
        <v>200</v>
      </c>
      <c r="P19" t="s">
        <v>1879</v>
      </c>
      <c r="Q19" s="3">
        <v>0.5</v>
      </c>
      <c r="R19" s="3">
        <v>16</v>
      </c>
      <c r="S19" t="s">
        <v>1879</v>
      </c>
      <c r="T19" s="3">
        <v>5.0000000000000004E-6</v>
      </c>
      <c r="U19" s="3">
        <v>2.0000000000000001E-4</v>
      </c>
      <c r="V19" t="s">
        <v>1809</v>
      </c>
      <c r="W19" s="1">
        <v>4.9999999999999998E-7</v>
      </c>
      <c r="X19" s="1">
        <v>1.5999999999999999E-5</v>
      </c>
      <c r="Y19" t="s">
        <v>1809</v>
      </c>
      <c r="Z19" s="1">
        <v>95</v>
      </c>
      <c r="AA19" s="1">
        <v>2</v>
      </c>
      <c r="AB19" t="s">
        <v>66</v>
      </c>
      <c r="AC19" t="s">
        <v>66</v>
      </c>
      <c r="AD19" t="s">
        <v>66</v>
      </c>
      <c r="AE19">
        <v>0</v>
      </c>
      <c r="AF19">
        <v>0</v>
      </c>
      <c r="AG19" t="s">
        <v>66</v>
      </c>
      <c r="AH19" t="s">
        <v>67</v>
      </c>
      <c r="AI19" t="s">
        <v>80</v>
      </c>
      <c r="AJ19" t="s">
        <v>77</v>
      </c>
      <c r="AK19" t="s">
        <v>1955</v>
      </c>
      <c r="AL19" t="s">
        <v>66</v>
      </c>
      <c r="AM19" t="s">
        <v>1951</v>
      </c>
      <c r="AN19" t="s">
        <v>1956</v>
      </c>
      <c r="AO19" t="s">
        <v>1845</v>
      </c>
      <c r="AP19" t="s">
        <v>97</v>
      </c>
      <c r="AQ19" t="s">
        <v>1957</v>
      </c>
      <c r="AR19" t="s">
        <v>1958</v>
      </c>
      <c r="AS19" t="s">
        <v>270</v>
      </c>
      <c r="AV19" t="s">
        <v>1879</v>
      </c>
      <c r="AY19" t="s">
        <v>1879</v>
      </c>
      <c r="AZ19" t="s">
        <v>1959</v>
      </c>
      <c r="BC19" t="s">
        <v>66</v>
      </c>
      <c r="BD19" t="s">
        <v>66</v>
      </c>
      <c r="BE19" t="s">
        <v>66</v>
      </c>
      <c r="BF19">
        <v>0</v>
      </c>
      <c r="BG19">
        <v>0</v>
      </c>
      <c r="BH19" t="s">
        <v>66</v>
      </c>
      <c r="BI19" t="s">
        <v>67</v>
      </c>
      <c r="BJ19" t="s">
        <v>80</v>
      </c>
      <c r="BK19" t="s">
        <v>1960</v>
      </c>
    </row>
    <row r="20" spans="1:63" x14ac:dyDescent="0.25">
      <c r="A20">
        <v>37554</v>
      </c>
      <c r="B20" t="s">
        <v>63</v>
      </c>
      <c r="C20" t="s">
        <v>1951</v>
      </c>
      <c r="D20" t="s">
        <v>1961</v>
      </c>
      <c r="E20" t="s">
        <v>1802</v>
      </c>
      <c r="F20" t="s">
        <v>1803</v>
      </c>
      <c r="G20" t="s">
        <v>70</v>
      </c>
      <c r="H20" t="s">
        <v>76</v>
      </c>
      <c r="I20" t="s">
        <v>77</v>
      </c>
      <c r="J20" t="s">
        <v>78</v>
      </c>
      <c r="K20" t="s">
        <v>1962</v>
      </c>
      <c r="L20" t="s">
        <v>66</v>
      </c>
      <c r="M20" t="s">
        <v>1954</v>
      </c>
      <c r="N20">
        <v>0.1</v>
      </c>
      <c r="O20">
        <v>35</v>
      </c>
      <c r="P20" t="s">
        <v>1879</v>
      </c>
      <c r="Q20" s="3">
        <v>0.01</v>
      </c>
      <c r="R20" s="3">
        <v>2</v>
      </c>
      <c r="S20" t="s">
        <v>1879</v>
      </c>
      <c r="T20" s="3">
        <v>9.9999999999999995E-8</v>
      </c>
      <c r="U20" s="3">
        <v>3.4999999999999997E-5</v>
      </c>
      <c r="V20" t="s">
        <v>1809</v>
      </c>
      <c r="W20" s="1">
        <v>1E-8</v>
      </c>
      <c r="X20" s="1">
        <v>1.9999999999999999E-6</v>
      </c>
      <c r="Y20" t="s">
        <v>1809</v>
      </c>
      <c r="Z20" s="1">
        <v>95</v>
      </c>
      <c r="AA20" s="1">
        <v>2</v>
      </c>
      <c r="AB20" t="s">
        <v>66</v>
      </c>
      <c r="AC20" t="s">
        <v>66</v>
      </c>
      <c r="AD20" t="s">
        <v>66</v>
      </c>
      <c r="AE20">
        <v>0</v>
      </c>
      <c r="AF20">
        <v>0</v>
      </c>
      <c r="AG20" t="s">
        <v>66</v>
      </c>
      <c r="AH20" t="s">
        <v>67</v>
      </c>
      <c r="AI20" t="s">
        <v>80</v>
      </c>
      <c r="AJ20" t="s">
        <v>77</v>
      </c>
      <c r="AK20" t="s">
        <v>1963</v>
      </c>
      <c r="AL20" t="s">
        <v>66</v>
      </c>
      <c r="AM20" t="s">
        <v>1951</v>
      </c>
      <c r="AN20" t="s">
        <v>1964</v>
      </c>
      <c r="AO20" t="s">
        <v>1845</v>
      </c>
      <c r="AP20" t="s">
        <v>99</v>
      </c>
      <c r="AQ20" t="s">
        <v>1965</v>
      </c>
      <c r="AR20" t="s">
        <v>1966</v>
      </c>
      <c r="AS20" t="s">
        <v>270</v>
      </c>
      <c r="AT20">
        <v>0.45</v>
      </c>
      <c r="AU20">
        <v>0.45</v>
      </c>
      <c r="AV20" t="s">
        <v>1879</v>
      </c>
      <c r="AW20">
        <v>0.04</v>
      </c>
      <c r="AX20">
        <v>0.04</v>
      </c>
      <c r="AY20" t="s">
        <v>1879</v>
      </c>
      <c r="AZ20" t="s">
        <v>1967</v>
      </c>
      <c r="BA20">
        <v>95</v>
      </c>
      <c r="BB20">
        <v>2</v>
      </c>
      <c r="BC20" t="s">
        <v>66</v>
      </c>
      <c r="BD20" t="s">
        <v>66</v>
      </c>
      <c r="BE20" t="s">
        <v>66</v>
      </c>
      <c r="BF20">
        <v>0</v>
      </c>
      <c r="BG20">
        <v>0</v>
      </c>
      <c r="BH20" t="s">
        <v>66</v>
      </c>
      <c r="BI20" t="s">
        <v>67</v>
      </c>
      <c r="BJ20" t="s">
        <v>80</v>
      </c>
      <c r="BK20" t="s">
        <v>1960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4B39-5940-49B0-9F20-89408973431B}">
  <dimension ref="A1:C1685"/>
  <sheetViews>
    <sheetView workbookViewId="0">
      <selection activeCell="A6" sqref="A6"/>
    </sheetView>
  </sheetViews>
  <sheetFormatPr baseColWidth="10" defaultRowHeight="15" x14ac:dyDescent="0.25"/>
  <cols>
    <col min="1" max="1" width="81.140625" bestFit="1" customWidth="1"/>
    <col min="2" max="2" width="12.5703125" bestFit="1" customWidth="1"/>
    <col min="3" max="3" width="81.140625" bestFit="1" customWidth="1"/>
    <col min="4" max="4" width="81.140625" customWidth="1"/>
  </cols>
  <sheetData>
    <row r="1" spans="1:3" x14ac:dyDescent="0.25">
      <c r="A1" t="s">
        <v>91</v>
      </c>
    </row>
    <row r="3" spans="1:3" x14ac:dyDescent="0.25">
      <c r="A3" t="s">
        <v>110</v>
      </c>
      <c r="B3" t="s">
        <v>111</v>
      </c>
      <c r="C3" t="s">
        <v>112</v>
      </c>
    </row>
    <row r="4" spans="1:3" x14ac:dyDescent="0.25">
      <c r="A4" t="s">
        <v>66</v>
      </c>
      <c r="B4">
        <v>2061</v>
      </c>
      <c r="C4" t="s">
        <v>66</v>
      </c>
    </row>
    <row r="5" spans="1:3" x14ac:dyDescent="0.25">
      <c r="A5" t="s">
        <v>1628</v>
      </c>
      <c r="B5">
        <v>2400</v>
      </c>
      <c r="C5" t="s">
        <v>1628</v>
      </c>
    </row>
    <row r="6" spans="1:3" x14ac:dyDescent="0.25">
      <c r="A6" t="s">
        <v>1511</v>
      </c>
      <c r="B6">
        <v>2283</v>
      </c>
      <c r="C6" t="s">
        <v>1511</v>
      </c>
    </row>
    <row r="7" spans="1:3" x14ac:dyDescent="0.25">
      <c r="A7" t="s">
        <v>1510</v>
      </c>
      <c r="B7">
        <v>2282</v>
      </c>
      <c r="C7" t="s">
        <v>1510</v>
      </c>
    </row>
    <row r="8" spans="1:3" x14ac:dyDescent="0.25">
      <c r="A8" t="s">
        <v>1509</v>
      </c>
      <c r="B8">
        <v>2281</v>
      </c>
      <c r="C8" t="s">
        <v>1509</v>
      </c>
    </row>
    <row r="9" spans="1:3" x14ac:dyDescent="0.25">
      <c r="A9" t="s">
        <v>1512</v>
      </c>
      <c r="B9">
        <v>2284</v>
      </c>
      <c r="C9" t="s">
        <v>1512</v>
      </c>
    </row>
    <row r="10" spans="1:3" x14ac:dyDescent="0.25">
      <c r="A10" t="s">
        <v>674</v>
      </c>
      <c r="B10">
        <v>563</v>
      </c>
      <c r="C10" t="s">
        <v>674</v>
      </c>
    </row>
    <row r="11" spans="1:3" x14ac:dyDescent="0.25">
      <c r="A11" t="s">
        <v>1629</v>
      </c>
      <c r="B11">
        <v>2401</v>
      </c>
      <c r="C11" t="s">
        <v>1629</v>
      </c>
    </row>
    <row r="12" spans="1:3" x14ac:dyDescent="0.25">
      <c r="A12" t="s">
        <v>888</v>
      </c>
      <c r="B12">
        <v>777</v>
      </c>
      <c r="C12" t="s">
        <v>888</v>
      </c>
    </row>
    <row r="13" spans="1:3" x14ac:dyDescent="0.25">
      <c r="A13" t="s">
        <v>887</v>
      </c>
      <c r="B13">
        <v>776</v>
      </c>
      <c r="C13" t="s">
        <v>887</v>
      </c>
    </row>
    <row r="14" spans="1:3" x14ac:dyDescent="0.25">
      <c r="A14" t="s">
        <v>896</v>
      </c>
      <c r="B14">
        <v>785</v>
      </c>
      <c r="C14" t="s">
        <v>896</v>
      </c>
    </row>
    <row r="15" spans="1:3" x14ac:dyDescent="0.25">
      <c r="A15" t="s">
        <v>905</v>
      </c>
      <c r="B15">
        <v>794</v>
      </c>
      <c r="C15" t="s">
        <v>905</v>
      </c>
    </row>
    <row r="16" spans="1:3" x14ac:dyDescent="0.25">
      <c r="A16" t="s">
        <v>889</v>
      </c>
      <c r="B16">
        <v>778</v>
      </c>
      <c r="C16" t="s">
        <v>889</v>
      </c>
    </row>
    <row r="17" spans="1:3" x14ac:dyDescent="0.25">
      <c r="A17" t="s">
        <v>895</v>
      </c>
      <c r="B17">
        <v>784</v>
      </c>
      <c r="C17" t="s">
        <v>895</v>
      </c>
    </row>
    <row r="18" spans="1:3" x14ac:dyDescent="0.25">
      <c r="A18" t="s">
        <v>897</v>
      </c>
      <c r="B18">
        <v>786</v>
      </c>
      <c r="C18" t="s">
        <v>897</v>
      </c>
    </row>
    <row r="19" spans="1:3" x14ac:dyDescent="0.25">
      <c r="A19" t="s">
        <v>885</v>
      </c>
      <c r="B19">
        <v>774</v>
      </c>
      <c r="C19" t="s">
        <v>885</v>
      </c>
    </row>
    <row r="20" spans="1:3" x14ac:dyDescent="0.25">
      <c r="A20" t="s">
        <v>898</v>
      </c>
      <c r="B20">
        <v>787</v>
      </c>
      <c r="C20" t="s">
        <v>898</v>
      </c>
    </row>
    <row r="21" spans="1:3" x14ac:dyDescent="0.25">
      <c r="A21" t="s">
        <v>899</v>
      </c>
      <c r="B21">
        <v>788</v>
      </c>
      <c r="C21" t="s">
        <v>899</v>
      </c>
    </row>
    <row r="22" spans="1:3" x14ac:dyDescent="0.25">
      <c r="A22" t="s">
        <v>900</v>
      </c>
      <c r="B22">
        <v>789</v>
      </c>
      <c r="C22" t="s">
        <v>900</v>
      </c>
    </row>
    <row r="23" spans="1:3" x14ac:dyDescent="0.25">
      <c r="A23" t="s">
        <v>901</v>
      </c>
      <c r="B23">
        <v>790</v>
      </c>
      <c r="C23" t="s">
        <v>901</v>
      </c>
    </row>
    <row r="24" spans="1:3" x14ac:dyDescent="0.25">
      <c r="A24" t="s">
        <v>902</v>
      </c>
      <c r="B24">
        <v>791</v>
      </c>
      <c r="C24" t="s">
        <v>902</v>
      </c>
    </row>
    <row r="25" spans="1:3" x14ac:dyDescent="0.25">
      <c r="A25" t="s">
        <v>882</v>
      </c>
      <c r="B25">
        <v>771</v>
      </c>
      <c r="C25" t="s">
        <v>882</v>
      </c>
    </row>
    <row r="26" spans="1:3" x14ac:dyDescent="0.25">
      <c r="A26" t="s">
        <v>883</v>
      </c>
      <c r="B26">
        <v>772</v>
      </c>
      <c r="C26" t="s">
        <v>883</v>
      </c>
    </row>
    <row r="27" spans="1:3" x14ac:dyDescent="0.25">
      <c r="A27" t="s">
        <v>891</v>
      </c>
      <c r="B27">
        <v>780</v>
      </c>
      <c r="C27" t="s">
        <v>891</v>
      </c>
    </row>
    <row r="28" spans="1:3" x14ac:dyDescent="0.25">
      <c r="A28" t="s">
        <v>890</v>
      </c>
      <c r="B28">
        <v>779</v>
      </c>
      <c r="C28" t="s">
        <v>890</v>
      </c>
    </row>
    <row r="29" spans="1:3" x14ac:dyDescent="0.25">
      <c r="A29" t="s">
        <v>893</v>
      </c>
      <c r="B29">
        <v>782</v>
      </c>
      <c r="C29" t="s">
        <v>893</v>
      </c>
    </row>
    <row r="30" spans="1:3" x14ac:dyDescent="0.25">
      <c r="A30" t="s">
        <v>892</v>
      </c>
      <c r="B30">
        <v>781</v>
      </c>
      <c r="C30" t="s">
        <v>892</v>
      </c>
    </row>
    <row r="31" spans="1:3" x14ac:dyDescent="0.25">
      <c r="A31" t="s">
        <v>903</v>
      </c>
      <c r="B31">
        <v>792</v>
      </c>
      <c r="C31" t="s">
        <v>903</v>
      </c>
    </row>
    <row r="32" spans="1:3" x14ac:dyDescent="0.25">
      <c r="A32" t="s">
        <v>799</v>
      </c>
      <c r="B32">
        <v>688</v>
      </c>
      <c r="C32" t="s">
        <v>799</v>
      </c>
    </row>
    <row r="33" spans="1:3" x14ac:dyDescent="0.25">
      <c r="A33" t="s">
        <v>237</v>
      </c>
      <c r="B33">
        <v>125</v>
      </c>
      <c r="C33" t="s">
        <v>237</v>
      </c>
    </row>
    <row r="34" spans="1:3" x14ac:dyDescent="0.25">
      <c r="A34" t="s">
        <v>243</v>
      </c>
      <c r="B34">
        <v>131</v>
      </c>
      <c r="C34" t="s">
        <v>243</v>
      </c>
    </row>
    <row r="35" spans="1:3" x14ac:dyDescent="0.25">
      <c r="A35" t="s">
        <v>241</v>
      </c>
      <c r="B35">
        <v>129</v>
      </c>
      <c r="C35" t="s">
        <v>241</v>
      </c>
    </row>
    <row r="36" spans="1:3" x14ac:dyDescent="0.25">
      <c r="A36" t="s">
        <v>797</v>
      </c>
      <c r="B36">
        <v>686</v>
      </c>
      <c r="C36" t="s">
        <v>797</v>
      </c>
    </row>
    <row r="37" spans="1:3" x14ac:dyDescent="0.25">
      <c r="A37" t="s">
        <v>754</v>
      </c>
      <c r="B37">
        <v>643</v>
      </c>
      <c r="C37" t="s">
        <v>754</v>
      </c>
    </row>
    <row r="38" spans="1:3" x14ac:dyDescent="0.25">
      <c r="A38" t="s">
        <v>571</v>
      </c>
      <c r="B38">
        <v>460</v>
      </c>
      <c r="C38" t="s">
        <v>571</v>
      </c>
    </row>
    <row r="39" spans="1:3" x14ac:dyDescent="0.25">
      <c r="A39" t="s">
        <v>616</v>
      </c>
      <c r="B39">
        <v>505</v>
      </c>
      <c r="C39" t="s">
        <v>616</v>
      </c>
    </row>
    <row r="40" spans="1:3" x14ac:dyDescent="0.25">
      <c r="A40" t="s">
        <v>188</v>
      </c>
      <c r="B40">
        <v>76</v>
      </c>
      <c r="C40" t="s">
        <v>188</v>
      </c>
    </row>
    <row r="41" spans="1:3" x14ac:dyDescent="0.25">
      <c r="A41" t="s">
        <v>641</v>
      </c>
      <c r="B41">
        <v>530</v>
      </c>
      <c r="C41" t="s">
        <v>641</v>
      </c>
    </row>
    <row r="42" spans="1:3" x14ac:dyDescent="0.25">
      <c r="A42" t="s">
        <v>756</v>
      </c>
      <c r="B42">
        <v>645</v>
      </c>
      <c r="C42" t="s">
        <v>756</v>
      </c>
    </row>
    <row r="43" spans="1:3" x14ac:dyDescent="0.25">
      <c r="A43" t="s">
        <v>190</v>
      </c>
      <c r="B43">
        <v>78</v>
      </c>
      <c r="C43" t="s">
        <v>190</v>
      </c>
    </row>
    <row r="44" spans="1:3" x14ac:dyDescent="0.25">
      <c r="A44" t="s">
        <v>1130</v>
      </c>
      <c r="B44">
        <v>1019</v>
      </c>
      <c r="C44" t="s">
        <v>1130</v>
      </c>
    </row>
    <row r="45" spans="1:3" x14ac:dyDescent="0.25">
      <c r="A45" t="s">
        <v>574</v>
      </c>
      <c r="B45">
        <v>463</v>
      </c>
      <c r="C45" t="s">
        <v>574</v>
      </c>
    </row>
    <row r="46" spans="1:3" x14ac:dyDescent="0.25">
      <c r="A46" t="s">
        <v>577</v>
      </c>
      <c r="B46">
        <v>466</v>
      </c>
      <c r="C46" t="s">
        <v>577</v>
      </c>
    </row>
    <row r="47" spans="1:3" x14ac:dyDescent="0.25">
      <c r="A47" t="s">
        <v>238</v>
      </c>
      <c r="B47">
        <v>126</v>
      </c>
      <c r="C47" t="s">
        <v>238</v>
      </c>
    </row>
    <row r="48" spans="1:3" x14ac:dyDescent="0.25">
      <c r="A48" t="s">
        <v>1136</v>
      </c>
      <c r="B48">
        <v>1025</v>
      </c>
      <c r="C48" t="s">
        <v>1136</v>
      </c>
    </row>
    <row r="49" spans="1:3" x14ac:dyDescent="0.25">
      <c r="A49" t="s">
        <v>572</v>
      </c>
      <c r="B49">
        <v>461</v>
      </c>
      <c r="C49" t="s">
        <v>572</v>
      </c>
    </row>
    <row r="50" spans="1:3" x14ac:dyDescent="0.25">
      <c r="A50" t="s">
        <v>795</v>
      </c>
      <c r="B50">
        <v>684</v>
      </c>
      <c r="C50" t="s">
        <v>795</v>
      </c>
    </row>
    <row r="51" spans="1:3" x14ac:dyDescent="0.25">
      <c r="A51" t="s">
        <v>189</v>
      </c>
      <c r="B51">
        <v>77</v>
      </c>
      <c r="C51" t="s">
        <v>189</v>
      </c>
    </row>
    <row r="52" spans="1:3" x14ac:dyDescent="0.25">
      <c r="A52" t="s">
        <v>552</v>
      </c>
      <c r="B52">
        <v>441</v>
      </c>
      <c r="C52" t="s">
        <v>552</v>
      </c>
    </row>
    <row r="53" spans="1:3" x14ac:dyDescent="0.25">
      <c r="A53" t="s">
        <v>755</v>
      </c>
      <c r="B53">
        <v>644</v>
      </c>
      <c r="C53" t="s">
        <v>755</v>
      </c>
    </row>
    <row r="54" spans="1:3" x14ac:dyDescent="0.25">
      <c r="A54" t="s">
        <v>687</v>
      </c>
      <c r="B54">
        <v>576</v>
      </c>
      <c r="C54" t="s">
        <v>687</v>
      </c>
    </row>
    <row r="55" spans="1:3" x14ac:dyDescent="0.25">
      <c r="A55" t="s">
        <v>1626</v>
      </c>
      <c r="B55">
        <v>2398</v>
      </c>
      <c r="C55" t="s">
        <v>1626</v>
      </c>
    </row>
    <row r="56" spans="1:3" x14ac:dyDescent="0.25">
      <c r="A56" t="s">
        <v>638</v>
      </c>
      <c r="B56">
        <v>527</v>
      </c>
      <c r="C56" t="s">
        <v>638</v>
      </c>
    </row>
    <row r="57" spans="1:3" x14ac:dyDescent="0.25">
      <c r="A57" t="s">
        <v>615</v>
      </c>
      <c r="B57">
        <v>504</v>
      </c>
      <c r="C57" t="s">
        <v>615</v>
      </c>
    </row>
    <row r="58" spans="1:3" x14ac:dyDescent="0.25">
      <c r="A58" t="s">
        <v>688</v>
      </c>
      <c r="B58">
        <v>577</v>
      </c>
      <c r="C58" t="s">
        <v>688</v>
      </c>
    </row>
    <row r="59" spans="1:3" x14ac:dyDescent="0.25">
      <c r="A59" t="s">
        <v>1145</v>
      </c>
      <c r="B59">
        <v>1034</v>
      </c>
      <c r="C59" t="s">
        <v>1145</v>
      </c>
    </row>
    <row r="60" spans="1:3" x14ac:dyDescent="0.25">
      <c r="A60" t="s">
        <v>689</v>
      </c>
      <c r="B60">
        <v>578</v>
      </c>
      <c r="C60" t="s">
        <v>689</v>
      </c>
    </row>
    <row r="61" spans="1:3" x14ac:dyDescent="0.25">
      <c r="A61" t="s">
        <v>1602</v>
      </c>
      <c r="B61">
        <v>2374</v>
      </c>
      <c r="C61" t="s">
        <v>1602</v>
      </c>
    </row>
    <row r="62" spans="1:3" x14ac:dyDescent="0.25">
      <c r="A62" t="s">
        <v>1101</v>
      </c>
      <c r="B62">
        <v>990</v>
      </c>
      <c r="C62" t="s">
        <v>1101</v>
      </c>
    </row>
    <row r="63" spans="1:3" x14ac:dyDescent="0.25">
      <c r="A63" t="s">
        <v>228</v>
      </c>
      <c r="B63">
        <v>116</v>
      </c>
      <c r="C63" t="s">
        <v>228</v>
      </c>
    </row>
    <row r="64" spans="1:3" x14ac:dyDescent="0.25">
      <c r="A64" t="s">
        <v>556</v>
      </c>
      <c r="B64">
        <v>445</v>
      </c>
      <c r="C64" t="s">
        <v>556</v>
      </c>
    </row>
    <row r="65" spans="1:3" x14ac:dyDescent="0.25">
      <c r="A65" t="s">
        <v>798</v>
      </c>
      <c r="B65">
        <v>687</v>
      </c>
      <c r="C65" t="s">
        <v>798</v>
      </c>
    </row>
    <row r="66" spans="1:3" x14ac:dyDescent="0.25">
      <c r="A66" t="s">
        <v>696</v>
      </c>
      <c r="B66">
        <v>585</v>
      </c>
      <c r="C66" t="s">
        <v>696</v>
      </c>
    </row>
    <row r="67" spans="1:3" x14ac:dyDescent="0.25">
      <c r="A67" t="s">
        <v>697</v>
      </c>
      <c r="B67">
        <v>586</v>
      </c>
      <c r="C67" t="s">
        <v>697</v>
      </c>
    </row>
    <row r="68" spans="1:3" x14ac:dyDescent="0.25">
      <c r="A68" t="s">
        <v>690</v>
      </c>
      <c r="B68">
        <v>579</v>
      </c>
      <c r="C68" t="s">
        <v>690</v>
      </c>
    </row>
    <row r="69" spans="1:3" x14ac:dyDescent="0.25">
      <c r="A69" t="s">
        <v>227</v>
      </c>
      <c r="B69">
        <v>115</v>
      </c>
      <c r="C69" t="s">
        <v>227</v>
      </c>
    </row>
    <row r="70" spans="1:3" x14ac:dyDescent="0.25">
      <c r="A70" t="s">
        <v>584</v>
      </c>
      <c r="B70">
        <v>473</v>
      </c>
      <c r="C70" t="s">
        <v>584</v>
      </c>
    </row>
    <row r="71" spans="1:3" x14ac:dyDescent="0.25">
      <c r="A71" t="s">
        <v>915</v>
      </c>
      <c r="B71">
        <v>804</v>
      </c>
      <c r="C71" t="s">
        <v>915</v>
      </c>
    </row>
    <row r="72" spans="1:3" x14ac:dyDescent="0.25">
      <c r="A72" t="s">
        <v>592</v>
      </c>
      <c r="B72">
        <v>481</v>
      </c>
      <c r="C72" t="s">
        <v>592</v>
      </c>
    </row>
    <row r="73" spans="1:3" x14ac:dyDescent="0.25">
      <c r="A73" t="s">
        <v>225</v>
      </c>
      <c r="B73">
        <v>113</v>
      </c>
      <c r="C73" t="s">
        <v>225</v>
      </c>
    </row>
    <row r="74" spans="1:3" x14ac:dyDescent="0.25">
      <c r="A74" t="s">
        <v>1683</v>
      </c>
      <c r="B74">
        <v>2455</v>
      </c>
      <c r="C74" t="s">
        <v>1683</v>
      </c>
    </row>
    <row r="75" spans="1:3" x14ac:dyDescent="0.25">
      <c r="A75" t="s">
        <v>1684</v>
      </c>
      <c r="B75">
        <v>2456</v>
      </c>
      <c r="C75" t="s">
        <v>1684</v>
      </c>
    </row>
    <row r="76" spans="1:3" x14ac:dyDescent="0.25">
      <c r="A76" t="s">
        <v>660</v>
      </c>
      <c r="B76">
        <v>549</v>
      </c>
      <c r="C76" t="s">
        <v>660</v>
      </c>
    </row>
    <row r="77" spans="1:3" x14ac:dyDescent="0.25">
      <c r="A77" t="s">
        <v>1706</v>
      </c>
      <c r="B77">
        <v>2478</v>
      </c>
      <c r="C77" t="s">
        <v>1706</v>
      </c>
    </row>
    <row r="78" spans="1:3" x14ac:dyDescent="0.25">
      <c r="A78" t="s">
        <v>1765</v>
      </c>
      <c r="B78">
        <v>2537</v>
      </c>
      <c r="C78" t="s">
        <v>1765</v>
      </c>
    </row>
    <row r="79" spans="1:3" x14ac:dyDescent="0.25">
      <c r="A79" t="s">
        <v>1766</v>
      </c>
      <c r="B79">
        <v>2538</v>
      </c>
      <c r="C79" t="s">
        <v>1766</v>
      </c>
    </row>
    <row r="80" spans="1:3" x14ac:dyDescent="0.25">
      <c r="A80" t="s">
        <v>1767</v>
      </c>
      <c r="B80">
        <v>2539</v>
      </c>
      <c r="C80" t="s">
        <v>1767</v>
      </c>
    </row>
    <row r="81" spans="1:3" x14ac:dyDescent="0.25">
      <c r="A81" t="s">
        <v>1768</v>
      </c>
      <c r="B81">
        <v>2540</v>
      </c>
      <c r="C81" t="s">
        <v>1768</v>
      </c>
    </row>
    <row r="82" spans="1:3" x14ac:dyDescent="0.25">
      <c r="A82" t="s">
        <v>1769</v>
      </c>
      <c r="B82">
        <v>2541</v>
      </c>
      <c r="C82" t="s">
        <v>1769</v>
      </c>
    </row>
    <row r="83" spans="1:3" x14ac:dyDescent="0.25">
      <c r="A83" t="s">
        <v>1770</v>
      </c>
      <c r="B83">
        <v>2542</v>
      </c>
      <c r="C83" t="s">
        <v>1770</v>
      </c>
    </row>
    <row r="84" spans="1:3" x14ac:dyDescent="0.25">
      <c r="A84" t="s">
        <v>1686</v>
      </c>
      <c r="B84">
        <v>2458</v>
      </c>
      <c r="C84" t="s">
        <v>1686</v>
      </c>
    </row>
    <row r="85" spans="1:3" x14ac:dyDescent="0.25">
      <c r="A85" t="s">
        <v>1771</v>
      </c>
      <c r="B85">
        <v>2543</v>
      </c>
      <c r="C85" t="s">
        <v>1771</v>
      </c>
    </row>
    <row r="86" spans="1:3" x14ac:dyDescent="0.25">
      <c r="A86" t="s">
        <v>866</v>
      </c>
      <c r="B86">
        <v>755</v>
      </c>
      <c r="C86" t="s">
        <v>866</v>
      </c>
    </row>
    <row r="87" spans="1:3" x14ac:dyDescent="0.25">
      <c r="A87" t="s">
        <v>1742</v>
      </c>
      <c r="B87">
        <v>2514</v>
      </c>
      <c r="C87" t="s">
        <v>1742</v>
      </c>
    </row>
    <row r="88" spans="1:3" x14ac:dyDescent="0.25">
      <c r="A88" t="s">
        <v>1748</v>
      </c>
      <c r="B88">
        <v>2520</v>
      </c>
      <c r="C88" t="s">
        <v>1748</v>
      </c>
    </row>
    <row r="89" spans="1:3" x14ac:dyDescent="0.25">
      <c r="A89" t="s">
        <v>1743</v>
      </c>
      <c r="B89">
        <v>2515</v>
      </c>
      <c r="C89" t="s">
        <v>1743</v>
      </c>
    </row>
    <row r="90" spans="1:3" x14ac:dyDescent="0.25">
      <c r="A90" t="s">
        <v>1749</v>
      </c>
      <c r="B90">
        <v>2521</v>
      </c>
      <c r="C90" t="s">
        <v>1749</v>
      </c>
    </row>
    <row r="91" spans="1:3" x14ac:dyDescent="0.25">
      <c r="A91" t="s">
        <v>1744</v>
      </c>
      <c r="B91">
        <v>2516</v>
      </c>
      <c r="C91" t="s">
        <v>1744</v>
      </c>
    </row>
    <row r="92" spans="1:3" x14ac:dyDescent="0.25">
      <c r="A92" t="s">
        <v>1745</v>
      </c>
      <c r="B92">
        <v>2517</v>
      </c>
      <c r="C92" t="s">
        <v>1745</v>
      </c>
    </row>
    <row r="93" spans="1:3" x14ac:dyDescent="0.25">
      <c r="A93" t="s">
        <v>1746</v>
      </c>
      <c r="B93">
        <v>2518</v>
      </c>
      <c r="C93" t="s">
        <v>1746</v>
      </c>
    </row>
    <row r="94" spans="1:3" x14ac:dyDescent="0.25">
      <c r="A94" t="s">
        <v>1103</v>
      </c>
      <c r="B94">
        <v>992</v>
      </c>
      <c r="C94" t="s">
        <v>1103</v>
      </c>
    </row>
    <row r="95" spans="1:3" x14ac:dyDescent="0.25">
      <c r="A95" t="s">
        <v>498</v>
      </c>
      <c r="B95">
        <v>387</v>
      </c>
      <c r="C95" t="s">
        <v>498</v>
      </c>
    </row>
    <row r="96" spans="1:3" x14ac:dyDescent="0.25">
      <c r="A96" t="s">
        <v>874</v>
      </c>
      <c r="B96">
        <v>763</v>
      </c>
      <c r="C96" t="s">
        <v>874</v>
      </c>
    </row>
    <row r="97" spans="1:3" x14ac:dyDescent="0.25">
      <c r="A97" t="s">
        <v>499</v>
      </c>
      <c r="B97">
        <v>388</v>
      </c>
      <c r="C97" t="s">
        <v>499</v>
      </c>
    </row>
    <row r="98" spans="1:3" x14ac:dyDescent="0.25">
      <c r="A98" t="s">
        <v>1603</v>
      </c>
      <c r="B98">
        <v>2375</v>
      </c>
      <c r="C98" t="s">
        <v>1603</v>
      </c>
    </row>
    <row r="99" spans="1:3" x14ac:dyDescent="0.25">
      <c r="A99" t="s">
        <v>1606</v>
      </c>
      <c r="B99">
        <v>2378</v>
      </c>
      <c r="C99" t="s">
        <v>1606</v>
      </c>
    </row>
    <row r="100" spans="1:3" x14ac:dyDescent="0.25">
      <c r="A100" t="s">
        <v>1747</v>
      </c>
      <c r="B100">
        <v>2519</v>
      </c>
      <c r="C100" t="s">
        <v>1747</v>
      </c>
    </row>
    <row r="101" spans="1:3" x14ac:dyDescent="0.25">
      <c r="A101" t="s">
        <v>1750</v>
      </c>
      <c r="B101">
        <v>2522</v>
      </c>
      <c r="C101" t="s">
        <v>1750</v>
      </c>
    </row>
    <row r="102" spans="1:3" x14ac:dyDescent="0.25">
      <c r="A102" t="s">
        <v>1751</v>
      </c>
      <c r="B102">
        <v>2523</v>
      </c>
      <c r="C102" t="s">
        <v>1751</v>
      </c>
    </row>
    <row r="103" spans="1:3" x14ac:dyDescent="0.25">
      <c r="A103" t="s">
        <v>1752</v>
      </c>
      <c r="B103">
        <v>2524</v>
      </c>
      <c r="C103" t="s">
        <v>1752</v>
      </c>
    </row>
    <row r="104" spans="1:3" x14ac:dyDescent="0.25">
      <c r="A104" t="s">
        <v>1735</v>
      </c>
      <c r="B104">
        <v>2507</v>
      </c>
      <c r="C104" t="s">
        <v>1735</v>
      </c>
    </row>
    <row r="105" spans="1:3" x14ac:dyDescent="0.25">
      <c r="A105" t="s">
        <v>1753</v>
      </c>
      <c r="B105">
        <v>2525</v>
      </c>
      <c r="C105" t="s">
        <v>1753</v>
      </c>
    </row>
    <row r="106" spans="1:3" x14ac:dyDescent="0.25">
      <c r="A106" t="s">
        <v>1736</v>
      </c>
      <c r="B106">
        <v>2508</v>
      </c>
      <c r="C106" t="s">
        <v>1736</v>
      </c>
    </row>
    <row r="107" spans="1:3" x14ac:dyDescent="0.25">
      <c r="A107" t="s">
        <v>1754</v>
      </c>
      <c r="B107">
        <v>2526</v>
      </c>
      <c r="C107" t="s">
        <v>1754</v>
      </c>
    </row>
    <row r="108" spans="1:3" x14ac:dyDescent="0.25">
      <c r="A108" t="s">
        <v>1737</v>
      </c>
      <c r="B108">
        <v>2509</v>
      </c>
      <c r="C108" t="s">
        <v>1737</v>
      </c>
    </row>
    <row r="109" spans="1:3" x14ac:dyDescent="0.25">
      <c r="A109" t="s">
        <v>1738</v>
      </c>
      <c r="B109">
        <v>2510</v>
      </c>
      <c r="C109" t="s">
        <v>1738</v>
      </c>
    </row>
    <row r="110" spans="1:3" x14ac:dyDescent="0.25">
      <c r="A110" t="s">
        <v>1739</v>
      </c>
      <c r="B110">
        <v>2511</v>
      </c>
      <c r="C110" t="s">
        <v>1739</v>
      </c>
    </row>
    <row r="111" spans="1:3" x14ac:dyDescent="0.25">
      <c r="A111" t="s">
        <v>516</v>
      </c>
      <c r="B111">
        <v>405</v>
      </c>
      <c r="C111" t="s">
        <v>516</v>
      </c>
    </row>
    <row r="112" spans="1:3" x14ac:dyDescent="0.25">
      <c r="A112" t="s">
        <v>1740</v>
      </c>
      <c r="B112">
        <v>2512</v>
      </c>
      <c r="C112" t="s">
        <v>1740</v>
      </c>
    </row>
    <row r="113" spans="1:3" x14ac:dyDescent="0.25">
      <c r="A113" t="s">
        <v>1734</v>
      </c>
      <c r="B113">
        <v>2506</v>
      </c>
      <c r="C113" t="s">
        <v>1734</v>
      </c>
    </row>
    <row r="114" spans="1:3" x14ac:dyDescent="0.25">
      <c r="A114" t="s">
        <v>1741</v>
      </c>
      <c r="B114">
        <v>2513</v>
      </c>
      <c r="C114" t="s">
        <v>1741</v>
      </c>
    </row>
    <row r="115" spans="1:3" x14ac:dyDescent="0.25">
      <c r="A115" t="s">
        <v>1733</v>
      </c>
      <c r="B115">
        <v>2505</v>
      </c>
      <c r="C115" t="s">
        <v>1733</v>
      </c>
    </row>
    <row r="116" spans="1:3" x14ac:dyDescent="0.25">
      <c r="A116" t="s">
        <v>1034</v>
      </c>
      <c r="B116">
        <v>923</v>
      </c>
      <c r="C116" t="s">
        <v>1034</v>
      </c>
    </row>
    <row r="117" spans="1:3" x14ac:dyDescent="0.25">
      <c r="A117" t="s">
        <v>1035</v>
      </c>
      <c r="B117">
        <v>924</v>
      </c>
      <c r="C117" t="s">
        <v>1035</v>
      </c>
    </row>
    <row r="118" spans="1:3" x14ac:dyDescent="0.25">
      <c r="A118" t="s">
        <v>178</v>
      </c>
      <c r="B118">
        <v>66</v>
      </c>
      <c r="C118" t="s">
        <v>178</v>
      </c>
    </row>
    <row r="119" spans="1:3" x14ac:dyDescent="0.25">
      <c r="A119" t="s">
        <v>782</v>
      </c>
      <c r="B119">
        <v>671</v>
      </c>
      <c r="C119" t="s">
        <v>782</v>
      </c>
    </row>
    <row r="120" spans="1:3" x14ac:dyDescent="0.25">
      <c r="A120" t="s">
        <v>585</v>
      </c>
      <c r="B120">
        <v>474</v>
      </c>
      <c r="C120" t="s">
        <v>585</v>
      </c>
    </row>
    <row r="121" spans="1:3" x14ac:dyDescent="0.25">
      <c r="A121" t="s">
        <v>787</v>
      </c>
      <c r="B121">
        <v>676</v>
      </c>
      <c r="C121" t="s">
        <v>787</v>
      </c>
    </row>
    <row r="122" spans="1:3" x14ac:dyDescent="0.25">
      <c r="A122" t="s">
        <v>698</v>
      </c>
      <c r="B122">
        <v>587</v>
      </c>
      <c r="C122" t="s">
        <v>698</v>
      </c>
    </row>
    <row r="123" spans="1:3" x14ac:dyDescent="0.25">
      <c r="A123" t="s">
        <v>1108</v>
      </c>
      <c r="B123">
        <v>997</v>
      </c>
      <c r="C123" t="s">
        <v>1108</v>
      </c>
    </row>
    <row r="124" spans="1:3" x14ac:dyDescent="0.25">
      <c r="A124" t="s">
        <v>686</v>
      </c>
      <c r="B124">
        <v>575</v>
      </c>
      <c r="C124" t="s">
        <v>686</v>
      </c>
    </row>
    <row r="125" spans="1:3" x14ac:dyDescent="0.25">
      <c r="A125" t="s">
        <v>645</v>
      </c>
      <c r="B125">
        <v>534</v>
      </c>
      <c r="C125" t="s">
        <v>645</v>
      </c>
    </row>
    <row r="126" spans="1:3" x14ac:dyDescent="0.25">
      <c r="A126" t="s">
        <v>781</v>
      </c>
      <c r="B126">
        <v>670</v>
      </c>
      <c r="C126" t="s">
        <v>781</v>
      </c>
    </row>
    <row r="127" spans="1:3" x14ac:dyDescent="0.25">
      <c r="A127" t="s">
        <v>566</v>
      </c>
      <c r="B127">
        <v>455</v>
      </c>
      <c r="C127" t="s">
        <v>566</v>
      </c>
    </row>
    <row r="128" spans="1:3" x14ac:dyDescent="0.25">
      <c r="A128" t="s">
        <v>219</v>
      </c>
      <c r="B128">
        <v>107</v>
      </c>
      <c r="C128" t="s">
        <v>219</v>
      </c>
    </row>
    <row r="129" spans="1:3" x14ac:dyDescent="0.25">
      <c r="A129" t="s">
        <v>203</v>
      </c>
      <c r="B129">
        <v>91</v>
      </c>
      <c r="C129" t="s">
        <v>203</v>
      </c>
    </row>
    <row r="130" spans="1:3" x14ac:dyDescent="0.25">
      <c r="A130" t="s">
        <v>220</v>
      </c>
      <c r="B130">
        <v>108</v>
      </c>
      <c r="C130" t="s">
        <v>220</v>
      </c>
    </row>
    <row r="131" spans="1:3" x14ac:dyDescent="0.25">
      <c r="A131" t="s">
        <v>733</v>
      </c>
      <c r="B131">
        <v>622</v>
      </c>
      <c r="C131" t="s">
        <v>733</v>
      </c>
    </row>
    <row r="132" spans="1:3" x14ac:dyDescent="0.25">
      <c r="A132" t="s">
        <v>975</v>
      </c>
      <c r="B132">
        <v>864</v>
      </c>
      <c r="C132" t="s">
        <v>975</v>
      </c>
    </row>
    <row r="133" spans="1:3" x14ac:dyDescent="0.25">
      <c r="A133" t="s">
        <v>622</v>
      </c>
      <c r="B133">
        <v>511</v>
      </c>
      <c r="C133" t="s">
        <v>622</v>
      </c>
    </row>
    <row r="134" spans="1:3" x14ac:dyDescent="0.25">
      <c r="A134" t="s">
        <v>741</v>
      </c>
      <c r="B134">
        <v>630</v>
      </c>
      <c r="C134" t="s">
        <v>741</v>
      </c>
    </row>
    <row r="135" spans="1:3" x14ac:dyDescent="0.25">
      <c r="A135" t="s">
        <v>734</v>
      </c>
      <c r="B135">
        <v>623</v>
      </c>
      <c r="C135" t="s">
        <v>734</v>
      </c>
    </row>
    <row r="136" spans="1:3" x14ac:dyDescent="0.25">
      <c r="A136" t="s">
        <v>644</v>
      </c>
      <c r="B136">
        <v>533</v>
      </c>
      <c r="C136" t="s">
        <v>644</v>
      </c>
    </row>
    <row r="137" spans="1:3" x14ac:dyDescent="0.25">
      <c r="A137" t="s">
        <v>699</v>
      </c>
      <c r="B137">
        <v>588</v>
      </c>
      <c r="C137" t="s">
        <v>699</v>
      </c>
    </row>
    <row r="138" spans="1:3" x14ac:dyDescent="0.25">
      <c r="A138" t="s">
        <v>824</v>
      </c>
      <c r="B138">
        <v>713</v>
      </c>
      <c r="C138" t="s">
        <v>824</v>
      </c>
    </row>
    <row r="139" spans="1:3" x14ac:dyDescent="0.25">
      <c r="A139" t="s">
        <v>224</v>
      </c>
      <c r="B139">
        <v>112</v>
      </c>
      <c r="C139" t="s">
        <v>224</v>
      </c>
    </row>
    <row r="140" spans="1:3" x14ac:dyDescent="0.25">
      <c r="A140" t="s">
        <v>811</v>
      </c>
      <c r="B140">
        <v>700</v>
      </c>
      <c r="C140" t="s">
        <v>811</v>
      </c>
    </row>
    <row r="141" spans="1:3" x14ac:dyDescent="0.25">
      <c r="A141" t="s">
        <v>1501</v>
      </c>
      <c r="B141">
        <v>2273</v>
      </c>
      <c r="C141" t="s">
        <v>1501</v>
      </c>
    </row>
    <row r="142" spans="1:3" x14ac:dyDescent="0.25">
      <c r="A142" t="s">
        <v>735</v>
      </c>
      <c r="B142">
        <v>624</v>
      </c>
      <c r="C142" t="s">
        <v>735</v>
      </c>
    </row>
    <row r="143" spans="1:3" x14ac:dyDescent="0.25">
      <c r="A143" t="s">
        <v>559</v>
      </c>
      <c r="B143">
        <v>448</v>
      </c>
      <c r="C143" t="s">
        <v>559</v>
      </c>
    </row>
    <row r="144" spans="1:3" x14ac:dyDescent="0.25">
      <c r="A144" t="s">
        <v>1496</v>
      </c>
      <c r="B144">
        <v>2268</v>
      </c>
      <c r="C144" t="s">
        <v>1496</v>
      </c>
    </row>
    <row r="145" spans="1:3" x14ac:dyDescent="0.25">
      <c r="A145" t="s">
        <v>226</v>
      </c>
      <c r="B145">
        <v>114</v>
      </c>
      <c r="C145" t="s">
        <v>226</v>
      </c>
    </row>
    <row r="146" spans="1:3" x14ac:dyDescent="0.25">
      <c r="A146" t="s">
        <v>780</v>
      </c>
      <c r="B146">
        <v>669</v>
      </c>
      <c r="C146" t="s">
        <v>780</v>
      </c>
    </row>
    <row r="147" spans="1:3" x14ac:dyDescent="0.25">
      <c r="A147" t="s">
        <v>593</v>
      </c>
      <c r="B147">
        <v>482</v>
      </c>
      <c r="C147" t="s">
        <v>593</v>
      </c>
    </row>
    <row r="148" spans="1:3" x14ac:dyDescent="0.25">
      <c r="A148" t="s">
        <v>583</v>
      </c>
      <c r="B148">
        <v>472</v>
      </c>
      <c r="C148" t="s">
        <v>583</v>
      </c>
    </row>
    <row r="149" spans="1:3" x14ac:dyDescent="0.25">
      <c r="A149" t="s">
        <v>564</v>
      </c>
      <c r="B149">
        <v>453</v>
      </c>
      <c r="C149" t="s">
        <v>564</v>
      </c>
    </row>
    <row r="150" spans="1:3" x14ac:dyDescent="0.25">
      <c r="A150" t="s">
        <v>1675</v>
      </c>
      <c r="B150">
        <v>2447</v>
      </c>
      <c r="C150" t="s">
        <v>1675</v>
      </c>
    </row>
    <row r="151" spans="1:3" x14ac:dyDescent="0.25">
      <c r="A151" t="s">
        <v>691</v>
      </c>
      <c r="B151">
        <v>580</v>
      </c>
      <c r="C151" t="s">
        <v>691</v>
      </c>
    </row>
    <row r="152" spans="1:3" x14ac:dyDescent="0.25">
      <c r="A152" t="s">
        <v>736</v>
      </c>
      <c r="B152">
        <v>625</v>
      </c>
      <c r="C152" t="s">
        <v>736</v>
      </c>
    </row>
    <row r="153" spans="1:3" x14ac:dyDescent="0.25">
      <c r="A153" t="s">
        <v>742</v>
      </c>
      <c r="B153">
        <v>631</v>
      </c>
      <c r="C153" t="s">
        <v>742</v>
      </c>
    </row>
    <row r="154" spans="1:3" x14ac:dyDescent="0.25">
      <c r="A154" t="s">
        <v>231</v>
      </c>
      <c r="B154">
        <v>119</v>
      </c>
      <c r="C154" t="s">
        <v>231</v>
      </c>
    </row>
    <row r="155" spans="1:3" x14ac:dyDescent="0.25">
      <c r="A155" t="s">
        <v>591</v>
      </c>
      <c r="B155">
        <v>480</v>
      </c>
      <c r="C155" t="s">
        <v>591</v>
      </c>
    </row>
    <row r="156" spans="1:3" x14ac:dyDescent="0.25">
      <c r="A156" t="s">
        <v>769</v>
      </c>
      <c r="B156">
        <v>658</v>
      </c>
      <c r="C156" t="s">
        <v>769</v>
      </c>
    </row>
    <row r="157" spans="1:3" x14ac:dyDescent="0.25">
      <c r="A157" t="s">
        <v>1755</v>
      </c>
      <c r="B157">
        <v>2527</v>
      </c>
      <c r="C157" t="s">
        <v>1755</v>
      </c>
    </row>
    <row r="158" spans="1:3" x14ac:dyDescent="0.25">
      <c r="A158" t="s">
        <v>1756</v>
      </c>
      <c r="B158">
        <v>2528</v>
      </c>
      <c r="C158" t="s">
        <v>1756</v>
      </c>
    </row>
    <row r="159" spans="1:3" x14ac:dyDescent="0.25">
      <c r="A159" t="s">
        <v>1123</v>
      </c>
      <c r="B159">
        <v>1012</v>
      </c>
      <c r="C159" t="s">
        <v>1123</v>
      </c>
    </row>
    <row r="160" spans="1:3" x14ac:dyDescent="0.25">
      <c r="A160" t="s">
        <v>1757</v>
      </c>
      <c r="B160">
        <v>2529</v>
      </c>
      <c r="C160" t="s">
        <v>1757</v>
      </c>
    </row>
    <row r="161" spans="1:3" x14ac:dyDescent="0.25">
      <c r="A161" t="s">
        <v>1124</v>
      </c>
      <c r="B161">
        <v>1013</v>
      </c>
      <c r="C161" t="s">
        <v>1124</v>
      </c>
    </row>
    <row r="162" spans="1:3" x14ac:dyDescent="0.25">
      <c r="A162" t="s">
        <v>1127</v>
      </c>
      <c r="B162">
        <v>1016</v>
      </c>
      <c r="C162" t="s">
        <v>1127</v>
      </c>
    </row>
    <row r="163" spans="1:3" x14ac:dyDescent="0.25">
      <c r="A163" t="s">
        <v>1758</v>
      </c>
      <c r="B163">
        <v>2530</v>
      </c>
      <c r="C163" t="s">
        <v>1758</v>
      </c>
    </row>
    <row r="164" spans="1:3" x14ac:dyDescent="0.25">
      <c r="A164" t="s">
        <v>1125</v>
      </c>
      <c r="B164">
        <v>1014</v>
      </c>
      <c r="C164" t="s">
        <v>1125</v>
      </c>
    </row>
    <row r="165" spans="1:3" x14ac:dyDescent="0.25">
      <c r="A165" t="s">
        <v>1126</v>
      </c>
      <c r="B165">
        <v>1015</v>
      </c>
      <c r="C165" t="s">
        <v>1126</v>
      </c>
    </row>
    <row r="166" spans="1:3" x14ac:dyDescent="0.25">
      <c r="A166" t="s">
        <v>1759</v>
      </c>
      <c r="B166">
        <v>2531</v>
      </c>
      <c r="C166" t="s">
        <v>1759</v>
      </c>
    </row>
    <row r="167" spans="1:3" x14ac:dyDescent="0.25">
      <c r="A167" t="s">
        <v>1375</v>
      </c>
      <c r="B167">
        <v>2147</v>
      </c>
      <c r="C167" t="s">
        <v>1375</v>
      </c>
    </row>
    <row r="168" spans="1:3" x14ac:dyDescent="0.25">
      <c r="A168" t="s">
        <v>1374</v>
      </c>
      <c r="B168">
        <v>2146</v>
      </c>
      <c r="C168" t="s">
        <v>1374</v>
      </c>
    </row>
    <row r="169" spans="1:3" x14ac:dyDescent="0.25">
      <c r="A169" t="s">
        <v>1495</v>
      </c>
      <c r="B169">
        <v>2267</v>
      </c>
      <c r="C169" t="s">
        <v>1495</v>
      </c>
    </row>
    <row r="170" spans="1:3" x14ac:dyDescent="0.25">
      <c r="A170" t="s">
        <v>527</v>
      </c>
      <c r="B170">
        <v>416</v>
      </c>
      <c r="C170" t="s">
        <v>527</v>
      </c>
    </row>
    <row r="171" spans="1:3" x14ac:dyDescent="0.25">
      <c r="A171" t="s">
        <v>528</v>
      </c>
      <c r="B171">
        <v>417</v>
      </c>
      <c r="C171" t="s">
        <v>528</v>
      </c>
    </row>
    <row r="172" spans="1:3" x14ac:dyDescent="0.25">
      <c r="A172" t="s">
        <v>1299</v>
      </c>
      <c r="B172">
        <v>2071</v>
      </c>
      <c r="C172" t="s">
        <v>1299</v>
      </c>
    </row>
    <row r="173" spans="1:3" x14ac:dyDescent="0.25">
      <c r="A173" t="s">
        <v>1033</v>
      </c>
      <c r="B173">
        <v>922</v>
      </c>
      <c r="C173" t="s">
        <v>1033</v>
      </c>
    </row>
    <row r="174" spans="1:3" x14ac:dyDescent="0.25">
      <c r="A174" t="s">
        <v>867</v>
      </c>
      <c r="B174">
        <v>756</v>
      </c>
      <c r="C174" t="s">
        <v>867</v>
      </c>
    </row>
    <row r="175" spans="1:3" x14ac:dyDescent="0.25">
      <c r="A175" t="s">
        <v>1348</v>
      </c>
      <c r="B175">
        <v>2120</v>
      </c>
      <c r="C175" t="s">
        <v>1348</v>
      </c>
    </row>
    <row r="176" spans="1:3" x14ac:dyDescent="0.25">
      <c r="A176" t="s">
        <v>1615</v>
      </c>
      <c r="B176">
        <v>2387</v>
      </c>
      <c r="C176" t="s">
        <v>1615</v>
      </c>
    </row>
    <row r="177" spans="1:3" x14ac:dyDescent="0.25">
      <c r="A177" t="s">
        <v>1625</v>
      </c>
      <c r="B177">
        <v>2397</v>
      </c>
      <c r="C177" t="s">
        <v>1625</v>
      </c>
    </row>
    <row r="178" spans="1:3" x14ac:dyDescent="0.25">
      <c r="A178" t="s">
        <v>1598</v>
      </c>
      <c r="B178">
        <v>2370</v>
      </c>
      <c r="C178" t="s">
        <v>1598</v>
      </c>
    </row>
    <row r="179" spans="1:3" x14ac:dyDescent="0.25">
      <c r="A179" t="s">
        <v>1705</v>
      </c>
      <c r="B179">
        <v>2477</v>
      </c>
      <c r="C179" t="s">
        <v>1705</v>
      </c>
    </row>
    <row r="180" spans="1:3" x14ac:dyDescent="0.25">
      <c r="A180" t="s">
        <v>351</v>
      </c>
      <c r="B180">
        <v>240</v>
      </c>
      <c r="C180" t="s">
        <v>351</v>
      </c>
    </row>
    <row r="181" spans="1:3" x14ac:dyDescent="0.25">
      <c r="A181" t="s">
        <v>1072</v>
      </c>
      <c r="B181">
        <v>961</v>
      </c>
      <c r="C181" t="s">
        <v>1072</v>
      </c>
    </row>
    <row r="182" spans="1:3" x14ac:dyDescent="0.25">
      <c r="A182" t="s">
        <v>1071</v>
      </c>
      <c r="B182">
        <v>960</v>
      </c>
      <c r="C182" t="s">
        <v>1071</v>
      </c>
    </row>
    <row r="183" spans="1:3" x14ac:dyDescent="0.25">
      <c r="A183" t="s">
        <v>1143</v>
      </c>
      <c r="B183">
        <v>1032</v>
      </c>
      <c r="C183" t="s">
        <v>1143</v>
      </c>
    </row>
    <row r="184" spans="1:3" x14ac:dyDescent="0.25">
      <c r="A184" t="s">
        <v>529</v>
      </c>
      <c r="B184">
        <v>418</v>
      </c>
      <c r="C184" t="s">
        <v>529</v>
      </c>
    </row>
    <row r="185" spans="1:3" x14ac:dyDescent="0.25">
      <c r="A185" t="s">
        <v>1494</v>
      </c>
      <c r="B185">
        <v>2266</v>
      </c>
      <c r="C185" t="s">
        <v>1494</v>
      </c>
    </row>
    <row r="186" spans="1:3" x14ac:dyDescent="0.25">
      <c r="A186" t="s">
        <v>1497</v>
      </c>
      <c r="B186">
        <v>2269</v>
      </c>
      <c r="C186" t="s">
        <v>1497</v>
      </c>
    </row>
    <row r="187" spans="1:3" x14ac:dyDescent="0.25">
      <c r="A187" t="s">
        <v>784</v>
      </c>
      <c r="B187">
        <v>673</v>
      </c>
      <c r="C187" t="s">
        <v>784</v>
      </c>
    </row>
    <row r="188" spans="1:3" x14ac:dyDescent="0.25">
      <c r="A188" t="s">
        <v>783</v>
      </c>
      <c r="B188">
        <v>672</v>
      </c>
      <c r="C188" t="s">
        <v>783</v>
      </c>
    </row>
    <row r="189" spans="1:3" x14ac:dyDescent="0.25">
      <c r="A189" t="s">
        <v>563</v>
      </c>
      <c r="B189">
        <v>452</v>
      </c>
      <c r="C189" t="s">
        <v>563</v>
      </c>
    </row>
    <row r="190" spans="1:3" x14ac:dyDescent="0.25">
      <c r="A190" t="s">
        <v>692</v>
      </c>
      <c r="B190">
        <v>581</v>
      </c>
      <c r="C190" t="s">
        <v>692</v>
      </c>
    </row>
    <row r="191" spans="1:3" x14ac:dyDescent="0.25">
      <c r="A191" t="s">
        <v>653</v>
      </c>
      <c r="B191">
        <v>542</v>
      </c>
      <c r="C191" t="s">
        <v>653</v>
      </c>
    </row>
    <row r="192" spans="1:3" x14ac:dyDescent="0.25">
      <c r="A192" t="s">
        <v>1630</v>
      </c>
      <c r="B192">
        <v>2402</v>
      </c>
      <c r="C192" t="s">
        <v>1630</v>
      </c>
    </row>
    <row r="193" spans="1:3" x14ac:dyDescent="0.25">
      <c r="A193" t="s">
        <v>206</v>
      </c>
      <c r="B193">
        <v>94</v>
      </c>
      <c r="C193" t="s">
        <v>206</v>
      </c>
    </row>
    <row r="194" spans="1:3" x14ac:dyDescent="0.25">
      <c r="A194" t="s">
        <v>207</v>
      </c>
      <c r="B194">
        <v>95</v>
      </c>
      <c r="C194" t="s">
        <v>207</v>
      </c>
    </row>
    <row r="195" spans="1:3" x14ac:dyDescent="0.25">
      <c r="A195" t="s">
        <v>210</v>
      </c>
      <c r="B195">
        <v>98</v>
      </c>
      <c r="C195" t="s">
        <v>210</v>
      </c>
    </row>
    <row r="196" spans="1:3" x14ac:dyDescent="0.25">
      <c r="A196" t="s">
        <v>737</v>
      </c>
      <c r="B196">
        <v>626</v>
      </c>
      <c r="C196" t="s">
        <v>737</v>
      </c>
    </row>
    <row r="197" spans="1:3" x14ac:dyDescent="0.25">
      <c r="A197" t="s">
        <v>738</v>
      </c>
      <c r="B197">
        <v>627</v>
      </c>
      <c r="C197" t="s">
        <v>738</v>
      </c>
    </row>
    <row r="198" spans="1:3" x14ac:dyDescent="0.25">
      <c r="A198" t="s">
        <v>1534</v>
      </c>
      <c r="B198">
        <v>2306</v>
      </c>
      <c r="C198" t="s">
        <v>1534</v>
      </c>
    </row>
    <row r="199" spans="1:3" x14ac:dyDescent="0.25">
      <c r="A199" t="s">
        <v>916</v>
      </c>
      <c r="B199">
        <v>805</v>
      </c>
      <c r="C199" t="s">
        <v>916</v>
      </c>
    </row>
    <row r="200" spans="1:3" x14ac:dyDescent="0.25">
      <c r="A200" t="s">
        <v>777</v>
      </c>
      <c r="B200">
        <v>666</v>
      </c>
      <c r="C200" t="s">
        <v>777</v>
      </c>
    </row>
    <row r="201" spans="1:3" x14ac:dyDescent="0.25">
      <c r="A201" t="s">
        <v>1351</v>
      </c>
      <c r="B201">
        <v>2123</v>
      </c>
      <c r="C201" t="s">
        <v>1351</v>
      </c>
    </row>
    <row r="202" spans="1:3" x14ac:dyDescent="0.25">
      <c r="A202" t="s">
        <v>1627</v>
      </c>
      <c r="B202">
        <v>2399</v>
      </c>
      <c r="C202" t="s">
        <v>1627</v>
      </c>
    </row>
    <row r="203" spans="1:3" x14ac:dyDescent="0.25">
      <c r="A203" t="s">
        <v>1046</v>
      </c>
      <c r="B203">
        <v>935</v>
      </c>
      <c r="C203" t="s">
        <v>1046</v>
      </c>
    </row>
    <row r="204" spans="1:3" x14ac:dyDescent="0.25">
      <c r="A204" t="s">
        <v>621</v>
      </c>
      <c r="B204">
        <v>510</v>
      </c>
      <c r="C204" t="s">
        <v>621</v>
      </c>
    </row>
    <row r="205" spans="1:3" x14ac:dyDescent="0.25">
      <c r="A205" t="s">
        <v>618</v>
      </c>
      <c r="B205">
        <v>507</v>
      </c>
      <c r="C205" t="s">
        <v>618</v>
      </c>
    </row>
    <row r="206" spans="1:3" x14ac:dyDescent="0.25">
      <c r="A206" t="s">
        <v>739</v>
      </c>
      <c r="B206">
        <v>628</v>
      </c>
      <c r="C206" t="s">
        <v>739</v>
      </c>
    </row>
    <row r="207" spans="1:3" x14ac:dyDescent="0.25">
      <c r="A207" t="s">
        <v>620</v>
      </c>
      <c r="B207">
        <v>509</v>
      </c>
      <c r="C207" t="s">
        <v>620</v>
      </c>
    </row>
    <row r="208" spans="1:3" x14ac:dyDescent="0.25">
      <c r="A208" t="s">
        <v>619</v>
      </c>
      <c r="B208">
        <v>508</v>
      </c>
      <c r="C208" t="s">
        <v>619</v>
      </c>
    </row>
    <row r="209" spans="1:3" x14ac:dyDescent="0.25">
      <c r="A209" t="s">
        <v>1273</v>
      </c>
      <c r="B209">
        <v>1162</v>
      </c>
      <c r="C209" t="s">
        <v>1273</v>
      </c>
    </row>
    <row r="210" spans="1:3" x14ac:dyDescent="0.25">
      <c r="A210" t="s">
        <v>917</v>
      </c>
      <c r="B210">
        <v>806</v>
      </c>
      <c r="C210" t="s">
        <v>917</v>
      </c>
    </row>
    <row r="211" spans="1:3" x14ac:dyDescent="0.25">
      <c r="A211" t="s">
        <v>1039</v>
      </c>
      <c r="B211">
        <v>928</v>
      </c>
      <c r="C211" t="s">
        <v>1039</v>
      </c>
    </row>
    <row r="212" spans="1:3" x14ac:dyDescent="0.25">
      <c r="A212" t="s">
        <v>1333</v>
      </c>
      <c r="B212">
        <v>2105</v>
      </c>
      <c r="C212" t="s">
        <v>1333</v>
      </c>
    </row>
    <row r="213" spans="1:3" x14ac:dyDescent="0.25">
      <c r="A213" t="s">
        <v>919</v>
      </c>
      <c r="B213">
        <v>808</v>
      </c>
      <c r="C213" t="s">
        <v>919</v>
      </c>
    </row>
    <row r="214" spans="1:3" x14ac:dyDescent="0.25">
      <c r="A214" t="s">
        <v>920</v>
      </c>
      <c r="B214">
        <v>809</v>
      </c>
      <c r="C214" t="s">
        <v>920</v>
      </c>
    </row>
    <row r="215" spans="1:3" x14ac:dyDescent="0.25">
      <c r="A215" t="s">
        <v>921</v>
      </c>
      <c r="B215">
        <v>810</v>
      </c>
      <c r="C215" t="s">
        <v>921</v>
      </c>
    </row>
    <row r="216" spans="1:3" x14ac:dyDescent="0.25">
      <c r="A216" t="s">
        <v>922</v>
      </c>
      <c r="B216">
        <v>811</v>
      </c>
      <c r="C216" t="s">
        <v>922</v>
      </c>
    </row>
    <row r="217" spans="1:3" x14ac:dyDescent="0.25">
      <c r="A217" t="s">
        <v>1410</v>
      </c>
      <c r="B217">
        <v>2182</v>
      </c>
      <c r="C217" t="s">
        <v>1410</v>
      </c>
    </row>
    <row r="218" spans="1:3" x14ac:dyDescent="0.25">
      <c r="A218" t="s">
        <v>1411</v>
      </c>
      <c r="B218">
        <v>2183</v>
      </c>
      <c r="C218" t="s">
        <v>1411</v>
      </c>
    </row>
    <row r="219" spans="1:3" x14ac:dyDescent="0.25">
      <c r="A219" t="s">
        <v>1788</v>
      </c>
      <c r="B219">
        <v>2560</v>
      </c>
      <c r="C219" t="s">
        <v>1788</v>
      </c>
    </row>
    <row r="220" spans="1:3" x14ac:dyDescent="0.25">
      <c r="A220" t="s">
        <v>872</v>
      </c>
      <c r="B220">
        <v>761</v>
      </c>
      <c r="C220" t="s">
        <v>872</v>
      </c>
    </row>
    <row r="221" spans="1:3" x14ac:dyDescent="0.25">
      <c r="A221" t="s">
        <v>859</v>
      </c>
      <c r="B221">
        <v>748</v>
      </c>
      <c r="C221" t="s">
        <v>859</v>
      </c>
    </row>
    <row r="222" spans="1:3" x14ac:dyDescent="0.25">
      <c r="A222" t="s">
        <v>693</v>
      </c>
      <c r="B222">
        <v>582</v>
      </c>
      <c r="C222" t="s">
        <v>693</v>
      </c>
    </row>
    <row r="223" spans="1:3" x14ac:dyDescent="0.25">
      <c r="A223" t="s">
        <v>1772</v>
      </c>
      <c r="B223">
        <v>2544</v>
      </c>
      <c r="C223" t="s">
        <v>1772</v>
      </c>
    </row>
    <row r="224" spans="1:3" x14ac:dyDescent="0.25">
      <c r="A224" t="s">
        <v>1773</v>
      </c>
      <c r="B224">
        <v>2545</v>
      </c>
      <c r="C224" t="s">
        <v>1773</v>
      </c>
    </row>
    <row r="225" spans="1:3" x14ac:dyDescent="0.25">
      <c r="A225" t="s">
        <v>694</v>
      </c>
      <c r="B225">
        <v>583</v>
      </c>
      <c r="C225" t="s">
        <v>694</v>
      </c>
    </row>
    <row r="226" spans="1:3" x14ac:dyDescent="0.25">
      <c r="A226" t="s">
        <v>695</v>
      </c>
      <c r="B226">
        <v>584</v>
      </c>
      <c r="C226" t="s">
        <v>695</v>
      </c>
    </row>
    <row r="227" spans="1:3" x14ac:dyDescent="0.25">
      <c r="A227" t="s">
        <v>1760</v>
      </c>
      <c r="B227">
        <v>2532</v>
      </c>
      <c r="C227" t="s">
        <v>1760</v>
      </c>
    </row>
    <row r="228" spans="1:3" x14ac:dyDescent="0.25">
      <c r="A228" t="s">
        <v>1761</v>
      </c>
      <c r="B228">
        <v>2533</v>
      </c>
      <c r="C228" t="s">
        <v>1761</v>
      </c>
    </row>
    <row r="229" spans="1:3" x14ac:dyDescent="0.25">
      <c r="A229" t="s">
        <v>1762</v>
      </c>
      <c r="B229">
        <v>2534</v>
      </c>
      <c r="C229" t="s">
        <v>1762</v>
      </c>
    </row>
    <row r="230" spans="1:3" x14ac:dyDescent="0.25">
      <c r="A230" t="s">
        <v>1763</v>
      </c>
      <c r="B230">
        <v>2535</v>
      </c>
      <c r="C230" t="s">
        <v>1763</v>
      </c>
    </row>
    <row r="231" spans="1:3" x14ac:dyDescent="0.25">
      <c r="A231" t="s">
        <v>1764</v>
      </c>
      <c r="B231">
        <v>2536</v>
      </c>
      <c r="C231" t="s">
        <v>1764</v>
      </c>
    </row>
    <row r="232" spans="1:3" x14ac:dyDescent="0.25">
      <c r="A232" t="s">
        <v>538</v>
      </c>
      <c r="B232">
        <v>427</v>
      </c>
      <c r="C232" t="s">
        <v>538</v>
      </c>
    </row>
    <row r="233" spans="1:3" x14ac:dyDescent="0.25">
      <c r="A233" t="s">
        <v>1142</v>
      </c>
      <c r="B233">
        <v>1031</v>
      </c>
      <c r="C233" t="s">
        <v>1142</v>
      </c>
    </row>
    <row r="234" spans="1:3" x14ac:dyDescent="0.25">
      <c r="A234" t="s">
        <v>150</v>
      </c>
      <c r="B234">
        <v>38</v>
      </c>
      <c r="C234" t="s">
        <v>150</v>
      </c>
    </row>
    <row r="235" spans="1:3" x14ac:dyDescent="0.25">
      <c r="A235" t="s">
        <v>701</v>
      </c>
      <c r="B235">
        <v>590</v>
      </c>
      <c r="C235" t="s">
        <v>701</v>
      </c>
    </row>
    <row r="236" spans="1:3" x14ac:dyDescent="0.25">
      <c r="A236" t="s">
        <v>149</v>
      </c>
      <c r="B236">
        <v>37</v>
      </c>
      <c r="C236" t="s">
        <v>149</v>
      </c>
    </row>
    <row r="237" spans="1:3" x14ac:dyDescent="0.25">
      <c r="A237" t="s">
        <v>999</v>
      </c>
      <c r="B237">
        <v>888</v>
      </c>
      <c r="C237" t="s">
        <v>999</v>
      </c>
    </row>
    <row r="238" spans="1:3" x14ac:dyDescent="0.25">
      <c r="A238" t="s">
        <v>1175</v>
      </c>
      <c r="B238">
        <v>1064</v>
      </c>
      <c r="C238" t="s">
        <v>1175</v>
      </c>
    </row>
    <row r="239" spans="1:3" x14ac:dyDescent="0.25">
      <c r="A239" t="s">
        <v>1532</v>
      </c>
      <c r="B239">
        <v>2304</v>
      </c>
      <c r="C239" t="s">
        <v>1532</v>
      </c>
    </row>
    <row r="240" spans="1:3" x14ac:dyDescent="0.25">
      <c r="A240" t="s">
        <v>383</v>
      </c>
      <c r="B240">
        <v>272</v>
      </c>
      <c r="C240" t="s">
        <v>383</v>
      </c>
    </row>
    <row r="241" spans="1:3" x14ac:dyDescent="0.25">
      <c r="A241" t="s">
        <v>1182</v>
      </c>
      <c r="B241">
        <v>1071</v>
      </c>
      <c r="C241" t="s">
        <v>1182</v>
      </c>
    </row>
    <row r="242" spans="1:3" x14ac:dyDescent="0.25">
      <c r="A242" t="s">
        <v>179</v>
      </c>
      <c r="B242">
        <v>67</v>
      </c>
      <c r="C242" t="s">
        <v>179</v>
      </c>
    </row>
    <row r="243" spans="1:3" x14ac:dyDescent="0.25">
      <c r="A243" t="s">
        <v>579</v>
      </c>
      <c r="B243">
        <v>468</v>
      </c>
      <c r="C243" t="s">
        <v>579</v>
      </c>
    </row>
    <row r="244" spans="1:3" x14ac:dyDescent="0.25">
      <c r="A244" t="s">
        <v>760</v>
      </c>
      <c r="B244">
        <v>649</v>
      </c>
      <c r="C244" t="s">
        <v>760</v>
      </c>
    </row>
    <row r="245" spans="1:3" x14ac:dyDescent="0.25">
      <c r="A245" t="s">
        <v>870</v>
      </c>
      <c r="B245">
        <v>759</v>
      </c>
      <c r="C245" t="s">
        <v>870</v>
      </c>
    </row>
    <row r="246" spans="1:3" x14ac:dyDescent="0.25">
      <c r="A246" t="s">
        <v>818</v>
      </c>
      <c r="B246">
        <v>707</v>
      </c>
      <c r="C246" t="s">
        <v>818</v>
      </c>
    </row>
    <row r="247" spans="1:3" x14ac:dyDescent="0.25">
      <c r="A247" t="s">
        <v>134</v>
      </c>
      <c r="B247">
        <v>22</v>
      </c>
      <c r="C247" t="s">
        <v>134</v>
      </c>
    </row>
    <row r="248" spans="1:3" x14ac:dyDescent="0.25">
      <c r="A248" t="s">
        <v>632</v>
      </c>
      <c r="B248">
        <v>521</v>
      </c>
      <c r="C248" t="s">
        <v>632</v>
      </c>
    </row>
    <row r="249" spans="1:3" x14ac:dyDescent="0.25">
      <c r="A249" t="s">
        <v>678</v>
      </c>
      <c r="B249">
        <v>567</v>
      </c>
      <c r="C249" t="s">
        <v>678</v>
      </c>
    </row>
    <row r="250" spans="1:3" x14ac:dyDescent="0.25">
      <c r="A250" t="s">
        <v>1118</v>
      </c>
      <c r="B250">
        <v>1007</v>
      </c>
      <c r="C250" t="s">
        <v>1118</v>
      </c>
    </row>
    <row r="251" spans="1:3" x14ac:dyDescent="0.25">
      <c r="A251" t="s">
        <v>630</v>
      </c>
      <c r="B251">
        <v>519</v>
      </c>
      <c r="C251" t="s">
        <v>630</v>
      </c>
    </row>
    <row r="252" spans="1:3" x14ac:dyDescent="0.25">
      <c r="A252" t="s">
        <v>1025</v>
      </c>
      <c r="B252">
        <v>914</v>
      </c>
      <c r="C252" t="s">
        <v>1025</v>
      </c>
    </row>
    <row r="253" spans="1:3" x14ac:dyDescent="0.25">
      <c r="A253" t="s">
        <v>803</v>
      </c>
      <c r="B253">
        <v>692</v>
      </c>
      <c r="C253" t="s">
        <v>803</v>
      </c>
    </row>
    <row r="254" spans="1:3" x14ac:dyDescent="0.25">
      <c r="A254" t="s">
        <v>505</v>
      </c>
      <c r="B254">
        <v>394</v>
      </c>
      <c r="C254" t="s">
        <v>505</v>
      </c>
    </row>
    <row r="255" spans="1:3" x14ac:dyDescent="0.25">
      <c r="A255" t="s">
        <v>761</v>
      </c>
      <c r="B255">
        <v>650</v>
      </c>
      <c r="C255" t="s">
        <v>761</v>
      </c>
    </row>
    <row r="256" spans="1:3" x14ac:dyDescent="0.25">
      <c r="A256" t="s">
        <v>1716</v>
      </c>
      <c r="B256">
        <v>2488</v>
      </c>
      <c r="C256" t="s">
        <v>1716</v>
      </c>
    </row>
    <row r="257" spans="1:3" x14ac:dyDescent="0.25">
      <c r="A257" t="s">
        <v>1031</v>
      </c>
      <c r="B257">
        <v>920</v>
      </c>
      <c r="C257" t="s">
        <v>1031</v>
      </c>
    </row>
    <row r="258" spans="1:3" x14ac:dyDescent="0.25">
      <c r="A258" t="s">
        <v>1037</v>
      </c>
      <c r="B258">
        <v>926</v>
      </c>
      <c r="C258" t="s">
        <v>1037</v>
      </c>
    </row>
    <row r="259" spans="1:3" x14ac:dyDescent="0.25">
      <c r="A259" t="s">
        <v>1080</v>
      </c>
      <c r="B259">
        <v>969</v>
      </c>
      <c r="C259" t="s">
        <v>1080</v>
      </c>
    </row>
    <row r="260" spans="1:3" x14ac:dyDescent="0.25">
      <c r="A260" t="s">
        <v>1672</v>
      </c>
      <c r="B260">
        <v>2444</v>
      </c>
      <c r="C260" t="s">
        <v>1672</v>
      </c>
    </row>
    <row r="261" spans="1:3" x14ac:dyDescent="0.25">
      <c r="A261" t="s">
        <v>1336</v>
      </c>
      <c r="B261">
        <v>2108</v>
      </c>
      <c r="C261" t="s">
        <v>1336</v>
      </c>
    </row>
    <row r="262" spans="1:3" x14ac:dyDescent="0.25">
      <c r="A262" t="s">
        <v>1337</v>
      </c>
      <c r="B262">
        <v>2109</v>
      </c>
      <c r="C262" t="s">
        <v>1337</v>
      </c>
    </row>
    <row r="263" spans="1:3" x14ac:dyDescent="0.25">
      <c r="A263" t="s">
        <v>1338</v>
      </c>
      <c r="B263">
        <v>2110</v>
      </c>
      <c r="C263" t="s">
        <v>1338</v>
      </c>
    </row>
    <row r="264" spans="1:3" x14ac:dyDescent="0.25">
      <c r="A264" t="s">
        <v>1339</v>
      </c>
      <c r="B264">
        <v>2111</v>
      </c>
      <c r="C264" t="s">
        <v>1339</v>
      </c>
    </row>
    <row r="265" spans="1:3" x14ac:dyDescent="0.25">
      <c r="A265" t="s">
        <v>1680</v>
      </c>
      <c r="B265">
        <v>2452</v>
      </c>
      <c r="C265" t="s">
        <v>1680</v>
      </c>
    </row>
    <row r="266" spans="1:3" x14ac:dyDescent="0.25">
      <c r="A266" t="s">
        <v>1613</v>
      </c>
      <c r="B266">
        <v>2385</v>
      </c>
      <c r="C266" t="s">
        <v>1613</v>
      </c>
    </row>
    <row r="267" spans="1:3" x14ac:dyDescent="0.25">
      <c r="A267" t="s">
        <v>1589</v>
      </c>
      <c r="B267">
        <v>2361</v>
      </c>
      <c r="C267" t="s">
        <v>1589</v>
      </c>
    </row>
    <row r="268" spans="1:3" x14ac:dyDescent="0.25">
      <c r="A268" t="s">
        <v>1519</v>
      </c>
      <c r="B268">
        <v>2291</v>
      </c>
      <c r="C268" t="s">
        <v>1519</v>
      </c>
    </row>
    <row r="269" spans="1:3" x14ac:dyDescent="0.25">
      <c r="A269" t="s">
        <v>1520</v>
      </c>
      <c r="B269">
        <v>2292</v>
      </c>
      <c r="C269" t="s">
        <v>1520</v>
      </c>
    </row>
    <row r="270" spans="1:3" x14ac:dyDescent="0.25">
      <c r="A270" t="s">
        <v>597</v>
      </c>
      <c r="B270">
        <v>486</v>
      </c>
      <c r="C270" t="s">
        <v>597</v>
      </c>
    </row>
    <row r="271" spans="1:3" x14ac:dyDescent="0.25">
      <c r="A271" t="s">
        <v>1023</v>
      </c>
      <c r="B271">
        <v>912</v>
      </c>
      <c r="C271" t="s">
        <v>1023</v>
      </c>
    </row>
    <row r="272" spans="1:3" x14ac:dyDescent="0.25">
      <c r="A272" t="s">
        <v>389</v>
      </c>
      <c r="B272">
        <v>278</v>
      </c>
      <c r="C272" t="s">
        <v>389</v>
      </c>
    </row>
    <row r="273" spans="1:3" x14ac:dyDescent="0.25">
      <c r="A273" t="s">
        <v>1619</v>
      </c>
      <c r="B273">
        <v>2391</v>
      </c>
      <c r="C273" t="s">
        <v>1619</v>
      </c>
    </row>
    <row r="274" spans="1:3" x14ac:dyDescent="0.25">
      <c r="A274" t="s">
        <v>468</v>
      </c>
      <c r="B274">
        <v>357</v>
      </c>
      <c r="C274" t="s">
        <v>468</v>
      </c>
    </row>
    <row r="275" spans="1:3" x14ac:dyDescent="0.25">
      <c r="A275" t="s">
        <v>208</v>
      </c>
      <c r="B275">
        <v>96</v>
      </c>
      <c r="C275" t="s">
        <v>208</v>
      </c>
    </row>
    <row r="276" spans="1:3" x14ac:dyDescent="0.25">
      <c r="A276" t="s">
        <v>1461</v>
      </c>
      <c r="B276">
        <v>2233</v>
      </c>
      <c r="C276" t="s">
        <v>1461</v>
      </c>
    </row>
    <row r="277" spans="1:3" x14ac:dyDescent="0.25">
      <c r="A277" t="s">
        <v>1440</v>
      </c>
      <c r="B277">
        <v>2212</v>
      </c>
      <c r="C277" t="s">
        <v>1440</v>
      </c>
    </row>
    <row r="278" spans="1:3" x14ac:dyDescent="0.25">
      <c r="A278" t="s">
        <v>1776</v>
      </c>
      <c r="B278">
        <v>2548</v>
      </c>
      <c r="C278" t="s">
        <v>1776</v>
      </c>
    </row>
    <row r="279" spans="1:3" x14ac:dyDescent="0.25">
      <c r="A279" t="s">
        <v>477</v>
      </c>
      <c r="B279">
        <v>366</v>
      </c>
      <c r="C279" t="s">
        <v>477</v>
      </c>
    </row>
    <row r="280" spans="1:3" x14ac:dyDescent="0.25">
      <c r="A280" t="s">
        <v>145</v>
      </c>
      <c r="B280">
        <v>33</v>
      </c>
      <c r="C280" t="s">
        <v>145</v>
      </c>
    </row>
    <row r="281" spans="1:3" x14ac:dyDescent="0.25">
      <c r="A281" t="s">
        <v>450</v>
      </c>
      <c r="B281">
        <v>339</v>
      </c>
      <c r="C281" t="s">
        <v>450</v>
      </c>
    </row>
    <row r="282" spans="1:3" x14ac:dyDescent="0.25">
      <c r="A282" t="s">
        <v>725</v>
      </c>
      <c r="B282">
        <v>614</v>
      </c>
      <c r="C282" t="s">
        <v>725</v>
      </c>
    </row>
    <row r="283" spans="1:3" x14ac:dyDescent="0.25">
      <c r="A283" t="s">
        <v>1197</v>
      </c>
      <c r="B283">
        <v>1086</v>
      </c>
      <c r="C283" t="s">
        <v>1197</v>
      </c>
    </row>
    <row r="284" spans="1:3" x14ac:dyDescent="0.25">
      <c r="A284" t="s">
        <v>1189</v>
      </c>
      <c r="B284">
        <v>1078</v>
      </c>
      <c r="C284" t="s">
        <v>1189</v>
      </c>
    </row>
    <row r="285" spans="1:3" x14ac:dyDescent="0.25">
      <c r="A285" t="s">
        <v>778</v>
      </c>
      <c r="B285">
        <v>667</v>
      </c>
      <c r="C285" t="s">
        <v>778</v>
      </c>
    </row>
    <row r="286" spans="1:3" x14ac:dyDescent="0.25">
      <c r="A286" t="s">
        <v>833</v>
      </c>
      <c r="B286">
        <v>722</v>
      </c>
      <c r="C286" t="s">
        <v>833</v>
      </c>
    </row>
    <row r="287" spans="1:3" x14ac:dyDescent="0.25">
      <c r="A287" t="s">
        <v>1240</v>
      </c>
      <c r="B287">
        <v>1129</v>
      </c>
      <c r="C287" t="s">
        <v>1240</v>
      </c>
    </row>
    <row r="288" spans="1:3" x14ac:dyDescent="0.25">
      <c r="A288" t="s">
        <v>1661</v>
      </c>
      <c r="B288">
        <v>2433</v>
      </c>
      <c r="C288" t="s">
        <v>1661</v>
      </c>
    </row>
    <row r="289" spans="1:3" x14ac:dyDescent="0.25">
      <c r="A289" t="s">
        <v>262</v>
      </c>
      <c r="B289">
        <v>151</v>
      </c>
      <c r="C289" t="s">
        <v>262</v>
      </c>
    </row>
    <row r="290" spans="1:3" x14ac:dyDescent="0.25">
      <c r="A290" t="s">
        <v>263</v>
      </c>
      <c r="B290">
        <v>152</v>
      </c>
      <c r="C290" t="s">
        <v>263</v>
      </c>
    </row>
    <row r="291" spans="1:3" x14ac:dyDescent="0.25">
      <c r="A291" t="s">
        <v>911</v>
      </c>
      <c r="B291">
        <v>800</v>
      </c>
      <c r="C291" t="s">
        <v>911</v>
      </c>
    </row>
    <row r="292" spans="1:3" x14ac:dyDescent="0.25">
      <c r="A292" t="s">
        <v>476</v>
      </c>
      <c r="B292">
        <v>365</v>
      </c>
      <c r="C292" t="s">
        <v>476</v>
      </c>
    </row>
    <row r="293" spans="1:3" x14ac:dyDescent="0.25">
      <c r="A293" t="s">
        <v>968</v>
      </c>
      <c r="B293">
        <v>857</v>
      </c>
      <c r="C293" t="s">
        <v>968</v>
      </c>
    </row>
    <row r="294" spans="1:3" x14ac:dyDescent="0.25">
      <c r="A294" t="s">
        <v>551</v>
      </c>
      <c r="B294">
        <v>440</v>
      </c>
      <c r="C294" t="s">
        <v>551</v>
      </c>
    </row>
    <row r="295" spans="1:3" x14ac:dyDescent="0.25">
      <c r="A295" t="s">
        <v>300</v>
      </c>
      <c r="B295">
        <v>189</v>
      </c>
      <c r="C295" t="s">
        <v>300</v>
      </c>
    </row>
    <row r="296" spans="1:3" x14ac:dyDescent="0.25">
      <c r="A296" t="s">
        <v>628</v>
      </c>
      <c r="B296">
        <v>517</v>
      </c>
      <c r="C296" t="s">
        <v>628</v>
      </c>
    </row>
    <row r="297" spans="1:3" x14ac:dyDescent="0.25">
      <c r="A297" t="s">
        <v>1616</v>
      </c>
      <c r="B297">
        <v>2388</v>
      </c>
      <c r="C297" t="s">
        <v>1616</v>
      </c>
    </row>
    <row r="298" spans="1:3" x14ac:dyDescent="0.25">
      <c r="A298" t="s">
        <v>1522</v>
      </c>
      <c r="B298">
        <v>2294</v>
      </c>
      <c r="C298" t="s">
        <v>1522</v>
      </c>
    </row>
    <row r="299" spans="1:3" x14ac:dyDescent="0.25">
      <c r="A299" t="s">
        <v>1523</v>
      </c>
      <c r="B299">
        <v>2295</v>
      </c>
      <c r="C299" t="s">
        <v>1523</v>
      </c>
    </row>
    <row r="300" spans="1:3" x14ac:dyDescent="0.25">
      <c r="A300" t="s">
        <v>1524</v>
      </c>
      <c r="B300">
        <v>2296</v>
      </c>
      <c r="C300" t="s">
        <v>1524</v>
      </c>
    </row>
    <row r="301" spans="1:3" x14ac:dyDescent="0.25">
      <c r="A301" t="s">
        <v>1525</v>
      </c>
      <c r="B301">
        <v>2297</v>
      </c>
      <c r="C301" t="s">
        <v>1525</v>
      </c>
    </row>
    <row r="302" spans="1:3" x14ac:dyDescent="0.25">
      <c r="A302" t="s">
        <v>1644</v>
      </c>
      <c r="B302">
        <v>2416</v>
      </c>
      <c r="C302" t="s">
        <v>1644</v>
      </c>
    </row>
    <row r="303" spans="1:3" x14ac:dyDescent="0.25">
      <c r="A303" t="s">
        <v>1645</v>
      </c>
      <c r="B303">
        <v>2417</v>
      </c>
      <c r="C303" t="s">
        <v>1645</v>
      </c>
    </row>
    <row r="304" spans="1:3" x14ac:dyDescent="0.25">
      <c r="A304" t="s">
        <v>1646</v>
      </c>
      <c r="B304">
        <v>2418</v>
      </c>
      <c r="C304" t="s">
        <v>1646</v>
      </c>
    </row>
    <row r="305" spans="1:3" x14ac:dyDescent="0.25">
      <c r="A305" t="s">
        <v>860</v>
      </c>
      <c r="B305">
        <v>749</v>
      </c>
      <c r="C305" t="s">
        <v>860</v>
      </c>
    </row>
    <row r="306" spans="1:3" x14ac:dyDescent="0.25">
      <c r="A306" t="s">
        <v>918</v>
      </c>
      <c r="B306">
        <v>807</v>
      </c>
      <c r="C306" t="s">
        <v>918</v>
      </c>
    </row>
    <row r="307" spans="1:3" x14ac:dyDescent="0.25">
      <c r="A307" t="s">
        <v>864</v>
      </c>
      <c r="B307">
        <v>753</v>
      </c>
      <c r="C307" t="s">
        <v>864</v>
      </c>
    </row>
    <row r="308" spans="1:3" x14ac:dyDescent="0.25">
      <c r="A308" t="s">
        <v>1151</v>
      </c>
      <c r="B308">
        <v>1040</v>
      </c>
      <c r="C308" t="s">
        <v>1151</v>
      </c>
    </row>
    <row r="309" spans="1:3" x14ac:dyDescent="0.25">
      <c r="A309" t="s">
        <v>212</v>
      </c>
      <c r="B309">
        <v>100</v>
      </c>
      <c r="C309" t="s">
        <v>212</v>
      </c>
    </row>
    <row r="310" spans="1:3" x14ac:dyDescent="0.25">
      <c r="A310" t="s">
        <v>270</v>
      </c>
      <c r="B310">
        <v>159</v>
      </c>
      <c r="C310" t="s">
        <v>270</v>
      </c>
    </row>
    <row r="311" spans="1:3" x14ac:dyDescent="0.25">
      <c r="A311" t="s">
        <v>1199</v>
      </c>
      <c r="B311">
        <v>1088</v>
      </c>
      <c r="C311" t="s">
        <v>1199</v>
      </c>
    </row>
    <row r="312" spans="1:3" x14ac:dyDescent="0.25">
      <c r="A312" t="s">
        <v>682</v>
      </c>
      <c r="B312">
        <v>571</v>
      </c>
      <c r="C312" t="s">
        <v>682</v>
      </c>
    </row>
    <row r="313" spans="1:3" x14ac:dyDescent="0.25">
      <c r="A313" t="s">
        <v>677</v>
      </c>
      <c r="B313">
        <v>566</v>
      </c>
      <c r="C313" t="s">
        <v>677</v>
      </c>
    </row>
    <row r="314" spans="1:3" x14ac:dyDescent="0.25">
      <c r="A314" t="s">
        <v>402</v>
      </c>
      <c r="B314">
        <v>291</v>
      </c>
      <c r="C314" t="s">
        <v>402</v>
      </c>
    </row>
    <row r="315" spans="1:3" x14ac:dyDescent="0.25">
      <c r="A315" t="s">
        <v>422</v>
      </c>
      <c r="B315">
        <v>311</v>
      </c>
      <c r="C315" t="s">
        <v>422</v>
      </c>
    </row>
    <row r="316" spans="1:3" x14ac:dyDescent="0.25">
      <c r="A316" t="s">
        <v>648</v>
      </c>
      <c r="B316">
        <v>537</v>
      </c>
      <c r="C316" t="s">
        <v>648</v>
      </c>
    </row>
    <row r="317" spans="1:3" x14ac:dyDescent="0.25">
      <c r="A317" t="s">
        <v>1243</v>
      </c>
      <c r="B317">
        <v>1132</v>
      </c>
      <c r="C317" t="s">
        <v>1243</v>
      </c>
    </row>
    <row r="318" spans="1:3" x14ac:dyDescent="0.25">
      <c r="A318" t="s">
        <v>115</v>
      </c>
      <c r="B318">
        <v>3</v>
      </c>
      <c r="C318" t="s">
        <v>115</v>
      </c>
    </row>
    <row r="319" spans="1:3" x14ac:dyDescent="0.25">
      <c r="A319" t="s">
        <v>1162</v>
      </c>
      <c r="B319">
        <v>1051</v>
      </c>
      <c r="C319" t="s">
        <v>1162</v>
      </c>
    </row>
    <row r="320" spans="1:3" x14ac:dyDescent="0.25">
      <c r="A320" t="s">
        <v>667</v>
      </c>
      <c r="B320">
        <v>556</v>
      </c>
      <c r="C320" t="s">
        <v>667</v>
      </c>
    </row>
    <row r="321" spans="1:3" x14ac:dyDescent="0.25">
      <c r="A321" t="s">
        <v>1651</v>
      </c>
      <c r="B321">
        <v>2423</v>
      </c>
      <c r="C321" t="s">
        <v>1651</v>
      </c>
    </row>
    <row r="322" spans="1:3" x14ac:dyDescent="0.25">
      <c r="A322" t="s">
        <v>666</v>
      </c>
      <c r="B322">
        <v>555</v>
      </c>
      <c r="C322" t="s">
        <v>666</v>
      </c>
    </row>
    <row r="323" spans="1:3" x14ac:dyDescent="0.25">
      <c r="A323" t="s">
        <v>1252</v>
      </c>
      <c r="B323">
        <v>1141</v>
      </c>
      <c r="C323" t="s">
        <v>1252</v>
      </c>
    </row>
    <row r="324" spans="1:3" x14ac:dyDescent="0.25">
      <c r="A324" t="s">
        <v>460</v>
      </c>
      <c r="B324">
        <v>349</v>
      </c>
      <c r="C324" t="s">
        <v>460</v>
      </c>
    </row>
    <row r="325" spans="1:3" x14ac:dyDescent="0.25">
      <c r="A325" t="s">
        <v>1254</v>
      </c>
      <c r="B325">
        <v>1143</v>
      </c>
      <c r="C325" t="s">
        <v>1254</v>
      </c>
    </row>
    <row r="326" spans="1:3" x14ac:dyDescent="0.25">
      <c r="A326" t="s">
        <v>670</v>
      </c>
      <c r="B326">
        <v>559</v>
      </c>
      <c r="C326" t="s">
        <v>670</v>
      </c>
    </row>
    <row r="327" spans="1:3" x14ac:dyDescent="0.25">
      <c r="A327" t="s">
        <v>1712</v>
      </c>
      <c r="B327">
        <v>2484</v>
      </c>
      <c r="C327" t="s">
        <v>1712</v>
      </c>
    </row>
    <row r="328" spans="1:3" x14ac:dyDescent="0.25">
      <c r="A328" t="s">
        <v>398</v>
      </c>
      <c r="B328">
        <v>287</v>
      </c>
      <c r="C328" t="s">
        <v>398</v>
      </c>
    </row>
    <row r="329" spans="1:3" x14ac:dyDescent="0.25">
      <c r="A329" t="s">
        <v>1533</v>
      </c>
      <c r="B329">
        <v>2305</v>
      </c>
      <c r="C329" t="s">
        <v>1533</v>
      </c>
    </row>
    <row r="330" spans="1:3" x14ac:dyDescent="0.25">
      <c r="A330" t="s">
        <v>397</v>
      </c>
      <c r="B330">
        <v>286</v>
      </c>
      <c r="C330" t="s">
        <v>397</v>
      </c>
    </row>
    <row r="331" spans="1:3" x14ac:dyDescent="0.25">
      <c r="A331" t="s">
        <v>489</v>
      </c>
      <c r="B331">
        <v>378</v>
      </c>
      <c r="C331" t="s">
        <v>489</v>
      </c>
    </row>
    <row r="332" spans="1:3" x14ac:dyDescent="0.25">
      <c r="A332" t="s">
        <v>462</v>
      </c>
      <c r="B332">
        <v>351</v>
      </c>
      <c r="C332" t="s">
        <v>462</v>
      </c>
    </row>
    <row r="333" spans="1:3" x14ac:dyDescent="0.25">
      <c r="A333" t="s">
        <v>826</v>
      </c>
      <c r="B333">
        <v>715</v>
      </c>
      <c r="C333" t="s">
        <v>826</v>
      </c>
    </row>
    <row r="334" spans="1:3" x14ac:dyDescent="0.25">
      <c r="A334" t="s">
        <v>1384</v>
      </c>
      <c r="B334">
        <v>2156</v>
      </c>
      <c r="C334" t="s">
        <v>1384</v>
      </c>
    </row>
    <row r="335" spans="1:3" x14ac:dyDescent="0.25">
      <c r="A335" t="s">
        <v>1383</v>
      </c>
      <c r="B335">
        <v>2155</v>
      </c>
      <c r="C335" t="s">
        <v>1383</v>
      </c>
    </row>
    <row r="336" spans="1:3" x14ac:dyDescent="0.25">
      <c r="A336" t="s">
        <v>304</v>
      </c>
      <c r="B336">
        <v>193</v>
      </c>
      <c r="C336" t="s">
        <v>304</v>
      </c>
    </row>
    <row r="337" spans="1:3" x14ac:dyDescent="0.25">
      <c r="A337" t="s">
        <v>612</v>
      </c>
      <c r="B337">
        <v>501</v>
      </c>
      <c r="C337" t="s">
        <v>612</v>
      </c>
    </row>
    <row r="338" spans="1:3" x14ac:dyDescent="0.25">
      <c r="A338" t="s">
        <v>1505</v>
      </c>
      <c r="B338">
        <v>2277</v>
      </c>
      <c r="C338" t="s">
        <v>1505</v>
      </c>
    </row>
    <row r="339" spans="1:3" x14ac:dyDescent="0.25">
      <c r="A339" t="s">
        <v>288</v>
      </c>
      <c r="B339">
        <v>177</v>
      </c>
      <c r="C339" t="s">
        <v>288</v>
      </c>
    </row>
    <row r="340" spans="1:3" x14ac:dyDescent="0.25">
      <c r="A340" t="s">
        <v>346</v>
      </c>
      <c r="B340">
        <v>235</v>
      </c>
      <c r="C340" t="s">
        <v>346</v>
      </c>
    </row>
    <row r="341" spans="1:3" x14ac:dyDescent="0.25">
      <c r="A341" t="s">
        <v>285</v>
      </c>
      <c r="B341">
        <v>174</v>
      </c>
      <c r="C341" t="s">
        <v>285</v>
      </c>
    </row>
    <row r="342" spans="1:3" x14ac:dyDescent="0.25">
      <c r="A342" t="s">
        <v>286</v>
      </c>
      <c r="B342">
        <v>175</v>
      </c>
      <c r="C342" t="s">
        <v>286</v>
      </c>
    </row>
    <row r="343" spans="1:3" x14ac:dyDescent="0.25">
      <c r="A343" t="s">
        <v>177</v>
      </c>
      <c r="B343">
        <v>65</v>
      </c>
      <c r="C343" t="s">
        <v>177</v>
      </c>
    </row>
    <row r="344" spans="1:3" x14ac:dyDescent="0.25">
      <c r="A344" t="s">
        <v>284</v>
      </c>
      <c r="B344">
        <v>173</v>
      </c>
      <c r="C344" t="s">
        <v>284</v>
      </c>
    </row>
    <row r="345" spans="1:3" x14ac:dyDescent="0.25">
      <c r="A345" t="s">
        <v>1367</v>
      </c>
      <c r="B345">
        <v>2139</v>
      </c>
      <c r="C345" t="s">
        <v>1367</v>
      </c>
    </row>
    <row r="346" spans="1:3" x14ac:dyDescent="0.25">
      <c r="A346" t="s">
        <v>287</v>
      </c>
      <c r="B346">
        <v>176</v>
      </c>
      <c r="C346" t="s">
        <v>287</v>
      </c>
    </row>
    <row r="347" spans="1:3" x14ac:dyDescent="0.25">
      <c r="A347" t="s">
        <v>463</v>
      </c>
      <c r="B347">
        <v>352</v>
      </c>
      <c r="C347" t="s">
        <v>463</v>
      </c>
    </row>
    <row r="348" spans="1:3" x14ac:dyDescent="0.25">
      <c r="A348" t="s">
        <v>1464</v>
      </c>
      <c r="B348">
        <v>2236</v>
      </c>
      <c r="C348" t="s">
        <v>1464</v>
      </c>
    </row>
    <row r="349" spans="1:3" x14ac:dyDescent="0.25">
      <c r="A349" t="s">
        <v>1265</v>
      </c>
      <c r="B349">
        <v>1154</v>
      </c>
      <c r="C349" t="s">
        <v>1265</v>
      </c>
    </row>
    <row r="350" spans="1:3" x14ac:dyDescent="0.25">
      <c r="A350" t="s">
        <v>1506</v>
      </c>
      <c r="B350">
        <v>2278</v>
      </c>
      <c r="C350" t="s">
        <v>1506</v>
      </c>
    </row>
    <row r="351" spans="1:3" x14ac:dyDescent="0.25">
      <c r="A351" t="s">
        <v>165</v>
      </c>
      <c r="B351">
        <v>53</v>
      </c>
      <c r="C351" t="s">
        <v>165</v>
      </c>
    </row>
    <row r="352" spans="1:3" x14ac:dyDescent="0.25">
      <c r="A352" t="s">
        <v>743</v>
      </c>
      <c r="B352">
        <v>632</v>
      </c>
      <c r="C352" t="s">
        <v>743</v>
      </c>
    </row>
    <row r="353" spans="1:3" x14ac:dyDescent="0.25">
      <c r="A353" t="s">
        <v>1475</v>
      </c>
      <c r="B353">
        <v>2247</v>
      </c>
      <c r="C353" t="s">
        <v>1475</v>
      </c>
    </row>
    <row r="354" spans="1:3" x14ac:dyDescent="0.25">
      <c r="A354" t="s">
        <v>1476</v>
      </c>
      <c r="B354">
        <v>2248</v>
      </c>
      <c r="C354" t="s">
        <v>1476</v>
      </c>
    </row>
    <row r="355" spans="1:3" x14ac:dyDescent="0.25">
      <c r="A355" t="s">
        <v>1474</v>
      </c>
      <c r="B355">
        <v>2246</v>
      </c>
      <c r="C355" t="s">
        <v>1474</v>
      </c>
    </row>
    <row r="356" spans="1:3" x14ac:dyDescent="0.25">
      <c r="A356" t="s">
        <v>1466</v>
      </c>
      <c r="B356">
        <v>2238</v>
      </c>
      <c r="C356" t="s">
        <v>1466</v>
      </c>
    </row>
    <row r="357" spans="1:3" x14ac:dyDescent="0.25">
      <c r="A357" t="s">
        <v>1465</v>
      </c>
      <c r="B357">
        <v>2237</v>
      </c>
      <c r="C357" t="s">
        <v>1465</v>
      </c>
    </row>
    <row r="358" spans="1:3" x14ac:dyDescent="0.25">
      <c r="A358" t="s">
        <v>1707</v>
      </c>
      <c r="B358">
        <v>2479</v>
      </c>
      <c r="C358" t="s">
        <v>1707</v>
      </c>
    </row>
    <row r="359" spans="1:3" x14ac:dyDescent="0.25">
      <c r="A359" t="s">
        <v>1479</v>
      </c>
      <c r="B359">
        <v>2251</v>
      </c>
      <c r="C359" t="s">
        <v>1479</v>
      </c>
    </row>
    <row r="360" spans="1:3" x14ac:dyDescent="0.25">
      <c r="A360" t="s">
        <v>1498</v>
      </c>
      <c r="B360">
        <v>2270</v>
      </c>
      <c r="C360" t="s">
        <v>1498</v>
      </c>
    </row>
    <row r="361" spans="1:3" x14ac:dyDescent="0.25">
      <c r="A361" t="s">
        <v>154</v>
      </c>
      <c r="B361">
        <v>42</v>
      </c>
      <c r="C361" t="s">
        <v>154</v>
      </c>
    </row>
    <row r="362" spans="1:3" x14ac:dyDescent="0.25">
      <c r="A362" t="s">
        <v>702</v>
      </c>
      <c r="B362">
        <v>591</v>
      </c>
      <c r="C362" t="s">
        <v>702</v>
      </c>
    </row>
    <row r="363" spans="1:3" x14ac:dyDescent="0.25">
      <c r="A363" t="s">
        <v>486</v>
      </c>
      <c r="B363">
        <v>375</v>
      </c>
      <c r="C363" t="s">
        <v>486</v>
      </c>
    </row>
    <row r="364" spans="1:3" x14ac:dyDescent="0.25">
      <c r="A364" t="s">
        <v>156</v>
      </c>
      <c r="B364">
        <v>44</v>
      </c>
      <c r="C364" t="s">
        <v>156</v>
      </c>
    </row>
    <row r="365" spans="1:3" x14ac:dyDescent="0.25">
      <c r="A365" t="s">
        <v>1507</v>
      </c>
      <c r="B365">
        <v>2279</v>
      </c>
      <c r="C365" t="s">
        <v>1507</v>
      </c>
    </row>
    <row r="366" spans="1:3" x14ac:dyDescent="0.25">
      <c r="A366" t="s">
        <v>703</v>
      </c>
      <c r="B366">
        <v>592</v>
      </c>
      <c r="C366" t="s">
        <v>703</v>
      </c>
    </row>
    <row r="367" spans="1:3" x14ac:dyDescent="0.25">
      <c r="A367" t="s">
        <v>851</v>
      </c>
      <c r="B367">
        <v>740</v>
      </c>
      <c r="C367" t="s">
        <v>851</v>
      </c>
    </row>
    <row r="368" spans="1:3" x14ac:dyDescent="0.25">
      <c r="A368" t="s">
        <v>213</v>
      </c>
      <c r="B368">
        <v>101</v>
      </c>
      <c r="C368" t="s">
        <v>213</v>
      </c>
    </row>
    <row r="369" spans="1:3" x14ac:dyDescent="0.25">
      <c r="A369" t="s">
        <v>1264</v>
      </c>
      <c r="B369">
        <v>1153</v>
      </c>
      <c r="C369" t="s">
        <v>1264</v>
      </c>
    </row>
    <row r="370" spans="1:3" x14ac:dyDescent="0.25">
      <c r="A370" t="s">
        <v>700</v>
      </c>
      <c r="B370">
        <v>589</v>
      </c>
      <c r="C370" t="s">
        <v>700</v>
      </c>
    </row>
    <row r="371" spans="1:3" x14ac:dyDescent="0.25">
      <c r="A371" t="s">
        <v>172</v>
      </c>
      <c r="B371">
        <v>60</v>
      </c>
      <c r="C371" t="s">
        <v>172</v>
      </c>
    </row>
    <row r="372" spans="1:3" x14ac:dyDescent="0.25">
      <c r="A372" t="s">
        <v>1267</v>
      </c>
      <c r="B372">
        <v>1156</v>
      </c>
      <c r="C372" t="s">
        <v>1267</v>
      </c>
    </row>
    <row r="373" spans="1:3" x14ac:dyDescent="0.25">
      <c r="A373" t="s">
        <v>1266</v>
      </c>
      <c r="B373">
        <v>1155</v>
      </c>
      <c r="C373" t="s">
        <v>1266</v>
      </c>
    </row>
    <row r="374" spans="1:3" x14ac:dyDescent="0.25">
      <c r="A374" t="s">
        <v>214</v>
      </c>
      <c r="B374">
        <v>102</v>
      </c>
      <c r="C374" t="s">
        <v>214</v>
      </c>
    </row>
    <row r="375" spans="1:3" x14ac:dyDescent="0.25">
      <c r="A375" t="s">
        <v>543</v>
      </c>
      <c r="B375">
        <v>432</v>
      </c>
      <c r="C375" t="s">
        <v>543</v>
      </c>
    </row>
    <row r="376" spans="1:3" x14ac:dyDescent="0.25">
      <c r="A376" t="s">
        <v>266</v>
      </c>
      <c r="B376">
        <v>155</v>
      </c>
      <c r="C376" t="s">
        <v>266</v>
      </c>
    </row>
    <row r="377" spans="1:3" x14ac:dyDescent="0.25">
      <c r="A377" t="s">
        <v>731</v>
      </c>
      <c r="B377">
        <v>620</v>
      </c>
      <c r="C377" t="s">
        <v>731</v>
      </c>
    </row>
    <row r="378" spans="1:3" x14ac:dyDescent="0.25">
      <c r="A378" t="s">
        <v>845</v>
      </c>
      <c r="B378">
        <v>734</v>
      </c>
      <c r="C378" t="s">
        <v>845</v>
      </c>
    </row>
    <row r="379" spans="1:3" x14ac:dyDescent="0.25">
      <c r="A379" t="s">
        <v>1597</v>
      </c>
      <c r="B379">
        <v>2369</v>
      </c>
      <c r="C379" t="s">
        <v>1597</v>
      </c>
    </row>
    <row r="380" spans="1:3" x14ac:dyDescent="0.25">
      <c r="A380" t="s">
        <v>1572</v>
      </c>
      <c r="B380">
        <v>2344</v>
      </c>
      <c r="C380" t="s">
        <v>1572</v>
      </c>
    </row>
    <row r="381" spans="1:3" x14ac:dyDescent="0.25">
      <c r="A381" t="s">
        <v>1580</v>
      </c>
      <c r="B381">
        <v>2352</v>
      </c>
      <c r="C381" t="s">
        <v>1580</v>
      </c>
    </row>
    <row r="382" spans="1:3" x14ac:dyDescent="0.25">
      <c r="A382" t="s">
        <v>1557</v>
      </c>
      <c r="B382">
        <v>2329</v>
      </c>
      <c r="C382" t="s">
        <v>1557</v>
      </c>
    </row>
    <row r="383" spans="1:3" x14ac:dyDescent="0.25">
      <c r="A383" t="s">
        <v>776</v>
      </c>
      <c r="B383">
        <v>665</v>
      </c>
      <c r="C383" t="s">
        <v>776</v>
      </c>
    </row>
    <row r="384" spans="1:3" x14ac:dyDescent="0.25">
      <c r="A384" t="s">
        <v>305</v>
      </c>
      <c r="B384">
        <v>194</v>
      </c>
      <c r="C384" t="s">
        <v>305</v>
      </c>
    </row>
    <row r="385" spans="1:3" x14ac:dyDescent="0.25">
      <c r="A385" t="s">
        <v>478</v>
      </c>
      <c r="B385">
        <v>367</v>
      </c>
      <c r="C385" t="s">
        <v>478</v>
      </c>
    </row>
    <row r="386" spans="1:3" x14ac:dyDescent="0.25">
      <c r="A386" t="s">
        <v>834</v>
      </c>
      <c r="B386">
        <v>723</v>
      </c>
      <c r="C386" t="s">
        <v>834</v>
      </c>
    </row>
    <row r="387" spans="1:3" x14ac:dyDescent="0.25">
      <c r="A387" t="s">
        <v>1163</v>
      </c>
      <c r="B387">
        <v>1052</v>
      </c>
      <c r="C387" t="s">
        <v>1163</v>
      </c>
    </row>
    <row r="388" spans="1:3" x14ac:dyDescent="0.25">
      <c r="A388" t="s">
        <v>535</v>
      </c>
      <c r="B388">
        <v>424</v>
      </c>
      <c r="C388" t="s">
        <v>535</v>
      </c>
    </row>
    <row r="389" spans="1:3" x14ac:dyDescent="0.25">
      <c r="A389" t="s">
        <v>146</v>
      </c>
      <c r="B389">
        <v>34</v>
      </c>
      <c r="C389" t="s">
        <v>146</v>
      </c>
    </row>
    <row r="390" spans="1:3" x14ac:dyDescent="0.25">
      <c r="A390" t="s">
        <v>925</v>
      </c>
      <c r="B390">
        <v>814</v>
      </c>
      <c r="C390" t="s">
        <v>925</v>
      </c>
    </row>
    <row r="391" spans="1:3" x14ac:dyDescent="0.25">
      <c r="A391" t="s">
        <v>451</v>
      </c>
      <c r="B391">
        <v>340</v>
      </c>
      <c r="C391" t="s">
        <v>451</v>
      </c>
    </row>
    <row r="392" spans="1:3" x14ac:dyDescent="0.25">
      <c r="A392" t="s">
        <v>276</v>
      </c>
      <c r="B392">
        <v>165</v>
      </c>
      <c r="C392" t="s">
        <v>276</v>
      </c>
    </row>
    <row r="393" spans="1:3" x14ac:dyDescent="0.25">
      <c r="A393" t="s">
        <v>1230</v>
      </c>
      <c r="B393">
        <v>1119</v>
      </c>
      <c r="C393" t="s">
        <v>1230</v>
      </c>
    </row>
    <row r="394" spans="1:3" x14ac:dyDescent="0.25">
      <c r="A394" t="s">
        <v>1521</v>
      </c>
      <c r="B394">
        <v>2293</v>
      </c>
      <c r="C394" t="s">
        <v>1521</v>
      </c>
    </row>
    <row r="395" spans="1:3" x14ac:dyDescent="0.25">
      <c r="A395" t="s">
        <v>970</v>
      </c>
      <c r="B395">
        <v>859</v>
      </c>
      <c r="C395" t="s">
        <v>970</v>
      </c>
    </row>
    <row r="396" spans="1:3" x14ac:dyDescent="0.25">
      <c r="A396" t="s">
        <v>1303</v>
      </c>
      <c r="B396">
        <v>2075</v>
      </c>
      <c r="C396" t="s">
        <v>1303</v>
      </c>
    </row>
    <row r="397" spans="1:3" x14ac:dyDescent="0.25">
      <c r="A397" t="s">
        <v>180</v>
      </c>
      <c r="B397">
        <v>68</v>
      </c>
      <c r="C397" t="s">
        <v>180</v>
      </c>
    </row>
    <row r="398" spans="1:3" x14ac:dyDescent="0.25">
      <c r="A398" t="s">
        <v>1195</v>
      </c>
      <c r="B398">
        <v>1084</v>
      </c>
      <c r="C398" t="s">
        <v>1195</v>
      </c>
    </row>
    <row r="399" spans="1:3" x14ac:dyDescent="0.25">
      <c r="A399" t="s">
        <v>487</v>
      </c>
      <c r="B399">
        <v>376</v>
      </c>
      <c r="C399" t="s">
        <v>487</v>
      </c>
    </row>
    <row r="400" spans="1:3" x14ac:dyDescent="0.25">
      <c r="A400" t="s">
        <v>704</v>
      </c>
      <c r="B400">
        <v>593</v>
      </c>
      <c r="C400" t="s">
        <v>704</v>
      </c>
    </row>
    <row r="401" spans="1:3" x14ac:dyDescent="0.25">
      <c r="A401" t="s">
        <v>1573</v>
      </c>
      <c r="B401">
        <v>2345</v>
      </c>
      <c r="C401" t="s">
        <v>1573</v>
      </c>
    </row>
    <row r="402" spans="1:3" x14ac:dyDescent="0.25">
      <c r="A402" t="s">
        <v>1677</v>
      </c>
      <c r="B402">
        <v>2449</v>
      </c>
      <c r="C402" t="s">
        <v>1677</v>
      </c>
    </row>
    <row r="403" spans="1:3" x14ac:dyDescent="0.25">
      <c r="A403" t="s">
        <v>606</v>
      </c>
      <c r="B403">
        <v>495</v>
      </c>
      <c r="C403" t="s">
        <v>606</v>
      </c>
    </row>
    <row r="404" spans="1:3" x14ac:dyDescent="0.25">
      <c r="A404" t="s">
        <v>258</v>
      </c>
      <c r="B404">
        <v>147</v>
      </c>
      <c r="C404" t="s">
        <v>258</v>
      </c>
    </row>
    <row r="405" spans="1:3" x14ac:dyDescent="0.25">
      <c r="A405" t="s">
        <v>602</v>
      </c>
      <c r="B405">
        <v>491</v>
      </c>
      <c r="C405" t="s">
        <v>602</v>
      </c>
    </row>
    <row r="406" spans="1:3" x14ac:dyDescent="0.25">
      <c r="A406" t="s">
        <v>114</v>
      </c>
      <c r="B406">
        <v>2</v>
      </c>
      <c r="C406" t="s">
        <v>114</v>
      </c>
    </row>
    <row r="407" spans="1:3" x14ac:dyDescent="0.25">
      <c r="A407" t="s">
        <v>1121</v>
      </c>
      <c r="B407">
        <v>1010</v>
      </c>
      <c r="C407" t="s">
        <v>1121</v>
      </c>
    </row>
    <row r="408" spans="1:3" x14ac:dyDescent="0.25">
      <c r="A408" t="s">
        <v>343</v>
      </c>
      <c r="B408">
        <v>232</v>
      </c>
      <c r="C408" t="s">
        <v>343</v>
      </c>
    </row>
    <row r="409" spans="1:3" x14ac:dyDescent="0.25">
      <c r="A409" t="s">
        <v>347</v>
      </c>
      <c r="B409">
        <v>236</v>
      </c>
      <c r="C409" t="s">
        <v>347</v>
      </c>
    </row>
    <row r="410" spans="1:3" x14ac:dyDescent="0.25">
      <c r="A410" t="s">
        <v>758</v>
      </c>
      <c r="B410">
        <v>647</v>
      </c>
      <c r="C410" t="s">
        <v>758</v>
      </c>
    </row>
    <row r="411" spans="1:3" x14ac:dyDescent="0.25">
      <c r="A411" t="s">
        <v>162</v>
      </c>
      <c r="B411">
        <v>50</v>
      </c>
      <c r="C411" t="s">
        <v>162</v>
      </c>
    </row>
    <row r="412" spans="1:3" x14ac:dyDescent="0.25">
      <c r="A412" t="s">
        <v>164</v>
      </c>
      <c r="B412">
        <v>52</v>
      </c>
      <c r="C412" t="s">
        <v>164</v>
      </c>
    </row>
    <row r="413" spans="1:3" x14ac:dyDescent="0.25">
      <c r="A413" t="s">
        <v>759</v>
      </c>
      <c r="B413">
        <v>648</v>
      </c>
      <c r="C413" t="s">
        <v>759</v>
      </c>
    </row>
    <row r="414" spans="1:3" x14ac:dyDescent="0.25">
      <c r="A414" t="s">
        <v>1134</v>
      </c>
      <c r="B414">
        <v>1023</v>
      </c>
      <c r="C414" t="s">
        <v>1134</v>
      </c>
    </row>
    <row r="415" spans="1:3" x14ac:dyDescent="0.25">
      <c r="A415" t="s">
        <v>907</v>
      </c>
      <c r="B415">
        <v>796</v>
      </c>
      <c r="C415" t="s">
        <v>907</v>
      </c>
    </row>
    <row r="416" spans="1:3" x14ac:dyDescent="0.25">
      <c r="A416" t="s">
        <v>969</v>
      </c>
      <c r="B416">
        <v>858</v>
      </c>
      <c r="C416" t="s">
        <v>969</v>
      </c>
    </row>
    <row r="417" spans="1:3" x14ac:dyDescent="0.25">
      <c r="A417" t="s">
        <v>1146</v>
      </c>
      <c r="B417">
        <v>1035</v>
      </c>
      <c r="C417" t="s">
        <v>1146</v>
      </c>
    </row>
    <row r="418" spans="1:3" x14ac:dyDescent="0.25">
      <c r="A418" t="s">
        <v>546</v>
      </c>
      <c r="B418">
        <v>435</v>
      </c>
      <c r="C418" t="s">
        <v>546</v>
      </c>
    </row>
    <row r="419" spans="1:3" x14ac:dyDescent="0.25">
      <c r="A419" t="s">
        <v>545</v>
      </c>
      <c r="B419">
        <v>434</v>
      </c>
      <c r="C419" t="s">
        <v>545</v>
      </c>
    </row>
    <row r="420" spans="1:3" x14ac:dyDescent="0.25">
      <c r="A420" t="s">
        <v>1274</v>
      </c>
      <c r="B420">
        <v>1163</v>
      </c>
      <c r="C420" t="s">
        <v>1274</v>
      </c>
    </row>
    <row r="421" spans="1:3" x14ac:dyDescent="0.25">
      <c r="A421" t="s">
        <v>594</v>
      </c>
      <c r="B421">
        <v>483</v>
      </c>
      <c r="C421" t="s">
        <v>594</v>
      </c>
    </row>
    <row r="422" spans="1:3" x14ac:dyDescent="0.25">
      <c r="A422" t="s">
        <v>802</v>
      </c>
      <c r="B422">
        <v>691</v>
      </c>
      <c r="C422" t="s">
        <v>802</v>
      </c>
    </row>
    <row r="423" spans="1:3" x14ac:dyDescent="0.25">
      <c r="A423" t="s">
        <v>1483</v>
      </c>
      <c r="B423">
        <v>2255</v>
      </c>
      <c r="C423" t="s">
        <v>1483</v>
      </c>
    </row>
    <row r="424" spans="1:3" x14ac:dyDescent="0.25">
      <c r="A424" t="s">
        <v>1640</v>
      </c>
      <c r="B424">
        <v>2412</v>
      </c>
      <c r="C424" t="s">
        <v>1640</v>
      </c>
    </row>
    <row r="425" spans="1:3" x14ac:dyDescent="0.25">
      <c r="A425" t="s">
        <v>1437</v>
      </c>
      <c r="B425">
        <v>2209</v>
      </c>
      <c r="C425" t="s">
        <v>1437</v>
      </c>
    </row>
    <row r="426" spans="1:3" x14ac:dyDescent="0.25">
      <c r="A426" t="s">
        <v>611</v>
      </c>
      <c r="B426">
        <v>500</v>
      </c>
      <c r="C426" t="s">
        <v>611</v>
      </c>
    </row>
    <row r="427" spans="1:3" x14ac:dyDescent="0.25">
      <c r="A427" t="s">
        <v>1208</v>
      </c>
      <c r="B427">
        <v>1097</v>
      </c>
      <c r="C427" t="s">
        <v>1208</v>
      </c>
    </row>
    <row r="428" spans="1:3" x14ac:dyDescent="0.25">
      <c r="A428" t="s">
        <v>1213</v>
      </c>
      <c r="B428">
        <v>1102</v>
      </c>
      <c r="C428" t="s">
        <v>1213</v>
      </c>
    </row>
    <row r="429" spans="1:3" x14ac:dyDescent="0.25">
      <c r="A429" t="s">
        <v>1792</v>
      </c>
      <c r="B429">
        <v>2565</v>
      </c>
      <c r="C429" t="s">
        <v>1792</v>
      </c>
    </row>
    <row r="430" spans="1:3" x14ac:dyDescent="0.25">
      <c r="A430" t="s">
        <v>199</v>
      </c>
      <c r="B430">
        <v>87</v>
      </c>
      <c r="C430" t="s">
        <v>199</v>
      </c>
    </row>
    <row r="431" spans="1:3" x14ac:dyDescent="0.25">
      <c r="A431" t="s">
        <v>1650</v>
      </c>
      <c r="B431">
        <v>2422</v>
      </c>
      <c r="C431" t="s">
        <v>1650</v>
      </c>
    </row>
    <row r="432" spans="1:3" x14ac:dyDescent="0.25">
      <c r="A432" t="s">
        <v>908</v>
      </c>
      <c r="B432">
        <v>797</v>
      </c>
      <c r="C432" t="s">
        <v>908</v>
      </c>
    </row>
    <row r="433" spans="1:3" x14ac:dyDescent="0.25">
      <c r="A433" t="s">
        <v>301</v>
      </c>
      <c r="B433">
        <v>190</v>
      </c>
      <c r="C433" t="s">
        <v>301</v>
      </c>
    </row>
    <row r="434" spans="1:3" x14ac:dyDescent="0.25">
      <c r="A434" t="s">
        <v>264</v>
      </c>
      <c r="B434">
        <v>153</v>
      </c>
      <c r="C434" t="s">
        <v>264</v>
      </c>
    </row>
    <row r="435" spans="1:3" x14ac:dyDescent="0.25">
      <c r="A435" t="s">
        <v>1662</v>
      </c>
      <c r="B435">
        <v>2434</v>
      </c>
      <c r="C435" t="s">
        <v>1662</v>
      </c>
    </row>
    <row r="436" spans="1:3" x14ac:dyDescent="0.25">
      <c r="A436" t="s">
        <v>992</v>
      </c>
      <c r="B436">
        <v>881</v>
      </c>
      <c r="C436" t="s">
        <v>992</v>
      </c>
    </row>
    <row r="437" spans="1:3" x14ac:dyDescent="0.25">
      <c r="A437" t="s">
        <v>354</v>
      </c>
      <c r="B437">
        <v>243</v>
      </c>
      <c r="C437" t="s">
        <v>354</v>
      </c>
    </row>
    <row r="438" spans="1:3" x14ac:dyDescent="0.25">
      <c r="A438" t="s">
        <v>495</v>
      </c>
      <c r="B438">
        <v>384</v>
      </c>
      <c r="C438" t="s">
        <v>495</v>
      </c>
    </row>
    <row r="439" spans="1:3" x14ac:dyDescent="0.25">
      <c r="A439" t="s">
        <v>930</v>
      </c>
      <c r="B439">
        <v>819</v>
      </c>
      <c r="C439" t="s">
        <v>930</v>
      </c>
    </row>
    <row r="440" spans="1:3" x14ac:dyDescent="0.25">
      <c r="A440" t="s">
        <v>1111</v>
      </c>
      <c r="B440">
        <v>1000</v>
      </c>
      <c r="C440" t="s">
        <v>1111</v>
      </c>
    </row>
    <row r="441" spans="1:3" x14ac:dyDescent="0.25">
      <c r="A441" t="s">
        <v>1676</v>
      </c>
      <c r="B441">
        <v>2448</v>
      </c>
      <c r="C441" t="s">
        <v>1676</v>
      </c>
    </row>
    <row r="442" spans="1:3" x14ac:dyDescent="0.25">
      <c r="A442" t="s">
        <v>464</v>
      </c>
      <c r="B442">
        <v>353</v>
      </c>
      <c r="C442" t="s">
        <v>464</v>
      </c>
    </row>
    <row r="443" spans="1:3" x14ac:dyDescent="0.25">
      <c r="A443" t="s">
        <v>372</v>
      </c>
      <c r="B443">
        <v>261</v>
      </c>
      <c r="C443" t="s">
        <v>372</v>
      </c>
    </row>
    <row r="444" spans="1:3" x14ac:dyDescent="0.25">
      <c r="A444" t="s">
        <v>586</v>
      </c>
      <c r="B444">
        <v>475</v>
      </c>
      <c r="C444" t="s">
        <v>586</v>
      </c>
    </row>
    <row r="445" spans="1:3" x14ac:dyDescent="0.25">
      <c r="A445" t="s">
        <v>1700</v>
      </c>
      <c r="B445">
        <v>2472</v>
      </c>
      <c r="C445" t="s">
        <v>1700</v>
      </c>
    </row>
    <row r="446" spans="1:3" x14ac:dyDescent="0.25">
      <c r="A446" t="s">
        <v>1409</v>
      </c>
      <c r="B446">
        <v>2181</v>
      </c>
      <c r="C446" t="s">
        <v>1409</v>
      </c>
    </row>
    <row r="447" spans="1:3" x14ac:dyDescent="0.25">
      <c r="A447" t="s">
        <v>1301</v>
      </c>
      <c r="B447">
        <v>2073</v>
      </c>
      <c r="C447" t="s">
        <v>1301</v>
      </c>
    </row>
    <row r="448" spans="1:3" x14ac:dyDescent="0.25">
      <c r="A448" t="s">
        <v>373</v>
      </c>
      <c r="B448">
        <v>262</v>
      </c>
      <c r="C448" t="s">
        <v>373</v>
      </c>
    </row>
    <row r="449" spans="1:3" x14ac:dyDescent="0.25">
      <c r="A449" t="s">
        <v>1137</v>
      </c>
      <c r="B449">
        <v>1026</v>
      </c>
      <c r="C449" t="s">
        <v>1137</v>
      </c>
    </row>
    <row r="450" spans="1:3" x14ac:dyDescent="0.25">
      <c r="A450" t="s">
        <v>744</v>
      </c>
      <c r="B450">
        <v>633</v>
      </c>
      <c r="C450" t="s">
        <v>744</v>
      </c>
    </row>
    <row r="451" spans="1:3" x14ac:dyDescent="0.25">
      <c r="A451" t="s">
        <v>819</v>
      </c>
      <c r="B451">
        <v>708</v>
      </c>
      <c r="C451" t="s">
        <v>819</v>
      </c>
    </row>
    <row r="452" spans="1:3" x14ac:dyDescent="0.25">
      <c r="A452" t="s">
        <v>1529</v>
      </c>
      <c r="B452">
        <v>2301</v>
      </c>
      <c r="C452" t="s">
        <v>1529</v>
      </c>
    </row>
    <row r="453" spans="1:3" x14ac:dyDescent="0.25">
      <c r="A453" t="s">
        <v>1530</v>
      </c>
      <c r="B453">
        <v>2302</v>
      </c>
      <c r="C453" t="s">
        <v>1530</v>
      </c>
    </row>
    <row r="454" spans="1:3" x14ac:dyDescent="0.25">
      <c r="A454" t="s">
        <v>549</v>
      </c>
      <c r="B454">
        <v>438</v>
      </c>
      <c r="C454" t="s">
        <v>549</v>
      </c>
    </row>
    <row r="455" spans="1:3" x14ac:dyDescent="0.25">
      <c r="A455" t="s">
        <v>1022</v>
      </c>
      <c r="B455">
        <v>911</v>
      </c>
      <c r="C455" t="s">
        <v>1022</v>
      </c>
    </row>
    <row r="456" spans="1:3" x14ac:dyDescent="0.25">
      <c r="A456" t="s">
        <v>906</v>
      </c>
      <c r="B456">
        <v>795</v>
      </c>
      <c r="C456" t="s">
        <v>906</v>
      </c>
    </row>
    <row r="457" spans="1:3" x14ac:dyDescent="0.25">
      <c r="A457" t="s">
        <v>510</v>
      </c>
      <c r="B457">
        <v>399</v>
      </c>
      <c r="C457" t="s">
        <v>510</v>
      </c>
    </row>
    <row r="458" spans="1:3" x14ac:dyDescent="0.25">
      <c r="A458" t="s">
        <v>1727</v>
      </c>
      <c r="B458">
        <v>2499</v>
      </c>
      <c r="C458" t="s">
        <v>1727</v>
      </c>
    </row>
    <row r="459" spans="1:3" x14ac:dyDescent="0.25">
      <c r="A459" t="s">
        <v>1401</v>
      </c>
      <c r="B459">
        <v>2173</v>
      </c>
      <c r="C459" t="s">
        <v>1401</v>
      </c>
    </row>
    <row r="460" spans="1:3" x14ac:dyDescent="0.25">
      <c r="A460" t="s">
        <v>1400</v>
      </c>
      <c r="B460">
        <v>2172</v>
      </c>
      <c r="C460" t="s">
        <v>1400</v>
      </c>
    </row>
    <row r="461" spans="1:3" x14ac:dyDescent="0.25">
      <c r="A461" t="s">
        <v>314</v>
      </c>
      <c r="B461">
        <v>203</v>
      </c>
      <c r="C461" t="s">
        <v>314</v>
      </c>
    </row>
    <row r="462" spans="1:3" x14ac:dyDescent="0.25">
      <c r="A462" t="s">
        <v>268</v>
      </c>
      <c r="B462">
        <v>157</v>
      </c>
      <c r="C462" t="s">
        <v>268</v>
      </c>
    </row>
    <row r="463" spans="1:3" x14ac:dyDescent="0.25">
      <c r="A463" t="s">
        <v>1687</v>
      </c>
      <c r="B463">
        <v>2459</v>
      </c>
      <c r="C463" t="s">
        <v>1687</v>
      </c>
    </row>
    <row r="464" spans="1:3" x14ac:dyDescent="0.25">
      <c r="A464" t="s">
        <v>1504</v>
      </c>
      <c r="B464">
        <v>2276</v>
      </c>
      <c r="C464" t="s">
        <v>1504</v>
      </c>
    </row>
    <row r="465" spans="1:3" x14ac:dyDescent="0.25">
      <c r="A465" t="s">
        <v>1544</v>
      </c>
      <c r="B465">
        <v>2316</v>
      </c>
      <c r="C465" t="s">
        <v>1544</v>
      </c>
    </row>
    <row r="466" spans="1:3" x14ac:dyDescent="0.25">
      <c r="A466" t="s">
        <v>662</v>
      </c>
      <c r="B466">
        <v>551</v>
      </c>
      <c r="C466" t="s">
        <v>662</v>
      </c>
    </row>
    <row r="467" spans="1:3" x14ac:dyDescent="0.25">
      <c r="A467" t="s">
        <v>1323</v>
      </c>
      <c r="B467">
        <v>2095</v>
      </c>
      <c r="C467" t="s">
        <v>1323</v>
      </c>
    </row>
    <row r="468" spans="1:3" x14ac:dyDescent="0.25">
      <c r="A468" t="s">
        <v>1552</v>
      </c>
      <c r="B468">
        <v>2324</v>
      </c>
      <c r="C468" t="s">
        <v>1552</v>
      </c>
    </row>
    <row r="469" spans="1:3" x14ac:dyDescent="0.25">
      <c r="A469" t="s">
        <v>1713</v>
      </c>
      <c r="B469">
        <v>2485</v>
      </c>
      <c r="C469" t="s">
        <v>1713</v>
      </c>
    </row>
    <row r="470" spans="1:3" x14ac:dyDescent="0.25">
      <c r="A470" t="s">
        <v>1714</v>
      </c>
      <c r="B470">
        <v>2486</v>
      </c>
      <c r="C470" t="s">
        <v>1714</v>
      </c>
    </row>
    <row r="471" spans="1:3" x14ac:dyDescent="0.25">
      <c r="A471" t="s">
        <v>1732</v>
      </c>
      <c r="B471">
        <v>2504</v>
      </c>
      <c r="C471" t="s">
        <v>1732</v>
      </c>
    </row>
    <row r="472" spans="1:3" x14ac:dyDescent="0.25">
      <c r="A472" t="s">
        <v>1688</v>
      </c>
      <c r="B472">
        <v>2460</v>
      </c>
      <c r="C472" t="s">
        <v>1688</v>
      </c>
    </row>
    <row r="473" spans="1:3" x14ac:dyDescent="0.25">
      <c r="A473" t="s">
        <v>475</v>
      </c>
      <c r="B473">
        <v>364</v>
      </c>
      <c r="C473" t="s">
        <v>475</v>
      </c>
    </row>
    <row r="474" spans="1:3" x14ac:dyDescent="0.25">
      <c r="A474" t="s">
        <v>1290</v>
      </c>
      <c r="B474">
        <v>2062</v>
      </c>
      <c r="C474" t="s">
        <v>1290</v>
      </c>
    </row>
    <row r="475" spans="1:3" x14ac:dyDescent="0.25">
      <c r="A475" t="s">
        <v>1018</v>
      </c>
      <c r="B475">
        <v>907</v>
      </c>
      <c r="C475" t="s">
        <v>1018</v>
      </c>
    </row>
    <row r="476" spans="1:3" x14ac:dyDescent="0.25">
      <c r="A476" t="s">
        <v>133</v>
      </c>
      <c r="B476">
        <v>21</v>
      </c>
      <c r="C476" t="s">
        <v>133</v>
      </c>
    </row>
    <row r="477" spans="1:3" x14ac:dyDescent="0.25">
      <c r="A477" t="s">
        <v>629</v>
      </c>
      <c r="B477">
        <v>518</v>
      </c>
      <c r="C477" t="s">
        <v>629</v>
      </c>
    </row>
    <row r="478" spans="1:3" x14ac:dyDescent="0.25">
      <c r="A478" t="s">
        <v>474</v>
      </c>
      <c r="B478">
        <v>363</v>
      </c>
      <c r="C478" t="s">
        <v>474</v>
      </c>
    </row>
    <row r="479" spans="1:3" x14ac:dyDescent="0.25">
      <c r="A479" t="s">
        <v>627</v>
      </c>
      <c r="B479">
        <v>516</v>
      </c>
      <c r="C479" t="s">
        <v>627</v>
      </c>
    </row>
    <row r="480" spans="1:3" x14ac:dyDescent="0.25">
      <c r="A480" t="s">
        <v>1657</v>
      </c>
      <c r="B480">
        <v>2429</v>
      </c>
      <c r="C480" t="s">
        <v>1657</v>
      </c>
    </row>
    <row r="481" spans="1:3" x14ac:dyDescent="0.25">
      <c r="A481" t="s">
        <v>1161</v>
      </c>
      <c r="B481">
        <v>1050</v>
      </c>
      <c r="C481" t="s">
        <v>1161</v>
      </c>
    </row>
    <row r="482" spans="1:3" x14ac:dyDescent="0.25">
      <c r="A482" t="s">
        <v>640</v>
      </c>
      <c r="B482">
        <v>529</v>
      </c>
      <c r="C482" t="s">
        <v>640</v>
      </c>
    </row>
    <row r="483" spans="1:3" x14ac:dyDescent="0.25">
      <c r="A483" t="s">
        <v>1456</v>
      </c>
      <c r="B483">
        <v>2228</v>
      </c>
      <c r="C483" t="s">
        <v>1456</v>
      </c>
    </row>
    <row r="484" spans="1:3" x14ac:dyDescent="0.25">
      <c r="A484" t="s">
        <v>1406</v>
      </c>
      <c r="B484">
        <v>2178</v>
      </c>
      <c r="C484" t="s">
        <v>1406</v>
      </c>
    </row>
    <row r="485" spans="1:3" x14ac:dyDescent="0.25">
      <c r="A485" t="s">
        <v>345</v>
      </c>
      <c r="B485">
        <v>234</v>
      </c>
      <c r="C485" t="s">
        <v>345</v>
      </c>
    </row>
    <row r="486" spans="1:3" x14ac:dyDescent="0.25">
      <c r="A486" t="s">
        <v>503</v>
      </c>
      <c r="B486">
        <v>392</v>
      </c>
      <c r="C486" t="s">
        <v>503</v>
      </c>
    </row>
    <row r="487" spans="1:3" x14ac:dyDescent="0.25">
      <c r="A487" t="s">
        <v>576</v>
      </c>
      <c r="B487">
        <v>465</v>
      </c>
      <c r="C487" t="s">
        <v>576</v>
      </c>
    </row>
    <row r="488" spans="1:3" x14ac:dyDescent="0.25">
      <c r="A488" t="s">
        <v>745</v>
      </c>
      <c r="B488">
        <v>634</v>
      </c>
      <c r="C488" t="s">
        <v>745</v>
      </c>
    </row>
    <row r="489" spans="1:3" x14ac:dyDescent="0.25">
      <c r="A489" t="s">
        <v>1139</v>
      </c>
      <c r="B489">
        <v>1028</v>
      </c>
      <c r="C489" t="s">
        <v>1139</v>
      </c>
    </row>
    <row r="490" spans="1:3" x14ac:dyDescent="0.25">
      <c r="A490" t="s">
        <v>753</v>
      </c>
      <c r="B490">
        <v>642</v>
      </c>
      <c r="C490" t="s">
        <v>753</v>
      </c>
    </row>
    <row r="491" spans="1:3" x14ac:dyDescent="0.25">
      <c r="A491" t="s">
        <v>1135</v>
      </c>
      <c r="B491">
        <v>1024</v>
      </c>
      <c r="C491" t="s">
        <v>1135</v>
      </c>
    </row>
    <row r="492" spans="1:3" x14ac:dyDescent="0.25">
      <c r="A492" t="s">
        <v>147</v>
      </c>
      <c r="B492">
        <v>35</v>
      </c>
      <c r="C492" t="s">
        <v>147</v>
      </c>
    </row>
    <row r="493" spans="1:3" x14ac:dyDescent="0.25">
      <c r="A493" t="s">
        <v>751</v>
      </c>
      <c r="B493">
        <v>640</v>
      </c>
      <c r="C493" t="s">
        <v>751</v>
      </c>
    </row>
    <row r="494" spans="1:3" x14ac:dyDescent="0.25">
      <c r="A494" t="s">
        <v>978</v>
      </c>
      <c r="B494">
        <v>867</v>
      </c>
      <c r="C494" t="s">
        <v>978</v>
      </c>
    </row>
    <row r="495" spans="1:3" x14ac:dyDescent="0.25">
      <c r="A495" t="s">
        <v>1007</v>
      </c>
      <c r="B495">
        <v>896</v>
      </c>
      <c r="C495" t="s">
        <v>1007</v>
      </c>
    </row>
    <row r="496" spans="1:3" x14ac:dyDescent="0.25">
      <c r="A496" t="s">
        <v>655</v>
      </c>
      <c r="B496">
        <v>544</v>
      </c>
      <c r="C496" t="s">
        <v>655</v>
      </c>
    </row>
    <row r="497" spans="1:3" x14ac:dyDescent="0.25">
      <c r="A497" t="s">
        <v>1251</v>
      </c>
      <c r="B497">
        <v>1140</v>
      </c>
      <c r="C497" t="s">
        <v>1251</v>
      </c>
    </row>
    <row r="498" spans="1:3" x14ac:dyDescent="0.25">
      <c r="A498" t="s">
        <v>1027</v>
      </c>
      <c r="B498">
        <v>916</v>
      </c>
      <c r="C498" t="s">
        <v>1027</v>
      </c>
    </row>
    <row r="499" spans="1:3" x14ac:dyDescent="0.25">
      <c r="A499" t="s">
        <v>1190</v>
      </c>
      <c r="B499">
        <v>1079</v>
      </c>
      <c r="C499" t="s">
        <v>1190</v>
      </c>
    </row>
    <row r="500" spans="1:3" x14ac:dyDescent="0.25">
      <c r="A500" t="s">
        <v>181</v>
      </c>
      <c r="B500">
        <v>69</v>
      </c>
      <c r="C500" t="s">
        <v>181</v>
      </c>
    </row>
    <row r="501" spans="1:3" x14ac:dyDescent="0.25">
      <c r="A501" t="s">
        <v>1148</v>
      </c>
      <c r="B501">
        <v>1037</v>
      </c>
      <c r="C501" t="s">
        <v>1148</v>
      </c>
    </row>
    <row r="502" spans="1:3" x14ac:dyDescent="0.25">
      <c r="A502" t="s">
        <v>247</v>
      </c>
      <c r="B502">
        <v>135</v>
      </c>
      <c r="C502" t="s">
        <v>247</v>
      </c>
    </row>
    <row r="503" spans="1:3" x14ac:dyDescent="0.25">
      <c r="A503" t="s">
        <v>375</v>
      </c>
      <c r="B503">
        <v>264</v>
      </c>
      <c r="C503" t="s">
        <v>375</v>
      </c>
    </row>
    <row r="504" spans="1:3" x14ac:dyDescent="0.25">
      <c r="A504" t="s">
        <v>1654</v>
      </c>
      <c r="B504">
        <v>2426</v>
      </c>
      <c r="C504" t="s">
        <v>1654</v>
      </c>
    </row>
    <row r="505" spans="1:3" x14ac:dyDescent="0.25">
      <c r="A505" t="s">
        <v>155</v>
      </c>
      <c r="B505">
        <v>43</v>
      </c>
      <c r="C505" t="s">
        <v>155</v>
      </c>
    </row>
    <row r="506" spans="1:3" x14ac:dyDescent="0.25">
      <c r="A506" t="s">
        <v>1467</v>
      </c>
      <c r="B506">
        <v>2239</v>
      </c>
      <c r="C506" t="s">
        <v>1467</v>
      </c>
    </row>
    <row r="507" spans="1:3" x14ac:dyDescent="0.25">
      <c r="A507" t="s">
        <v>1209</v>
      </c>
      <c r="B507">
        <v>1098</v>
      </c>
      <c r="C507" t="s">
        <v>1209</v>
      </c>
    </row>
    <row r="508" spans="1:3" x14ac:dyDescent="0.25">
      <c r="A508" t="s">
        <v>924</v>
      </c>
      <c r="B508">
        <v>813</v>
      </c>
      <c r="C508" t="s">
        <v>924</v>
      </c>
    </row>
    <row r="509" spans="1:3" x14ac:dyDescent="0.25">
      <c r="A509" t="s">
        <v>1155</v>
      </c>
      <c r="B509">
        <v>1044</v>
      </c>
      <c r="C509" t="s">
        <v>1155</v>
      </c>
    </row>
    <row r="510" spans="1:3" x14ac:dyDescent="0.25">
      <c r="A510" t="s">
        <v>1308</v>
      </c>
      <c r="B510">
        <v>2080</v>
      </c>
      <c r="C510" t="s">
        <v>1308</v>
      </c>
    </row>
    <row r="511" spans="1:3" x14ac:dyDescent="0.25">
      <c r="A511" t="s">
        <v>613</v>
      </c>
      <c r="B511">
        <v>502</v>
      </c>
      <c r="C511" t="s">
        <v>613</v>
      </c>
    </row>
    <row r="512" spans="1:3" x14ac:dyDescent="0.25">
      <c r="A512" t="s">
        <v>1269</v>
      </c>
      <c r="B512">
        <v>1158</v>
      </c>
      <c r="C512" t="s">
        <v>1269</v>
      </c>
    </row>
    <row r="513" spans="1:3" x14ac:dyDescent="0.25">
      <c r="A513" t="s">
        <v>614</v>
      </c>
      <c r="B513">
        <v>503</v>
      </c>
      <c r="C513" t="s">
        <v>614</v>
      </c>
    </row>
    <row r="514" spans="1:3" x14ac:dyDescent="0.25">
      <c r="A514" t="s">
        <v>557</v>
      </c>
      <c r="B514">
        <v>446</v>
      </c>
      <c r="C514" t="s">
        <v>557</v>
      </c>
    </row>
    <row r="515" spans="1:3" x14ac:dyDescent="0.25">
      <c r="A515" t="s">
        <v>560</v>
      </c>
      <c r="B515">
        <v>449</v>
      </c>
      <c r="C515" t="s">
        <v>560</v>
      </c>
    </row>
    <row r="516" spans="1:3" x14ac:dyDescent="0.25">
      <c r="A516" t="s">
        <v>204</v>
      </c>
      <c r="B516">
        <v>92</v>
      </c>
      <c r="C516" t="s">
        <v>204</v>
      </c>
    </row>
    <row r="517" spans="1:3" x14ac:dyDescent="0.25">
      <c r="A517" t="s">
        <v>726</v>
      </c>
      <c r="B517">
        <v>615</v>
      </c>
      <c r="C517" t="s">
        <v>726</v>
      </c>
    </row>
    <row r="518" spans="1:3" x14ac:dyDescent="0.25">
      <c r="A518" t="s">
        <v>1053</v>
      </c>
      <c r="B518">
        <v>942</v>
      </c>
      <c r="C518" t="s">
        <v>1053</v>
      </c>
    </row>
    <row r="519" spans="1:3" x14ac:dyDescent="0.25">
      <c r="A519" t="s">
        <v>1191</v>
      </c>
      <c r="B519">
        <v>1080</v>
      </c>
      <c r="C519" t="s">
        <v>1191</v>
      </c>
    </row>
    <row r="520" spans="1:3" x14ac:dyDescent="0.25">
      <c r="A520" t="s">
        <v>1391</v>
      </c>
      <c r="B520">
        <v>2163</v>
      </c>
      <c r="C520" t="s">
        <v>1391</v>
      </c>
    </row>
    <row r="521" spans="1:3" x14ac:dyDescent="0.25">
      <c r="A521" t="s">
        <v>1390</v>
      </c>
      <c r="B521">
        <v>2162</v>
      </c>
      <c r="C521" t="s">
        <v>1390</v>
      </c>
    </row>
    <row r="522" spans="1:3" x14ac:dyDescent="0.25">
      <c r="A522" t="s">
        <v>408</v>
      </c>
      <c r="B522">
        <v>297</v>
      </c>
      <c r="C522" t="s">
        <v>408</v>
      </c>
    </row>
    <row r="523" spans="1:3" x14ac:dyDescent="0.25">
      <c r="A523" t="s">
        <v>410</v>
      </c>
      <c r="B523">
        <v>299</v>
      </c>
      <c r="C523" t="s">
        <v>410</v>
      </c>
    </row>
    <row r="524" spans="1:3" x14ac:dyDescent="0.25">
      <c r="A524" t="s">
        <v>504</v>
      </c>
      <c r="B524">
        <v>393</v>
      </c>
      <c r="C524" t="s">
        <v>504</v>
      </c>
    </row>
    <row r="525" spans="1:3" x14ac:dyDescent="0.25">
      <c r="A525" t="s">
        <v>1102</v>
      </c>
      <c r="B525">
        <v>991</v>
      </c>
      <c r="C525" t="s">
        <v>1102</v>
      </c>
    </row>
    <row r="526" spans="1:3" x14ac:dyDescent="0.25">
      <c r="A526" t="s">
        <v>1321</v>
      </c>
      <c r="B526">
        <v>2093</v>
      </c>
      <c r="C526" t="s">
        <v>1321</v>
      </c>
    </row>
    <row r="527" spans="1:3" x14ac:dyDescent="0.25">
      <c r="A527" t="s">
        <v>886</v>
      </c>
      <c r="B527">
        <v>775</v>
      </c>
      <c r="C527" t="s">
        <v>886</v>
      </c>
    </row>
    <row r="528" spans="1:3" x14ac:dyDescent="0.25">
      <c r="A528" t="s">
        <v>1026</v>
      </c>
      <c r="B528">
        <v>915</v>
      </c>
      <c r="C528" t="s">
        <v>1026</v>
      </c>
    </row>
    <row r="529" spans="1:3" x14ac:dyDescent="0.25">
      <c r="A529" t="s">
        <v>1664</v>
      </c>
      <c r="B529">
        <v>2436</v>
      </c>
      <c r="C529" t="s">
        <v>1664</v>
      </c>
    </row>
    <row r="530" spans="1:3" x14ac:dyDescent="0.25">
      <c r="A530" t="s">
        <v>267</v>
      </c>
      <c r="B530">
        <v>156</v>
      </c>
      <c r="C530" t="s">
        <v>267</v>
      </c>
    </row>
    <row r="531" spans="1:3" x14ac:dyDescent="0.25">
      <c r="A531" t="s">
        <v>861</v>
      </c>
      <c r="B531">
        <v>750</v>
      </c>
      <c r="C531" t="s">
        <v>861</v>
      </c>
    </row>
    <row r="532" spans="1:3" x14ac:dyDescent="0.25">
      <c r="A532" t="s">
        <v>846</v>
      </c>
      <c r="B532">
        <v>735</v>
      </c>
      <c r="C532" t="s">
        <v>846</v>
      </c>
    </row>
    <row r="533" spans="1:3" x14ac:dyDescent="0.25">
      <c r="A533" t="s">
        <v>1066</v>
      </c>
      <c r="B533">
        <v>955</v>
      </c>
      <c r="C533" t="s">
        <v>1066</v>
      </c>
    </row>
    <row r="534" spans="1:3" x14ac:dyDescent="0.25">
      <c r="A534" t="s">
        <v>456</v>
      </c>
      <c r="B534">
        <v>345</v>
      </c>
      <c r="C534" t="s">
        <v>456</v>
      </c>
    </row>
    <row r="535" spans="1:3" x14ac:dyDescent="0.25">
      <c r="A535" t="s">
        <v>847</v>
      </c>
      <c r="B535">
        <v>736</v>
      </c>
      <c r="C535" t="s">
        <v>847</v>
      </c>
    </row>
    <row r="536" spans="1:3" x14ac:dyDescent="0.25">
      <c r="A536" t="s">
        <v>1083</v>
      </c>
      <c r="B536">
        <v>972</v>
      </c>
      <c r="C536" t="s">
        <v>1083</v>
      </c>
    </row>
    <row r="537" spans="1:3" x14ac:dyDescent="0.25">
      <c r="A537" t="s">
        <v>680</v>
      </c>
      <c r="B537">
        <v>569</v>
      </c>
      <c r="C537" t="s">
        <v>680</v>
      </c>
    </row>
    <row r="538" spans="1:3" x14ac:dyDescent="0.25">
      <c r="A538" t="s">
        <v>1088</v>
      </c>
      <c r="B538">
        <v>977</v>
      </c>
      <c r="C538" t="s">
        <v>1088</v>
      </c>
    </row>
    <row r="539" spans="1:3" x14ac:dyDescent="0.25">
      <c r="A539" t="s">
        <v>681</v>
      </c>
      <c r="B539">
        <v>570</v>
      </c>
      <c r="C539" t="s">
        <v>681</v>
      </c>
    </row>
    <row r="540" spans="1:3" x14ac:dyDescent="0.25">
      <c r="A540" t="s">
        <v>1090</v>
      </c>
      <c r="B540">
        <v>979</v>
      </c>
      <c r="C540" t="s">
        <v>1090</v>
      </c>
    </row>
    <row r="541" spans="1:3" x14ac:dyDescent="0.25">
      <c r="A541" t="s">
        <v>253</v>
      </c>
      <c r="B541">
        <v>142</v>
      </c>
      <c r="C541" t="s">
        <v>253</v>
      </c>
    </row>
    <row r="542" spans="1:3" x14ac:dyDescent="0.25">
      <c r="A542" t="s">
        <v>1635</v>
      </c>
      <c r="B542">
        <v>2407</v>
      </c>
      <c r="C542" t="s">
        <v>1635</v>
      </c>
    </row>
    <row r="543" spans="1:3" x14ac:dyDescent="0.25">
      <c r="A543" t="s">
        <v>1164</v>
      </c>
      <c r="B543">
        <v>1053</v>
      </c>
      <c r="C543" t="s">
        <v>1164</v>
      </c>
    </row>
    <row r="544" spans="1:3" x14ac:dyDescent="0.25">
      <c r="A544" t="s">
        <v>466</v>
      </c>
      <c r="B544">
        <v>355</v>
      </c>
      <c r="C544" t="s">
        <v>466</v>
      </c>
    </row>
    <row r="545" spans="1:3" x14ac:dyDescent="0.25">
      <c r="A545" t="s">
        <v>1393</v>
      </c>
      <c r="B545">
        <v>2165</v>
      </c>
      <c r="C545" t="s">
        <v>1393</v>
      </c>
    </row>
    <row r="546" spans="1:3" x14ac:dyDescent="0.25">
      <c r="A546" t="s">
        <v>1392</v>
      </c>
      <c r="B546">
        <v>2164</v>
      </c>
      <c r="C546" t="s">
        <v>1392</v>
      </c>
    </row>
    <row r="547" spans="1:3" x14ac:dyDescent="0.25">
      <c r="A547" t="s">
        <v>141</v>
      </c>
      <c r="B547">
        <v>29</v>
      </c>
      <c r="C547" t="s">
        <v>141</v>
      </c>
    </row>
    <row r="548" spans="1:3" x14ac:dyDescent="0.25">
      <c r="A548" t="s">
        <v>1050</v>
      </c>
      <c r="B548">
        <v>939</v>
      </c>
      <c r="C548" t="s">
        <v>1050</v>
      </c>
    </row>
    <row r="549" spans="1:3" x14ac:dyDescent="0.25">
      <c r="A549" t="s">
        <v>1397</v>
      </c>
      <c r="B549">
        <v>2169</v>
      </c>
      <c r="C549" t="s">
        <v>1397</v>
      </c>
    </row>
    <row r="550" spans="1:3" x14ac:dyDescent="0.25">
      <c r="A550" t="s">
        <v>1396</v>
      </c>
      <c r="B550">
        <v>2168</v>
      </c>
      <c r="C550" t="s">
        <v>1396</v>
      </c>
    </row>
    <row r="551" spans="1:3" x14ac:dyDescent="0.25">
      <c r="A551" t="s">
        <v>455</v>
      </c>
      <c r="B551">
        <v>344</v>
      </c>
      <c r="C551" t="s">
        <v>455</v>
      </c>
    </row>
    <row r="552" spans="1:3" x14ac:dyDescent="0.25">
      <c r="A552" t="s">
        <v>1120</v>
      </c>
      <c r="B552">
        <v>1009</v>
      </c>
      <c r="C552" t="s">
        <v>1120</v>
      </c>
    </row>
    <row r="553" spans="1:3" x14ac:dyDescent="0.25">
      <c r="A553" t="s">
        <v>1786</v>
      </c>
      <c r="B553">
        <v>2558</v>
      </c>
      <c r="C553" t="s">
        <v>1786</v>
      </c>
    </row>
    <row r="554" spans="1:3" x14ac:dyDescent="0.25">
      <c r="A554" t="s">
        <v>567</v>
      </c>
      <c r="B554">
        <v>456</v>
      </c>
      <c r="C554" t="s">
        <v>567</v>
      </c>
    </row>
    <row r="555" spans="1:3" x14ac:dyDescent="0.25">
      <c r="A555" t="s">
        <v>807</v>
      </c>
      <c r="B555">
        <v>696</v>
      </c>
      <c r="C555" t="s">
        <v>807</v>
      </c>
    </row>
    <row r="556" spans="1:3" x14ac:dyDescent="0.25">
      <c r="A556" t="s">
        <v>1168</v>
      </c>
      <c r="B556">
        <v>1057</v>
      </c>
      <c r="C556" t="s">
        <v>1168</v>
      </c>
    </row>
    <row r="557" spans="1:3" x14ac:dyDescent="0.25">
      <c r="A557" t="s">
        <v>1167</v>
      </c>
      <c r="B557">
        <v>1056</v>
      </c>
      <c r="C557" t="s">
        <v>1167</v>
      </c>
    </row>
    <row r="558" spans="1:3" x14ac:dyDescent="0.25">
      <c r="A558" t="s">
        <v>986</v>
      </c>
      <c r="B558">
        <v>875</v>
      </c>
      <c r="C558" t="s">
        <v>986</v>
      </c>
    </row>
    <row r="559" spans="1:3" x14ac:dyDescent="0.25">
      <c r="A559" t="s">
        <v>1001</v>
      </c>
      <c r="B559">
        <v>890</v>
      </c>
      <c r="C559" t="s">
        <v>1001</v>
      </c>
    </row>
    <row r="560" spans="1:3" x14ac:dyDescent="0.25">
      <c r="A560" t="s">
        <v>395</v>
      </c>
      <c r="B560">
        <v>284</v>
      </c>
      <c r="C560" t="s">
        <v>395</v>
      </c>
    </row>
    <row r="561" spans="1:3" x14ac:dyDescent="0.25">
      <c r="A561" t="s">
        <v>637</v>
      </c>
      <c r="B561">
        <v>526</v>
      </c>
      <c r="C561" t="s">
        <v>637</v>
      </c>
    </row>
    <row r="562" spans="1:3" x14ac:dyDescent="0.25">
      <c r="A562" t="s">
        <v>1028</v>
      </c>
      <c r="B562">
        <v>917</v>
      </c>
      <c r="C562" t="s">
        <v>1028</v>
      </c>
    </row>
    <row r="563" spans="1:3" x14ac:dyDescent="0.25">
      <c r="A563" t="s">
        <v>884</v>
      </c>
      <c r="B563">
        <v>773</v>
      </c>
      <c r="C563" t="s">
        <v>884</v>
      </c>
    </row>
    <row r="564" spans="1:3" x14ac:dyDescent="0.25">
      <c r="A564" t="s">
        <v>1177</v>
      </c>
      <c r="B564">
        <v>1066</v>
      </c>
      <c r="C564" t="s">
        <v>1177</v>
      </c>
    </row>
    <row r="565" spans="1:3" x14ac:dyDescent="0.25">
      <c r="A565" t="s">
        <v>1235</v>
      </c>
      <c r="B565">
        <v>1124</v>
      </c>
      <c r="C565" t="s">
        <v>1235</v>
      </c>
    </row>
    <row r="566" spans="1:3" x14ac:dyDescent="0.25">
      <c r="A566" t="s">
        <v>186</v>
      </c>
      <c r="B566">
        <v>74</v>
      </c>
      <c r="C566" t="s">
        <v>186</v>
      </c>
    </row>
    <row r="567" spans="1:3" x14ac:dyDescent="0.25">
      <c r="A567" t="s">
        <v>522</v>
      </c>
      <c r="B567">
        <v>411</v>
      </c>
      <c r="C567" t="s">
        <v>522</v>
      </c>
    </row>
    <row r="568" spans="1:3" x14ac:dyDescent="0.25">
      <c r="A568" t="s">
        <v>534</v>
      </c>
      <c r="B568">
        <v>423</v>
      </c>
      <c r="C568" t="s">
        <v>534</v>
      </c>
    </row>
    <row r="569" spans="1:3" x14ac:dyDescent="0.25">
      <c r="A569" t="s">
        <v>533</v>
      </c>
      <c r="B569">
        <v>422</v>
      </c>
      <c r="C569" t="s">
        <v>533</v>
      </c>
    </row>
    <row r="570" spans="1:3" x14ac:dyDescent="0.25">
      <c r="A570" t="s">
        <v>1693</v>
      </c>
      <c r="B570">
        <v>2465</v>
      </c>
      <c r="C570" t="s">
        <v>1693</v>
      </c>
    </row>
    <row r="571" spans="1:3" x14ac:dyDescent="0.25">
      <c r="A571" t="s">
        <v>805</v>
      </c>
      <c r="B571">
        <v>694</v>
      </c>
      <c r="C571" t="s">
        <v>805</v>
      </c>
    </row>
    <row r="572" spans="1:3" x14ac:dyDescent="0.25">
      <c r="A572" t="s">
        <v>434</v>
      </c>
      <c r="B572">
        <v>323</v>
      </c>
      <c r="C572" t="s">
        <v>434</v>
      </c>
    </row>
    <row r="573" spans="1:3" x14ac:dyDescent="0.25">
      <c r="A573" t="s">
        <v>923</v>
      </c>
      <c r="B573">
        <v>812</v>
      </c>
      <c r="C573" t="s">
        <v>923</v>
      </c>
    </row>
    <row r="574" spans="1:3" x14ac:dyDescent="0.25">
      <c r="A574" t="s">
        <v>1320</v>
      </c>
      <c r="B574">
        <v>2092</v>
      </c>
      <c r="C574" t="s">
        <v>1320</v>
      </c>
    </row>
    <row r="575" spans="1:3" x14ac:dyDescent="0.25">
      <c r="A575" t="s">
        <v>1636</v>
      </c>
      <c r="B575">
        <v>2408</v>
      </c>
      <c r="C575" t="s">
        <v>1636</v>
      </c>
    </row>
    <row r="576" spans="1:3" x14ac:dyDescent="0.25">
      <c r="A576" t="s">
        <v>1638</v>
      </c>
      <c r="B576">
        <v>2410</v>
      </c>
      <c r="C576" t="s">
        <v>1638</v>
      </c>
    </row>
    <row r="577" spans="1:3" x14ac:dyDescent="0.25">
      <c r="A577" t="s">
        <v>479</v>
      </c>
      <c r="B577">
        <v>368</v>
      </c>
      <c r="C577" t="s">
        <v>479</v>
      </c>
    </row>
    <row r="578" spans="1:3" x14ac:dyDescent="0.25">
      <c r="A578" t="s">
        <v>926</v>
      </c>
      <c r="B578">
        <v>815</v>
      </c>
      <c r="C578" t="s">
        <v>926</v>
      </c>
    </row>
    <row r="579" spans="1:3" x14ac:dyDescent="0.25">
      <c r="A579" t="s">
        <v>1304</v>
      </c>
      <c r="B579">
        <v>2076</v>
      </c>
      <c r="C579" t="s">
        <v>1304</v>
      </c>
    </row>
    <row r="580" spans="1:3" x14ac:dyDescent="0.25">
      <c r="A580" t="s">
        <v>835</v>
      </c>
      <c r="B580">
        <v>724</v>
      </c>
      <c r="C580" t="s">
        <v>835</v>
      </c>
    </row>
    <row r="581" spans="1:3" x14ac:dyDescent="0.25">
      <c r="A581" t="s">
        <v>985</v>
      </c>
      <c r="B581">
        <v>874</v>
      </c>
      <c r="C581" t="s">
        <v>985</v>
      </c>
    </row>
    <row r="582" spans="1:3" x14ac:dyDescent="0.25">
      <c r="A582" t="s">
        <v>1588</v>
      </c>
      <c r="B582">
        <v>2360</v>
      </c>
      <c r="C582" t="s">
        <v>1588</v>
      </c>
    </row>
    <row r="583" spans="1:3" x14ac:dyDescent="0.25">
      <c r="A583" t="s">
        <v>1131</v>
      </c>
      <c r="B583">
        <v>1020</v>
      </c>
      <c r="C583" t="s">
        <v>1131</v>
      </c>
    </row>
    <row r="584" spans="1:3" x14ac:dyDescent="0.25">
      <c r="A584" t="s">
        <v>1260</v>
      </c>
      <c r="B584">
        <v>1149</v>
      </c>
      <c r="C584" t="s">
        <v>1260</v>
      </c>
    </row>
    <row r="585" spans="1:3" x14ac:dyDescent="0.25">
      <c r="A585" t="s">
        <v>1331</v>
      </c>
      <c r="B585">
        <v>2103</v>
      </c>
      <c r="C585" t="s">
        <v>1331</v>
      </c>
    </row>
    <row r="586" spans="1:3" x14ac:dyDescent="0.25">
      <c r="A586" t="s">
        <v>1578</v>
      </c>
      <c r="B586">
        <v>2350</v>
      </c>
      <c r="C586" t="s">
        <v>1578</v>
      </c>
    </row>
    <row r="587" spans="1:3" x14ac:dyDescent="0.25">
      <c r="A587" t="s">
        <v>1555</v>
      </c>
      <c r="B587">
        <v>2327</v>
      </c>
      <c r="C587" t="s">
        <v>1555</v>
      </c>
    </row>
    <row r="588" spans="1:3" x14ac:dyDescent="0.25">
      <c r="A588" t="s">
        <v>1293</v>
      </c>
      <c r="B588">
        <v>2065</v>
      </c>
      <c r="C588" t="s">
        <v>1293</v>
      </c>
    </row>
    <row r="589" spans="1:3" x14ac:dyDescent="0.25">
      <c r="A589" t="s">
        <v>610</v>
      </c>
      <c r="B589">
        <v>499</v>
      </c>
      <c r="C589" t="s">
        <v>610</v>
      </c>
    </row>
    <row r="590" spans="1:3" x14ac:dyDescent="0.25">
      <c r="A590" t="s">
        <v>1563</v>
      </c>
      <c r="B590">
        <v>2335</v>
      </c>
      <c r="C590" t="s">
        <v>1563</v>
      </c>
    </row>
    <row r="591" spans="1:3" x14ac:dyDescent="0.25">
      <c r="A591" t="s">
        <v>1560</v>
      </c>
      <c r="B591">
        <v>2332</v>
      </c>
      <c r="C591" t="s">
        <v>1560</v>
      </c>
    </row>
    <row r="592" spans="1:3" x14ac:dyDescent="0.25">
      <c r="A592" t="s">
        <v>1561</v>
      </c>
      <c r="B592">
        <v>2333</v>
      </c>
      <c r="C592" t="s">
        <v>1561</v>
      </c>
    </row>
    <row r="593" spans="1:3" x14ac:dyDescent="0.25">
      <c r="A593" t="s">
        <v>1562</v>
      </c>
      <c r="B593">
        <v>2334</v>
      </c>
      <c r="C593" t="s">
        <v>1562</v>
      </c>
    </row>
    <row r="594" spans="1:3" x14ac:dyDescent="0.25">
      <c r="A594" t="s">
        <v>605</v>
      </c>
      <c r="B594">
        <v>494</v>
      </c>
      <c r="C594" t="s">
        <v>605</v>
      </c>
    </row>
    <row r="595" spans="1:3" x14ac:dyDescent="0.25">
      <c r="A595" t="s">
        <v>1579</v>
      </c>
      <c r="B595">
        <v>2351</v>
      </c>
      <c r="C595" t="s">
        <v>1579</v>
      </c>
    </row>
    <row r="596" spans="1:3" x14ac:dyDescent="0.25">
      <c r="A596" t="s">
        <v>1559</v>
      </c>
      <c r="B596">
        <v>2331</v>
      </c>
      <c r="C596" t="s">
        <v>1559</v>
      </c>
    </row>
    <row r="597" spans="1:3" x14ac:dyDescent="0.25">
      <c r="A597" t="s">
        <v>1556</v>
      </c>
      <c r="B597">
        <v>2328</v>
      </c>
      <c r="C597" t="s">
        <v>1556</v>
      </c>
    </row>
    <row r="598" spans="1:3" x14ac:dyDescent="0.25">
      <c r="A598" t="s">
        <v>1633</v>
      </c>
      <c r="B598">
        <v>2405</v>
      </c>
      <c r="C598" t="s">
        <v>1633</v>
      </c>
    </row>
    <row r="599" spans="1:3" x14ac:dyDescent="0.25">
      <c r="A599" t="s">
        <v>609</v>
      </c>
      <c r="B599">
        <v>498</v>
      </c>
      <c r="C599" t="s">
        <v>609</v>
      </c>
    </row>
    <row r="600" spans="1:3" x14ac:dyDescent="0.25">
      <c r="A600" t="s">
        <v>1332</v>
      </c>
      <c r="B600">
        <v>2104</v>
      </c>
      <c r="C600" t="s">
        <v>1332</v>
      </c>
    </row>
    <row r="601" spans="1:3" x14ac:dyDescent="0.25">
      <c r="A601" t="s">
        <v>1584</v>
      </c>
      <c r="B601">
        <v>2356</v>
      </c>
      <c r="C601" t="s">
        <v>1584</v>
      </c>
    </row>
    <row r="602" spans="1:3" x14ac:dyDescent="0.25">
      <c r="A602" t="s">
        <v>1548</v>
      </c>
      <c r="B602">
        <v>2320</v>
      </c>
      <c r="C602" t="s">
        <v>1548</v>
      </c>
    </row>
    <row r="603" spans="1:3" x14ac:dyDescent="0.25">
      <c r="A603" t="s">
        <v>1609</v>
      </c>
      <c r="B603">
        <v>2381</v>
      </c>
      <c r="C603" t="s">
        <v>1609</v>
      </c>
    </row>
    <row r="604" spans="1:3" x14ac:dyDescent="0.25">
      <c r="A604" t="s">
        <v>608</v>
      </c>
      <c r="B604">
        <v>497</v>
      </c>
      <c r="C604" t="s">
        <v>608</v>
      </c>
    </row>
    <row r="605" spans="1:3" x14ac:dyDescent="0.25">
      <c r="A605" t="s">
        <v>607</v>
      </c>
      <c r="B605">
        <v>496</v>
      </c>
      <c r="C605" t="s">
        <v>607</v>
      </c>
    </row>
    <row r="606" spans="1:3" x14ac:dyDescent="0.25">
      <c r="A606" t="s">
        <v>1068</v>
      </c>
      <c r="B606">
        <v>957</v>
      </c>
      <c r="C606" t="s">
        <v>1068</v>
      </c>
    </row>
    <row r="607" spans="1:3" x14ac:dyDescent="0.25">
      <c r="A607" t="s">
        <v>176</v>
      </c>
      <c r="B607">
        <v>64</v>
      </c>
      <c r="C607" t="s">
        <v>176</v>
      </c>
    </row>
    <row r="608" spans="1:3" x14ac:dyDescent="0.25">
      <c r="A608" t="s">
        <v>1249</v>
      </c>
      <c r="B608">
        <v>1138</v>
      </c>
      <c r="C608" t="s">
        <v>1249</v>
      </c>
    </row>
    <row r="609" spans="1:3" x14ac:dyDescent="0.25">
      <c r="A609" t="s">
        <v>996</v>
      </c>
      <c r="B609">
        <v>885</v>
      </c>
      <c r="C609" t="s">
        <v>996</v>
      </c>
    </row>
    <row r="610" spans="1:3" x14ac:dyDescent="0.25">
      <c r="A610" t="s">
        <v>436</v>
      </c>
      <c r="B610">
        <v>325</v>
      </c>
      <c r="C610" t="s">
        <v>436</v>
      </c>
    </row>
    <row r="611" spans="1:3" x14ac:dyDescent="0.25">
      <c r="A611" t="s">
        <v>1477</v>
      </c>
      <c r="B611">
        <v>2249</v>
      </c>
      <c r="C611" t="s">
        <v>1477</v>
      </c>
    </row>
    <row r="612" spans="1:3" x14ac:dyDescent="0.25">
      <c r="A612" t="s">
        <v>1500</v>
      </c>
      <c r="B612">
        <v>2272</v>
      </c>
      <c r="C612" t="s">
        <v>1500</v>
      </c>
    </row>
    <row r="613" spans="1:3" x14ac:dyDescent="0.25">
      <c r="A613" t="s">
        <v>157</v>
      </c>
      <c r="B613">
        <v>45</v>
      </c>
      <c r="C613" t="s">
        <v>157</v>
      </c>
    </row>
    <row r="614" spans="1:3" x14ac:dyDescent="0.25">
      <c r="A614" t="s">
        <v>1547</v>
      </c>
      <c r="B614">
        <v>2319</v>
      </c>
      <c r="C614" t="s">
        <v>1547</v>
      </c>
    </row>
    <row r="615" spans="1:3" x14ac:dyDescent="0.25">
      <c r="A615" t="s">
        <v>880</v>
      </c>
      <c r="B615">
        <v>769</v>
      </c>
      <c r="C615" t="s">
        <v>880</v>
      </c>
    </row>
    <row r="616" spans="1:3" x14ac:dyDescent="0.25">
      <c r="A616" t="s">
        <v>163</v>
      </c>
      <c r="B616">
        <v>51</v>
      </c>
      <c r="C616" t="s">
        <v>163</v>
      </c>
    </row>
    <row r="617" spans="1:3" x14ac:dyDescent="0.25">
      <c r="A617" t="s">
        <v>1295</v>
      </c>
      <c r="B617">
        <v>2067</v>
      </c>
      <c r="C617" t="s">
        <v>1295</v>
      </c>
    </row>
    <row r="618" spans="1:3" x14ac:dyDescent="0.25">
      <c r="A618" t="s">
        <v>459</v>
      </c>
      <c r="B618">
        <v>348</v>
      </c>
      <c r="C618" t="s">
        <v>459</v>
      </c>
    </row>
    <row r="619" spans="1:3" x14ac:dyDescent="0.25">
      <c r="A619" t="s">
        <v>1330</v>
      </c>
      <c r="B619">
        <v>2102</v>
      </c>
      <c r="C619" t="s">
        <v>1330</v>
      </c>
    </row>
    <row r="620" spans="1:3" x14ac:dyDescent="0.25">
      <c r="A620" t="s">
        <v>1369</v>
      </c>
      <c r="B620">
        <v>2141</v>
      </c>
      <c r="C620" t="s">
        <v>1369</v>
      </c>
    </row>
    <row r="621" spans="1:3" x14ac:dyDescent="0.25">
      <c r="A621" t="s">
        <v>426</v>
      </c>
      <c r="B621">
        <v>315</v>
      </c>
      <c r="C621" t="s">
        <v>426</v>
      </c>
    </row>
    <row r="622" spans="1:3" x14ac:dyDescent="0.25">
      <c r="A622" t="s">
        <v>796</v>
      </c>
      <c r="B622">
        <v>685</v>
      </c>
      <c r="C622" t="s">
        <v>796</v>
      </c>
    </row>
    <row r="623" spans="1:3" x14ac:dyDescent="0.25">
      <c r="A623" t="s">
        <v>569</v>
      </c>
      <c r="B623">
        <v>458</v>
      </c>
      <c r="C623" t="s">
        <v>569</v>
      </c>
    </row>
    <row r="624" spans="1:3" x14ac:dyDescent="0.25">
      <c r="A624" t="s">
        <v>496</v>
      </c>
      <c r="B624">
        <v>385</v>
      </c>
      <c r="C624" t="s">
        <v>496</v>
      </c>
    </row>
    <row r="625" spans="1:3" x14ac:dyDescent="0.25">
      <c r="A625" t="s">
        <v>1172</v>
      </c>
      <c r="B625">
        <v>1061</v>
      </c>
      <c r="C625" t="s">
        <v>1172</v>
      </c>
    </row>
    <row r="626" spans="1:3" x14ac:dyDescent="0.25">
      <c r="A626" t="s">
        <v>1109</v>
      </c>
      <c r="B626">
        <v>998</v>
      </c>
      <c r="C626" t="s">
        <v>1109</v>
      </c>
    </row>
    <row r="627" spans="1:3" x14ac:dyDescent="0.25">
      <c r="A627" t="s">
        <v>1710</v>
      </c>
      <c r="B627">
        <v>2482</v>
      </c>
      <c r="C627" t="s">
        <v>1710</v>
      </c>
    </row>
    <row r="628" spans="1:3" x14ac:dyDescent="0.25">
      <c r="A628" t="s">
        <v>217</v>
      </c>
      <c r="B628">
        <v>105</v>
      </c>
      <c r="C628" t="s">
        <v>217</v>
      </c>
    </row>
    <row r="629" spans="1:3" x14ac:dyDescent="0.25">
      <c r="A629" t="s">
        <v>823</v>
      </c>
      <c r="B629">
        <v>712</v>
      </c>
      <c r="C629" t="s">
        <v>823</v>
      </c>
    </row>
    <row r="630" spans="1:3" x14ac:dyDescent="0.25">
      <c r="A630" t="s">
        <v>604</v>
      </c>
      <c r="B630">
        <v>493</v>
      </c>
      <c r="C630" t="s">
        <v>604</v>
      </c>
    </row>
    <row r="631" spans="1:3" x14ac:dyDescent="0.25">
      <c r="A631" t="s">
        <v>589</v>
      </c>
      <c r="B631">
        <v>478</v>
      </c>
      <c r="C631" t="s">
        <v>589</v>
      </c>
    </row>
    <row r="632" spans="1:3" x14ac:dyDescent="0.25">
      <c r="A632" t="s">
        <v>1016</v>
      </c>
      <c r="B632">
        <v>905</v>
      </c>
      <c r="C632" t="s">
        <v>1016</v>
      </c>
    </row>
    <row r="633" spans="1:3" x14ac:dyDescent="0.25">
      <c r="A633" t="s">
        <v>794</v>
      </c>
      <c r="B633">
        <v>683</v>
      </c>
      <c r="C633" t="s">
        <v>794</v>
      </c>
    </row>
    <row r="634" spans="1:3" x14ac:dyDescent="0.25">
      <c r="A634" t="s">
        <v>518</v>
      </c>
      <c r="B634">
        <v>407</v>
      </c>
      <c r="C634" t="s">
        <v>518</v>
      </c>
    </row>
    <row r="635" spans="1:3" x14ac:dyDescent="0.25">
      <c r="A635" t="s">
        <v>1709</v>
      </c>
      <c r="B635">
        <v>2481</v>
      </c>
      <c r="C635" t="s">
        <v>1709</v>
      </c>
    </row>
    <row r="636" spans="1:3" x14ac:dyDescent="0.25">
      <c r="A636" t="s">
        <v>822</v>
      </c>
      <c r="B636">
        <v>711</v>
      </c>
      <c r="C636" t="s">
        <v>822</v>
      </c>
    </row>
    <row r="637" spans="1:3" x14ac:dyDescent="0.25">
      <c r="A637" t="s">
        <v>1329</v>
      </c>
      <c r="B637">
        <v>2101</v>
      </c>
      <c r="C637" t="s">
        <v>1329</v>
      </c>
    </row>
    <row r="638" spans="1:3" x14ac:dyDescent="0.25">
      <c r="A638" t="s">
        <v>587</v>
      </c>
      <c r="B638">
        <v>476</v>
      </c>
      <c r="C638" t="s">
        <v>587</v>
      </c>
    </row>
    <row r="639" spans="1:3" x14ac:dyDescent="0.25">
      <c r="A639" t="s">
        <v>1778</v>
      </c>
      <c r="B639">
        <v>2550</v>
      </c>
      <c r="C639" t="s">
        <v>1778</v>
      </c>
    </row>
    <row r="640" spans="1:3" x14ac:dyDescent="0.25">
      <c r="A640" t="s">
        <v>1488</v>
      </c>
      <c r="B640">
        <v>2260</v>
      </c>
      <c r="C640" t="s">
        <v>1488</v>
      </c>
    </row>
    <row r="641" spans="1:3" x14ac:dyDescent="0.25">
      <c r="A641" t="s">
        <v>1203</v>
      </c>
      <c r="B641">
        <v>1092</v>
      </c>
      <c r="C641" t="s">
        <v>1203</v>
      </c>
    </row>
    <row r="642" spans="1:3" x14ac:dyDescent="0.25">
      <c r="A642" t="s">
        <v>1253</v>
      </c>
      <c r="B642">
        <v>1142</v>
      </c>
      <c r="C642" t="s">
        <v>1253</v>
      </c>
    </row>
    <row r="643" spans="1:3" x14ac:dyDescent="0.25">
      <c r="A643" t="s">
        <v>669</v>
      </c>
      <c r="B643">
        <v>558</v>
      </c>
      <c r="C643" t="s">
        <v>669</v>
      </c>
    </row>
    <row r="644" spans="1:3" x14ac:dyDescent="0.25">
      <c r="A644" t="s">
        <v>1719</v>
      </c>
      <c r="B644">
        <v>2491</v>
      </c>
      <c r="C644" t="s">
        <v>1719</v>
      </c>
    </row>
    <row r="645" spans="1:3" x14ac:dyDescent="0.25">
      <c r="A645" t="s">
        <v>1008</v>
      </c>
      <c r="B645">
        <v>897</v>
      </c>
      <c r="C645" t="s">
        <v>1008</v>
      </c>
    </row>
    <row r="646" spans="1:3" x14ac:dyDescent="0.25">
      <c r="A646" t="s">
        <v>1093</v>
      </c>
      <c r="B646">
        <v>982</v>
      </c>
      <c r="C646" t="s">
        <v>1093</v>
      </c>
    </row>
    <row r="647" spans="1:3" x14ac:dyDescent="0.25">
      <c r="A647" t="s">
        <v>1270</v>
      </c>
      <c r="B647">
        <v>1159</v>
      </c>
      <c r="C647" t="s">
        <v>1270</v>
      </c>
    </row>
    <row r="648" spans="1:3" x14ac:dyDescent="0.25">
      <c r="A648" t="s">
        <v>1453</v>
      </c>
      <c r="B648">
        <v>2225</v>
      </c>
      <c r="C648" t="s">
        <v>1453</v>
      </c>
    </row>
    <row r="649" spans="1:3" x14ac:dyDescent="0.25">
      <c r="A649" t="s">
        <v>1024</v>
      </c>
      <c r="B649">
        <v>913</v>
      </c>
      <c r="C649" t="s">
        <v>1024</v>
      </c>
    </row>
    <row r="650" spans="1:3" x14ac:dyDescent="0.25">
      <c r="A650" t="s">
        <v>1263</v>
      </c>
      <c r="B650">
        <v>1152</v>
      </c>
      <c r="C650" t="s">
        <v>1263</v>
      </c>
    </row>
    <row r="651" spans="1:3" x14ac:dyDescent="0.25">
      <c r="A651" t="s">
        <v>984</v>
      </c>
      <c r="B651">
        <v>873</v>
      </c>
      <c r="C651" t="s">
        <v>984</v>
      </c>
    </row>
    <row r="652" spans="1:3" x14ac:dyDescent="0.25">
      <c r="A652" t="s">
        <v>1020</v>
      </c>
      <c r="B652">
        <v>909</v>
      </c>
      <c r="C652" t="s">
        <v>1020</v>
      </c>
    </row>
    <row r="653" spans="1:3" x14ac:dyDescent="0.25">
      <c r="A653" t="s">
        <v>1038</v>
      </c>
      <c r="B653">
        <v>927</v>
      </c>
      <c r="C653" t="s">
        <v>1038</v>
      </c>
    </row>
    <row r="654" spans="1:3" x14ac:dyDescent="0.25">
      <c r="A654" t="s">
        <v>1617</v>
      </c>
      <c r="B654">
        <v>2389</v>
      </c>
      <c r="C654" t="s">
        <v>1617</v>
      </c>
    </row>
    <row r="655" spans="1:3" x14ac:dyDescent="0.25">
      <c r="A655" t="s">
        <v>1789</v>
      </c>
      <c r="B655">
        <v>2562</v>
      </c>
      <c r="C655" t="s">
        <v>1789</v>
      </c>
    </row>
    <row r="656" spans="1:3" x14ac:dyDescent="0.25">
      <c r="A656" t="s">
        <v>1702</v>
      </c>
      <c r="B656">
        <v>2474</v>
      </c>
      <c r="C656" t="s">
        <v>1702</v>
      </c>
    </row>
    <row r="657" spans="1:3" x14ac:dyDescent="0.25">
      <c r="A657" t="s">
        <v>1201</v>
      </c>
      <c r="B657">
        <v>1090</v>
      </c>
      <c r="C657" t="s">
        <v>1201</v>
      </c>
    </row>
    <row r="658" spans="1:3" x14ac:dyDescent="0.25">
      <c r="A658" t="s">
        <v>1599</v>
      </c>
      <c r="B658">
        <v>2371</v>
      </c>
      <c r="C658" t="s">
        <v>1599</v>
      </c>
    </row>
    <row r="659" spans="1:3" x14ac:dyDescent="0.25">
      <c r="A659" t="s">
        <v>789</v>
      </c>
      <c r="B659">
        <v>678</v>
      </c>
      <c r="C659" t="s">
        <v>789</v>
      </c>
    </row>
    <row r="660" spans="1:3" x14ac:dyDescent="0.25">
      <c r="A660" t="s">
        <v>825</v>
      </c>
      <c r="B660">
        <v>714</v>
      </c>
      <c r="C660" t="s">
        <v>825</v>
      </c>
    </row>
    <row r="661" spans="1:3" x14ac:dyDescent="0.25">
      <c r="A661" t="s">
        <v>1286</v>
      </c>
      <c r="B661">
        <v>2057</v>
      </c>
      <c r="C661" t="s">
        <v>1286</v>
      </c>
    </row>
    <row r="662" spans="1:3" x14ac:dyDescent="0.25">
      <c r="A662" t="s">
        <v>315</v>
      </c>
      <c r="B662">
        <v>204</v>
      </c>
      <c r="C662" t="s">
        <v>315</v>
      </c>
    </row>
    <row r="663" spans="1:3" x14ac:dyDescent="0.25">
      <c r="A663" t="s">
        <v>1200</v>
      </c>
      <c r="B663">
        <v>1089</v>
      </c>
      <c r="C663" t="s">
        <v>1200</v>
      </c>
    </row>
    <row r="664" spans="1:3" x14ac:dyDescent="0.25">
      <c r="A664" t="s">
        <v>525</v>
      </c>
      <c r="B664">
        <v>414</v>
      </c>
      <c r="C664" t="s">
        <v>525</v>
      </c>
    </row>
    <row r="665" spans="1:3" x14ac:dyDescent="0.25">
      <c r="A665" t="s">
        <v>1107</v>
      </c>
      <c r="B665">
        <v>996</v>
      </c>
      <c r="C665" t="s">
        <v>1107</v>
      </c>
    </row>
    <row r="666" spans="1:3" x14ac:dyDescent="0.25">
      <c r="A666" t="s">
        <v>998</v>
      </c>
      <c r="B666">
        <v>887</v>
      </c>
      <c r="C666" t="s">
        <v>998</v>
      </c>
    </row>
    <row r="667" spans="1:3" x14ac:dyDescent="0.25">
      <c r="A667" t="s">
        <v>1173</v>
      </c>
      <c r="B667">
        <v>1062</v>
      </c>
      <c r="C667" t="s">
        <v>1173</v>
      </c>
    </row>
    <row r="668" spans="1:3" x14ac:dyDescent="0.25">
      <c r="A668" t="s">
        <v>481</v>
      </c>
      <c r="B668">
        <v>370</v>
      </c>
      <c r="C668" t="s">
        <v>481</v>
      </c>
    </row>
    <row r="669" spans="1:3" x14ac:dyDescent="0.25">
      <c r="A669" t="s">
        <v>1174</v>
      </c>
      <c r="B669">
        <v>1063</v>
      </c>
      <c r="C669" t="s">
        <v>1174</v>
      </c>
    </row>
    <row r="670" spans="1:3" x14ac:dyDescent="0.25">
      <c r="A670" t="s">
        <v>482</v>
      </c>
      <c r="B670">
        <v>371</v>
      </c>
      <c r="C670" t="s">
        <v>482</v>
      </c>
    </row>
    <row r="671" spans="1:3" x14ac:dyDescent="0.25">
      <c r="A671" t="s">
        <v>348</v>
      </c>
      <c r="B671">
        <v>237</v>
      </c>
      <c r="C671" t="s">
        <v>348</v>
      </c>
    </row>
    <row r="672" spans="1:3" x14ac:dyDescent="0.25">
      <c r="A672" t="s">
        <v>218</v>
      </c>
      <c r="B672">
        <v>106</v>
      </c>
      <c r="C672" t="s">
        <v>218</v>
      </c>
    </row>
    <row r="673" spans="1:3" x14ac:dyDescent="0.25">
      <c r="A673" t="s">
        <v>483</v>
      </c>
      <c r="B673">
        <v>372</v>
      </c>
      <c r="C673" t="s">
        <v>483</v>
      </c>
    </row>
    <row r="674" spans="1:3" x14ac:dyDescent="0.25">
      <c r="A674" t="s">
        <v>484</v>
      </c>
      <c r="B674">
        <v>373</v>
      </c>
      <c r="C674" t="s">
        <v>484</v>
      </c>
    </row>
    <row r="675" spans="1:3" x14ac:dyDescent="0.25">
      <c r="A675" t="s">
        <v>1307</v>
      </c>
      <c r="B675">
        <v>2079</v>
      </c>
      <c r="C675" t="s">
        <v>1307</v>
      </c>
    </row>
    <row r="676" spans="1:3" x14ac:dyDescent="0.25">
      <c r="A676" t="s">
        <v>1642</v>
      </c>
      <c r="B676">
        <v>2414</v>
      </c>
      <c r="C676" t="s">
        <v>1642</v>
      </c>
    </row>
    <row r="677" spans="1:3" x14ac:dyDescent="0.25">
      <c r="A677" t="s">
        <v>1041</v>
      </c>
      <c r="B677">
        <v>930</v>
      </c>
      <c r="C677" t="s">
        <v>1041</v>
      </c>
    </row>
    <row r="678" spans="1:3" x14ac:dyDescent="0.25">
      <c r="A678" t="s">
        <v>863</v>
      </c>
      <c r="B678">
        <v>752</v>
      </c>
      <c r="C678" t="s">
        <v>863</v>
      </c>
    </row>
    <row r="679" spans="1:3" x14ac:dyDescent="0.25">
      <c r="A679" t="s">
        <v>869</v>
      </c>
      <c r="B679">
        <v>758</v>
      </c>
      <c r="C679" t="s">
        <v>869</v>
      </c>
    </row>
    <row r="680" spans="1:3" x14ac:dyDescent="0.25">
      <c r="A680" t="s">
        <v>1150</v>
      </c>
      <c r="B680">
        <v>1039</v>
      </c>
      <c r="C680" t="s">
        <v>1150</v>
      </c>
    </row>
    <row r="681" spans="1:3" x14ac:dyDescent="0.25">
      <c r="A681" t="s">
        <v>316</v>
      </c>
      <c r="B681">
        <v>205</v>
      </c>
      <c r="C681" t="s">
        <v>316</v>
      </c>
    </row>
    <row r="682" spans="1:3" x14ac:dyDescent="0.25">
      <c r="A682" t="s">
        <v>1439</v>
      </c>
      <c r="B682">
        <v>2211</v>
      </c>
      <c r="C682" t="s">
        <v>1439</v>
      </c>
    </row>
    <row r="683" spans="1:3" x14ac:dyDescent="0.25">
      <c r="A683" t="s">
        <v>1012</v>
      </c>
      <c r="B683">
        <v>901</v>
      </c>
      <c r="C683" t="s">
        <v>1012</v>
      </c>
    </row>
    <row r="684" spans="1:3" x14ac:dyDescent="0.25">
      <c r="A684" t="s">
        <v>523</v>
      </c>
      <c r="B684">
        <v>412</v>
      </c>
      <c r="C684" t="s">
        <v>523</v>
      </c>
    </row>
    <row r="685" spans="1:3" x14ac:dyDescent="0.25">
      <c r="A685" t="s">
        <v>511</v>
      </c>
      <c r="B685">
        <v>400</v>
      </c>
      <c r="C685" t="s">
        <v>511</v>
      </c>
    </row>
    <row r="686" spans="1:3" x14ac:dyDescent="0.25">
      <c r="A686" t="s">
        <v>1069</v>
      </c>
      <c r="B686">
        <v>958</v>
      </c>
      <c r="C686" t="s">
        <v>1069</v>
      </c>
    </row>
    <row r="687" spans="1:3" x14ac:dyDescent="0.25">
      <c r="A687" t="s">
        <v>1110</v>
      </c>
      <c r="B687">
        <v>999</v>
      </c>
      <c r="C687" t="s">
        <v>1110</v>
      </c>
    </row>
    <row r="688" spans="1:3" x14ac:dyDescent="0.25">
      <c r="A688" t="s">
        <v>1350</v>
      </c>
      <c r="B688">
        <v>2122</v>
      </c>
      <c r="C688" t="s">
        <v>1350</v>
      </c>
    </row>
    <row r="689" spans="1:3" x14ac:dyDescent="0.25">
      <c r="A689" t="s">
        <v>500</v>
      </c>
      <c r="B689">
        <v>389</v>
      </c>
      <c r="C689" t="s">
        <v>500</v>
      </c>
    </row>
    <row r="690" spans="1:3" x14ac:dyDescent="0.25">
      <c r="A690" t="s">
        <v>368</v>
      </c>
      <c r="B690">
        <v>257</v>
      </c>
      <c r="C690" t="s">
        <v>368</v>
      </c>
    </row>
    <row r="691" spans="1:3" x14ac:dyDescent="0.25">
      <c r="A691" t="s">
        <v>581</v>
      </c>
      <c r="B691">
        <v>470</v>
      </c>
      <c r="C691" t="s">
        <v>581</v>
      </c>
    </row>
    <row r="692" spans="1:3" x14ac:dyDescent="0.25">
      <c r="A692" t="s">
        <v>170</v>
      </c>
      <c r="B692">
        <v>58</v>
      </c>
      <c r="C692" t="s">
        <v>170</v>
      </c>
    </row>
    <row r="693" spans="1:3" x14ac:dyDescent="0.25">
      <c r="A693" t="s">
        <v>554</v>
      </c>
      <c r="B693">
        <v>443</v>
      </c>
      <c r="C693" t="s">
        <v>554</v>
      </c>
    </row>
    <row r="694" spans="1:3" x14ac:dyDescent="0.25">
      <c r="A694" t="s">
        <v>827</v>
      </c>
      <c r="B694">
        <v>716</v>
      </c>
      <c r="C694" t="s">
        <v>827</v>
      </c>
    </row>
    <row r="695" spans="1:3" x14ac:dyDescent="0.25">
      <c r="A695" t="s">
        <v>1179</v>
      </c>
      <c r="B695">
        <v>1068</v>
      </c>
      <c r="C695" t="s">
        <v>1179</v>
      </c>
    </row>
    <row r="696" spans="1:3" x14ac:dyDescent="0.25">
      <c r="A696" t="s">
        <v>772</v>
      </c>
      <c r="B696">
        <v>661</v>
      </c>
      <c r="C696" t="s">
        <v>772</v>
      </c>
    </row>
    <row r="697" spans="1:3" x14ac:dyDescent="0.25">
      <c r="A697" t="s">
        <v>599</v>
      </c>
      <c r="B697">
        <v>488</v>
      </c>
      <c r="C697" t="s">
        <v>599</v>
      </c>
    </row>
    <row r="698" spans="1:3" x14ac:dyDescent="0.25">
      <c r="A698" t="s">
        <v>548</v>
      </c>
      <c r="B698">
        <v>437</v>
      </c>
      <c r="C698" t="s">
        <v>548</v>
      </c>
    </row>
    <row r="699" spans="1:3" x14ac:dyDescent="0.25">
      <c r="A699" t="s">
        <v>1272</v>
      </c>
      <c r="B699">
        <v>1161</v>
      </c>
      <c r="C699" t="s">
        <v>1272</v>
      </c>
    </row>
    <row r="700" spans="1:3" x14ac:dyDescent="0.25">
      <c r="A700" t="s">
        <v>1232</v>
      </c>
      <c r="B700">
        <v>1121</v>
      </c>
      <c r="C700" t="s">
        <v>1232</v>
      </c>
    </row>
    <row r="701" spans="1:3" x14ac:dyDescent="0.25">
      <c r="A701" t="s">
        <v>988</v>
      </c>
      <c r="B701">
        <v>877</v>
      </c>
      <c r="C701" t="s">
        <v>988</v>
      </c>
    </row>
    <row r="702" spans="1:3" x14ac:dyDescent="0.25">
      <c r="A702" t="s">
        <v>230</v>
      </c>
      <c r="B702">
        <v>118</v>
      </c>
      <c r="C702" t="s">
        <v>230</v>
      </c>
    </row>
    <row r="703" spans="1:3" x14ac:dyDescent="0.25">
      <c r="A703" t="s">
        <v>815</v>
      </c>
      <c r="B703">
        <v>704</v>
      </c>
      <c r="C703" t="s">
        <v>815</v>
      </c>
    </row>
    <row r="704" spans="1:3" x14ac:dyDescent="0.25">
      <c r="A704" t="s">
        <v>588</v>
      </c>
      <c r="B704">
        <v>477</v>
      </c>
      <c r="C704" t="s">
        <v>588</v>
      </c>
    </row>
    <row r="705" spans="1:3" x14ac:dyDescent="0.25">
      <c r="A705" t="s">
        <v>1231</v>
      </c>
      <c r="B705">
        <v>1120</v>
      </c>
      <c r="C705" t="s">
        <v>1231</v>
      </c>
    </row>
    <row r="706" spans="1:3" x14ac:dyDescent="0.25">
      <c r="A706" t="s">
        <v>167</v>
      </c>
      <c r="B706">
        <v>55</v>
      </c>
      <c r="C706" t="s">
        <v>167</v>
      </c>
    </row>
    <row r="707" spans="1:3" x14ac:dyDescent="0.25">
      <c r="A707" t="s">
        <v>750</v>
      </c>
      <c r="B707">
        <v>639</v>
      </c>
      <c r="C707" t="s">
        <v>750</v>
      </c>
    </row>
    <row r="708" spans="1:3" x14ac:dyDescent="0.25">
      <c r="A708" t="s">
        <v>762</v>
      </c>
      <c r="B708">
        <v>651</v>
      </c>
      <c r="C708" t="s">
        <v>762</v>
      </c>
    </row>
    <row r="709" spans="1:3" x14ac:dyDescent="0.25">
      <c r="A709" t="s">
        <v>1779</v>
      </c>
      <c r="B709">
        <v>2551</v>
      </c>
      <c r="C709" t="s">
        <v>1779</v>
      </c>
    </row>
    <row r="710" spans="1:3" x14ac:dyDescent="0.25">
      <c r="A710" t="s">
        <v>553</v>
      </c>
      <c r="B710">
        <v>442</v>
      </c>
      <c r="C710" t="s">
        <v>553</v>
      </c>
    </row>
    <row r="711" spans="1:3" x14ac:dyDescent="0.25">
      <c r="A711" t="s">
        <v>865</v>
      </c>
      <c r="B711">
        <v>754</v>
      </c>
      <c r="C711" t="s">
        <v>865</v>
      </c>
    </row>
    <row r="712" spans="1:3" x14ac:dyDescent="0.25">
      <c r="A712" t="s">
        <v>1152</v>
      </c>
      <c r="B712">
        <v>1041</v>
      </c>
      <c r="C712" t="s">
        <v>1152</v>
      </c>
    </row>
    <row r="713" spans="1:3" x14ac:dyDescent="0.25">
      <c r="A713" t="s">
        <v>1057</v>
      </c>
      <c r="B713">
        <v>946</v>
      </c>
      <c r="C713" t="s">
        <v>1057</v>
      </c>
    </row>
    <row r="714" spans="1:3" x14ac:dyDescent="0.25">
      <c r="A714" t="s">
        <v>1242</v>
      </c>
      <c r="B714">
        <v>1131</v>
      </c>
      <c r="C714" t="s">
        <v>1242</v>
      </c>
    </row>
    <row r="715" spans="1:3" x14ac:dyDescent="0.25">
      <c r="A715" t="s">
        <v>912</v>
      </c>
      <c r="B715">
        <v>801</v>
      </c>
      <c r="C715" t="s">
        <v>912</v>
      </c>
    </row>
    <row r="716" spans="1:3" x14ac:dyDescent="0.25">
      <c r="A716" t="s">
        <v>269</v>
      </c>
      <c r="B716">
        <v>158</v>
      </c>
      <c r="C716" t="s">
        <v>269</v>
      </c>
    </row>
    <row r="717" spans="1:3" x14ac:dyDescent="0.25">
      <c r="A717" t="s">
        <v>279</v>
      </c>
      <c r="B717">
        <v>168</v>
      </c>
      <c r="C717" t="s">
        <v>279</v>
      </c>
    </row>
    <row r="718" spans="1:3" x14ac:dyDescent="0.25">
      <c r="A718" t="s">
        <v>1377</v>
      </c>
      <c r="B718">
        <v>2149</v>
      </c>
      <c r="C718" t="s">
        <v>1377</v>
      </c>
    </row>
    <row r="719" spans="1:3" x14ac:dyDescent="0.25">
      <c r="A719" t="s">
        <v>966</v>
      </c>
      <c r="B719">
        <v>855</v>
      </c>
      <c r="C719" t="s">
        <v>966</v>
      </c>
    </row>
    <row r="720" spans="1:3" x14ac:dyDescent="0.25">
      <c r="A720" t="s">
        <v>174</v>
      </c>
      <c r="B720">
        <v>62</v>
      </c>
      <c r="C720" t="s">
        <v>174</v>
      </c>
    </row>
    <row r="721" spans="1:3" x14ac:dyDescent="0.25">
      <c r="A721" t="s">
        <v>1241</v>
      </c>
      <c r="B721">
        <v>1130</v>
      </c>
      <c r="C721" t="s">
        <v>1241</v>
      </c>
    </row>
    <row r="722" spans="1:3" x14ac:dyDescent="0.25">
      <c r="A722" t="s">
        <v>1250</v>
      </c>
      <c r="B722">
        <v>1139</v>
      </c>
      <c r="C722" t="s">
        <v>1250</v>
      </c>
    </row>
    <row r="723" spans="1:3" x14ac:dyDescent="0.25">
      <c r="A723" t="s">
        <v>1166</v>
      </c>
      <c r="B723">
        <v>1055</v>
      </c>
      <c r="C723" t="s">
        <v>1166</v>
      </c>
    </row>
    <row r="724" spans="1:3" x14ac:dyDescent="0.25">
      <c r="A724" t="s">
        <v>894</v>
      </c>
      <c r="B724">
        <v>783</v>
      </c>
      <c r="C724" t="s">
        <v>894</v>
      </c>
    </row>
    <row r="725" spans="1:3" x14ac:dyDescent="0.25">
      <c r="A725" t="s">
        <v>913</v>
      </c>
      <c r="B725">
        <v>802</v>
      </c>
      <c r="C725" t="s">
        <v>913</v>
      </c>
    </row>
    <row r="726" spans="1:3" x14ac:dyDescent="0.25">
      <c r="A726" t="s">
        <v>1169</v>
      </c>
      <c r="B726">
        <v>1058</v>
      </c>
      <c r="C726" t="s">
        <v>1169</v>
      </c>
    </row>
    <row r="727" spans="1:3" x14ac:dyDescent="0.25">
      <c r="A727" t="s">
        <v>282</v>
      </c>
      <c r="B727">
        <v>171</v>
      </c>
      <c r="C727" t="s">
        <v>282</v>
      </c>
    </row>
    <row r="728" spans="1:3" x14ac:dyDescent="0.25">
      <c r="A728" t="s">
        <v>281</v>
      </c>
      <c r="B728">
        <v>170</v>
      </c>
      <c r="C728" t="s">
        <v>281</v>
      </c>
    </row>
    <row r="729" spans="1:3" x14ac:dyDescent="0.25">
      <c r="A729" t="s">
        <v>881</v>
      </c>
      <c r="B729">
        <v>770</v>
      </c>
      <c r="C729" t="s">
        <v>881</v>
      </c>
    </row>
    <row r="730" spans="1:3" x14ac:dyDescent="0.25">
      <c r="A730" t="s">
        <v>1432</v>
      </c>
      <c r="B730">
        <v>2204</v>
      </c>
      <c r="C730" t="s">
        <v>1432</v>
      </c>
    </row>
    <row r="731" spans="1:3" x14ac:dyDescent="0.25">
      <c r="A731" t="s">
        <v>1434</v>
      </c>
      <c r="B731">
        <v>2206</v>
      </c>
      <c r="C731" t="s">
        <v>1434</v>
      </c>
    </row>
    <row r="732" spans="1:3" x14ac:dyDescent="0.25">
      <c r="A732" t="s">
        <v>1670</v>
      </c>
      <c r="B732">
        <v>2442</v>
      </c>
      <c r="C732" t="s">
        <v>1670</v>
      </c>
    </row>
    <row r="733" spans="1:3" x14ac:dyDescent="0.25">
      <c r="A733" t="s">
        <v>1433</v>
      </c>
      <c r="B733">
        <v>2205</v>
      </c>
      <c r="C733" t="s">
        <v>1433</v>
      </c>
    </row>
    <row r="734" spans="1:3" x14ac:dyDescent="0.25">
      <c r="A734" t="s">
        <v>283</v>
      </c>
      <c r="B734">
        <v>172</v>
      </c>
      <c r="C734" t="s">
        <v>283</v>
      </c>
    </row>
    <row r="735" spans="1:3" x14ac:dyDescent="0.25">
      <c r="A735" t="s">
        <v>914</v>
      </c>
      <c r="B735">
        <v>803</v>
      </c>
      <c r="C735" t="s">
        <v>914</v>
      </c>
    </row>
    <row r="736" spans="1:3" x14ac:dyDescent="0.25">
      <c r="A736" t="s">
        <v>171</v>
      </c>
      <c r="B736">
        <v>59</v>
      </c>
      <c r="C736" t="s">
        <v>171</v>
      </c>
    </row>
    <row r="737" spans="1:3" x14ac:dyDescent="0.25">
      <c r="A737" t="s">
        <v>705</v>
      </c>
      <c r="B737">
        <v>594</v>
      </c>
      <c r="C737" t="s">
        <v>705</v>
      </c>
    </row>
    <row r="738" spans="1:3" x14ac:dyDescent="0.25">
      <c r="A738" t="s">
        <v>151</v>
      </c>
      <c r="B738">
        <v>39</v>
      </c>
      <c r="C738" t="s">
        <v>151</v>
      </c>
    </row>
    <row r="739" spans="1:3" x14ac:dyDescent="0.25">
      <c r="A739" t="s">
        <v>342</v>
      </c>
      <c r="B739">
        <v>231</v>
      </c>
      <c r="C739" t="s">
        <v>342</v>
      </c>
    </row>
    <row r="740" spans="1:3" x14ac:dyDescent="0.25">
      <c r="A740" t="s">
        <v>374</v>
      </c>
      <c r="B740">
        <v>263</v>
      </c>
      <c r="C740" t="s">
        <v>374</v>
      </c>
    </row>
    <row r="741" spans="1:3" x14ac:dyDescent="0.25">
      <c r="A741" t="s">
        <v>1656</v>
      </c>
      <c r="B741">
        <v>2428</v>
      </c>
      <c r="C741" t="s">
        <v>1656</v>
      </c>
    </row>
    <row r="742" spans="1:3" x14ac:dyDescent="0.25">
      <c r="A742" t="s">
        <v>1564</v>
      </c>
      <c r="B742">
        <v>2336</v>
      </c>
      <c r="C742" t="s">
        <v>1564</v>
      </c>
    </row>
    <row r="743" spans="1:3" x14ac:dyDescent="0.25">
      <c r="A743" t="s">
        <v>1605</v>
      </c>
      <c r="B743">
        <v>2377</v>
      </c>
      <c r="C743" t="s">
        <v>1605</v>
      </c>
    </row>
    <row r="744" spans="1:3" x14ac:dyDescent="0.25">
      <c r="A744" t="s">
        <v>1021</v>
      </c>
      <c r="B744">
        <v>910</v>
      </c>
      <c r="C744" t="s">
        <v>1021</v>
      </c>
    </row>
    <row r="745" spans="1:3" x14ac:dyDescent="0.25">
      <c r="A745" t="s">
        <v>1302</v>
      </c>
      <c r="B745">
        <v>2074</v>
      </c>
      <c r="C745" t="s">
        <v>1302</v>
      </c>
    </row>
    <row r="746" spans="1:3" x14ac:dyDescent="0.25">
      <c r="A746" t="s">
        <v>353</v>
      </c>
      <c r="B746">
        <v>242</v>
      </c>
      <c r="C746" t="s">
        <v>353</v>
      </c>
    </row>
    <row r="747" spans="1:3" x14ac:dyDescent="0.25">
      <c r="A747" t="s">
        <v>995</v>
      </c>
      <c r="B747">
        <v>884</v>
      </c>
      <c r="C747" t="s">
        <v>995</v>
      </c>
    </row>
    <row r="748" spans="1:3" x14ac:dyDescent="0.25">
      <c r="A748" t="s">
        <v>490</v>
      </c>
      <c r="B748">
        <v>379</v>
      </c>
      <c r="C748" t="s">
        <v>490</v>
      </c>
    </row>
    <row r="749" spans="1:3" x14ac:dyDescent="0.25">
      <c r="A749" t="s">
        <v>491</v>
      </c>
      <c r="B749">
        <v>380</v>
      </c>
      <c r="C749" t="s">
        <v>491</v>
      </c>
    </row>
    <row r="750" spans="1:3" x14ac:dyDescent="0.25">
      <c r="A750" t="s">
        <v>494</v>
      </c>
      <c r="B750">
        <v>383</v>
      </c>
      <c r="C750" t="s">
        <v>494</v>
      </c>
    </row>
    <row r="751" spans="1:3" x14ac:dyDescent="0.25">
      <c r="A751" t="s">
        <v>493</v>
      </c>
      <c r="B751">
        <v>382</v>
      </c>
      <c r="C751" t="s">
        <v>493</v>
      </c>
    </row>
    <row r="752" spans="1:3" x14ac:dyDescent="0.25">
      <c r="A752" t="s">
        <v>492</v>
      </c>
      <c r="B752">
        <v>381</v>
      </c>
      <c r="C752" t="s">
        <v>492</v>
      </c>
    </row>
    <row r="753" spans="1:3" x14ac:dyDescent="0.25">
      <c r="A753" t="s">
        <v>384</v>
      </c>
      <c r="B753">
        <v>273</v>
      </c>
      <c r="C753" t="s">
        <v>384</v>
      </c>
    </row>
    <row r="754" spans="1:3" x14ac:dyDescent="0.25">
      <c r="A754" t="s">
        <v>1473</v>
      </c>
      <c r="B754">
        <v>2245</v>
      </c>
      <c r="C754" t="s">
        <v>1473</v>
      </c>
    </row>
    <row r="755" spans="1:3" x14ac:dyDescent="0.25">
      <c r="A755" t="s">
        <v>1092</v>
      </c>
      <c r="B755">
        <v>981</v>
      </c>
      <c r="C755" t="s">
        <v>1092</v>
      </c>
    </row>
    <row r="756" spans="1:3" x14ac:dyDescent="0.25">
      <c r="A756" t="s">
        <v>1052</v>
      </c>
      <c r="B756">
        <v>941</v>
      </c>
      <c r="C756" t="s">
        <v>1052</v>
      </c>
    </row>
    <row r="757" spans="1:3" x14ac:dyDescent="0.25">
      <c r="A757" t="s">
        <v>1091</v>
      </c>
      <c r="B757">
        <v>980</v>
      </c>
      <c r="C757" t="s">
        <v>1091</v>
      </c>
    </row>
    <row r="758" spans="1:3" x14ac:dyDescent="0.25">
      <c r="A758" t="s">
        <v>806</v>
      </c>
      <c r="B758">
        <v>695</v>
      </c>
      <c r="C758" t="s">
        <v>806</v>
      </c>
    </row>
    <row r="759" spans="1:3" x14ac:dyDescent="0.25">
      <c r="A759" t="s">
        <v>1258</v>
      </c>
      <c r="B759">
        <v>1147</v>
      </c>
      <c r="C759" t="s">
        <v>1258</v>
      </c>
    </row>
    <row r="760" spans="1:3" x14ac:dyDescent="0.25">
      <c r="A760" t="s">
        <v>1292</v>
      </c>
      <c r="B760">
        <v>2064</v>
      </c>
      <c r="C760" t="s">
        <v>1292</v>
      </c>
    </row>
    <row r="761" spans="1:3" x14ac:dyDescent="0.25">
      <c r="A761" t="s">
        <v>317</v>
      </c>
      <c r="B761">
        <v>206</v>
      </c>
      <c r="C761" t="s">
        <v>317</v>
      </c>
    </row>
    <row r="762" spans="1:3" x14ac:dyDescent="0.25">
      <c r="A762" t="s">
        <v>1048</v>
      </c>
      <c r="B762">
        <v>937</v>
      </c>
      <c r="C762" t="s">
        <v>1048</v>
      </c>
    </row>
    <row r="763" spans="1:3" x14ac:dyDescent="0.25">
      <c r="A763" t="s">
        <v>254</v>
      </c>
      <c r="B763">
        <v>143</v>
      </c>
      <c r="C763" t="s">
        <v>254</v>
      </c>
    </row>
    <row r="764" spans="1:3" x14ac:dyDescent="0.25">
      <c r="A764" t="s">
        <v>480</v>
      </c>
      <c r="B764">
        <v>369</v>
      </c>
      <c r="C764" t="s">
        <v>480</v>
      </c>
    </row>
    <row r="765" spans="1:3" x14ac:dyDescent="0.25">
      <c r="A765" t="s">
        <v>727</v>
      </c>
      <c r="B765">
        <v>616</v>
      </c>
      <c r="C765" t="s">
        <v>727</v>
      </c>
    </row>
    <row r="766" spans="1:3" x14ac:dyDescent="0.25">
      <c r="A766" t="s">
        <v>536</v>
      </c>
      <c r="B766">
        <v>425</v>
      </c>
      <c r="C766" t="s">
        <v>536</v>
      </c>
    </row>
    <row r="767" spans="1:3" x14ac:dyDescent="0.25">
      <c r="A767" t="s">
        <v>1328</v>
      </c>
      <c r="B767">
        <v>2100</v>
      </c>
      <c r="C767" t="s">
        <v>1328</v>
      </c>
    </row>
    <row r="768" spans="1:3" x14ac:dyDescent="0.25">
      <c r="A768" t="s">
        <v>144</v>
      </c>
      <c r="B768">
        <v>32</v>
      </c>
      <c r="C768" t="s">
        <v>144</v>
      </c>
    </row>
    <row r="769" spans="1:3" x14ac:dyDescent="0.25">
      <c r="A769" t="s">
        <v>728</v>
      </c>
      <c r="B769">
        <v>617</v>
      </c>
      <c r="C769" t="s">
        <v>728</v>
      </c>
    </row>
    <row r="770" spans="1:3" x14ac:dyDescent="0.25">
      <c r="A770" t="s">
        <v>1198</v>
      </c>
      <c r="B770">
        <v>1087</v>
      </c>
      <c r="C770" t="s">
        <v>1198</v>
      </c>
    </row>
    <row r="771" spans="1:3" x14ac:dyDescent="0.25">
      <c r="A771" t="s">
        <v>836</v>
      </c>
      <c r="B771">
        <v>725</v>
      </c>
      <c r="C771" t="s">
        <v>836</v>
      </c>
    </row>
    <row r="772" spans="1:3" x14ac:dyDescent="0.25">
      <c r="A772" t="s">
        <v>1317</v>
      </c>
      <c r="B772">
        <v>2089</v>
      </c>
      <c r="C772" t="s">
        <v>1317</v>
      </c>
    </row>
    <row r="773" spans="1:3" x14ac:dyDescent="0.25">
      <c r="A773" t="s">
        <v>1316</v>
      </c>
      <c r="B773">
        <v>2088</v>
      </c>
      <c r="C773" t="s">
        <v>1316</v>
      </c>
    </row>
    <row r="774" spans="1:3" x14ac:dyDescent="0.25">
      <c r="A774" t="s">
        <v>1517</v>
      </c>
      <c r="B774">
        <v>2289</v>
      </c>
      <c r="C774" t="s">
        <v>1517</v>
      </c>
    </row>
    <row r="775" spans="1:3" x14ac:dyDescent="0.25">
      <c r="A775" t="s">
        <v>448</v>
      </c>
      <c r="B775">
        <v>337</v>
      </c>
      <c r="C775" t="s">
        <v>448</v>
      </c>
    </row>
    <row r="776" spans="1:3" x14ac:dyDescent="0.25">
      <c r="A776" t="s">
        <v>537</v>
      </c>
      <c r="B776">
        <v>426</v>
      </c>
      <c r="C776" t="s">
        <v>537</v>
      </c>
    </row>
    <row r="777" spans="1:3" x14ac:dyDescent="0.25">
      <c r="A777" t="s">
        <v>521</v>
      </c>
      <c r="B777">
        <v>410</v>
      </c>
      <c r="C777" t="s">
        <v>521</v>
      </c>
    </row>
    <row r="778" spans="1:3" x14ac:dyDescent="0.25">
      <c r="A778" t="s">
        <v>318</v>
      </c>
      <c r="B778">
        <v>207</v>
      </c>
      <c r="C778" t="s">
        <v>318</v>
      </c>
    </row>
    <row r="779" spans="1:3" x14ac:dyDescent="0.25">
      <c r="A779" t="s">
        <v>1541</v>
      </c>
      <c r="B779">
        <v>2313</v>
      </c>
      <c r="C779" t="s">
        <v>1541</v>
      </c>
    </row>
    <row r="780" spans="1:3" x14ac:dyDescent="0.25">
      <c r="A780" t="s">
        <v>1112</v>
      </c>
      <c r="B780">
        <v>1001</v>
      </c>
      <c r="C780" t="s">
        <v>1112</v>
      </c>
    </row>
    <row r="781" spans="1:3" x14ac:dyDescent="0.25">
      <c r="A781" t="s">
        <v>1105</v>
      </c>
      <c r="B781">
        <v>994</v>
      </c>
      <c r="C781" t="s">
        <v>1105</v>
      </c>
    </row>
    <row r="782" spans="1:3" x14ac:dyDescent="0.25">
      <c r="A782" t="s">
        <v>1047</v>
      </c>
      <c r="B782">
        <v>936</v>
      </c>
      <c r="C782" t="s">
        <v>1047</v>
      </c>
    </row>
    <row r="783" spans="1:3" x14ac:dyDescent="0.25">
      <c r="A783" t="s">
        <v>140</v>
      </c>
      <c r="B783">
        <v>28</v>
      </c>
      <c r="C783" t="s">
        <v>140</v>
      </c>
    </row>
    <row r="784" spans="1:3" x14ac:dyDescent="0.25">
      <c r="A784" t="s">
        <v>399</v>
      </c>
      <c r="B784">
        <v>288</v>
      </c>
      <c r="C784" t="s">
        <v>399</v>
      </c>
    </row>
    <row r="785" spans="1:3" x14ac:dyDescent="0.25">
      <c r="A785" t="s">
        <v>400</v>
      </c>
      <c r="B785">
        <v>289</v>
      </c>
      <c r="C785" t="s">
        <v>400</v>
      </c>
    </row>
    <row r="786" spans="1:3" x14ac:dyDescent="0.25">
      <c r="A786" t="s">
        <v>388</v>
      </c>
      <c r="B786">
        <v>277</v>
      </c>
      <c r="C786" t="s">
        <v>388</v>
      </c>
    </row>
    <row r="787" spans="1:3" x14ac:dyDescent="0.25">
      <c r="A787" t="s">
        <v>1040</v>
      </c>
      <c r="B787">
        <v>929</v>
      </c>
      <c r="C787" t="s">
        <v>1040</v>
      </c>
    </row>
    <row r="788" spans="1:3" x14ac:dyDescent="0.25">
      <c r="A788" t="s">
        <v>248</v>
      </c>
      <c r="B788">
        <v>137</v>
      </c>
      <c r="C788" t="s">
        <v>248</v>
      </c>
    </row>
    <row r="789" spans="1:3" x14ac:dyDescent="0.25">
      <c r="A789" t="s">
        <v>1326</v>
      </c>
      <c r="B789">
        <v>2098</v>
      </c>
      <c r="C789" t="s">
        <v>1326</v>
      </c>
    </row>
    <row r="790" spans="1:3" x14ac:dyDescent="0.25">
      <c r="A790" t="s">
        <v>1327</v>
      </c>
      <c r="B790">
        <v>2099</v>
      </c>
      <c r="C790" t="s">
        <v>1327</v>
      </c>
    </row>
    <row r="791" spans="1:3" x14ac:dyDescent="0.25">
      <c r="A791" t="s">
        <v>1278</v>
      </c>
      <c r="B791">
        <v>2049</v>
      </c>
      <c r="C791" t="s">
        <v>1278</v>
      </c>
    </row>
    <row r="792" spans="1:3" x14ac:dyDescent="0.25">
      <c r="A792" t="s">
        <v>1029</v>
      </c>
      <c r="B792">
        <v>918</v>
      </c>
      <c r="C792" t="s">
        <v>1029</v>
      </c>
    </row>
    <row r="793" spans="1:3" x14ac:dyDescent="0.25">
      <c r="A793" t="s">
        <v>319</v>
      </c>
      <c r="B793">
        <v>208</v>
      </c>
      <c r="C793" t="s">
        <v>319</v>
      </c>
    </row>
    <row r="794" spans="1:3" x14ac:dyDescent="0.25">
      <c r="A794" t="s">
        <v>1681</v>
      </c>
      <c r="B794">
        <v>2453</v>
      </c>
      <c r="C794" t="s">
        <v>1681</v>
      </c>
    </row>
    <row r="795" spans="1:3" x14ac:dyDescent="0.25">
      <c r="A795" t="s">
        <v>1726</v>
      </c>
      <c r="B795">
        <v>2498</v>
      </c>
      <c r="C795" t="s">
        <v>1726</v>
      </c>
    </row>
    <row r="796" spans="1:3" x14ac:dyDescent="0.25">
      <c r="A796" t="s">
        <v>407</v>
      </c>
      <c r="B796">
        <v>296</v>
      </c>
      <c r="C796" t="s">
        <v>407</v>
      </c>
    </row>
    <row r="797" spans="1:3" x14ac:dyDescent="0.25">
      <c r="A797" t="s">
        <v>409</v>
      </c>
      <c r="B797">
        <v>298</v>
      </c>
      <c r="C797" t="s">
        <v>409</v>
      </c>
    </row>
    <row r="798" spans="1:3" x14ac:dyDescent="0.25">
      <c r="A798" t="s">
        <v>812</v>
      </c>
      <c r="B798">
        <v>701</v>
      </c>
      <c r="C798" t="s">
        <v>812</v>
      </c>
    </row>
    <row r="799" spans="1:3" x14ac:dyDescent="0.25">
      <c r="A799" t="s">
        <v>1722</v>
      </c>
      <c r="B799">
        <v>2494</v>
      </c>
      <c r="C799" t="s">
        <v>1722</v>
      </c>
    </row>
    <row r="800" spans="1:3" x14ac:dyDescent="0.25">
      <c r="A800" t="s">
        <v>420</v>
      </c>
      <c r="B800">
        <v>309</v>
      </c>
      <c r="C800" t="s">
        <v>420</v>
      </c>
    </row>
    <row r="801" spans="1:3" x14ac:dyDescent="0.25">
      <c r="A801" t="s">
        <v>216</v>
      </c>
      <c r="B801">
        <v>104</v>
      </c>
      <c r="C801" t="s">
        <v>216</v>
      </c>
    </row>
    <row r="802" spans="1:3" x14ac:dyDescent="0.25">
      <c r="A802" t="s">
        <v>209</v>
      </c>
      <c r="B802">
        <v>97</v>
      </c>
      <c r="C802" t="s">
        <v>209</v>
      </c>
    </row>
    <row r="803" spans="1:3" x14ac:dyDescent="0.25">
      <c r="A803" t="s">
        <v>1225</v>
      </c>
      <c r="B803">
        <v>1114</v>
      </c>
      <c r="C803" t="s">
        <v>1225</v>
      </c>
    </row>
    <row r="804" spans="1:3" x14ac:dyDescent="0.25">
      <c r="A804" t="s">
        <v>877</v>
      </c>
      <c r="B804">
        <v>766</v>
      </c>
      <c r="C804" t="s">
        <v>877</v>
      </c>
    </row>
    <row r="805" spans="1:3" x14ac:dyDescent="0.25">
      <c r="A805" t="s">
        <v>1070</v>
      </c>
      <c r="B805">
        <v>959</v>
      </c>
      <c r="C805" t="s">
        <v>1070</v>
      </c>
    </row>
    <row r="806" spans="1:3" x14ac:dyDescent="0.25">
      <c r="A806" t="s">
        <v>1233</v>
      </c>
      <c r="B806">
        <v>1122</v>
      </c>
      <c r="C806" t="s">
        <v>1233</v>
      </c>
    </row>
    <row r="807" spans="1:3" x14ac:dyDescent="0.25">
      <c r="A807" t="s">
        <v>1459</v>
      </c>
      <c r="B807">
        <v>2231</v>
      </c>
      <c r="C807" t="s">
        <v>1459</v>
      </c>
    </row>
    <row r="808" spans="1:3" x14ac:dyDescent="0.25">
      <c r="A808" t="s">
        <v>757</v>
      </c>
      <c r="B808">
        <v>646</v>
      </c>
      <c r="C808" t="s">
        <v>757</v>
      </c>
    </row>
    <row r="809" spans="1:3" x14ac:dyDescent="0.25">
      <c r="A809" t="s">
        <v>202</v>
      </c>
      <c r="B809">
        <v>90</v>
      </c>
      <c r="C809" t="s">
        <v>202</v>
      </c>
    </row>
    <row r="810" spans="1:3" x14ac:dyDescent="0.25">
      <c r="A810" t="s">
        <v>1480</v>
      </c>
      <c r="B810">
        <v>2252</v>
      </c>
      <c r="C810" t="s">
        <v>1480</v>
      </c>
    </row>
    <row r="811" spans="1:3" x14ac:dyDescent="0.25">
      <c r="A811" t="s">
        <v>793</v>
      </c>
      <c r="B811">
        <v>682</v>
      </c>
      <c r="C811" t="s">
        <v>793</v>
      </c>
    </row>
    <row r="812" spans="1:3" x14ac:dyDescent="0.25">
      <c r="A812" t="s">
        <v>768</v>
      </c>
      <c r="B812">
        <v>657</v>
      </c>
      <c r="C812" t="s">
        <v>768</v>
      </c>
    </row>
    <row r="813" spans="1:3" x14ac:dyDescent="0.25">
      <c r="A813" t="s">
        <v>1691</v>
      </c>
      <c r="B813">
        <v>2463</v>
      </c>
      <c r="C813" t="s">
        <v>1691</v>
      </c>
    </row>
    <row r="814" spans="1:3" x14ac:dyDescent="0.25">
      <c r="A814" t="s">
        <v>1689</v>
      </c>
      <c r="B814">
        <v>2461</v>
      </c>
      <c r="C814" t="s">
        <v>1689</v>
      </c>
    </row>
    <row r="815" spans="1:3" x14ac:dyDescent="0.25">
      <c r="A815" t="s">
        <v>804</v>
      </c>
      <c r="B815">
        <v>693</v>
      </c>
      <c r="C815" t="s">
        <v>804</v>
      </c>
    </row>
    <row r="816" spans="1:3" x14ac:dyDescent="0.25">
      <c r="A816" t="s">
        <v>749</v>
      </c>
      <c r="B816">
        <v>638</v>
      </c>
      <c r="C816" t="s">
        <v>749</v>
      </c>
    </row>
    <row r="817" spans="1:3" x14ac:dyDescent="0.25">
      <c r="A817" t="s">
        <v>1728</v>
      </c>
      <c r="B817">
        <v>2500</v>
      </c>
      <c r="C817" t="s">
        <v>1728</v>
      </c>
    </row>
    <row r="818" spans="1:3" x14ac:dyDescent="0.25">
      <c r="A818" t="s">
        <v>1147</v>
      </c>
      <c r="B818">
        <v>1036</v>
      </c>
      <c r="C818" t="s">
        <v>1147</v>
      </c>
    </row>
    <row r="819" spans="1:3" x14ac:dyDescent="0.25">
      <c r="A819" t="s">
        <v>1325</v>
      </c>
      <c r="B819">
        <v>2097</v>
      </c>
      <c r="C819" t="s">
        <v>1325</v>
      </c>
    </row>
    <row r="820" spans="1:3" x14ac:dyDescent="0.25">
      <c r="A820" t="s">
        <v>1365</v>
      </c>
      <c r="B820">
        <v>2137</v>
      </c>
      <c r="C820" t="s">
        <v>1365</v>
      </c>
    </row>
    <row r="821" spans="1:3" x14ac:dyDescent="0.25">
      <c r="A821" t="s">
        <v>1595</v>
      </c>
      <c r="B821">
        <v>2367</v>
      </c>
      <c r="C821" t="s">
        <v>1595</v>
      </c>
    </row>
    <row r="822" spans="1:3" x14ac:dyDescent="0.25">
      <c r="A822" t="s">
        <v>1334</v>
      </c>
      <c r="B822">
        <v>2106</v>
      </c>
      <c r="C822" t="s">
        <v>1334</v>
      </c>
    </row>
    <row r="823" spans="1:3" x14ac:dyDescent="0.25">
      <c r="A823" t="s">
        <v>413</v>
      </c>
      <c r="B823">
        <v>302</v>
      </c>
      <c r="C823" t="s">
        <v>413</v>
      </c>
    </row>
    <row r="824" spans="1:3" x14ac:dyDescent="0.25">
      <c r="A824" t="s">
        <v>414</v>
      </c>
      <c r="B824">
        <v>303</v>
      </c>
      <c r="C824" t="s">
        <v>414</v>
      </c>
    </row>
    <row r="825" spans="1:3" x14ac:dyDescent="0.25">
      <c r="A825" t="s">
        <v>1283</v>
      </c>
      <c r="B825">
        <v>2054</v>
      </c>
      <c r="C825" t="s">
        <v>1283</v>
      </c>
    </row>
    <row r="826" spans="1:3" x14ac:dyDescent="0.25">
      <c r="A826" t="s">
        <v>1514</v>
      </c>
      <c r="B826">
        <v>2286</v>
      </c>
      <c r="C826" t="s">
        <v>1514</v>
      </c>
    </row>
    <row r="827" spans="1:3" x14ac:dyDescent="0.25">
      <c r="A827" t="s">
        <v>1575</v>
      </c>
      <c r="B827">
        <v>2347</v>
      </c>
      <c r="C827" t="s">
        <v>1575</v>
      </c>
    </row>
    <row r="828" spans="1:3" x14ac:dyDescent="0.25">
      <c r="A828" t="s">
        <v>1568</v>
      </c>
      <c r="B828">
        <v>2340</v>
      </c>
      <c r="C828" t="s">
        <v>1568</v>
      </c>
    </row>
    <row r="829" spans="1:3" x14ac:dyDescent="0.25">
      <c r="A829" t="s">
        <v>1482</v>
      </c>
      <c r="B829">
        <v>2254</v>
      </c>
      <c r="C829" t="s">
        <v>1482</v>
      </c>
    </row>
    <row r="830" spans="1:3" x14ac:dyDescent="0.25">
      <c r="A830" t="s">
        <v>1288</v>
      </c>
      <c r="B830">
        <v>2059</v>
      </c>
      <c r="C830" t="s">
        <v>1288</v>
      </c>
    </row>
    <row r="831" spans="1:3" x14ac:dyDescent="0.25">
      <c r="A831" t="s">
        <v>663</v>
      </c>
      <c r="B831">
        <v>552</v>
      </c>
      <c r="C831" t="s">
        <v>663</v>
      </c>
    </row>
    <row r="832" spans="1:3" x14ac:dyDescent="0.25">
      <c r="A832" t="s">
        <v>1471</v>
      </c>
      <c r="B832">
        <v>2243</v>
      </c>
      <c r="C832" t="s">
        <v>1471</v>
      </c>
    </row>
    <row r="833" spans="1:3" x14ac:dyDescent="0.25">
      <c r="A833" t="s">
        <v>1436</v>
      </c>
      <c r="B833">
        <v>2208</v>
      </c>
      <c r="C833" t="s">
        <v>1436</v>
      </c>
    </row>
    <row r="834" spans="1:3" x14ac:dyDescent="0.25">
      <c r="A834" t="s">
        <v>800</v>
      </c>
      <c r="B834">
        <v>689</v>
      </c>
      <c r="C834" t="s">
        <v>800</v>
      </c>
    </row>
    <row r="835" spans="1:3" x14ac:dyDescent="0.25">
      <c r="A835" t="s">
        <v>1729</v>
      </c>
      <c r="B835">
        <v>2501</v>
      </c>
      <c r="C835" t="s">
        <v>1729</v>
      </c>
    </row>
    <row r="836" spans="1:3" x14ac:dyDescent="0.25">
      <c r="A836" t="s">
        <v>403</v>
      </c>
      <c r="B836">
        <v>292</v>
      </c>
      <c r="C836" t="s">
        <v>403</v>
      </c>
    </row>
    <row r="837" spans="1:3" x14ac:dyDescent="0.25">
      <c r="A837" t="s">
        <v>320</v>
      </c>
      <c r="B837">
        <v>209</v>
      </c>
      <c r="C837" t="s">
        <v>320</v>
      </c>
    </row>
    <row r="838" spans="1:3" x14ac:dyDescent="0.25">
      <c r="A838" t="s">
        <v>441</v>
      </c>
      <c r="B838">
        <v>330</v>
      </c>
      <c r="C838" t="s">
        <v>441</v>
      </c>
    </row>
    <row r="839" spans="1:3" x14ac:dyDescent="0.25">
      <c r="A839" t="s">
        <v>431</v>
      </c>
      <c r="B839">
        <v>320</v>
      </c>
      <c r="C839" t="s">
        <v>431</v>
      </c>
    </row>
    <row r="840" spans="1:3" x14ac:dyDescent="0.25">
      <c r="A840" t="s">
        <v>440</v>
      </c>
      <c r="B840">
        <v>329</v>
      </c>
      <c r="C840" t="s">
        <v>440</v>
      </c>
    </row>
    <row r="841" spans="1:3" x14ac:dyDescent="0.25">
      <c r="A841" t="s">
        <v>430</v>
      </c>
      <c r="B841">
        <v>319</v>
      </c>
      <c r="C841" t="s">
        <v>430</v>
      </c>
    </row>
    <row r="842" spans="1:3" x14ac:dyDescent="0.25">
      <c r="A842" t="s">
        <v>1296</v>
      </c>
      <c r="B842">
        <v>2068</v>
      </c>
      <c r="C842" t="s">
        <v>1296</v>
      </c>
    </row>
    <row r="843" spans="1:3" x14ac:dyDescent="0.25">
      <c r="A843" t="s">
        <v>117</v>
      </c>
      <c r="B843">
        <v>5</v>
      </c>
      <c r="C843" t="s">
        <v>117</v>
      </c>
    </row>
    <row r="844" spans="1:3" x14ac:dyDescent="0.25">
      <c r="A844" t="s">
        <v>550</v>
      </c>
      <c r="B844">
        <v>439</v>
      </c>
      <c r="C844" t="s">
        <v>550</v>
      </c>
    </row>
    <row r="845" spans="1:3" x14ac:dyDescent="0.25">
      <c r="A845" t="s">
        <v>664</v>
      </c>
      <c r="B845">
        <v>553</v>
      </c>
      <c r="C845" t="s">
        <v>664</v>
      </c>
    </row>
    <row r="846" spans="1:3" x14ac:dyDescent="0.25">
      <c r="A846" t="s">
        <v>1569</v>
      </c>
      <c r="B846">
        <v>2341</v>
      </c>
      <c r="C846" t="s">
        <v>1569</v>
      </c>
    </row>
    <row r="847" spans="1:3" x14ac:dyDescent="0.25">
      <c r="A847" t="s">
        <v>417</v>
      </c>
      <c r="B847">
        <v>306</v>
      </c>
      <c r="C847" t="s">
        <v>417</v>
      </c>
    </row>
    <row r="848" spans="1:3" x14ac:dyDescent="0.25">
      <c r="A848" t="s">
        <v>442</v>
      </c>
      <c r="B848">
        <v>331</v>
      </c>
      <c r="C848" t="s">
        <v>442</v>
      </c>
    </row>
    <row r="849" spans="1:3" x14ac:dyDescent="0.25">
      <c r="A849" t="s">
        <v>810</v>
      </c>
      <c r="B849">
        <v>699</v>
      </c>
      <c r="C849" t="s">
        <v>810</v>
      </c>
    </row>
    <row r="850" spans="1:3" x14ac:dyDescent="0.25">
      <c r="A850" t="s">
        <v>1086</v>
      </c>
      <c r="B850">
        <v>975</v>
      </c>
      <c r="C850" t="s">
        <v>1086</v>
      </c>
    </row>
    <row r="851" spans="1:3" x14ac:dyDescent="0.25">
      <c r="A851" t="s">
        <v>443</v>
      </c>
      <c r="B851">
        <v>332</v>
      </c>
      <c r="C851" t="s">
        <v>443</v>
      </c>
    </row>
    <row r="852" spans="1:3" x14ac:dyDescent="0.25">
      <c r="A852" t="s">
        <v>1181</v>
      </c>
      <c r="B852">
        <v>1070</v>
      </c>
      <c r="C852" t="s">
        <v>1181</v>
      </c>
    </row>
    <row r="853" spans="1:3" x14ac:dyDescent="0.25">
      <c r="A853" t="s">
        <v>1010</v>
      </c>
      <c r="B853">
        <v>899</v>
      </c>
      <c r="C853" t="s">
        <v>1010</v>
      </c>
    </row>
    <row r="854" spans="1:3" x14ac:dyDescent="0.25">
      <c r="A854" t="s">
        <v>1663</v>
      </c>
      <c r="B854">
        <v>2435</v>
      </c>
      <c r="C854" t="s">
        <v>1663</v>
      </c>
    </row>
    <row r="855" spans="1:3" x14ac:dyDescent="0.25">
      <c r="A855" t="s">
        <v>1611</v>
      </c>
      <c r="B855">
        <v>2383</v>
      </c>
      <c r="C855" t="s">
        <v>1611</v>
      </c>
    </row>
    <row r="856" spans="1:3" x14ac:dyDescent="0.25">
      <c r="A856" t="s">
        <v>1478</v>
      </c>
      <c r="B856">
        <v>2250</v>
      </c>
      <c r="C856" t="s">
        <v>1478</v>
      </c>
    </row>
    <row r="857" spans="1:3" x14ac:dyDescent="0.25">
      <c r="A857" t="s">
        <v>1499</v>
      </c>
      <c r="B857">
        <v>2271</v>
      </c>
      <c r="C857" t="s">
        <v>1499</v>
      </c>
    </row>
    <row r="858" spans="1:3" x14ac:dyDescent="0.25">
      <c r="A858" t="s">
        <v>1708</v>
      </c>
      <c r="B858">
        <v>2480</v>
      </c>
      <c r="C858" t="s">
        <v>1708</v>
      </c>
    </row>
    <row r="859" spans="1:3" x14ac:dyDescent="0.25">
      <c r="A859" t="s">
        <v>1490</v>
      </c>
      <c r="B859">
        <v>2262</v>
      </c>
      <c r="C859" t="s">
        <v>1490</v>
      </c>
    </row>
    <row r="860" spans="1:3" x14ac:dyDescent="0.25">
      <c r="A860" t="s">
        <v>215</v>
      </c>
      <c r="B860">
        <v>103</v>
      </c>
      <c r="C860" t="s">
        <v>215</v>
      </c>
    </row>
    <row r="861" spans="1:3" x14ac:dyDescent="0.25">
      <c r="A861" t="s">
        <v>321</v>
      </c>
      <c r="B861">
        <v>210</v>
      </c>
      <c r="C861" t="s">
        <v>321</v>
      </c>
    </row>
    <row r="862" spans="1:3" x14ac:dyDescent="0.25">
      <c r="A862" t="s">
        <v>1202</v>
      </c>
      <c r="B862">
        <v>1091</v>
      </c>
      <c r="C862" t="s">
        <v>1202</v>
      </c>
    </row>
    <row r="863" spans="1:3" x14ac:dyDescent="0.25">
      <c r="A863" t="s">
        <v>277</v>
      </c>
      <c r="B863">
        <v>166</v>
      </c>
      <c r="C863" t="s">
        <v>277</v>
      </c>
    </row>
    <row r="864" spans="1:3" x14ac:dyDescent="0.25">
      <c r="A864" t="s">
        <v>532</v>
      </c>
      <c r="B864">
        <v>421</v>
      </c>
      <c r="C864" t="s">
        <v>532</v>
      </c>
    </row>
    <row r="865" spans="1:3" x14ac:dyDescent="0.25">
      <c r="A865" t="s">
        <v>1011</v>
      </c>
      <c r="B865">
        <v>900</v>
      </c>
      <c r="C865" t="s">
        <v>1011</v>
      </c>
    </row>
    <row r="866" spans="1:3" x14ac:dyDescent="0.25">
      <c r="A866" t="s">
        <v>1694</v>
      </c>
      <c r="B866">
        <v>2466</v>
      </c>
      <c r="C866" t="s">
        <v>1694</v>
      </c>
    </row>
    <row r="867" spans="1:3" x14ac:dyDescent="0.25">
      <c r="A867" t="s">
        <v>252</v>
      </c>
      <c r="B867">
        <v>141</v>
      </c>
      <c r="C867" t="s">
        <v>252</v>
      </c>
    </row>
    <row r="868" spans="1:3" x14ac:dyDescent="0.25">
      <c r="A868" t="s">
        <v>1649</v>
      </c>
      <c r="B868">
        <v>2421</v>
      </c>
      <c r="C868" t="s">
        <v>1649</v>
      </c>
    </row>
    <row r="869" spans="1:3" x14ac:dyDescent="0.25">
      <c r="A869" t="s">
        <v>1275</v>
      </c>
      <c r="B869">
        <v>1164</v>
      </c>
      <c r="C869" t="s">
        <v>1275</v>
      </c>
    </row>
    <row r="870" spans="1:3" x14ac:dyDescent="0.25">
      <c r="A870" t="s">
        <v>1484</v>
      </c>
      <c r="B870">
        <v>2256</v>
      </c>
      <c r="C870" t="s">
        <v>1484</v>
      </c>
    </row>
    <row r="871" spans="1:3" x14ac:dyDescent="0.25">
      <c r="A871" t="s">
        <v>990</v>
      </c>
      <c r="B871">
        <v>879</v>
      </c>
      <c r="C871" t="s">
        <v>990</v>
      </c>
    </row>
    <row r="872" spans="1:3" x14ac:dyDescent="0.25">
      <c r="A872" t="s">
        <v>229</v>
      </c>
      <c r="B872">
        <v>117</v>
      </c>
      <c r="C872" t="s">
        <v>229</v>
      </c>
    </row>
    <row r="873" spans="1:3" x14ac:dyDescent="0.25">
      <c r="A873" t="s">
        <v>371</v>
      </c>
      <c r="B873">
        <v>260</v>
      </c>
      <c r="C873" t="s">
        <v>371</v>
      </c>
    </row>
    <row r="874" spans="1:3" x14ac:dyDescent="0.25">
      <c r="A874" t="s">
        <v>382</v>
      </c>
      <c r="B874">
        <v>271</v>
      </c>
      <c r="C874" t="s">
        <v>382</v>
      </c>
    </row>
    <row r="875" spans="1:3" x14ac:dyDescent="0.25">
      <c r="A875" t="s">
        <v>1128</v>
      </c>
      <c r="B875">
        <v>1017</v>
      </c>
      <c r="C875" t="s">
        <v>1128</v>
      </c>
    </row>
    <row r="876" spans="1:3" x14ac:dyDescent="0.25">
      <c r="A876" t="s">
        <v>1472</v>
      </c>
      <c r="B876">
        <v>2244</v>
      </c>
      <c r="C876" t="s">
        <v>1472</v>
      </c>
    </row>
    <row r="877" spans="1:3" x14ac:dyDescent="0.25">
      <c r="A877" t="s">
        <v>1228</v>
      </c>
      <c r="B877">
        <v>1117</v>
      </c>
      <c r="C877" t="s">
        <v>1228</v>
      </c>
    </row>
    <row r="878" spans="1:3" x14ac:dyDescent="0.25">
      <c r="A878" t="s">
        <v>565</v>
      </c>
      <c r="B878">
        <v>454</v>
      </c>
      <c r="C878" t="s">
        <v>565</v>
      </c>
    </row>
    <row r="879" spans="1:3" x14ac:dyDescent="0.25">
      <c r="A879" t="s">
        <v>965</v>
      </c>
      <c r="B879">
        <v>854</v>
      </c>
      <c r="C879" t="s">
        <v>965</v>
      </c>
    </row>
    <row r="880" spans="1:3" x14ac:dyDescent="0.25">
      <c r="A880" t="s">
        <v>391</v>
      </c>
      <c r="B880">
        <v>280</v>
      </c>
      <c r="C880" t="s">
        <v>391</v>
      </c>
    </row>
    <row r="881" spans="1:3" x14ac:dyDescent="0.25">
      <c r="A881" t="s">
        <v>562</v>
      </c>
      <c r="B881">
        <v>451</v>
      </c>
      <c r="C881" t="s">
        <v>562</v>
      </c>
    </row>
    <row r="882" spans="1:3" x14ac:dyDescent="0.25">
      <c r="A882" t="s">
        <v>765</v>
      </c>
      <c r="B882">
        <v>654</v>
      </c>
      <c r="C882" t="s">
        <v>765</v>
      </c>
    </row>
    <row r="883" spans="1:3" x14ac:dyDescent="0.25">
      <c r="A883" t="s">
        <v>931</v>
      </c>
      <c r="B883">
        <v>820</v>
      </c>
      <c r="C883" t="s">
        <v>931</v>
      </c>
    </row>
    <row r="884" spans="1:3" x14ac:dyDescent="0.25">
      <c r="A884" t="s">
        <v>1158</v>
      </c>
      <c r="B884">
        <v>1047</v>
      </c>
      <c r="C884" t="s">
        <v>1158</v>
      </c>
    </row>
    <row r="885" spans="1:3" x14ac:dyDescent="0.25">
      <c r="A885" t="s">
        <v>1417</v>
      </c>
      <c r="B885">
        <v>2189</v>
      </c>
      <c r="C885" t="s">
        <v>1417</v>
      </c>
    </row>
    <row r="886" spans="1:3" x14ac:dyDescent="0.25">
      <c r="A886" t="s">
        <v>1423</v>
      </c>
      <c r="B886">
        <v>2195</v>
      </c>
      <c r="C886" t="s">
        <v>1423</v>
      </c>
    </row>
    <row r="887" spans="1:3" x14ac:dyDescent="0.25">
      <c r="A887" t="s">
        <v>948</v>
      </c>
      <c r="B887">
        <v>837</v>
      </c>
      <c r="C887" t="s">
        <v>948</v>
      </c>
    </row>
    <row r="888" spans="1:3" x14ac:dyDescent="0.25">
      <c r="A888" t="s">
        <v>949</v>
      </c>
      <c r="B888">
        <v>838</v>
      </c>
      <c r="C888" t="s">
        <v>949</v>
      </c>
    </row>
    <row r="889" spans="1:3" x14ac:dyDescent="0.25">
      <c r="A889" t="s">
        <v>950</v>
      </c>
      <c r="B889">
        <v>839</v>
      </c>
      <c r="C889" t="s">
        <v>950</v>
      </c>
    </row>
    <row r="890" spans="1:3" x14ac:dyDescent="0.25">
      <c r="A890" t="s">
        <v>951</v>
      </c>
      <c r="B890">
        <v>840</v>
      </c>
      <c r="C890" t="s">
        <v>951</v>
      </c>
    </row>
    <row r="891" spans="1:3" x14ac:dyDescent="0.25">
      <c r="A891" t="s">
        <v>942</v>
      </c>
      <c r="B891">
        <v>831</v>
      </c>
      <c r="C891" t="s">
        <v>942</v>
      </c>
    </row>
    <row r="892" spans="1:3" x14ac:dyDescent="0.25">
      <c r="A892" t="s">
        <v>943</v>
      </c>
      <c r="B892">
        <v>832</v>
      </c>
      <c r="C892" t="s">
        <v>943</v>
      </c>
    </row>
    <row r="893" spans="1:3" x14ac:dyDescent="0.25">
      <c r="A893" t="s">
        <v>932</v>
      </c>
      <c r="B893">
        <v>821</v>
      </c>
      <c r="C893" t="s">
        <v>932</v>
      </c>
    </row>
    <row r="894" spans="1:3" x14ac:dyDescent="0.25">
      <c r="A894" t="s">
        <v>944</v>
      </c>
      <c r="B894">
        <v>833</v>
      </c>
      <c r="C894" t="s">
        <v>944</v>
      </c>
    </row>
    <row r="895" spans="1:3" x14ac:dyDescent="0.25">
      <c r="A895" t="s">
        <v>945</v>
      </c>
      <c r="B895">
        <v>834</v>
      </c>
      <c r="C895" t="s">
        <v>945</v>
      </c>
    </row>
    <row r="896" spans="1:3" x14ac:dyDescent="0.25">
      <c r="A896" t="s">
        <v>933</v>
      </c>
      <c r="B896">
        <v>822</v>
      </c>
      <c r="C896" t="s">
        <v>933</v>
      </c>
    </row>
    <row r="897" spans="1:3" x14ac:dyDescent="0.25">
      <c r="A897" t="s">
        <v>946</v>
      </c>
      <c r="B897">
        <v>835</v>
      </c>
      <c r="C897" t="s">
        <v>946</v>
      </c>
    </row>
    <row r="898" spans="1:3" x14ac:dyDescent="0.25">
      <c r="A898" t="s">
        <v>934</v>
      </c>
      <c r="B898">
        <v>823</v>
      </c>
      <c r="C898" t="s">
        <v>934</v>
      </c>
    </row>
    <row r="899" spans="1:3" x14ac:dyDescent="0.25">
      <c r="A899" t="s">
        <v>935</v>
      </c>
      <c r="B899">
        <v>824</v>
      </c>
      <c r="C899" t="s">
        <v>935</v>
      </c>
    </row>
    <row r="900" spans="1:3" x14ac:dyDescent="0.25">
      <c r="A900" t="s">
        <v>947</v>
      </c>
      <c r="B900">
        <v>836</v>
      </c>
      <c r="C900" t="s">
        <v>947</v>
      </c>
    </row>
    <row r="901" spans="1:3" x14ac:dyDescent="0.25">
      <c r="A901" t="s">
        <v>936</v>
      </c>
      <c r="B901">
        <v>825</v>
      </c>
      <c r="C901" t="s">
        <v>936</v>
      </c>
    </row>
    <row r="902" spans="1:3" x14ac:dyDescent="0.25">
      <c r="A902" t="s">
        <v>963</v>
      </c>
      <c r="B902">
        <v>852</v>
      </c>
      <c r="C902" t="s">
        <v>963</v>
      </c>
    </row>
    <row r="903" spans="1:3" x14ac:dyDescent="0.25">
      <c r="A903" t="s">
        <v>937</v>
      </c>
      <c r="B903">
        <v>826</v>
      </c>
      <c r="C903" t="s">
        <v>937</v>
      </c>
    </row>
    <row r="904" spans="1:3" x14ac:dyDescent="0.25">
      <c r="A904" t="s">
        <v>952</v>
      </c>
      <c r="B904">
        <v>841</v>
      </c>
      <c r="C904" t="s">
        <v>952</v>
      </c>
    </row>
    <row r="905" spans="1:3" x14ac:dyDescent="0.25">
      <c r="A905" t="s">
        <v>953</v>
      </c>
      <c r="B905">
        <v>842</v>
      </c>
      <c r="C905" t="s">
        <v>953</v>
      </c>
    </row>
    <row r="906" spans="1:3" x14ac:dyDescent="0.25">
      <c r="A906" t="s">
        <v>954</v>
      </c>
      <c r="B906">
        <v>843</v>
      </c>
      <c r="C906" t="s">
        <v>954</v>
      </c>
    </row>
    <row r="907" spans="1:3" x14ac:dyDescent="0.25">
      <c r="A907" t="s">
        <v>955</v>
      </c>
      <c r="B907">
        <v>844</v>
      </c>
      <c r="C907" t="s">
        <v>955</v>
      </c>
    </row>
    <row r="908" spans="1:3" x14ac:dyDescent="0.25">
      <c r="A908" t="s">
        <v>958</v>
      </c>
      <c r="B908">
        <v>847</v>
      </c>
      <c r="C908" t="s">
        <v>958</v>
      </c>
    </row>
    <row r="909" spans="1:3" x14ac:dyDescent="0.25">
      <c r="A909" t="s">
        <v>956</v>
      </c>
      <c r="B909">
        <v>845</v>
      </c>
      <c r="C909" t="s">
        <v>956</v>
      </c>
    </row>
    <row r="910" spans="1:3" x14ac:dyDescent="0.25">
      <c r="A910" t="s">
        <v>957</v>
      </c>
      <c r="B910">
        <v>846</v>
      </c>
      <c r="C910" t="s">
        <v>957</v>
      </c>
    </row>
    <row r="911" spans="1:3" x14ac:dyDescent="0.25">
      <c r="A911" t="s">
        <v>959</v>
      </c>
      <c r="B911">
        <v>848</v>
      </c>
      <c r="C911" t="s">
        <v>959</v>
      </c>
    </row>
    <row r="912" spans="1:3" x14ac:dyDescent="0.25">
      <c r="A912" t="s">
        <v>960</v>
      </c>
      <c r="B912">
        <v>849</v>
      </c>
      <c r="C912" t="s">
        <v>960</v>
      </c>
    </row>
    <row r="913" spans="1:3" x14ac:dyDescent="0.25">
      <c r="A913" t="s">
        <v>961</v>
      </c>
      <c r="B913">
        <v>850</v>
      </c>
      <c r="C913" t="s">
        <v>961</v>
      </c>
    </row>
    <row r="914" spans="1:3" x14ac:dyDescent="0.25">
      <c r="A914" t="s">
        <v>1095</v>
      </c>
      <c r="B914">
        <v>984</v>
      </c>
      <c r="C914" t="s">
        <v>1095</v>
      </c>
    </row>
    <row r="915" spans="1:3" x14ac:dyDescent="0.25">
      <c r="A915" t="s">
        <v>962</v>
      </c>
      <c r="B915">
        <v>851</v>
      </c>
      <c r="C915" t="s">
        <v>962</v>
      </c>
    </row>
    <row r="916" spans="1:3" x14ac:dyDescent="0.25">
      <c r="A916" t="s">
        <v>1096</v>
      </c>
      <c r="B916">
        <v>985</v>
      </c>
      <c r="C916" t="s">
        <v>1096</v>
      </c>
    </row>
    <row r="917" spans="1:3" x14ac:dyDescent="0.25">
      <c r="A917" t="s">
        <v>1097</v>
      </c>
      <c r="B917">
        <v>986</v>
      </c>
      <c r="C917" t="s">
        <v>1097</v>
      </c>
    </row>
    <row r="918" spans="1:3" x14ac:dyDescent="0.25">
      <c r="A918" t="s">
        <v>1098</v>
      </c>
      <c r="B918">
        <v>987</v>
      </c>
      <c r="C918" t="s">
        <v>1098</v>
      </c>
    </row>
    <row r="919" spans="1:3" x14ac:dyDescent="0.25">
      <c r="A919" t="s">
        <v>1099</v>
      </c>
      <c r="B919">
        <v>988</v>
      </c>
      <c r="C919" t="s">
        <v>1099</v>
      </c>
    </row>
    <row r="920" spans="1:3" x14ac:dyDescent="0.25">
      <c r="A920" t="s">
        <v>1100</v>
      </c>
      <c r="B920">
        <v>989</v>
      </c>
      <c r="C920" t="s">
        <v>1100</v>
      </c>
    </row>
    <row r="921" spans="1:3" x14ac:dyDescent="0.25">
      <c r="A921" t="s">
        <v>363</v>
      </c>
      <c r="B921">
        <v>252</v>
      </c>
      <c r="C921" t="s">
        <v>363</v>
      </c>
    </row>
    <row r="922" spans="1:3" x14ac:dyDescent="0.25">
      <c r="A922" t="s">
        <v>364</v>
      </c>
      <c r="B922">
        <v>253</v>
      </c>
      <c r="C922" t="s">
        <v>364</v>
      </c>
    </row>
    <row r="923" spans="1:3" x14ac:dyDescent="0.25">
      <c r="A923" t="s">
        <v>365</v>
      </c>
      <c r="B923">
        <v>254</v>
      </c>
      <c r="C923" t="s">
        <v>365</v>
      </c>
    </row>
    <row r="924" spans="1:3" x14ac:dyDescent="0.25">
      <c r="A924" t="s">
        <v>1156</v>
      </c>
      <c r="B924">
        <v>1045</v>
      </c>
      <c r="C924" t="s">
        <v>1156</v>
      </c>
    </row>
    <row r="925" spans="1:3" x14ac:dyDescent="0.25">
      <c r="A925" t="s">
        <v>1157</v>
      </c>
      <c r="B925">
        <v>1046</v>
      </c>
      <c r="C925" t="s">
        <v>1157</v>
      </c>
    </row>
    <row r="926" spans="1:3" x14ac:dyDescent="0.25">
      <c r="A926" t="s">
        <v>981</v>
      </c>
      <c r="B926">
        <v>870</v>
      </c>
      <c r="C926" t="s">
        <v>981</v>
      </c>
    </row>
    <row r="927" spans="1:3" x14ac:dyDescent="0.25">
      <c r="A927" t="s">
        <v>982</v>
      </c>
      <c r="B927">
        <v>871</v>
      </c>
      <c r="C927" t="s">
        <v>982</v>
      </c>
    </row>
    <row r="928" spans="1:3" x14ac:dyDescent="0.25">
      <c r="A928" t="s">
        <v>983</v>
      </c>
      <c r="B928">
        <v>872</v>
      </c>
      <c r="C928" t="s">
        <v>983</v>
      </c>
    </row>
    <row r="929" spans="1:3" x14ac:dyDescent="0.25">
      <c r="A929" t="s">
        <v>938</v>
      </c>
      <c r="B929">
        <v>827</v>
      </c>
      <c r="C929" t="s">
        <v>938</v>
      </c>
    </row>
    <row r="930" spans="1:3" x14ac:dyDescent="0.25">
      <c r="A930" t="s">
        <v>1775</v>
      </c>
      <c r="B930">
        <v>2547</v>
      </c>
      <c r="C930" t="s">
        <v>1775</v>
      </c>
    </row>
    <row r="931" spans="1:3" x14ac:dyDescent="0.25">
      <c r="A931" t="s">
        <v>939</v>
      </c>
      <c r="B931">
        <v>828</v>
      </c>
      <c r="C931" t="s">
        <v>939</v>
      </c>
    </row>
    <row r="932" spans="1:3" x14ac:dyDescent="0.25">
      <c r="A932" t="s">
        <v>940</v>
      </c>
      <c r="B932">
        <v>829</v>
      </c>
      <c r="C932" t="s">
        <v>940</v>
      </c>
    </row>
    <row r="933" spans="1:3" x14ac:dyDescent="0.25">
      <c r="A933" t="s">
        <v>941</v>
      </c>
      <c r="B933">
        <v>830</v>
      </c>
      <c r="C933" t="s">
        <v>941</v>
      </c>
    </row>
    <row r="934" spans="1:3" x14ac:dyDescent="0.25">
      <c r="A934" t="s">
        <v>1062</v>
      </c>
      <c r="B934">
        <v>951</v>
      </c>
      <c r="C934" t="s">
        <v>1062</v>
      </c>
    </row>
    <row r="935" spans="1:3" x14ac:dyDescent="0.25">
      <c r="A935" t="s">
        <v>1063</v>
      </c>
      <c r="B935">
        <v>952</v>
      </c>
      <c r="C935" t="s">
        <v>1063</v>
      </c>
    </row>
    <row r="936" spans="1:3" x14ac:dyDescent="0.25">
      <c r="A936" t="s">
        <v>1059</v>
      </c>
      <c r="B936">
        <v>948</v>
      </c>
      <c r="C936" t="s">
        <v>1059</v>
      </c>
    </row>
    <row r="937" spans="1:3" x14ac:dyDescent="0.25">
      <c r="A937" t="s">
        <v>1060</v>
      </c>
      <c r="B937">
        <v>949</v>
      </c>
      <c r="C937" t="s">
        <v>1060</v>
      </c>
    </row>
    <row r="938" spans="1:3" x14ac:dyDescent="0.25">
      <c r="A938" t="s">
        <v>1061</v>
      </c>
      <c r="B938">
        <v>950</v>
      </c>
      <c r="C938" t="s">
        <v>1061</v>
      </c>
    </row>
    <row r="939" spans="1:3" x14ac:dyDescent="0.25">
      <c r="A939" t="s">
        <v>1424</v>
      </c>
      <c r="B939">
        <v>2196</v>
      </c>
      <c r="C939" t="s">
        <v>1424</v>
      </c>
    </row>
    <row r="940" spans="1:3" x14ac:dyDescent="0.25">
      <c r="A940" t="s">
        <v>1412</v>
      </c>
      <c r="B940">
        <v>2184</v>
      </c>
      <c r="C940" t="s">
        <v>1412</v>
      </c>
    </row>
    <row r="941" spans="1:3" x14ac:dyDescent="0.25">
      <c r="A941" t="s">
        <v>1418</v>
      </c>
      <c r="B941">
        <v>2190</v>
      </c>
      <c r="C941" t="s">
        <v>1418</v>
      </c>
    </row>
    <row r="942" spans="1:3" x14ac:dyDescent="0.25">
      <c r="A942" t="s">
        <v>1425</v>
      </c>
      <c r="B942">
        <v>2197</v>
      </c>
      <c r="C942" t="s">
        <v>1425</v>
      </c>
    </row>
    <row r="943" spans="1:3" x14ac:dyDescent="0.25">
      <c r="A943" t="s">
        <v>1413</v>
      </c>
      <c r="B943">
        <v>2185</v>
      </c>
      <c r="C943" t="s">
        <v>1413</v>
      </c>
    </row>
    <row r="944" spans="1:3" x14ac:dyDescent="0.25">
      <c r="A944" t="s">
        <v>1419</v>
      </c>
      <c r="B944">
        <v>2191</v>
      </c>
      <c r="C944" t="s">
        <v>1419</v>
      </c>
    </row>
    <row r="945" spans="1:3" x14ac:dyDescent="0.25">
      <c r="A945" t="s">
        <v>1426</v>
      </c>
      <c r="B945">
        <v>2198</v>
      </c>
      <c r="C945" t="s">
        <v>1426</v>
      </c>
    </row>
    <row r="946" spans="1:3" x14ac:dyDescent="0.25">
      <c r="A946" t="s">
        <v>1420</v>
      </c>
      <c r="B946">
        <v>2192</v>
      </c>
      <c r="C946" t="s">
        <v>1420</v>
      </c>
    </row>
    <row r="947" spans="1:3" x14ac:dyDescent="0.25">
      <c r="A947" t="s">
        <v>1427</v>
      </c>
      <c r="B947">
        <v>2199</v>
      </c>
      <c r="C947" t="s">
        <v>1427</v>
      </c>
    </row>
    <row r="948" spans="1:3" x14ac:dyDescent="0.25">
      <c r="A948" t="s">
        <v>1414</v>
      </c>
      <c r="B948">
        <v>2186</v>
      </c>
      <c r="C948" t="s">
        <v>1414</v>
      </c>
    </row>
    <row r="949" spans="1:3" x14ac:dyDescent="0.25">
      <c r="A949" t="s">
        <v>1421</v>
      </c>
      <c r="B949">
        <v>2193</v>
      </c>
      <c r="C949" t="s">
        <v>1421</v>
      </c>
    </row>
    <row r="950" spans="1:3" x14ac:dyDescent="0.25">
      <c r="A950" t="s">
        <v>1428</v>
      </c>
      <c r="B950">
        <v>2200</v>
      </c>
      <c r="C950" t="s">
        <v>1428</v>
      </c>
    </row>
    <row r="951" spans="1:3" x14ac:dyDescent="0.25">
      <c r="A951" t="s">
        <v>1415</v>
      </c>
      <c r="B951">
        <v>2187</v>
      </c>
      <c r="C951" t="s">
        <v>1415</v>
      </c>
    </row>
    <row r="952" spans="1:3" x14ac:dyDescent="0.25">
      <c r="A952" t="s">
        <v>1429</v>
      </c>
      <c r="B952">
        <v>2201</v>
      </c>
      <c r="C952" t="s">
        <v>1429</v>
      </c>
    </row>
    <row r="953" spans="1:3" x14ac:dyDescent="0.25">
      <c r="A953" t="s">
        <v>1416</v>
      </c>
      <c r="B953">
        <v>2188</v>
      </c>
      <c r="C953" t="s">
        <v>1416</v>
      </c>
    </row>
    <row r="954" spans="1:3" x14ac:dyDescent="0.25">
      <c r="A954" t="s">
        <v>1422</v>
      </c>
      <c r="B954">
        <v>2194</v>
      </c>
      <c r="C954" t="s">
        <v>1422</v>
      </c>
    </row>
    <row r="955" spans="1:3" x14ac:dyDescent="0.25">
      <c r="A955" t="s">
        <v>1614</v>
      </c>
      <c r="B955">
        <v>2386</v>
      </c>
      <c r="C955" t="s">
        <v>1614</v>
      </c>
    </row>
    <row r="956" spans="1:3" x14ac:dyDescent="0.25">
      <c r="A956" t="s">
        <v>1064</v>
      </c>
      <c r="B956">
        <v>953</v>
      </c>
      <c r="C956" t="s">
        <v>1064</v>
      </c>
    </row>
    <row r="957" spans="1:3" x14ac:dyDescent="0.25">
      <c r="A957" t="s">
        <v>1380</v>
      </c>
      <c r="B957">
        <v>2152</v>
      </c>
      <c r="C957" t="s">
        <v>1380</v>
      </c>
    </row>
    <row r="958" spans="1:3" x14ac:dyDescent="0.25">
      <c r="A958" t="s">
        <v>1165</v>
      </c>
      <c r="B958">
        <v>1054</v>
      </c>
      <c r="C958" t="s">
        <v>1165</v>
      </c>
    </row>
    <row r="959" spans="1:3" x14ac:dyDescent="0.25">
      <c r="A959" t="s">
        <v>809</v>
      </c>
      <c r="B959">
        <v>698</v>
      </c>
      <c r="C959" t="s">
        <v>809</v>
      </c>
    </row>
    <row r="960" spans="1:3" x14ac:dyDescent="0.25">
      <c r="A960" t="s">
        <v>1356</v>
      </c>
      <c r="B960">
        <v>2128</v>
      </c>
      <c r="C960" t="s">
        <v>1356</v>
      </c>
    </row>
    <row r="961" spans="1:3" x14ac:dyDescent="0.25">
      <c r="A961" t="s">
        <v>1115</v>
      </c>
      <c r="B961">
        <v>1004</v>
      </c>
      <c r="C961" t="s">
        <v>1115</v>
      </c>
    </row>
    <row r="962" spans="1:3" x14ac:dyDescent="0.25">
      <c r="A962" t="s">
        <v>1114</v>
      </c>
      <c r="B962">
        <v>1003</v>
      </c>
      <c r="C962" t="s">
        <v>1114</v>
      </c>
    </row>
    <row r="963" spans="1:3" x14ac:dyDescent="0.25">
      <c r="A963" t="s">
        <v>1355</v>
      </c>
      <c r="B963">
        <v>2127</v>
      </c>
      <c r="C963" t="s">
        <v>1355</v>
      </c>
    </row>
    <row r="964" spans="1:3" x14ac:dyDescent="0.25">
      <c r="A964" t="s">
        <v>1353</v>
      </c>
      <c r="B964">
        <v>2125</v>
      </c>
      <c r="C964" t="s">
        <v>1353</v>
      </c>
    </row>
    <row r="965" spans="1:3" x14ac:dyDescent="0.25">
      <c r="A965" t="s">
        <v>1116</v>
      </c>
      <c r="B965">
        <v>1005</v>
      </c>
      <c r="C965" t="s">
        <v>1116</v>
      </c>
    </row>
    <row r="966" spans="1:3" x14ac:dyDescent="0.25">
      <c r="A966" t="s">
        <v>1287</v>
      </c>
      <c r="B966">
        <v>2058</v>
      </c>
      <c r="C966" t="s">
        <v>1287</v>
      </c>
    </row>
    <row r="967" spans="1:3" x14ac:dyDescent="0.25">
      <c r="A967" t="s">
        <v>1352</v>
      </c>
      <c r="B967">
        <v>2124</v>
      </c>
      <c r="C967" t="s">
        <v>1352</v>
      </c>
    </row>
    <row r="968" spans="1:3" x14ac:dyDescent="0.25">
      <c r="A968" t="s">
        <v>1354</v>
      </c>
      <c r="B968">
        <v>2126</v>
      </c>
      <c r="C968" t="s">
        <v>1354</v>
      </c>
    </row>
    <row r="969" spans="1:3" x14ac:dyDescent="0.25">
      <c r="A969" t="s">
        <v>1113</v>
      </c>
      <c r="B969">
        <v>1002</v>
      </c>
      <c r="C969" t="s">
        <v>1113</v>
      </c>
    </row>
    <row r="970" spans="1:3" x14ac:dyDescent="0.25">
      <c r="A970" t="s">
        <v>1055</v>
      </c>
      <c r="B970">
        <v>944</v>
      </c>
      <c r="C970" t="s">
        <v>1055</v>
      </c>
    </row>
    <row r="971" spans="1:3" x14ac:dyDescent="0.25">
      <c r="A971" t="s">
        <v>273</v>
      </c>
      <c r="B971">
        <v>162</v>
      </c>
      <c r="C971" t="s">
        <v>273</v>
      </c>
    </row>
    <row r="972" spans="1:3" x14ac:dyDescent="0.25">
      <c r="A972" t="s">
        <v>200</v>
      </c>
      <c r="B972">
        <v>88</v>
      </c>
      <c r="C972" t="s">
        <v>200</v>
      </c>
    </row>
    <row r="973" spans="1:3" x14ac:dyDescent="0.25">
      <c r="A973" t="s">
        <v>1647</v>
      </c>
      <c r="B973">
        <v>2419</v>
      </c>
      <c r="C973" t="s">
        <v>1647</v>
      </c>
    </row>
    <row r="974" spans="1:3" x14ac:dyDescent="0.25">
      <c r="A974" t="s">
        <v>390</v>
      </c>
      <c r="B974">
        <v>279</v>
      </c>
      <c r="C974" t="s">
        <v>390</v>
      </c>
    </row>
    <row r="975" spans="1:3" x14ac:dyDescent="0.25">
      <c r="A975" t="s">
        <v>1051</v>
      </c>
      <c r="B975">
        <v>940</v>
      </c>
      <c r="C975" t="s">
        <v>1051</v>
      </c>
    </row>
    <row r="976" spans="1:3" x14ac:dyDescent="0.25">
      <c r="A976" t="s">
        <v>657</v>
      </c>
      <c r="B976">
        <v>546</v>
      </c>
      <c r="C976" t="s">
        <v>657</v>
      </c>
    </row>
    <row r="977" spans="1:3" x14ac:dyDescent="0.25">
      <c r="A977" t="s">
        <v>1314</v>
      </c>
      <c r="B977">
        <v>2086</v>
      </c>
      <c r="C977" t="s">
        <v>1314</v>
      </c>
    </row>
    <row r="978" spans="1:3" x14ac:dyDescent="0.25">
      <c r="A978" t="s">
        <v>1382</v>
      </c>
      <c r="B978">
        <v>2154</v>
      </c>
      <c r="C978" t="s">
        <v>1382</v>
      </c>
    </row>
    <row r="979" spans="1:3" x14ac:dyDescent="0.25">
      <c r="A979" t="s">
        <v>1381</v>
      </c>
      <c r="B979">
        <v>2153</v>
      </c>
      <c r="C979" t="s">
        <v>1381</v>
      </c>
    </row>
    <row r="980" spans="1:3" x14ac:dyDescent="0.25">
      <c r="A980" t="s">
        <v>211</v>
      </c>
      <c r="B980">
        <v>99</v>
      </c>
      <c r="C980" t="s">
        <v>211</v>
      </c>
    </row>
    <row r="981" spans="1:3" x14ac:dyDescent="0.25">
      <c r="A981" t="s">
        <v>1697</v>
      </c>
      <c r="B981">
        <v>2469</v>
      </c>
      <c r="C981" t="s">
        <v>1697</v>
      </c>
    </row>
    <row r="982" spans="1:3" x14ac:dyDescent="0.25">
      <c r="A982" t="s">
        <v>1696</v>
      </c>
      <c r="B982">
        <v>2468</v>
      </c>
      <c r="C982" t="s">
        <v>1696</v>
      </c>
    </row>
    <row r="983" spans="1:3" x14ac:dyDescent="0.25">
      <c r="A983" t="s">
        <v>1699</v>
      </c>
      <c r="B983">
        <v>2471</v>
      </c>
      <c r="C983" t="s">
        <v>1699</v>
      </c>
    </row>
    <row r="984" spans="1:3" x14ac:dyDescent="0.25">
      <c r="A984" t="s">
        <v>1159</v>
      </c>
      <c r="B984">
        <v>1048</v>
      </c>
      <c r="C984" t="s">
        <v>1159</v>
      </c>
    </row>
    <row r="985" spans="1:3" x14ac:dyDescent="0.25">
      <c r="A985" t="s">
        <v>519</v>
      </c>
      <c r="B985">
        <v>408</v>
      </c>
      <c r="C985" t="s">
        <v>519</v>
      </c>
    </row>
    <row r="986" spans="1:3" x14ac:dyDescent="0.25">
      <c r="A986" t="s">
        <v>530</v>
      </c>
      <c r="B986">
        <v>419</v>
      </c>
      <c r="C986" t="s">
        <v>530</v>
      </c>
    </row>
    <row r="987" spans="1:3" x14ac:dyDescent="0.25">
      <c r="A987" t="s">
        <v>1196</v>
      </c>
      <c r="B987">
        <v>1085</v>
      </c>
      <c r="C987" t="s">
        <v>1196</v>
      </c>
    </row>
    <row r="988" spans="1:3" x14ac:dyDescent="0.25">
      <c r="A988" t="s">
        <v>118</v>
      </c>
      <c r="B988">
        <v>6</v>
      </c>
      <c r="C988" t="s">
        <v>118</v>
      </c>
    </row>
    <row r="989" spans="1:3" x14ac:dyDescent="0.25">
      <c r="A989" t="s">
        <v>1312</v>
      </c>
      <c r="B989">
        <v>2084</v>
      </c>
      <c r="C989" t="s">
        <v>1312</v>
      </c>
    </row>
    <row r="990" spans="1:3" x14ac:dyDescent="0.25">
      <c r="A990" t="s">
        <v>1596</v>
      </c>
      <c r="B990">
        <v>2368</v>
      </c>
      <c r="C990" t="s">
        <v>1596</v>
      </c>
    </row>
    <row r="991" spans="1:3" x14ac:dyDescent="0.25">
      <c r="A991" t="s">
        <v>411</v>
      </c>
      <c r="B991">
        <v>300</v>
      </c>
      <c r="C991" t="s">
        <v>411</v>
      </c>
    </row>
    <row r="992" spans="1:3" x14ac:dyDescent="0.25">
      <c r="A992" t="s">
        <v>412</v>
      </c>
      <c r="B992">
        <v>301</v>
      </c>
      <c r="C992" t="s">
        <v>412</v>
      </c>
    </row>
    <row r="993" spans="1:3" x14ac:dyDescent="0.25">
      <c r="A993" t="s">
        <v>1281</v>
      </c>
      <c r="B993">
        <v>2052</v>
      </c>
      <c r="C993" t="s">
        <v>1281</v>
      </c>
    </row>
    <row r="994" spans="1:3" x14ac:dyDescent="0.25">
      <c r="A994" t="s">
        <v>1282</v>
      </c>
      <c r="B994">
        <v>2053</v>
      </c>
      <c r="C994" t="s">
        <v>1282</v>
      </c>
    </row>
    <row r="995" spans="1:3" x14ac:dyDescent="0.25">
      <c r="A995" t="s">
        <v>1577</v>
      </c>
      <c r="B995">
        <v>2349</v>
      </c>
      <c r="C995" t="s">
        <v>1577</v>
      </c>
    </row>
    <row r="996" spans="1:3" x14ac:dyDescent="0.25">
      <c r="A996" t="s">
        <v>1576</v>
      </c>
      <c r="B996">
        <v>2348</v>
      </c>
      <c r="C996" t="s">
        <v>1576</v>
      </c>
    </row>
    <row r="997" spans="1:3" x14ac:dyDescent="0.25">
      <c r="A997" t="s">
        <v>1567</v>
      </c>
      <c r="B997">
        <v>2339</v>
      </c>
      <c r="C997" t="s">
        <v>1567</v>
      </c>
    </row>
    <row r="998" spans="1:3" x14ac:dyDescent="0.25">
      <c r="A998" t="s">
        <v>1481</v>
      </c>
      <c r="B998">
        <v>2253</v>
      </c>
      <c r="C998" t="s">
        <v>1481</v>
      </c>
    </row>
    <row r="999" spans="1:3" x14ac:dyDescent="0.25">
      <c r="A999" t="s">
        <v>1542</v>
      </c>
      <c r="B999">
        <v>2314</v>
      </c>
      <c r="C999" t="s">
        <v>1542</v>
      </c>
    </row>
    <row r="1000" spans="1:3" x14ac:dyDescent="0.25">
      <c r="A1000" t="s">
        <v>1407</v>
      </c>
      <c r="B1000">
        <v>2179</v>
      </c>
      <c r="C1000" t="s">
        <v>1407</v>
      </c>
    </row>
    <row r="1001" spans="1:3" x14ac:dyDescent="0.25">
      <c r="A1001" t="s">
        <v>1443</v>
      </c>
      <c r="B1001">
        <v>2215</v>
      </c>
      <c r="C1001" t="s">
        <v>1443</v>
      </c>
    </row>
    <row r="1002" spans="1:3" x14ac:dyDescent="0.25">
      <c r="A1002" t="s">
        <v>1470</v>
      </c>
      <c r="B1002">
        <v>2242</v>
      </c>
      <c r="C1002" t="s">
        <v>1470</v>
      </c>
    </row>
    <row r="1003" spans="1:3" x14ac:dyDescent="0.25">
      <c r="A1003" t="s">
        <v>322</v>
      </c>
      <c r="B1003">
        <v>211</v>
      </c>
      <c r="C1003" t="s">
        <v>322</v>
      </c>
    </row>
    <row r="1004" spans="1:3" x14ac:dyDescent="0.25">
      <c r="A1004" t="s">
        <v>513</v>
      </c>
      <c r="B1004">
        <v>402</v>
      </c>
      <c r="C1004" t="s">
        <v>513</v>
      </c>
    </row>
    <row r="1005" spans="1:3" x14ac:dyDescent="0.25">
      <c r="A1005" t="s">
        <v>401</v>
      </c>
      <c r="B1005">
        <v>290</v>
      </c>
      <c r="C1005" t="s">
        <v>401</v>
      </c>
    </row>
    <row r="1006" spans="1:3" x14ac:dyDescent="0.25">
      <c r="A1006" t="s">
        <v>617</v>
      </c>
      <c r="B1006">
        <v>506</v>
      </c>
      <c r="C1006" t="s">
        <v>617</v>
      </c>
    </row>
    <row r="1007" spans="1:3" x14ac:dyDescent="0.25">
      <c r="A1007" t="s">
        <v>1679</v>
      </c>
      <c r="B1007">
        <v>2451</v>
      </c>
      <c r="C1007" t="s">
        <v>1679</v>
      </c>
    </row>
    <row r="1008" spans="1:3" x14ac:dyDescent="0.25">
      <c r="A1008" t="s">
        <v>187</v>
      </c>
      <c r="B1008">
        <v>75</v>
      </c>
      <c r="C1008" t="s">
        <v>187</v>
      </c>
    </row>
    <row r="1009" spans="1:3" x14ac:dyDescent="0.25">
      <c r="A1009" t="s">
        <v>1444</v>
      </c>
      <c r="B1009">
        <v>2216</v>
      </c>
      <c r="C1009" t="s">
        <v>1444</v>
      </c>
    </row>
    <row r="1010" spans="1:3" x14ac:dyDescent="0.25">
      <c r="A1010" t="s">
        <v>265</v>
      </c>
      <c r="B1010">
        <v>154</v>
      </c>
      <c r="C1010" t="s">
        <v>265</v>
      </c>
    </row>
    <row r="1011" spans="1:3" x14ac:dyDescent="0.25">
      <c r="A1011" t="s">
        <v>1205</v>
      </c>
      <c r="B1011">
        <v>1094</v>
      </c>
      <c r="C1011" t="s">
        <v>1205</v>
      </c>
    </row>
    <row r="1012" spans="1:3" x14ac:dyDescent="0.25">
      <c r="A1012" t="s">
        <v>659</v>
      </c>
      <c r="B1012">
        <v>548</v>
      </c>
      <c r="C1012" t="s">
        <v>659</v>
      </c>
    </row>
    <row r="1013" spans="1:3" x14ac:dyDescent="0.25">
      <c r="A1013" t="s">
        <v>643</v>
      </c>
      <c r="B1013">
        <v>532</v>
      </c>
      <c r="C1013" t="s">
        <v>643</v>
      </c>
    </row>
    <row r="1014" spans="1:3" x14ac:dyDescent="0.25">
      <c r="A1014" t="s">
        <v>1777</v>
      </c>
      <c r="B1014">
        <v>2549</v>
      </c>
      <c r="C1014" t="s">
        <v>1777</v>
      </c>
    </row>
    <row r="1015" spans="1:3" x14ac:dyDescent="0.25">
      <c r="A1015" t="s">
        <v>244</v>
      </c>
      <c r="B1015">
        <v>132</v>
      </c>
      <c r="C1015" t="s">
        <v>244</v>
      </c>
    </row>
    <row r="1016" spans="1:3" x14ac:dyDescent="0.25">
      <c r="A1016" t="s">
        <v>1660</v>
      </c>
      <c r="B1016">
        <v>2432</v>
      </c>
      <c r="C1016" t="s">
        <v>1660</v>
      </c>
    </row>
    <row r="1017" spans="1:3" x14ac:dyDescent="0.25">
      <c r="A1017" t="s">
        <v>1487</v>
      </c>
      <c r="B1017">
        <v>2259</v>
      </c>
      <c r="C1017" t="s">
        <v>1487</v>
      </c>
    </row>
    <row r="1018" spans="1:3" x14ac:dyDescent="0.25">
      <c r="A1018" t="s">
        <v>1486</v>
      </c>
      <c r="B1018">
        <v>2258</v>
      </c>
      <c r="C1018" t="s">
        <v>1486</v>
      </c>
    </row>
    <row r="1019" spans="1:3" x14ac:dyDescent="0.25">
      <c r="A1019" t="s">
        <v>875</v>
      </c>
      <c r="B1019">
        <v>764</v>
      </c>
      <c r="C1019" t="s">
        <v>875</v>
      </c>
    </row>
    <row r="1020" spans="1:3" x14ac:dyDescent="0.25">
      <c r="A1020" t="s">
        <v>1366</v>
      </c>
      <c r="B1020">
        <v>2138</v>
      </c>
      <c r="C1020" t="s">
        <v>1366</v>
      </c>
    </row>
    <row r="1021" spans="1:3" x14ac:dyDescent="0.25">
      <c r="A1021" t="s">
        <v>349</v>
      </c>
      <c r="B1021">
        <v>238</v>
      </c>
      <c r="C1021" t="s">
        <v>349</v>
      </c>
    </row>
    <row r="1022" spans="1:3" x14ac:dyDescent="0.25">
      <c r="A1022" t="s">
        <v>1079</v>
      </c>
      <c r="B1022">
        <v>968</v>
      </c>
      <c r="C1022" t="s">
        <v>1079</v>
      </c>
    </row>
    <row r="1023" spans="1:3" x14ac:dyDescent="0.25">
      <c r="A1023" t="s">
        <v>876</v>
      </c>
      <c r="B1023">
        <v>765</v>
      </c>
      <c r="C1023" t="s">
        <v>876</v>
      </c>
    </row>
    <row r="1024" spans="1:3" x14ac:dyDescent="0.25">
      <c r="A1024" t="s">
        <v>249</v>
      </c>
      <c r="B1024">
        <v>138</v>
      </c>
      <c r="C1024" t="s">
        <v>249</v>
      </c>
    </row>
    <row r="1025" spans="1:3" x14ac:dyDescent="0.25">
      <c r="A1025" t="s">
        <v>1652</v>
      </c>
      <c r="B1025">
        <v>2424</v>
      </c>
      <c r="C1025" t="s">
        <v>1652</v>
      </c>
    </row>
    <row r="1026" spans="1:3" x14ac:dyDescent="0.25">
      <c r="A1026" t="s">
        <v>1211</v>
      </c>
      <c r="B1026">
        <v>1100</v>
      </c>
      <c r="C1026" t="s">
        <v>1211</v>
      </c>
    </row>
    <row r="1027" spans="1:3" x14ac:dyDescent="0.25">
      <c r="A1027" t="s">
        <v>1067</v>
      </c>
      <c r="B1027">
        <v>956</v>
      </c>
      <c r="C1027" t="s">
        <v>1067</v>
      </c>
    </row>
    <row r="1028" spans="1:3" x14ac:dyDescent="0.25">
      <c r="A1028" t="s">
        <v>862</v>
      </c>
      <c r="B1028">
        <v>751</v>
      </c>
      <c r="C1028" t="s">
        <v>862</v>
      </c>
    </row>
    <row r="1029" spans="1:3" x14ac:dyDescent="0.25">
      <c r="A1029" t="s">
        <v>871</v>
      </c>
      <c r="B1029">
        <v>760</v>
      </c>
      <c r="C1029" t="s">
        <v>871</v>
      </c>
    </row>
    <row r="1030" spans="1:3" x14ac:dyDescent="0.25">
      <c r="A1030" t="s">
        <v>873</v>
      </c>
      <c r="B1030">
        <v>762</v>
      </c>
      <c r="C1030" t="s">
        <v>873</v>
      </c>
    </row>
    <row r="1031" spans="1:3" x14ac:dyDescent="0.25">
      <c r="A1031" t="s">
        <v>367</v>
      </c>
      <c r="B1031">
        <v>256</v>
      </c>
      <c r="C1031" t="s">
        <v>367</v>
      </c>
    </row>
    <row r="1032" spans="1:3" x14ac:dyDescent="0.25">
      <c r="A1032" t="s">
        <v>590</v>
      </c>
      <c r="B1032">
        <v>479</v>
      </c>
      <c r="C1032" t="s">
        <v>590</v>
      </c>
    </row>
    <row r="1033" spans="1:3" x14ac:dyDescent="0.25">
      <c r="A1033" t="s">
        <v>223</v>
      </c>
      <c r="B1033">
        <v>111</v>
      </c>
      <c r="C1033" t="s">
        <v>223</v>
      </c>
    </row>
    <row r="1034" spans="1:3" x14ac:dyDescent="0.25">
      <c r="A1034" t="s">
        <v>1346</v>
      </c>
      <c r="B1034">
        <v>2118</v>
      </c>
      <c r="C1034" t="s">
        <v>1346</v>
      </c>
    </row>
    <row r="1035" spans="1:3" x14ac:dyDescent="0.25">
      <c r="A1035" t="s">
        <v>994</v>
      </c>
      <c r="B1035">
        <v>883</v>
      </c>
      <c r="C1035" t="s">
        <v>994</v>
      </c>
    </row>
    <row r="1036" spans="1:3" x14ac:dyDescent="0.25">
      <c r="A1036" t="s">
        <v>396</v>
      </c>
      <c r="B1036">
        <v>285</v>
      </c>
      <c r="C1036" t="s">
        <v>396</v>
      </c>
    </row>
    <row r="1037" spans="1:3" x14ac:dyDescent="0.25">
      <c r="A1037" t="s">
        <v>967</v>
      </c>
      <c r="B1037">
        <v>856</v>
      </c>
      <c r="C1037" t="s">
        <v>967</v>
      </c>
    </row>
    <row r="1038" spans="1:3" x14ac:dyDescent="0.25">
      <c r="A1038" t="s">
        <v>221</v>
      </c>
      <c r="B1038">
        <v>109</v>
      </c>
      <c r="C1038" t="s">
        <v>221</v>
      </c>
    </row>
    <row r="1039" spans="1:3" x14ac:dyDescent="0.25">
      <c r="A1039" t="s">
        <v>1538</v>
      </c>
      <c r="B1039">
        <v>2310</v>
      </c>
      <c r="C1039" t="s">
        <v>1538</v>
      </c>
    </row>
    <row r="1040" spans="1:3" x14ac:dyDescent="0.25">
      <c r="A1040" t="s">
        <v>1537</v>
      </c>
      <c r="B1040">
        <v>2309</v>
      </c>
      <c r="C1040" t="s">
        <v>1537</v>
      </c>
    </row>
    <row r="1041" spans="1:3" x14ac:dyDescent="0.25">
      <c r="A1041" t="s">
        <v>1639</v>
      </c>
      <c r="B1041">
        <v>2411</v>
      </c>
      <c r="C1041" t="s">
        <v>1639</v>
      </c>
    </row>
    <row r="1042" spans="1:3" x14ac:dyDescent="0.25">
      <c r="A1042" t="s">
        <v>1291</v>
      </c>
      <c r="B1042">
        <v>2063</v>
      </c>
      <c r="C1042" t="s">
        <v>1291</v>
      </c>
    </row>
    <row r="1043" spans="1:3" x14ac:dyDescent="0.25">
      <c r="A1043" t="s">
        <v>1297</v>
      </c>
      <c r="B1043">
        <v>2069</v>
      </c>
      <c r="C1043" t="s">
        <v>1297</v>
      </c>
    </row>
    <row r="1044" spans="1:3" x14ac:dyDescent="0.25">
      <c r="A1044" t="s">
        <v>732</v>
      </c>
      <c r="B1044">
        <v>621</v>
      </c>
      <c r="C1044" t="s">
        <v>732</v>
      </c>
    </row>
    <row r="1045" spans="1:3" x14ac:dyDescent="0.25">
      <c r="A1045" t="s">
        <v>1536</v>
      </c>
      <c r="B1045">
        <v>2308</v>
      </c>
      <c r="C1045" t="s">
        <v>1536</v>
      </c>
    </row>
    <row r="1046" spans="1:3" x14ac:dyDescent="0.25">
      <c r="A1046" t="s">
        <v>1178</v>
      </c>
      <c r="B1046">
        <v>1067</v>
      </c>
      <c r="C1046" t="s">
        <v>1178</v>
      </c>
    </row>
    <row r="1047" spans="1:3" x14ac:dyDescent="0.25">
      <c r="A1047" t="s">
        <v>598</v>
      </c>
      <c r="B1047">
        <v>487</v>
      </c>
      <c r="C1047" t="s">
        <v>598</v>
      </c>
    </row>
    <row r="1048" spans="1:3" x14ac:dyDescent="0.25">
      <c r="A1048" t="s">
        <v>1271</v>
      </c>
      <c r="B1048">
        <v>1160</v>
      </c>
      <c r="C1048" t="s">
        <v>1271</v>
      </c>
    </row>
    <row r="1049" spans="1:3" x14ac:dyDescent="0.25">
      <c r="A1049" t="s">
        <v>909</v>
      </c>
      <c r="B1049">
        <v>798</v>
      </c>
      <c r="C1049" t="s">
        <v>909</v>
      </c>
    </row>
    <row r="1050" spans="1:3" x14ac:dyDescent="0.25">
      <c r="A1050" t="s">
        <v>786</v>
      </c>
      <c r="B1050">
        <v>675</v>
      </c>
      <c r="C1050" t="s">
        <v>786</v>
      </c>
    </row>
    <row r="1051" spans="1:3" x14ac:dyDescent="0.25">
      <c r="A1051" t="s">
        <v>785</v>
      </c>
      <c r="B1051">
        <v>674</v>
      </c>
      <c r="C1051" t="s">
        <v>785</v>
      </c>
    </row>
    <row r="1052" spans="1:3" x14ac:dyDescent="0.25">
      <c r="A1052" t="s">
        <v>235</v>
      </c>
      <c r="B1052">
        <v>123</v>
      </c>
      <c r="C1052" t="s">
        <v>235</v>
      </c>
    </row>
    <row r="1053" spans="1:3" x14ac:dyDescent="0.25">
      <c r="A1053" t="s">
        <v>879</v>
      </c>
      <c r="B1053">
        <v>768</v>
      </c>
      <c r="C1053" t="s">
        <v>879</v>
      </c>
    </row>
    <row r="1054" spans="1:3" x14ac:dyDescent="0.25">
      <c r="A1054" t="s">
        <v>580</v>
      </c>
      <c r="B1054">
        <v>469</v>
      </c>
      <c r="C1054" t="s">
        <v>580</v>
      </c>
    </row>
    <row r="1055" spans="1:3" x14ac:dyDescent="0.25">
      <c r="A1055" t="s">
        <v>987</v>
      </c>
      <c r="B1055">
        <v>876</v>
      </c>
      <c r="C1055" t="s">
        <v>987</v>
      </c>
    </row>
    <row r="1056" spans="1:3" x14ac:dyDescent="0.25">
      <c r="A1056" t="s">
        <v>814</v>
      </c>
      <c r="B1056">
        <v>703</v>
      </c>
      <c r="C1056" t="s">
        <v>814</v>
      </c>
    </row>
    <row r="1057" spans="1:3" x14ac:dyDescent="0.25">
      <c r="A1057" t="s">
        <v>461</v>
      </c>
      <c r="B1057">
        <v>350</v>
      </c>
      <c r="C1057" t="s">
        <v>461</v>
      </c>
    </row>
    <row r="1058" spans="1:3" x14ac:dyDescent="0.25">
      <c r="A1058" t="s">
        <v>858</v>
      </c>
      <c r="B1058">
        <v>747</v>
      </c>
      <c r="C1058" t="s">
        <v>858</v>
      </c>
    </row>
    <row r="1059" spans="1:3" x14ac:dyDescent="0.25">
      <c r="A1059" t="s">
        <v>1255</v>
      </c>
      <c r="B1059">
        <v>1144</v>
      </c>
      <c r="C1059" t="s">
        <v>1255</v>
      </c>
    </row>
    <row r="1060" spans="1:3" x14ac:dyDescent="0.25">
      <c r="A1060" t="s">
        <v>539</v>
      </c>
      <c r="B1060">
        <v>428</v>
      </c>
      <c r="C1060" t="s">
        <v>539</v>
      </c>
    </row>
    <row r="1061" spans="1:3" x14ac:dyDescent="0.25">
      <c r="A1061" t="s">
        <v>1204</v>
      </c>
      <c r="B1061">
        <v>1093</v>
      </c>
      <c r="C1061" t="s">
        <v>1204</v>
      </c>
    </row>
    <row r="1062" spans="1:3" x14ac:dyDescent="0.25">
      <c r="A1062" t="s">
        <v>582</v>
      </c>
      <c r="B1062">
        <v>471</v>
      </c>
      <c r="C1062" t="s">
        <v>582</v>
      </c>
    </row>
    <row r="1063" spans="1:3" x14ac:dyDescent="0.25">
      <c r="A1063" t="s">
        <v>355</v>
      </c>
      <c r="B1063">
        <v>244</v>
      </c>
      <c r="C1063" t="s">
        <v>355</v>
      </c>
    </row>
    <row r="1064" spans="1:3" x14ac:dyDescent="0.25">
      <c r="A1064" t="s">
        <v>1388</v>
      </c>
      <c r="B1064">
        <v>2160</v>
      </c>
      <c r="C1064" t="s">
        <v>1388</v>
      </c>
    </row>
    <row r="1065" spans="1:3" x14ac:dyDescent="0.25">
      <c r="A1065" t="s">
        <v>1387</v>
      </c>
      <c r="B1065">
        <v>2159</v>
      </c>
      <c r="C1065" t="s">
        <v>1387</v>
      </c>
    </row>
    <row r="1066" spans="1:3" x14ac:dyDescent="0.25">
      <c r="A1066" t="s">
        <v>222</v>
      </c>
      <c r="B1066">
        <v>110</v>
      </c>
      <c r="C1066" t="s">
        <v>222</v>
      </c>
    </row>
    <row r="1067" spans="1:3" x14ac:dyDescent="0.25">
      <c r="A1067" t="s">
        <v>435</v>
      </c>
      <c r="B1067">
        <v>324</v>
      </c>
      <c r="C1067" t="s">
        <v>435</v>
      </c>
    </row>
    <row r="1068" spans="1:3" x14ac:dyDescent="0.25">
      <c r="A1068" t="s">
        <v>425</v>
      </c>
      <c r="B1068">
        <v>314</v>
      </c>
      <c r="C1068" t="s">
        <v>425</v>
      </c>
    </row>
    <row r="1069" spans="1:3" x14ac:dyDescent="0.25">
      <c r="A1069" t="s">
        <v>1526</v>
      </c>
      <c r="B1069">
        <v>2298</v>
      </c>
      <c r="C1069" t="s">
        <v>1526</v>
      </c>
    </row>
    <row r="1070" spans="1:3" x14ac:dyDescent="0.25">
      <c r="A1070" t="s">
        <v>1623</v>
      </c>
      <c r="B1070">
        <v>2395</v>
      </c>
      <c r="C1070" t="s">
        <v>1623</v>
      </c>
    </row>
    <row r="1071" spans="1:3" x14ac:dyDescent="0.25">
      <c r="A1071" t="s">
        <v>245</v>
      </c>
      <c r="B1071">
        <v>133</v>
      </c>
      <c r="C1071" t="s">
        <v>245</v>
      </c>
    </row>
    <row r="1072" spans="1:3" x14ac:dyDescent="0.25">
      <c r="A1072" t="s">
        <v>1237</v>
      </c>
      <c r="B1072">
        <v>1126</v>
      </c>
      <c r="C1072" t="s">
        <v>1237</v>
      </c>
    </row>
    <row r="1073" spans="1:3" x14ac:dyDescent="0.25">
      <c r="A1073" t="s">
        <v>447</v>
      </c>
      <c r="B1073">
        <v>336</v>
      </c>
      <c r="C1073" t="s">
        <v>447</v>
      </c>
    </row>
    <row r="1074" spans="1:3" x14ac:dyDescent="0.25">
      <c r="A1074" t="s">
        <v>1261</v>
      </c>
      <c r="B1074">
        <v>1150</v>
      </c>
      <c r="C1074" t="s">
        <v>1261</v>
      </c>
    </row>
    <row r="1075" spans="1:3" x14ac:dyDescent="0.25">
      <c r="A1075" t="s">
        <v>457</v>
      </c>
      <c r="B1075">
        <v>346</v>
      </c>
      <c r="C1075" t="s">
        <v>457</v>
      </c>
    </row>
    <row r="1076" spans="1:3" x14ac:dyDescent="0.25">
      <c r="A1076" t="s">
        <v>964</v>
      </c>
      <c r="B1076">
        <v>853</v>
      </c>
      <c r="C1076" t="s">
        <v>964</v>
      </c>
    </row>
    <row r="1077" spans="1:3" x14ac:dyDescent="0.25">
      <c r="A1077" t="s">
        <v>1717</v>
      </c>
      <c r="B1077">
        <v>2489</v>
      </c>
      <c r="C1077" t="s">
        <v>1717</v>
      </c>
    </row>
    <row r="1078" spans="1:3" x14ac:dyDescent="0.25">
      <c r="A1078" t="s">
        <v>1527</v>
      </c>
      <c r="B1078">
        <v>2299</v>
      </c>
      <c r="C1078" t="s">
        <v>1527</v>
      </c>
    </row>
    <row r="1079" spans="1:3" x14ac:dyDescent="0.25">
      <c r="A1079" t="s">
        <v>1718</v>
      </c>
      <c r="B1079">
        <v>2490</v>
      </c>
      <c r="C1079" t="s">
        <v>1718</v>
      </c>
    </row>
    <row r="1080" spans="1:3" x14ac:dyDescent="0.25">
      <c r="A1080" t="s">
        <v>1725</v>
      </c>
      <c r="B1080">
        <v>2497</v>
      </c>
      <c r="C1080" t="s">
        <v>1725</v>
      </c>
    </row>
    <row r="1081" spans="1:3" x14ac:dyDescent="0.25">
      <c r="A1081" t="s">
        <v>1666</v>
      </c>
      <c r="B1081">
        <v>2438</v>
      </c>
      <c r="C1081" t="s">
        <v>1666</v>
      </c>
    </row>
    <row r="1082" spans="1:3" x14ac:dyDescent="0.25">
      <c r="A1082" t="s">
        <v>1528</v>
      </c>
      <c r="B1082">
        <v>2300</v>
      </c>
      <c r="C1082" t="s">
        <v>1528</v>
      </c>
    </row>
    <row r="1083" spans="1:3" x14ac:dyDescent="0.25">
      <c r="A1083" t="s">
        <v>668</v>
      </c>
      <c r="B1083">
        <v>557</v>
      </c>
      <c r="C1083" t="s">
        <v>668</v>
      </c>
    </row>
    <row r="1084" spans="1:3" x14ac:dyDescent="0.25">
      <c r="A1084" t="s">
        <v>848</v>
      </c>
      <c r="B1084">
        <v>737</v>
      </c>
      <c r="C1084" t="s">
        <v>848</v>
      </c>
    </row>
    <row r="1085" spans="1:3" x14ac:dyDescent="0.25">
      <c r="A1085" t="s">
        <v>1085</v>
      </c>
      <c r="B1085">
        <v>974</v>
      </c>
      <c r="C1085" t="s">
        <v>1085</v>
      </c>
    </row>
    <row r="1086" spans="1:3" x14ac:dyDescent="0.25">
      <c r="A1086" t="s">
        <v>1315</v>
      </c>
      <c r="B1086">
        <v>2087</v>
      </c>
      <c r="C1086" t="s">
        <v>1315</v>
      </c>
    </row>
    <row r="1087" spans="1:3" x14ac:dyDescent="0.25">
      <c r="A1087" t="s">
        <v>1386</v>
      </c>
      <c r="B1087">
        <v>2158</v>
      </c>
      <c r="C1087" t="s">
        <v>1386</v>
      </c>
    </row>
    <row r="1088" spans="1:3" x14ac:dyDescent="0.25">
      <c r="A1088" t="s">
        <v>1385</v>
      </c>
      <c r="B1088">
        <v>2157</v>
      </c>
      <c r="C1088" t="s">
        <v>1385</v>
      </c>
    </row>
    <row r="1089" spans="1:3" x14ac:dyDescent="0.25">
      <c r="A1089" t="s">
        <v>361</v>
      </c>
      <c r="B1089">
        <v>250</v>
      </c>
      <c r="C1089" t="s">
        <v>361</v>
      </c>
    </row>
    <row r="1090" spans="1:3" x14ac:dyDescent="0.25">
      <c r="A1090" t="s">
        <v>1364</v>
      </c>
      <c r="B1090">
        <v>2136</v>
      </c>
      <c r="C1090" t="s">
        <v>1364</v>
      </c>
    </row>
    <row r="1091" spans="1:3" x14ac:dyDescent="0.25">
      <c r="A1091" t="s">
        <v>1358</v>
      </c>
      <c r="B1091">
        <v>2130</v>
      </c>
      <c r="C1091" t="s">
        <v>1358</v>
      </c>
    </row>
    <row r="1092" spans="1:3" x14ac:dyDescent="0.25">
      <c r="A1092" t="s">
        <v>1362</v>
      </c>
      <c r="B1092">
        <v>2134</v>
      </c>
      <c r="C1092" t="s">
        <v>1362</v>
      </c>
    </row>
    <row r="1093" spans="1:3" x14ac:dyDescent="0.25">
      <c r="A1093" t="s">
        <v>1357</v>
      </c>
      <c r="B1093">
        <v>2129</v>
      </c>
      <c r="C1093" t="s">
        <v>1357</v>
      </c>
    </row>
    <row r="1094" spans="1:3" x14ac:dyDescent="0.25">
      <c r="A1094" t="s">
        <v>1359</v>
      </c>
      <c r="B1094">
        <v>2131</v>
      </c>
      <c r="C1094" t="s">
        <v>1359</v>
      </c>
    </row>
    <row r="1095" spans="1:3" x14ac:dyDescent="0.25">
      <c r="A1095" t="s">
        <v>1360</v>
      </c>
      <c r="B1095">
        <v>2132</v>
      </c>
      <c r="C1095" t="s">
        <v>1360</v>
      </c>
    </row>
    <row r="1096" spans="1:3" x14ac:dyDescent="0.25">
      <c r="A1096" t="s">
        <v>1361</v>
      </c>
      <c r="B1096">
        <v>2133</v>
      </c>
      <c r="C1096" t="s">
        <v>1361</v>
      </c>
    </row>
    <row r="1097" spans="1:3" x14ac:dyDescent="0.25">
      <c r="A1097" t="s">
        <v>370</v>
      </c>
      <c r="B1097">
        <v>259</v>
      </c>
      <c r="C1097" t="s">
        <v>370</v>
      </c>
    </row>
    <row r="1098" spans="1:3" x14ac:dyDescent="0.25">
      <c r="A1098" t="s">
        <v>770</v>
      </c>
      <c r="B1098">
        <v>659</v>
      </c>
      <c r="C1098" t="s">
        <v>770</v>
      </c>
    </row>
    <row r="1099" spans="1:3" x14ac:dyDescent="0.25">
      <c r="A1099" t="s">
        <v>1129</v>
      </c>
      <c r="B1099">
        <v>1018</v>
      </c>
      <c r="C1099" t="s">
        <v>1129</v>
      </c>
    </row>
    <row r="1100" spans="1:3" x14ac:dyDescent="0.25">
      <c r="A1100" t="s">
        <v>991</v>
      </c>
      <c r="B1100">
        <v>880</v>
      </c>
      <c r="C1100" t="s">
        <v>991</v>
      </c>
    </row>
    <row r="1101" spans="1:3" x14ac:dyDescent="0.25">
      <c r="A1101" t="s">
        <v>1276</v>
      </c>
      <c r="B1101">
        <v>1165</v>
      </c>
      <c r="C1101" t="s">
        <v>1276</v>
      </c>
    </row>
    <row r="1102" spans="1:3" x14ac:dyDescent="0.25">
      <c r="A1102" t="s">
        <v>540</v>
      </c>
      <c r="B1102">
        <v>429</v>
      </c>
      <c r="C1102" t="s">
        <v>540</v>
      </c>
    </row>
    <row r="1103" spans="1:3" x14ac:dyDescent="0.25">
      <c r="A1103" t="s">
        <v>196</v>
      </c>
      <c r="B1103">
        <v>84</v>
      </c>
      <c r="C1103" t="s">
        <v>196</v>
      </c>
    </row>
    <row r="1104" spans="1:3" x14ac:dyDescent="0.25">
      <c r="A1104" t="s">
        <v>198</v>
      </c>
      <c r="B1104">
        <v>86</v>
      </c>
      <c r="C1104" t="s">
        <v>198</v>
      </c>
    </row>
    <row r="1105" spans="1:3" x14ac:dyDescent="0.25">
      <c r="A1105" t="s">
        <v>1601</v>
      </c>
      <c r="B1105">
        <v>2373</v>
      </c>
      <c r="C1105" t="s">
        <v>1601</v>
      </c>
    </row>
    <row r="1106" spans="1:3" x14ac:dyDescent="0.25">
      <c r="A1106" t="s">
        <v>656</v>
      </c>
      <c r="B1106">
        <v>545</v>
      </c>
      <c r="C1106" t="s">
        <v>656</v>
      </c>
    </row>
    <row r="1107" spans="1:3" x14ac:dyDescent="0.25">
      <c r="A1107" t="s">
        <v>1539</v>
      </c>
      <c r="B1107">
        <v>2311</v>
      </c>
      <c r="C1107" t="s">
        <v>1539</v>
      </c>
    </row>
    <row r="1108" spans="1:3" x14ac:dyDescent="0.25">
      <c r="A1108" t="s">
        <v>193</v>
      </c>
      <c r="B1108">
        <v>81</v>
      </c>
      <c r="C1108" t="s">
        <v>193</v>
      </c>
    </row>
    <row r="1109" spans="1:3" x14ac:dyDescent="0.25">
      <c r="A1109" t="s">
        <v>234</v>
      </c>
      <c r="B1109">
        <v>122</v>
      </c>
      <c r="C1109" t="s">
        <v>234</v>
      </c>
    </row>
    <row r="1110" spans="1:3" x14ac:dyDescent="0.25">
      <c r="A1110" t="s">
        <v>192</v>
      </c>
      <c r="B1110">
        <v>80</v>
      </c>
      <c r="C1110" t="s">
        <v>192</v>
      </c>
    </row>
    <row r="1111" spans="1:3" x14ac:dyDescent="0.25">
      <c r="A1111" t="s">
        <v>878</v>
      </c>
      <c r="B1111">
        <v>767</v>
      </c>
      <c r="C1111" t="s">
        <v>878</v>
      </c>
    </row>
    <row r="1112" spans="1:3" x14ac:dyDescent="0.25">
      <c r="A1112" t="s">
        <v>1682</v>
      </c>
      <c r="B1112">
        <v>2454</v>
      </c>
      <c r="C1112" t="s">
        <v>1682</v>
      </c>
    </row>
    <row r="1113" spans="1:3" x14ac:dyDescent="0.25">
      <c r="A1113" t="s">
        <v>195</v>
      </c>
      <c r="B1113">
        <v>83</v>
      </c>
      <c r="C1113" t="s">
        <v>195</v>
      </c>
    </row>
    <row r="1114" spans="1:3" x14ac:dyDescent="0.25">
      <c r="A1114" t="s">
        <v>1600</v>
      </c>
      <c r="B1114">
        <v>2372</v>
      </c>
      <c r="C1114" t="s">
        <v>1600</v>
      </c>
    </row>
    <row r="1115" spans="1:3" x14ac:dyDescent="0.25">
      <c r="A1115" t="s">
        <v>194</v>
      </c>
      <c r="B1115">
        <v>82</v>
      </c>
      <c r="C1115" t="s">
        <v>194</v>
      </c>
    </row>
    <row r="1116" spans="1:3" x14ac:dyDescent="0.25">
      <c r="A1116" t="s">
        <v>233</v>
      </c>
      <c r="B1116">
        <v>121</v>
      </c>
      <c r="C1116" t="s">
        <v>233</v>
      </c>
    </row>
    <row r="1117" spans="1:3" x14ac:dyDescent="0.25">
      <c r="A1117" t="s">
        <v>444</v>
      </c>
      <c r="B1117">
        <v>333</v>
      </c>
      <c r="C1117" t="s">
        <v>444</v>
      </c>
    </row>
    <row r="1118" spans="1:3" x14ac:dyDescent="0.25">
      <c r="A1118" t="s">
        <v>813</v>
      </c>
      <c r="B1118">
        <v>702</v>
      </c>
      <c r="C1118" t="s">
        <v>813</v>
      </c>
    </row>
    <row r="1119" spans="1:3" x14ac:dyDescent="0.25">
      <c r="A1119" t="s">
        <v>989</v>
      </c>
      <c r="B1119">
        <v>878</v>
      </c>
      <c r="C1119" t="s">
        <v>989</v>
      </c>
    </row>
    <row r="1120" spans="1:3" x14ac:dyDescent="0.25">
      <c r="A1120" t="s">
        <v>1298</v>
      </c>
      <c r="B1120">
        <v>2070</v>
      </c>
      <c r="C1120" t="s">
        <v>1298</v>
      </c>
    </row>
    <row r="1121" spans="1:3" x14ac:dyDescent="0.25">
      <c r="A1121" t="s">
        <v>232</v>
      </c>
      <c r="B1121">
        <v>120</v>
      </c>
      <c r="C1121" t="s">
        <v>232</v>
      </c>
    </row>
    <row r="1122" spans="1:3" x14ac:dyDescent="0.25">
      <c r="A1122" t="s">
        <v>197</v>
      </c>
      <c r="B1122">
        <v>85</v>
      </c>
      <c r="C1122" t="s">
        <v>197</v>
      </c>
    </row>
    <row r="1123" spans="1:3" x14ac:dyDescent="0.25">
      <c r="A1123" t="s">
        <v>424</v>
      </c>
      <c r="B1123">
        <v>313</v>
      </c>
      <c r="C1123" t="s">
        <v>424</v>
      </c>
    </row>
    <row r="1124" spans="1:3" x14ac:dyDescent="0.25">
      <c r="A1124" t="s">
        <v>1502</v>
      </c>
      <c r="B1124">
        <v>2274</v>
      </c>
      <c r="C1124" t="s">
        <v>1502</v>
      </c>
    </row>
    <row r="1125" spans="1:3" x14ac:dyDescent="0.25">
      <c r="A1125" t="s">
        <v>148</v>
      </c>
      <c r="B1125">
        <v>36</v>
      </c>
      <c r="C1125" t="s">
        <v>148</v>
      </c>
    </row>
    <row r="1126" spans="1:3" x14ac:dyDescent="0.25">
      <c r="A1126" t="s">
        <v>1508</v>
      </c>
      <c r="B1126">
        <v>2280</v>
      </c>
      <c r="C1126" t="s">
        <v>1508</v>
      </c>
    </row>
    <row r="1127" spans="1:3" x14ac:dyDescent="0.25">
      <c r="A1127" t="s">
        <v>706</v>
      </c>
      <c r="B1127">
        <v>595</v>
      </c>
      <c r="C1127" t="s">
        <v>706</v>
      </c>
    </row>
    <row r="1128" spans="1:3" x14ac:dyDescent="0.25">
      <c r="A1128" t="s">
        <v>596</v>
      </c>
      <c r="B1128">
        <v>485</v>
      </c>
      <c r="C1128" t="s">
        <v>596</v>
      </c>
    </row>
    <row r="1129" spans="1:3" x14ac:dyDescent="0.25">
      <c r="A1129" t="s">
        <v>323</v>
      </c>
      <c r="B1129">
        <v>212</v>
      </c>
      <c r="C1129" t="s">
        <v>323</v>
      </c>
    </row>
    <row r="1130" spans="1:3" x14ac:dyDescent="0.25">
      <c r="A1130" t="s">
        <v>808</v>
      </c>
      <c r="B1130">
        <v>697</v>
      </c>
      <c r="C1130" t="s">
        <v>808</v>
      </c>
    </row>
    <row r="1131" spans="1:3" x14ac:dyDescent="0.25">
      <c r="A1131" t="s">
        <v>1076</v>
      </c>
      <c r="B1131">
        <v>965</v>
      </c>
      <c r="C1131" t="s">
        <v>1076</v>
      </c>
    </row>
    <row r="1132" spans="1:3" x14ac:dyDescent="0.25">
      <c r="A1132" t="s">
        <v>246</v>
      </c>
      <c r="B1132">
        <v>134</v>
      </c>
      <c r="C1132" t="s">
        <v>246</v>
      </c>
    </row>
    <row r="1133" spans="1:3" x14ac:dyDescent="0.25">
      <c r="A1133" t="s">
        <v>1655</v>
      </c>
      <c r="B1133">
        <v>2427</v>
      </c>
      <c r="C1133" t="s">
        <v>1655</v>
      </c>
    </row>
    <row r="1134" spans="1:3" x14ac:dyDescent="0.25">
      <c r="A1134" t="s">
        <v>1074</v>
      </c>
      <c r="B1134">
        <v>963</v>
      </c>
      <c r="C1134" t="s">
        <v>1074</v>
      </c>
    </row>
    <row r="1135" spans="1:3" x14ac:dyDescent="0.25">
      <c r="A1135" t="s">
        <v>649</v>
      </c>
      <c r="B1135">
        <v>538</v>
      </c>
      <c r="C1135" t="s">
        <v>649</v>
      </c>
    </row>
    <row r="1136" spans="1:3" x14ac:dyDescent="0.25">
      <c r="A1136" t="s">
        <v>1184</v>
      </c>
      <c r="B1136">
        <v>1073</v>
      </c>
      <c r="C1136" t="s">
        <v>1184</v>
      </c>
    </row>
    <row r="1137" spans="1:3" x14ac:dyDescent="0.25">
      <c r="A1137" t="s">
        <v>1349</v>
      </c>
      <c r="B1137">
        <v>2121</v>
      </c>
      <c r="C1137" t="s">
        <v>1349</v>
      </c>
    </row>
    <row r="1138" spans="1:3" x14ac:dyDescent="0.25">
      <c r="A1138" t="s">
        <v>324</v>
      </c>
      <c r="B1138">
        <v>213</v>
      </c>
      <c r="C1138" t="s">
        <v>324</v>
      </c>
    </row>
    <row r="1139" spans="1:3" x14ac:dyDescent="0.25">
      <c r="A1139" t="s">
        <v>1463</v>
      </c>
      <c r="B1139">
        <v>2235</v>
      </c>
      <c r="C1139" t="s">
        <v>1463</v>
      </c>
    </row>
    <row r="1140" spans="1:3" x14ac:dyDescent="0.25">
      <c r="A1140" t="s">
        <v>303</v>
      </c>
      <c r="B1140">
        <v>192</v>
      </c>
      <c r="C1140" t="s">
        <v>303</v>
      </c>
    </row>
    <row r="1141" spans="1:3" x14ac:dyDescent="0.25">
      <c r="A1141" t="s">
        <v>311</v>
      </c>
      <c r="B1141">
        <v>200</v>
      </c>
      <c r="C1141" t="s">
        <v>311</v>
      </c>
    </row>
    <row r="1142" spans="1:3" x14ac:dyDescent="0.25">
      <c r="A1142" t="s">
        <v>1618</v>
      </c>
      <c r="B1142">
        <v>2390</v>
      </c>
      <c r="C1142" t="s">
        <v>1618</v>
      </c>
    </row>
    <row r="1143" spans="1:3" x14ac:dyDescent="0.25">
      <c r="A1143" t="s">
        <v>1658</v>
      </c>
      <c r="B1143">
        <v>2430</v>
      </c>
      <c r="C1143" t="s">
        <v>1658</v>
      </c>
    </row>
    <row r="1144" spans="1:3" x14ac:dyDescent="0.25">
      <c r="A1144" t="s">
        <v>1268</v>
      </c>
      <c r="B1144">
        <v>1157</v>
      </c>
      <c r="C1144" t="s">
        <v>1268</v>
      </c>
    </row>
    <row r="1145" spans="1:3" x14ac:dyDescent="0.25">
      <c r="A1145" t="s">
        <v>1140</v>
      </c>
      <c r="B1145">
        <v>1029</v>
      </c>
      <c r="C1145" t="s">
        <v>1140</v>
      </c>
    </row>
    <row r="1146" spans="1:3" x14ac:dyDescent="0.25">
      <c r="A1146" t="s">
        <v>302</v>
      </c>
      <c r="B1146">
        <v>191</v>
      </c>
      <c r="C1146" t="s">
        <v>302</v>
      </c>
    </row>
    <row r="1147" spans="1:3" x14ac:dyDescent="0.25">
      <c r="A1147" t="s">
        <v>665</v>
      </c>
      <c r="B1147">
        <v>554</v>
      </c>
      <c r="C1147" t="s">
        <v>665</v>
      </c>
    </row>
    <row r="1148" spans="1:3" x14ac:dyDescent="0.25">
      <c r="A1148" t="s">
        <v>1620</v>
      </c>
      <c r="B1148">
        <v>2392</v>
      </c>
      <c r="C1148" t="s">
        <v>1620</v>
      </c>
    </row>
    <row r="1149" spans="1:3" x14ac:dyDescent="0.25">
      <c r="A1149" t="s">
        <v>730</v>
      </c>
      <c r="B1149">
        <v>619</v>
      </c>
      <c r="C1149" t="s">
        <v>730</v>
      </c>
    </row>
    <row r="1150" spans="1:3" x14ac:dyDescent="0.25">
      <c r="A1150" t="s">
        <v>746</v>
      </c>
      <c r="B1150">
        <v>635</v>
      </c>
      <c r="C1150" t="s">
        <v>746</v>
      </c>
    </row>
    <row r="1151" spans="1:3" x14ac:dyDescent="0.25">
      <c r="A1151" t="s">
        <v>973</v>
      </c>
      <c r="B1151">
        <v>862</v>
      </c>
      <c r="C1151" t="s">
        <v>973</v>
      </c>
    </row>
    <row r="1152" spans="1:3" x14ac:dyDescent="0.25">
      <c r="A1152" t="s">
        <v>113</v>
      </c>
      <c r="B1152">
        <v>1</v>
      </c>
      <c r="C1152" t="s">
        <v>113</v>
      </c>
    </row>
    <row r="1153" spans="1:3" x14ac:dyDescent="0.25">
      <c r="A1153" t="s">
        <v>418</v>
      </c>
      <c r="B1153">
        <v>307</v>
      </c>
      <c r="C1153" t="s">
        <v>418</v>
      </c>
    </row>
    <row r="1154" spans="1:3" x14ac:dyDescent="0.25">
      <c r="A1154" t="s">
        <v>415</v>
      </c>
      <c r="B1154">
        <v>304</v>
      </c>
      <c r="C1154" t="s">
        <v>415</v>
      </c>
    </row>
    <row r="1155" spans="1:3" x14ac:dyDescent="0.25">
      <c r="A1155" t="s">
        <v>801</v>
      </c>
      <c r="B1155">
        <v>690</v>
      </c>
      <c r="C1155" t="s">
        <v>801</v>
      </c>
    </row>
    <row r="1156" spans="1:3" x14ac:dyDescent="0.25">
      <c r="A1156" t="s">
        <v>821</v>
      </c>
      <c r="B1156">
        <v>710</v>
      </c>
      <c r="C1156" t="s">
        <v>821</v>
      </c>
    </row>
    <row r="1157" spans="1:3" x14ac:dyDescent="0.25">
      <c r="A1157" t="s">
        <v>1531</v>
      </c>
      <c r="B1157">
        <v>2303</v>
      </c>
      <c r="C1157" t="s">
        <v>1531</v>
      </c>
    </row>
    <row r="1158" spans="1:3" x14ac:dyDescent="0.25">
      <c r="A1158" t="s">
        <v>385</v>
      </c>
      <c r="B1158">
        <v>274</v>
      </c>
      <c r="C1158" t="s">
        <v>385</v>
      </c>
    </row>
    <row r="1159" spans="1:3" x14ac:dyDescent="0.25">
      <c r="A1159" t="s">
        <v>1704</v>
      </c>
      <c r="B1159">
        <v>2476</v>
      </c>
      <c r="C1159" t="s">
        <v>1704</v>
      </c>
    </row>
    <row r="1160" spans="1:3" x14ac:dyDescent="0.25">
      <c r="A1160" t="s">
        <v>433</v>
      </c>
      <c r="B1160">
        <v>322</v>
      </c>
      <c r="C1160" t="s">
        <v>433</v>
      </c>
    </row>
    <row r="1161" spans="1:3" x14ac:dyDescent="0.25">
      <c r="A1161" t="s">
        <v>1610</v>
      </c>
      <c r="B1161">
        <v>2382</v>
      </c>
      <c r="C1161" t="s">
        <v>1610</v>
      </c>
    </row>
    <row r="1162" spans="1:3" x14ac:dyDescent="0.25">
      <c r="A1162" t="s">
        <v>1279</v>
      </c>
      <c r="B1162">
        <v>2050</v>
      </c>
      <c r="C1162" t="s">
        <v>1279</v>
      </c>
    </row>
    <row r="1163" spans="1:3" x14ac:dyDescent="0.25">
      <c r="A1163" t="s">
        <v>1581</v>
      </c>
      <c r="B1163">
        <v>2353</v>
      </c>
      <c r="C1163" t="s">
        <v>1581</v>
      </c>
    </row>
    <row r="1164" spans="1:3" x14ac:dyDescent="0.25">
      <c r="A1164" t="s">
        <v>1591</v>
      </c>
      <c r="B1164">
        <v>2363</v>
      </c>
      <c r="C1164" t="s">
        <v>1591</v>
      </c>
    </row>
    <row r="1165" spans="1:3" x14ac:dyDescent="0.25">
      <c r="A1165" t="s">
        <v>1592</v>
      </c>
      <c r="B1165">
        <v>2364</v>
      </c>
      <c r="C1165" t="s">
        <v>1592</v>
      </c>
    </row>
    <row r="1166" spans="1:3" x14ac:dyDescent="0.25">
      <c r="A1166" t="s">
        <v>1582</v>
      </c>
      <c r="B1166">
        <v>2354</v>
      </c>
      <c r="C1166" t="s">
        <v>1582</v>
      </c>
    </row>
    <row r="1167" spans="1:3" x14ac:dyDescent="0.25">
      <c r="A1167" t="s">
        <v>1585</v>
      </c>
      <c r="B1167">
        <v>2357</v>
      </c>
      <c r="C1167" t="s">
        <v>1585</v>
      </c>
    </row>
    <row r="1168" spans="1:3" x14ac:dyDescent="0.25">
      <c r="A1168" t="s">
        <v>1608</v>
      </c>
      <c r="B1168">
        <v>2380</v>
      </c>
      <c r="C1168" t="s">
        <v>1608</v>
      </c>
    </row>
    <row r="1169" spans="1:3" x14ac:dyDescent="0.25">
      <c r="A1169" t="s">
        <v>1607</v>
      </c>
      <c r="B1169">
        <v>2379</v>
      </c>
      <c r="C1169" t="s">
        <v>1607</v>
      </c>
    </row>
    <row r="1170" spans="1:3" x14ac:dyDescent="0.25">
      <c r="A1170" t="s">
        <v>1590</v>
      </c>
      <c r="B1170">
        <v>2362</v>
      </c>
      <c r="C1170" t="s">
        <v>1590</v>
      </c>
    </row>
    <row r="1171" spans="1:3" x14ac:dyDescent="0.25">
      <c r="A1171" t="s">
        <v>1594</v>
      </c>
      <c r="B1171">
        <v>2366</v>
      </c>
      <c r="C1171" t="s">
        <v>1594</v>
      </c>
    </row>
    <row r="1172" spans="1:3" x14ac:dyDescent="0.25">
      <c r="A1172" t="s">
        <v>1790</v>
      </c>
      <c r="B1172">
        <v>2563</v>
      </c>
      <c r="C1172" t="s">
        <v>1790</v>
      </c>
    </row>
    <row r="1173" spans="1:3" x14ac:dyDescent="0.25">
      <c r="A1173" t="s">
        <v>1540</v>
      </c>
      <c r="B1173">
        <v>2312</v>
      </c>
      <c r="C1173" t="s">
        <v>1540</v>
      </c>
    </row>
    <row r="1174" spans="1:3" x14ac:dyDescent="0.25">
      <c r="A1174" t="s">
        <v>1309</v>
      </c>
      <c r="B1174">
        <v>2081</v>
      </c>
      <c r="C1174" t="s">
        <v>1309</v>
      </c>
    </row>
    <row r="1175" spans="1:3" x14ac:dyDescent="0.25">
      <c r="A1175" t="s">
        <v>1643</v>
      </c>
      <c r="B1175">
        <v>2415</v>
      </c>
      <c r="C1175" t="s">
        <v>1643</v>
      </c>
    </row>
    <row r="1176" spans="1:3" x14ac:dyDescent="0.25">
      <c r="A1176" t="s">
        <v>642</v>
      </c>
      <c r="B1176">
        <v>531</v>
      </c>
      <c r="C1176" t="s">
        <v>642</v>
      </c>
    </row>
    <row r="1177" spans="1:3" x14ac:dyDescent="0.25">
      <c r="A1177" t="s">
        <v>683</v>
      </c>
      <c r="B1177">
        <v>572</v>
      </c>
      <c r="C1177" t="s">
        <v>683</v>
      </c>
    </row>
    <row r="1178" spans="1:3" x14ac:dyDescent="0.25">
      <c r="A1178" t="s">
        <v>449</v>
      </c>
      <c r="B1178">
        <v>338</v>
      </c>
      <c r="C1178" t="s">
        <v>449</v>
      </c>
    </row>
    <row r="1179" spans="1:3" x14ac:dyDescent="0.25">
      <c r="A1179" t="s">
        <v>1227</v>
      </c>
      <c r="B1179">
        <v>1116</v>
      </c>
      <c r="C1179" t="s">
        <v>1227</v>
      </c>
    </row>
    <row r="1180" spans="1:3" x14ac:dyDescent="0.25">
      <c r="A1180" t="s">
        <v>168</v>
      </c>
      <c r="B1180">
        <v>56</v>
      </c>
      <c r="C1180" t="s">
        <v>168</v>
      </c>
    </row>
    <row r="1181" spans="1:3" x14ac:dyDescent="0.25">
      <c r="A1181" t="s">
        <v>432</v>
      </c>
      <c r="B1181">
        <v>321</v>
      </c>
      <c r="C1181" t="s">
        <v>432</v>
      </c>
    </row>
    <row r="1182" spans="1:3" x14ac:dyDescent="0.25">
      <c r="A1182" t="s">
        <v>506</v>
      </c>
      <c r="B1182">
        <v>395</v>
      </c>
      <c r="C1182" t="s">
        <v>506</v>
      </c>
    </row>
    <row r="1183" spans="1:3" x14ac:dyDescent="0.25">
      <c r="A1183" t="s">
        <v>1587</v>
      </c>
      <c r="B1183">
        <v>2359</v>
      </c>
      <c r="C1183" t="s">
        <v>1587</v>
      </c>
    </row>
    <row r="1184" spans="1:3" x14ac:dyDescent="0.25">
      <c r="A1184" t="s">
        <v>1692</v>
      </c>
      <c r="B1184">
        <v>2464</v>
      </c>
      <c r="C1184" t="s">
        <v>1692</v>
      </c>
    </row>
    <row r="1185" spans="1:3" x14ac:dyDescent="0.25">
      <c r="A1185" t="s">
        <v>1690</v>
      </c>
      <c r="B1185">
        <v>2462</v>
      </c>
      <c r="C1185" t="s">
        <v>1690</v>
      </c>
    </row>
    <row r="1186" spans="1:3" x14ac:dyDescent="0.25">
      <c r="A1186" t="s">
        <v>1310</v>
      </c>
      <c r="B1186">
        <v>2082</v>
      </c>
      <c r="C1186" t="s">
        <v>1310</v>
      </c>
    </row>
    <row r="1187" spans="1:3" x14ac:dyDescent="0.25">
      <c r="A1187" t="s">
        <v>1452</v>
      </c>
      <c r="B1187">
        <v>2224</v>
      </c>
      <c r="C1187" t="s">
        <v>1452</v>
      </c>
    </row>
    <row r="1188" spans="1:3" x14ac:dyDescent="0.25">
      <c r="A1188" t="s">
        <v>1044</v>
      </c>
      <c r="B1188">
        <v>933</v>
      </c>
      <c r="C1188" t="s">
        <v>1044</v>
      </c>
    </row>
    <row r="1189" spans="1:3" x14ac:dyDescent="0.25">
      <c r="A1189" t="s">
        <v>1194</v>
      </c>
      <c r="B1189">
        <v>1083</v>
      </c>
      <c r="C1189" t="s">
        <v>1194</v>
      </c>
    </row>
    <row r="1190" spans="1:3" x14ac:dyDescent="0.25">
      <c r="A1190" t="s">
        <v>1284</v>
      </c>
      <c r="B1190">
        <v>2055</v>
      </c>
      <c r="C1190" t="s">
        <v>1284</v>
      </c>
    </row>
    <row r="1191" spans="1:3" x14ac:dyDescent="0.25">
      <c r="A1191" t="s">
        <v>1285</v>
      </c>
      <c r="B1191">
        <v>2056</v>
      </c>
      <c r="C1191" t="s">
        <v>1285</v>
      </c>
    </row>
    <row r="1192" spans="1:3" x14ac:dyDescent="0.25">
      <c r="A1192" t="s">
        <v>1469</v>
      </c>
      <c r="B1192">
        <v>2241</v>
      </c>
      <c r="C1192" t="s">
        <v>1469</v>
      </c>
    </row>
    <row r="1193" spans="1:3" x14ac:dyDescent="0.25">
      <c r="A1193" t="s">
        <v>1468</v>
      </c>
      <c r="B1193">
        <v>2240</v>
      </c>
      <c r="C1193" t="s">
        <v>1468</v>
      </c>
    </row>
    <row r="1194" spans="1:3" x14ac:dyDescent="0.25">
      <c r="A1194" t="s">
        <v>1403</v>
      </c>
      <c r="B1194">
        <v>2175</v>
      </c>
      <c r="C1194" t="s">
        <v>1403</v>
      </c>
    </row>
    <row r="1195" spans="1:3" x14ac:dyDescent="0.25">
      <c r="A1195" t="s">
        <v>1402</v>
      </c>
      <c r="B1195">
        <v>2174</v>
      </c>
      <c r="C1195" t="s">
        <v>1402</v>
      </c>
    </row>
    <row r="1196" spans="1:3" x14ac:dyDescent="0.25">
      <c r="A1196" t="s">
        <v>646</v>
      </c>
      <c r="B1196">
        <v>535</v>
      </c>
      <c r="C1196" t="s">
        <v>646</v>
      </c>
    </row>
    <row r="1197" spans="1:3" x14ac:dyDescent="0.25">
      <c r="A1197" t="s">
        <v>1457</v>
      </c>
      <c r="B1197">
        <v>2229</v>
      </c>
      <c r="C1197" t="s">
        <v>1457</v>
      </c>
    </row>
    <row r="1198" spans="1:3" x14ac:dyDescent="0.25">
      <c r="A1198" t="s">
        <v>312</v>
      </c>
      <c r="B1198">
        <v>201</v>
      </c>
      <c r="C1198" t="s">
        <v>312</v>
      </c>
    </row>
    <row r="1199" spans="1:3" x14ac:dyDescent="0.25">
      <c r="A1199" t="s">
        <v>290</v>
      </c>
      <c r="B1199">
        <v>179</v>
      </c>
      <c r="C1199" t="s">
        <v>290</v>
      </c>
    </row>
    <row r="1200" spans="1:3" x14ac:dyDescent="0.25">
      <c r="A1200" t="s">
        <v>1783</v>
      </c>
      <c r="B1200">
        <v>2555</v>
      </c>
      <c r="C1200" t="s">
        <v>1783</v>
      </c>
    </row>
    <row r="1201" spans="1:3" x14ac:dyDescent="0.25">
      <c r="A1201" t="s">
        <v>1014</v>
      </c>
      <c r="B1201">
        <v>903</v>
      </c>
      <c r="C1201" t="s">
        <v>1014</v>
      </c>
    </row>
    <row r="1202" spans="1:3" x14ac:dyDescent="0.25">
      <c r="A1202" t="s">
        <v>497</v>
      </c>
      <c r="B1202">
        <v>386</v>
      </c>
      <c r="C1202" t="s">
        <v>497</v>
      </c>
    </row>
    <row r="1203" spans="1:3" x14ac:dyDescent="0.25">
      <c r="A1203" t="s">
        <v>679</v>
      </c>
      <c r="B1203">
        <v>568</v>
      </c>
      <c r="C1203" t="s">
        <v>679</v>
      </c>
    </row>
    <row r="1204" spans="1:3" x14ac:dyDescent="0.25">
      <c r="A1204" t="s">
        <v>1073</v>
      </c>
      <c r="B1204">
        <v>962</v>
      </c>
      <c r="C1204" t="s">
        <v>1073</v>
      </c>
    </row>
    <row r="1205" spans="1:3" x14ac:dyDescent="0.25">
      <c r="A1205" t="s">
        <v>633</v>
      </c>
      <c r="B1205">
        <v>522</v>
      </c>
      <c r="C1205" t="s">
        <v>633</v>
      </c>
    </row>
    <row r="1206" spans="1:3" x14ac:dyDescent="0.25">
      <c r="A1206" t="s">
        <v>676</v>
      </c>
      <c r="B1206">
        <v>565</v>
      </c>
      <c r="C1206" t="s">
        <v>676</v>
      </c>
    </row>
    <row r="1207" spans="1:3" x14ac:dyDescent="0.25">
      <c r="A1207" t="s">
        <v>376</v>
      </c>
      <c r="B1207">
        <v>265</v>
      </c>
      <c r="C1207" t="s">
        <v>376</v>
      </c>
    </row>
    <row r="1208" spans="1:3" x14ac:dyDescent="0.25">
      <c r="A1208" t="s">
        <v>1612</v>
      </c>
      <c r="B1208">
        <v>2384</v>
      </c>
      <c r="C1208" t="s">
        <v>1612</v>
      </c>
    </row>
    <row r="1209" spans="1:3" x14ac:dyDescent="0.25">
      <c r="A1209" t="s">
        <v>135</v>
      </c>
      <c r="B1209">
        <v>23</v>
      </c>
      <c r="C1209" t="s">
        <v>135</v>
      </c>
    </row>
    <row r="1210" spans="1:3" x14ac:dyDescent="0.25">
      <c r="A1210" t="s">
        <v>1503</v>
      </c>
      <c r="B1210">
        <v>2275</v>
      </c>
      <c r="C1210" t="s">
        <v>1503</v>
      </c>
    </row>
    <row r="1211" spans="1:3" x14ac:dyDescent="0.25">
      <c r="A1211" t="s">
        <v>729</v>
      </c>
      <c r="B1211">
        <v>618</v>
      </c>
      <c r="C1211" t="s">
        <v>729</v>
      </c>
    </row>
    <row r="1212" spans="1:3" x14ac:dyDescent="0.25">
      <c r="A1212" t="s">
        <v>419</v>
      </c>
      <c r="B1212">
        <v>308</v>
      </c>
      <c r="C1212" t="s">
        <v>419</v>
      </c>
    </row>
    <row r="1213" spans="1:3" x14ac:dyDescent="0.25">
      <c r="A1213" t="s">
        <v>366</v>
      </c>
      <c r="B1213">
        <v>255</v>
      </c>
      <c r="C1213" t="s">
        <v>366</v>
      </c>
    </row>
    <row r="1214" spans="1:3" x14ac:dyDescent="0.25">
      <c r="A1214" t="s">
        <v>293</v>
      </c>
      <c r="B1214">
        <v>182</v>
      </c>
      <c r="C1214" t="s">
        <v>293</v>
      </c>
    </row>
    <row r="1215" spans="1:3" x14ac:dyDescent="0.25">
      <c r="A1215" t="s">
        <v>142</v>
      </c>
      <c r="B1215">
        <v>30</v>
      </c>
      <c r="C1215" t="s">
        <v>142</v>
      </c>
    </row>
    <row r="1216" spans="1:3" x14ac:dyDescent="0.25">
      <c r="A1216" t="s">
        <v>143</v>
      </c>
      <c r="B1216">
        <v>31</v>
      </c>
      <c r="C1216" t="s">
        <v>143</v>
      </c>
    </row>
    <row r="1217" spans="1:3" x14ac:dyDescent="0.25">
      <c r="A1217" t="s">
        <v>1226</v>
      </c>
      <c r="B1217">
        <v>1115</v>
      </c>
      <c r="C1217" t="s">
        <v>1226</v>
      </c>
    </row>
    <row r="1218" spans="1:3" x14ac:dyDescent="0.25">
      <c r="A1218" t="s">
        <v>169</v>
      </c>
      <c r="B1218">
        <v>57</v>
      </c>
      <c r="C1218" t="s">
        <v>169</v>
      </c>
    </row>
    <row r="1219" spans="1:3" x14ac:dyDescent="0.25">
      <c r="A1219" t="s">
        <v>1106</v>
      </c>
      <c r="B1219">
        <v>995</v>
      </c>
      <c r="C1219" t="s">
        <v>1106</v>
      </c>
    </row>
    <row r="1220" spans="1:3" x14ac:dyDescent="0.25">
      <c r="A1220" t="s">
        <v>972</v>
      </c>
      <c r="B1220">
        <v>861</v>
      </c>
      <c r="C1220" t="s">
        <v>972</v>
      </c>
    </row>
    <row r="1221" spans="1:3" x14ac:dyDescent="0.25">
      <c r="A1221" t="s">
        <v>1566</v>
      </c>
      <c r="B1221">
        <v>2338</v>
      </c>
      <c r="C1221" t="s">
        <v>1566</v>
      </c>
    </row>
    <row r="1222" spans="1:3" x14ac:dyDescent="0.25">
      <c r="A1222" t="s">
        <v>1454</v>
      </c>
      <c r="B1222">
        <v>2226</v>
      </c>
      <c r="C1222" t="s">
        <v>1454</v>
      </c>
    </row>
    <row r="1223" spans="1:3" x14ac:dyDescent="0.25">
      <c r="A1223" t="s">
        <v>1491</v>
      </c>
      <c r="B1223">
        <v>2263</v>
      </c>
      <c r="C1223" t="s">
        <v>1491</v>
      </c>
    </row>
    <row r="1224" spans="1:3" x14ac:dyDescent="0.25">
      <c r="A1224" t="s">
        <v>251</v>
      </c>
      <c r="B1224">
        <v>140</v>
      </c>
      <c r="C1224" t="s">
        <v>251</v>
      </c>
    </row>
    <row r="1225" spans="1:3" x14ac:dyDescent="0.25">
      <c r="A1225" t="s">
        <v>1187</v>
      </c>
      <c r="B1225">
        <v>1076</v>
      </c>
      <c r="C1225" t="s">
        <v>1187</v>
      </c>
    </row>
    <row r="1226" spans="1:3" x14ac:dyDescent="0.25">
      <c r="A1226" t="s">
        <v>1212</v>
      </c>
      <c r="B1226">
        <v>1101</v>
      </c>
      <c r="C1226" t="s">
        <v>1212</v>
      </c>
    </row>
    <row r="1227" spans="1:3" x14ac:dyDescent="0.25">
      <c r="A1227" t="s">
        <v>1015</v>
      </c>
      <c r="B1227">
        <v>904</v>
      </c>
      <c r="C1227" t="s">
        <v>1015</v>
      </c>
    </row>
    <row r="1228" spans="1:3" x14ac:dyDescent="0.25">
      <c r="A1228" t="s">
        <v>175</v>
      </c>
      <c r="B1228">
        <v>63</v>
      </c>
      <c r="C1228" t="s">
        <v>175</v>
      </c>
    </row>
    <row r="1229" spans="1:3" x14ac:dyDescent="0.25">
      <c r="A1229" t="s">
        <v>997</v>
      </c>
      <c r="B1229">
        <v>886</v>
      </c>
      <c r="C1229" t="s">
        <v>997</v>
      </c>
    </row>
    <row r="1230" spans="1:3" x14ac:dyDescent="0.25">
      <c r="A1230" t="s">
        <v>1185</v>
      </c>
      <c r="B1230">
        <v>1074</v>
      </c>
      <c r="C1230" t="s">
        <v>1185</v>
      </c>
    </row>
    <row r="1231" spans="1:3" x14ac:dyDescent="0.25">
      <c r="A1231" t="s">
        <v>1438</v>
      </c>
      <c r="B1231">
        <v>2210</v>
      </c>
      <c r="C1231" t="s">
        <v>1438</v>
      </c>
    </row>
    <row r="1232" spans="1:3" x14ac:dyDescent="0.25">
      <c r="A1232" t="s">
        <v>289</v>
      </c>
      <c r="B1232">
        <v>178</v>
      </c>
      <c r="C1232" t="s">
        <v>289</v>
      </c>
    </row>
    <row r="1233" spans="1:3" x14ac:dyDescent="0.25">
      <c r="A1233" t="s">
        <v>1345</v>
      </c>
      <c r="B1233">
        <v>2117</v>
      </c>
      <c r="C1233" t="s">
        <v>1345</v>
      </c>
    </row>
    <row r="1234" spans="1:3" x14ac:dyDescent="0.25">
      <c r="A1234" t="s">
        <v>1343</v>
      </c>
      <c r="B1234">
        <v>2115</v>
      </c>
      <c r="C1234" t="s">
        <v>1343</v>
      </c>
    </row>
    <row r="1235" spans="1:3" x14ac:dyDescent="0.25">
      <c r="A1235" t="s">
        <v>1344</v>
      </c>
      <c r="B1235">
        <v>2116</v>
      </c>
      <c r="C1235" t="s">
        <v>1344</v>
      </c>
    </row>
    <row r="1236" spans="1:3" x14ac:dyDescent="0.25">
      <c r="A1236" t="s">
        <v>1216</v>
      </c>
      <c r="B1236">
        <v>1105</v>
      </c>
      <c r="C1236" t="s">
        <v>1216</v>
      </c>
    </row>
    <row r="1237" spans="1:3" x14ac:dyDescent="0.25">
      <c r="A1237" t="s">
        <v>1219</v>
      </c>
      <c r="B1237">
        <v>1108</v>
      </c>
      <c r="C1237" t="s">
        <v>1219</v>
      </c>
    </row>
    <row r="1238" spans="1:3" x14ac:dyDescent="0.25">
      <c r="A1238" t="s">
        <v>1220</v>
      </c>
      <c r="B1238">
        <v>1109</v>
      </c>
      <c r="C1238" t="s">
        <v>1220</v>
      </c>
    </row>
    <row r="1239" spans="1:3" x14ac:dyDescent="0.25">
      <c r="A1239" t="s">
        <v>1221</v>
      </c>
      <c r="B1239">
        <v>1110</v>
      </c>
      <c r="C1239" t="s">
        <v>1221</v>
      </c>
    </row>
    <row r="1240" spans="1:3" x14ac:dyDescent="0.25">
      <c r="A1240" t="s">
        <v>1224</v>
      </c>
      <c r="B1240">
        <v>1113</v>
      </c>
      <c r="C1240" t="s">
        <v>1224</v>
      </c>
    </row>
    <row r="1241" spans="1:3" x14ac:dyDescent="0.25">
      <c r="A1241" t="s">
        <v>1222</v>
      </c>
      <c r="B1241">
        <v>1111</v>
      </c>
      <c r="C1241" t="s">
        <v>1222</v>
      </c>
    </row>
    <row r="1242" spans="1:3" x14ac:dyDescent="0.25">
      <c r="A1242" t="s">
        <v>1223</v>
      </c>
      <c r="B1242">
        <v>1112</v>
      </c>
      <c r="C1242" t="s">
        <v>1223</v>
      </c>
    </row>
    <row r="1243" spans="1:3" x14ac:dyDescent="0.25">
      <c r="A1243" t="s">
        <v>1214</v>
      </c>
      <c r="B1243">
        <v>1103</v>
      </c>
      <c r="C1243" t="s">
        <v>1214</v>
      </c>
    </row>
    <row r="1244" spans="1:3" x14ac:dyDescent="0.25">
      <c r="A1244" t="s">
        <v>1215</v>
      </c>
      <c r="B1244">
        <v>1104</v>
      </c>
      <c r="C1244" t="s">
        <v>1215</v>
      </c>
    </row>
    <row r="1245" spans="1:3" x14ac:dyDescent="0.25">
      <c r="A1245" t="s">
        <v>1218</v>
      </c>
      <c r="B1245">
        <v>1107</v>
      </c>
      <c r="C1245" t="s">
        <v>1218</v>
      </c>
    </row>
    <row r="1246" spans="1:3" x14ac:dyDescent="0.25">
      <c r="A1246" t="s">
        <v>1217</v>
      </c>
      <c r="B1246">
        <v>1106</v>
      </c>
      <c r="C1246" t="s">
        <v>1217</v>
      </c>
    </row>
    <row r="1247" spans="1:3" x14ac:dyDescent="0.25">
      <c r="A1247" t="s">
        <v>469</v>
      </c>
      <c r="B1247">
        <v>358</v>
      </c>
      <c r="C1247" t="s">
        <v>469</v>
      </c>
    </row>
    <row r="1248" spans="1:3" x14ac:dyDescent="0.25">
      <c r="A1248" t="s">
        <v>710</v>
      </c>
      <c r="B1248">
        <v>599</v>
      </c>
      <c r="C1248" t="s">
        <v>710</v>
      </c>
    </row>
    <row r="1249" spans="1:3" x14ac:dyDescent="0.25">
      <c r="A1249" t="s">
        <v>159</v>
      </c>
      <c r="B1249">
        <v>47</v>
      </c>
      <c r="C1249" t="s">
        <v>159</v>
      </c>
    </row>
    <row r="1250" spans="1:3" x14ac:dyDescent="0.25">
      <c r="A1250" t="s">
        <v>1371</v>
      </c>
      <c r="B1250">
        <v>2143</v>
      </c>
      <c r="C1250" t="s">
        <v>1371</v>
      </c>
    </row>
    <row r="1251" spans="1:3" x14ac:dyDescent="0.25">
      <c r="A1251" t="s">
        <v>1549</v>
      </c>
      <c r="B1251">
        <v>2321</v>
      </c>
      <c r="C1251" t="s">
        <v>1549</v>
      </c>
    </row>
    <row r="1252" spans="1:3" x14ac:dyDescent="0.25">
      <c r="A1252" t="s">
        <v>711</v>
      </c>
      <c r="B1252">
        <v>600</v>
      </c>
      <c r="C1252" t="s">
        <v>711</v>
      </c>
    </row>
    <row r="1253" spans="1:3" x14ac:dyDescent="0.25">
      <c r="A1253" t="s">
        <v>173</v>
      </c>
      <c r="B1253">
        <v>61</v>
      </c>
      <c r="C1253" t="s">
        <v>173</v>
      </c>
    </row>
    <row r="1254" spans="1:3" x14ac:dyDescent="0.25">
      <c r="A1254" t="s">
        <v>1448</v>
      </c>
      <c r="B1254">
        <v>2220</v>
      </c>
      <c r="C1254" t="s">
        <v>1448</v>
      </c>
    </row>
    <row r="1255" spans="1:3" x14ac:dyDescent="0.25">
      <c r="A1255" t="s">
        <v>854</v>
      </c>
      <c r="B1255">
        <v>743</v>
      </c>
      <c r="C1255" t="s">
        <v>854</v>
      </c>
    </row>
    <row r="1256" spans="1:3" x14ac:dyDescent="0.25">
      <c r="A1256" t="s">
        <v>467</v>
      </c>
      <c r="B1256">
        <v>356</v>
      </c>
      <c r="C1256" t="s">
        <v>467</v>
      </c>
    </row>
    <row r="1257" spans="1:3" x14ac:dyDescent="0.25">
      <c r="A1257" t="s">
        <v>651</v>
      </c>
      <c r="B1257">
        <v>540</v>
      </c>
      <c r="C1257" t="s">
        <v>651</v>
      </c>
    </row>
    <row r="1258" spans="1:3" x14ac:dyDescent="0.25">
      <c r="A1258" t="s">
        <v>712</v>
      </c>
      <c r="B1258">
        <v>601</v>
      </c>
      <c r="C1258" t="s">
        <v>712</v>
      </c>
    </row>
    <row r="1259" spans="1:3" x14ac:dyDescent="0.25">
      <c r="A1259" t="s">
        <v>453</v>
      </c>
      <c r="B1259">
        <v>342</v>
      </c>
      <c r="C1259" t="s">
        <v>453</v>
      </c>
    </row>
    <row r="1260" spans="1:3" x14ac:dyDescent="0.25">
      <c r="A1260" t="s">
        <v>839</v>
      </c>
      <c r="B1260">
        <v>728</v>
      </c>
      <c r="C1260" t="s">
        <v>839</v>
      </c>
    </row>
    <row r="1261" spans="1:3" x14ac:dyDescent="0.25">
      <c r="A1261" t="s">
        <v>1257</v>
      </c>
      <c r="B1261">
        <v>1146</v>
      </c>
      <c r="C1261" t="s">
        <v>1257</v>
      </c>
    </row>
    <row r="1262" spans="1:3" x14ac:dyDescent="0.25">
      <c r="A1262" t="s">
        <v>840</v>
      </c>
      <c r="B1262">
        <v>729</v>
      </c>
      <c r="C1262" t="s">
        <v>840</v>
      </c>
    </row>
    <row r="1263" spans="1:3" x14ac:dyDescent="0.25">
      <c r="A1263" t="s">
        <v>684</v>
      </c>
      <c r="B1263">
        <v>573</v>
      </c>
      <c r="C1263" t="s">
        <v>684</v>
      </c>
    </row>
    <row r="1264" spans="1:3" x14ac:dyDescent="0.25">
      <c r="A1264" t="s">
        <v>160</v>
      </c>
      <c r="B1264">
        <v>48</v>
      </c>
      <c r="C1264" t="s">
        <v>160</v>
      </c>
    </row>
    <row r="1265" spans="1:3" x14ac:dyDescent="0.25">
      <c r="A1265" t="s">
        <v>1449</v>
      </c>
      <c r="B1265">
        <v>2221</v>
      </c>
      <c r="C1265" t="s">
        <v>1449</v>
      </c>
    </row>
    <row r="1266" spans="1:3" x14ac:dyDescent="0.25">
      <c r="A1266" t="s">
        <v>1372</v>
      </c>
      <c r="B1266">
        <v>2144</v>
      </c>
      <c r="C1266" t="s">
        <v>1372</v>
      </c>
    </row>
    <row r="1267" spans="1:3" x14ac:dyDescent="0.25">
      <c r="A1267" t="s">
        <v>841</v>
      </c>
      <c r="B1267">
        <v>730</v>
      </c>
      <c r="C1267" t="s">
        <v>841</v>
      </c>
    </row>
    <row r="1268" spans="1:3" x14ac:dyDescent="0.25">
      <c r="A1268" t="s">
        <v>652</v>
      </c>
      <c r="B1268">
        <v>541</v>
      </c>
      <c r="C1268" t="s">
        <v>652</v>
      </c>
    </row>
    <row r="1269" spans="1:3" x14ac:dyDescent="0.25">
      <c r="A1269" t="s">
        <v>161</v>
      </c>
      <c r="B1269">
        <v>49</v>
      </c>
      <c r="C1269" t="s">
        <v>161</v>
      </c>
    </row>
    <row r="1270" spans="1:3" x14ac:dyDescent="0.25">
      <c r="A1270" t="s">
        <v>1450</v>
      </c>
      <c r="B1270">
        <v>2222</v>
      </c>
      <c r="C1270" t="s">
        <v>1450</v>
      </c>
    </row>
    <row r="1271" spans="1:3" x14ac:dyDescent="0.25">
      <c r="A1271" t="s">
        <v>1373</v>
      </c>
      <c r="B1271">
        <v>2145</v>
      </c>
      <c r="C1271" t="s">
        <v>1373</v>
      </c>
    </row>
    <row r="1272" spans="1:3" x14ac:dyDescent="0.25">
      <c r="A1272" t="s">
        <v>713</v>
      </c>
      <c r="B1272">
        <v>602</v>
      </c>
      <c r="C1272" t="s">
        <v>713</v>
      </c>
    </row>
    <row r="1273" spans="1:3" x14ac:dyDescent="0.25">
      <c r="A1273" t="s">
        <v>454</v>
      </c>
      <c r="B1273">
        <v>343</v>
      </c>
      <c r="C1273" t="s">
        <v>454</v>
      </c>
    </row>
    <row r="1274" spans="1:3" x14ac:dyDescent="0.25">
      <c r="A1274" t="s">
        <v>842</v>
      </c>
      <c r="B1274">
        <v>731</v>
      </c>
      <c r="C1274" t="s">
        <v>842</v>
      </c>
    </row>
    <row r="1275" spans="1:3" x14ac:dyDescent="0.25">
      <c r="A1275" t="s">
        <v>714</v>
      </c>
      <c r="B1275">
        <v>603</v>
      </c>
      <c r="C1275" t="s">
        <v>714</v>
      </c>
    </row>
    <row r="1276" spans="1:3" x14ac:dyDescent="0.25">
      <c r="A1276" t="s">
        <v>715</v>
      </c>
      <c r="B1276">
        <v>604</v>
      </c>
      <c r="C1276" t="s">
        <v>715</v>
      </c>
    </row>
    <row r="1277" spans="1:3" x14ac:dyDescent="0.25">
      <c r="A1277" t="s">
        <v>292</v>
      </c>
      <c r="B1277">
        <v>181</v>
      </c>
      <c r="C1277" t="s">
        <v>292</v>
      </c>
    </row>
    <row r="1278" spans="1:3" x14ac:dyDescent="0.25">
      <c r="A1278" t="s">
        <v>1451</v>
      </c>
      <c r="B1278">
        <v>2223</v>
      </c>
      <c r="C1278" t="s">
        <v>1451</v>
      </c>
    </row>
    <row r="1279" spans="1:3" x14ac:dyDescent="0.25">
      <c r="A1279" t="s">
        <v>716</v>
      </c>
      <c r="B1279">
        <v>605</v>
      </c>
      <c r="C1279" t="s">
        <v>716</v>
      </c>
    </row>
    <row r="1280" spans="1:3" x14ac:dyDescent="0.25">
      <c r="A1280" t="s">
        <v>1558</v>
      </c>
      <c r="B1280">
        <v>2330</v>
      </c>
      <c r="C1280" t="s">
        <v>1558</v>
      </c>
    </row>
    <row r="1281" spans="1:3" x14ac:dyDescent="0.25">
      <c r="A1281" t="s">
        <v>717</v>
      </c>
      <c r="B1281">
        <v>606</v>
      </c>
      <c r="C1281" t="s">
        <v>717</v>
      </c>
    </row>
    <row r="1282" spans="1:3" x14ac:dyDescent="0.25">
      <c r="A1282" t="s">
        <v>1550</v>
      </c>
      <c r="B1282">
        <v>2322</v>
      </c>
      <c r="C1282" t="s">
        <v>1550</v>
      </c>
    </row>
    <row r="1283" spans="1:3" x14ac:dyDescent="0.25">
      <c r="A1283" t="s">
        <v>718</v>
      </c>
      <c r="B1283">
        <v>607</v>
      </c>
      <c r="C1283" t="s">
        <v>718</v>
      </c>
    </row>
    <row r="1284" spans="1:3" x14ac:dyDescent="0.25">
      <c r="A1284" t="s">
        <v>719</v>
      </c>
      <c r="B1284">
        <v>608</v>
      </c>
      <c r="C1284" t="s">
        <v>719</v>
      </c>
    </row>
    <row r="1285" spans="1:3" x14ac:dyDescent="0.25">
      <c r="A1285" t="s">
        <v>158</v>
      </c>
      <c r="B1285">
        <v>46</v>
      </c>
      <c r="C1285" t="s">
        <v>158</v>
      </c>
    </row>
    <row r="1286" spans="1:3" x14ac:dyDescent="0.25">
      <c r="A1286" t="s">
        <v>1446</v>
      </c>
      <c r="B1286">
        <v>2218</v>
      </c>
      <c r="C1286" t="s">
        <v>1446</v>
      </c>
    </row>
    <row r="1287" spans="1:3" x14ac:dyDescent="0.25">
      <c r="A1287" t="s">
        <v>1370</v>
      </c>
      <c r="B1287">
        <v>2142</v>
      </c>
      <c r="C1287" t="s">
        <v>1370</v>
      </c>
    </row>
    <row r="1288" spans="1:3" x14ac:dyDescent="0.25">
      <c r="A1288" t="s">
        <v>720</v>
      </c>
      <c r="B1288">
        <v>609</v>
      </c>
      <c r="C1288" t="s">
        <v>720</v>
      </c>
    </row>
    <row r="1289" spans="1:3" x14ac:dyDescent="0.25">
      <c r="A1289" t="s">
        <v>1256</v>
      </c>
      <c r="B1289">
        <v>1145</v>
      </c>
      <c r="C1289" t="s">
        <v>1256</v>
      </c>
    </row>
    <row r="1290" spans="1:3" x14ac:dyDescent="0.25">
      <c r="A1290" t="s">
        <v>855</v>
      </c>
      <c r="B1290">
        <v>744</v>
      </c>
      <c r="C1290" t="s">
        <v>855</v>
      </c>
    </row>
    <row r="1291" spans="1:3" x14ac:dyDescent="0.25">
      <c r="A1291" t="s">
        <v>1554</v>
      </c>
      <c r="B1291">
        <v>2326</v>
      </c>
      <c r="C1291" t="s">
        <v>1554</v>
      </c>
    </row>
    <row r="1292" spans="1:3" x14ac:dyDescent="0.25">
      <c r="A1292" t="s">
        <v>721</v>
      </c>
      <c r="B1292">
        <v>610</v>
      </c>
      <c r="C1292" t="s">
        <v>721</v>
      </c>
    </row>
    <row r="1293" spans="1:3" x14ac:dyDescent="0.25">
      <c r="A1293" t="s">
        <v>856</v>
      </c>
      <c r="B1293">
        <v>745</v>
      </c>
      <c r="C1293" t="s">
        <v>856</v>
      </c>
    </row>
    <row r="1294" spans="1:3" x14ac:dyDescent="0.25">
      <c r="A1294" t="s">
        <v>452</v>
      </c>
      <c r="B1294">
        <v>341</v>
      </c>
      <c r="C1294" t="s">
        <v>452</v>
      </c>
    </row>
    <row r="1295" spans="1:3" x14ac:dyDescent="0.25">
      <c r="A1295" t="s">
        <v>722</v>
      </c>
      <c r="B1295">
        <v>611</v>
      </c>
      <c r="C1295" t="s">
        <v>722</v>
      </c>
    </row>
    <row r="1296" spans="1:3" x14ac:dyDescent="0.25">
      <c r="A1296" t="s">
        <v>291</v>
      </c>
      <c r="B1296">
        <v>180</v>
      </c>
      <c r="C1296" t="s">
        <v>291</v>
      </c>
    </row>
    <row r="1297" spans="1:3" x14ac:dyDescent="0.25">
      <c r="A1297" t="s">
        <v>1447</v>
      </c>
      <c r="B1297">
        <v>2219</v>
      </c>
      <c r="C1297" t="s">
        <v>1447</v>
      </c>
    </row>
    <row r="1298" spans="1:3" x14ac:dyDescent="0.25">
      <c r="A1298" t="s">
        <v>650</v>
      </c>
      <c r="B1298">
        <v>539</v>
      </c>
      <c r="C1298" t="s">
        <v>650</v>
      </c>
    </row>
    <row r="1299" spans="1:3" x14ac:dyDescent="0.25">
      <c r="A1299" t="s">
        <v>723</v>
      </c>
      <c r="B1299">
        <v>612</v>
      </c>
      <c r="C1299" t="s">
        <v>723</v>
      </c>
    </row>
    <row r="1300" spans="1:3" x14ac:dyDescent="0.25">
      <c r="A1300" t="s">
        <v>724</v>
      </c>
      <c r="B1300">
        <v>613</v>
      </c>
      <c r="C1300" t="s">
        <v>724</v>
      </c>
    </row>
    <row r="1301" spans="1:3" x14ac:dyDescent="0.25">
      <c r="A1301" t="s">
        <v>857</v>
      </c>
      <c r="B1301">
        <v>746</v>
      </c>
      <c r="C1301" t="s">
        <v>857</v>
      </c>
    </row>
    <row r="1302" spans="1:3" x14ac:dyDescent="0.25">
      <c r="A1302" t="s">
        <v>843</v>
      </c>
      <c r="B1302">
        <v>732</v>
      </c>
      <c r="C1302" t="s">
        <v>843</v>
      </c>
    </row>
    <row r="1303" spans="1:3" x14ac:dyDescent="0.25">
      <c r="A1303" t="s">
        <v>297</v>
      </c>
      <c r="B1303">
        <v>186</v>
      </c>
      <c r="C1303" t="s">
        <v>297</v>
      </c>
    </row>
    <row r="1304" spans="1:3" x14ac:dyDescent="0.25">
      <c r="A1304" t="s">
        <v>1246</v>
      </c>
      <c r="B1304">
        <v>1135</v>
      </c>
      <c r="C1304" t="s">
        <v>1246</v>
      </c>
    </row>
    <row r="1305" spans="1:3" x14ac:dyDescent="0.25">
      <c r="A1305" t="s">
        <v>1247</v>
      </c>
      <c r="B1305">
        <v>1136</v>
      </c>
      <c r="C1305" t="s">
        <v>1247</v>
      </c>
    </row>
    <row r="1306" spans="1:3" x14ac:dyDescent="0.25">
      <c r="A1306" t="s">
        <v>1248</v>
      </c>
      <c r="B1306">
        <v>1137</v>
      </c>
      <c r="C1306" t="s">
        <v>1248</v>
      </c>
    </row>
    <row r="1307" spans="1:3" x14ac:dyDescent="0.25">
      <c r="A1307" t="s">
        <v>1244</v>
      </c>
      <c r="B1307">
        <v>1133</v>
      </c>
      <c r="C1307" t="s">
        <v>1244</v>
      </c>
    </row>
    <row r="1308" spans="1:3" x14ac:dyDescent="0.25">
      <c r="A1308" t="s">
        <v>1245</v>
      </c>
      <c r="B1308">
        <v>1134</v>
      </c>
      <c r="C1308" t="s">
        <v>1245</v>
      </c>
    </row>
    <row r="1309" spans="1:3" x14ac:dyDescent="0.25">
      <c r="A1309" t="s">
        <v>647</v>
      </c>
      <c r="B1309">
        <v>536</v>
      </c>
      <c r="C1309" t="s">
        <v>647</v>
      </c>
    </row>
    <row r="1310" spans="1:3" x14ac:dyDescent="0.25">
      <c r="A1310" t="s">
        <v>1455</v>
      </c>
      <c r="B1310">
        <v>2227</v>
      </c>
      <c r="C1310" t="s">
        <v>1455</v>
      </c>
    </row>
    <row r="1311" spans="1:3" x14ac:dyDescent="0.25">
      <c r="A1311" t="s">
        <v>439</v>
      </c>
      <c r="B1311">
        <v>328</v>
      </c>
      <c r="C1311" t="s">
        <v>439</v>
      </c>
    </row>
    <row r="1312" spans="1:3" x14ac:dyDescent="0.25">
      <c r="A1312" t="s">
        <v>429</v>
      </c>
      <c r="B1312">
        <v>318</v>
      </c>
      <c r="C1312" t="s">
        <v>429</v>
      </c>
    </row>
    <row r="1313" spans="1:3" x14ac:dyDescent="0.25">
      <c r="A1313" t="s">
        <v>1009</v>
      </c>
      <c r="B1313">
        <v>898</v>
      </c>
      <c r="C1313" t="s">
        <v>1009</v>
      </c>
    </row>
    <row r="1314" spans="1:3" x14ac:dyDescent="0.25">
      <c r="A1314" t="s">
        <v>362</v>
      </c>
      <c r="B1314">
        <v>251</v>
      </c>
      <c r="C1314" t="s">
        <v>362</v>
      </c>
    </row>
    <row r="1315" spans="1:3" x14ac:dyDescent="0.25">
      <c r="A1315" t="s">
        <v>792</v>
      </c>
      <c r="B1315">
        <v>681</v>
      </c>
      <c r="C1315" t="s">
        <v>792</v>
      </c>
    </row>
    <row r="1316" spans="1:3" x14ac:dyDescent="0.25">
      <c r="A1316" t="s">
        <v>386</v>
      </c>
      <c r="B1316">
        <v>275</v>
      </c>
      <c r="C1316" t="s">
        <v>386</v>
      </c>
    </row>
    <row r="1317" spans="1:3" x14ac:dyDescent="0.25">
      <c r="A1317" t="s">
        <v>764</v>
      </c>
      <c r="B1317">
        <v>653</v>
      </c>
      <c r="C1317" t="s">
        <v>764</v>
      </c>
    </row>
    <row r="1318" spans="1:3" x14ac:dyDescent="0.25">
      <c r="A1318" t="s">
        <v>299</v>
      </c>
      <c r="B1318">
        <v>188</v>
      </c>
      <c r="C1318" t="s">
        <v>299</v>
      </c>
    </row>
    <row r="1319" spans="1:3" x14ac:dyDescent="0.25">
      <c r="A1319" t="s">
        <v>1515</v>
      </c>
      <c r="B1319">
        <v>2287</v>
      </c>
      <c r="C1319" t="s">
        <v>1515</v>
      </c>
    </row>
    <row r="1320" spans="1:3" x14ac:dyDescent="0.25">
      <c r="A1320" t="s">
        <v>1513</v>
      </c>
      <c r="B1320">
        <v>2285</v>
      </c>
      <c r="C1320" t="s">
        <v>1513</v>
      </c>
    </row>
    <row r="1321" spans="1:3" x14ac:dyDescent="0.25">
      <c r="A1321" t="s">
        <v>1311</v>
      </c>
      <c r="B1321">
        <v>2083</v>
      </c>
      <c r="C1321" t="s">
        <v>1311</v>
      </c>
    </row>
    <row r="1322" spans="1:3" x14ac:dyDescent="0.25">
      <c r="A1322" t="s">
        <v>1698</v>
      </c>
      <c r="B1322">
        <v>2470</v>
      </c>
      <c r="C1322" t="s">
        <v>1698</v>
      </c>
    </row>
    <row r="1323" spans="1:3" x14ac:dyDescent="0.25">
      <c r="A1323" t="s">
        <v>1445</v>
      </c>
      <c r="B1323">
        <v>2217</v>
      </c>
      <c r="C1323" t="s">
        <v>1445</v>
      </c>
    </row>
    <row r="1324" spans="1:3" x14ac:dyDescent="0.25">
      <c r="A1324" t="s">
        <v>623</v>
      </c>
      <c r="B1324">
        <v>512</v>
      </c>
      <c r="C1324" t="s">
        <v>623</v>
      </c>
    </row>
    <row r="1325" spans="1:3" x14ac:dyDescent="0.25">
      <c r="A1325" t="s">
        <v>971</v>
      </c>
      <c r="B1325">
        <v>860</v>
      </c>
      <c r="C1325" t="s">
        <v>971</v>
      </c>
    </row>
    <row r="1326" spans="1:3" x14ac:dyDescent="0.25">
      <c r="A1326" t="s">
        <v>488</v>
      </c>
      <c r="B1326">
        <v>377</v>
      </c>
      <c r="C1326" t="s">
        <v>488</v>
      </c>
    </row>
    <row r="1327" spans="1:3" x14ac:dyDescent="0.25">
      <c r="A1327" t="s">
        <v>707</v>
      </c>
      <c r="B1327">
        <v>596</v>
      </c>
      <c r="C1327" t="s">
        <v>707</v>
      </c>
    </row>
    <row r="1328" spans="1:3" x14ac:dyDescent="0.25">
      <c r="A1328" t="s">
        <v>1065</v>
      </c>
      <c r="B1328">
        <v>954</v>
      </c>
      <c r="C1328" t="s">
        <v>1065</v>
      </c>
    </row>
    <row r="1329" spans="1:3" x14ac:dyDescent="0.25">
      <c r="A1329" t="s">
        <v>1774</v>
      </c>
      <c r="B1329">
        <v>2546</v>
      </c>
      <c r="C1329" t="s">
        <v>1774</v>
      </c>
    </row>
    <row r="1330" spans="1:3" x14ac:dyDescent="0.25">
      <c r="A1330" t="s">
        <v>106</v>
      </c>
      <c r="B1330">
        <v>136</v>
      </c>
      <c r="C1330" t="s">
        <v>106</v>
      </c>
    </row>
    <row r="1331" spans="1:3" x14ac:dyDescent="0.25">
      <c r="A1331" t="s">
        <v>152</v>
      </c>
      <c r="B1331">
        <v>40</v>
      </c>
      <c r="C1331" t="s">
        <v>152</v>
      </c>
    </row>
    <row r="1332" spans="1:3" x14ac:dyDescent="0.25">
      <c r="A1332" t="s">
        <v>708</v>
      </c>
      <c r="B1332">
        <v>597</v>
      </c>
      <c r="C1332" t="s">
        <v>708</v>
      </c>
    </row>
    <row r="1333" spans="1:3" x14ac:dyDescent="0.25">
      <c r="A1333" t="s">
        <v>849</v>
      </c>
      <c r="B1333">
        <v>738</v>
      </c>
      <c r="C1333" t="s">
        <v>849</v>
      </c>
    </row>
    <row r="1334" spans="1:3" x14ac:dyDescent="0.25">
      <c r="A1334" t="s">
        <v>828</v>
      </c>
      <c r="B1334">
        <v>717</v>
      </c>
      <c r="C1334" t="s">
        <v>828</v>
      </c>
    </row>
    <row r="1335" spans="1:3" x14ac:dyDescent="0.25">
      <c r="A1335" t="s">
        <v>740</v>
      </c>
      <c r="B1335">
        <v>629</v>
      </c>
      <c r="C1335" t="s">
        <v>740</v>
      </c>
    </row>
    <row r="1336" spans="1:3" x14ac:dyDescent="0.25">
      <c r="A1336" t="s">
        <v>747</v>
      </c>
      <c r="B1336">
        <v>636</v>
      </c>
      <c r="C1336" t="s">
        <v>747</v>
      </c>
    </row>
    <row r="1337" spans="1:3" x14ac:dyDescent="0.25">
      <c r="A1337" t="s">
        <v>404</v>
      </c>
      <c r="B1337">
        <v>293</v>
      </c>
      <c r="C1337" t="s">
        <v>404</v>
      </c>
    </row>
    <row r="1338" spans="1:3" x14ac:dyDescent="0.25">
      <c r="A1338" t="s">
        <v>829</v>
      </c>
      <c r="B1338">
        <v>718</v>
      </c>
      <c r="C1338" t="s">
        <v>829</v>
      </c>
    </row>
    <row r="1339" spans="1:3" x14ac:dyDescent="0.25">
      <c r="A1339" t="s">
        <v>1300</v>
      </c>
      <c r="B1339">
        <v>2072</v>
      </c>
      <c r="C1339" t="s">
        <v>1300</v>
      </c>
    </row>
    <row r="1340" spans="1:3" x14ac:dyDescent="0.25">
      <c r="A1340" t="s">
        <v>910</v>
      </c>
      <c r="B1340">
        <v>799</v>
      </c>
      <c r="C1340" t="s">
        <v>910</v>
      </c>
    </row>
    <row r="1341" spans="1:3" x14ac:dyDescent="0.25">
      <c r="A1341" t="s">
        <v>1017</v>
      </c>
      <c r="B1341">
        <v>906</v>
      </c>
      <c r="C1341" t="s">
        <v>1017</v>
      </c>
    </row>
    <row r="1342" spans="1:3" x14ac:dyDescent="0.25">
      <c r="A1342" t="s">
        <v>344</v>
      </c>
      <c r="B1342">
        <v>233</v>
      </c>
      <c r="C1342" t="s">
        <v>344</v>
      </c>
    </row>
    <row r="1343" spans="1:3" x14ac:dyDescent="0.25">
      <c r="A1343" t="s">
        <v>1621</v>
      </c>
      <c r="B1343">
        <v>2393</v>
      </c>
      <c r="C1343" t="s">
        <v>1621</v>
      </c>
    </row>
    <row r="1344" spans="1:3" x14ac:dyDescent="0.25">
      <c r="A1344" t="s">
        <v>116</v>
      </c>
      <c r="B1344">
        <v>4</v>
      </c>
      <c r="C1344" t="s">
        <v>116</v>
      </c>
    </row>
    <row r="1345" spans="1:3" x14ac:dyDescent="0.25">
      <c r="A1345" t="s">
        <v>1019</v>
      </c>
      <c r="B1345">
        <v>908</v>
      </c>
      <c r="C1345" t="s">
        <v>1019</v>
      </c>
    </row>
    <row r="1346" spans="1:3" x14ac:dyDescent="0.25">
      <c r="A1346" t="s">
        <v>1458</v>
      </c>
      <c r="B1346">
        <v>2230</v>
      </c>
      <c r="C1346" t="s">
        <v>1458</v>
      </c>
    </row>
    <row r="1347" spans="1:3" x14ac:dyDescent="0.25">
      <c r="A1347" t="s">
        <v>1122</v>
      </c>
      <c r="B1347">
        <v>1011</v>
      </c>
      <c r="C1347" t="s">
        <v>1122</v>
      </c>
    </row>
    <row r="1348" spans="1:3" x14ac:dyDescent="0.25">
      <c r="A1348" t="s">
        <v>1787</v>
      </c>
      <c r="B1348">
        <v>2559</v>
      </c>
      <c r="C1348" t="s">
        <v>1787</v>
      </c>
    </row>
    <row r="1349" spans="1:3" x14ac:dyDescent="0.25">
      <c r="A1349" t="s">
        <v>1234</v>
      </c>
      <c r="B1349">
        <v>1123</v>
      </c>
      <c r="C1349" t="s">
        <v>1234</v>
      </c>
    </row>
    <row r="1350" spans="1:3" x14ac:dyDescent="0.25">
      <c r="A1350" t="s">
        <v>852</v>
      </c>
      <c r="B1350">
        <v>741</v>
      </c>
      <c r="C1350" t="s">
        <v>852</v>
      </c>
    </row>
    <row r="1351" spans="1:3" x14ac:dyDescent="0.25">
      <c r="A1351" t="s">
        <v>1013</v>
      </c>
      <c r="B1351">
        <v>902</v>
      </c>
      <c r="C1351" t="s">
        <v>1013</v>
      </c>
    </row>
    <row r="1352" spans="1:3" x14ac:dyDescent="0.25">
      <c r="A1352" t="s">
        <v>1703</v>
      </c>
      <c r="B1352">
        <v>2475</v>
      </c>
      <c r="C1352" t="s">
        <v>1703</v>
      </c>
    </row>
    <row r="1353" spans="1:3" x14ac:dyDescent="0.25">
      <c r="A1353" t="s">
        <v>250</v>
      </c>
      <c r="B1353">
        <v>139</v>
      </c>
      <c r="C1353" t="s">
        <v>250</v>
      </c>
    </row>
    <row r="1354" spans="1:3" x14ac:dyDescent="0.25">
      <c r="A1354" t="s">
        <v>1593</v>
      </c>
      <c r="B1354">
        <v>2365</v>
      </c>
      <c r="C1354" t="s">
        <v>1593</v>
      </c>
    </row>
    <row r="1355" spans="1:3" x14ac:dyDescent="0.25">
      <c r="A1355" t="s">
        <v>1280</v>
      </c>
      <c r="B1355">
        <v>2051</v>
      </c>
      <c r="C1355" t="s">
        <v>1280</v>
      </c>
    </row>
    <row r="1356" spans="1:3" x14ac:dyDescent="0.25">
      <c r="A1356" t="s">
        <v>1586</v>
      </c>
      <c r="B1356">
        <v>2358</v>
      </c>
      <c r="C1356" t="s">
        <v>1586</v>
      </c>
    </row>
    <row r="1357" spans="1:3" x14ac:dyDescent="0.25">
      <c r="A1357" t="s">
        <v>1460</v>
      </c>
      <c r="B1357">
        <v>2232</v>
      </c>
      <c r="C1357" t="s">
        <v>1460</v>
      </c>
    </row>
    <row r="1358" spans="1:3" x14ac:dyDescent="0.25">
      <c r="A1358" t="s">
        <v>1405</v>
      </c>
      <c r="B1358">
        <v>2177</v>
      </c>
      <c r="C1358" t="s">
        <v>1405</v>
      </c>
    </row>
    <row r="1359" spans="1:3" x14ac:dyDescent="0.25">
      <c r="A1359" t="s">
        <v>1493</v>
      </c>
      <c r="B1359">
        <v>2265</v>
      </c>
      <c r="C1359" t="s">
        <v>1493</v>
      </c>
    </row>
    <row r="1360" spans="1:3" x14ac:dyDescent="0.25">
      <c r="A1360" t="s">
        <v>1404</v>
      </c>
      <c r="B1360">
        <v>2176</v>
      </c>
      <c r="C1360" t="s">
        <v>1404</v>
      </c>
    </row>
    <row r="1361" spans="1:3" x14ac:dyDescent="0.25">
      <c r="A1361" t="s">
        <v>1485</v>
      </c>
      <c r="B1361">
        <v>2257</v>
      </c>
      <c r="C1361" t="s">
        <v>1485</v>
      </c>
    </row>
    <row r="1362" spans="1:3" x14ac:dyDescent="0.25">
      <c r="A1362" t="s">
        <v>1442</v>
      </c>
      <c r="B1362">
        <v>2214</v>
      </c>
      <c r="C1362" t="s">
        <v>1442</v>
      </c>
    </row>
    <row r="1363" spans="1:3" x14ac:dyDescent="0.25">
      <c r="A1363" t="s">
        <v>280</v>
      </c>
      <c r="B1363">
        <v>169</v>
      </c>
      <c r="C1363" t="s">
        <v>280</v>
      </c>
    </row>
    <row r="1364" spans="1:3" x14ac:dyDescent="0.25">
      <c r="A1364" t="s">
        <v>309</v>
      </c>
      <c r="B1364">
        <v>198</v>
      </c>
      <c r="C1364" t="s">
        <v>309</v>
      </c>
    </row>
    <row r="1365" spans="1:3" x14ac:dyDescent="0.25">
      <c r="A1365" t="s">
        <v>654</v>
      </c>
      <c r="B1365">
        <v>543</v>
      </c>
      <c r="C1365" t="s">
        <v>654</v>
      </c>
    </row>
    <row r="1366" spans="1:3" x14ac:dyDescent="0.25">
      <c r="A1366" t="s">
        <v>979</v>
      </c>
      <c r="B1366">
        <v>868</v>
      </c>
      <c r="C1366" t="s">
        <v>979</v>
      </c>
    </row>
    <row r="1367" spans="1:3" x14ac:dyDescent="0.25">
      <c r="A1367" t="s">
        <v>1571</v>
      </c>
      <c r="B1367">
        <v>2343</v>
      </c>
      <c r="C1367" t="s">
        <v>1571</v>
      </c>
    </row>
    <row r="1368" spans="1:3" x14ac:dyDescent="0.25">
      <c r="A1368" t="s">
        <v>260</v>
      </c>
      <c r="B1368">
        <v>149</v>
      </c>
      <c r="C1368" t="s">
        <v>260</v>
      </c>
    </row>
    <row r="1369" spans="1:3" x14ac:dyDescent="0.25">
      <c r="A1369" t="s">
        <v>1489</v>
      </c>
      <c r="B1369">
        <v>2261</v>
      </c>
      <c r="C1369" t="s">
        <v>1489</v>
      </c>
    </row>
    <row r="1370" spans="1:3" x14ac:dyDescent="0.25">
      <c r="A1370" t="s">
        <v>294</v>
      </c>
      <c r="B1370">
        <v>183</v>
      </c>
      <c r="C1370" t="s">
        <v>294</v>
      </c>
    </row>
    <row r="1371" spans="1:3" x14ac:dyDescent="0.25">
      <c r="A1371" t="s">
        <v>1277</v>
      </c>
      <c r="B1371">
        <v>2048</v>
      </c>
      <c r="C1371" t="s">
        <v>1277</v>
      </c>
    </row>
    <row r="1372" spans="1:3" x14ac:dyDescent="0.25">
      <c r="A1372" t="s">
        <v>325</v>
      </c>
      <c r="B1372">
        <v>214</v>
      </c>
      <c r="C1372" t="s">
        <v>325</v>
      </c>
    </row>
    <row r="1373" spans="1:3" x14ac:dyDescent="0.25">
      <c r="A1373" t="s">
        <v>1685</v>
      </c>
      <c r="B1373">
        <v>2457</v>
      </c>
      <c r="C1373" t="s">
        <v>1685</v>
      </c>
    </row>
    <row r="1374" spans="1:3" x14ac:dyDescent="0.25">
      <c r="A1374" t="s">
        <v>830</v>
      </c>
      <c r="B1374">
        <v>719</v>
      </c>
      <c r="C1374" t="s">
        <v>830</v>
      </c>
    </row>
    <row r="1375" spans="1:3" x14ac:dyDescent="0.25">
      <c r="A1375" t="s">
        <v>1004</v>
      </c>
      <c r="B1375">
        <v>893</v>
      </c>
      <c r="C1375" t="s">
        <v>1004</v>
      </c>
    </row>
    <row r="1376" spans="1:3" x14ac:dyDescent="0.25">
      <c r="A1376" t="s">
        <v>501</v>
      </c>
      <c r="B1376">
        <v>390</v>
      </c>
      <c r="C1376" t="s">
        <v>501</v>
      </c>
    </row>
    <row r="1377" spans="1:3" x14ac:dyDescent="0.25">
      <c r="A1377" t="s">
        <v>392</v>
      </c>
      <c r="B1377">
        <v>281</v>
      </c>
      <c r="C1377" t="s">
        <v>392</v>
      </c>
    </row>
    <row r="1378" spans="1:3" x14ac:dyDescent="0.25">
      <c r="A1378" t="s">
        <v>974</v>
      </c>
      <c r="B1378">
        <v>863</v>
      </c>
      <c r="C1378" t="s">
        <v>974</v>
      </c>
    </row>
    <row r="1379" spans="1:3" x14ac:dyDescent="0.25">
      <c r="A1379" t="s">
        <v>547</v>
      </c>
      <c r="B1379">
        <v>436</v>
      </c>
      <c r="C1379" t="s">
        <v>547</v>
      </c>
    </row>
    <row r="1380" spans="1:3" x14ac:dyDescent="0.25">
      <c r="A1380" t="s">
        <v>369</v>
      </c>
      <c r="B1380">
        <v>258</v>
      </c>
      <c r="C1380" t="s">
        <v>369</v>
      </c>
    </row>
    <row r="1381" spans="1:3" x14ac:dyDescent="0.25">
      <c r="A1381" t="s">
        <v>555</v>
      </c>
      <c r="B1381">
        <v>444</v>
      </c>
      <c r="C1381" t="s">
        <v>555</v>
      </c>
    </row>
    <row r="1382" spans="1:3" x14ac:dyDescent="0.25">
      <c r="A1382" t="s">
        <v>542</v>
      </c>
      <c r="B1382">
        <v>431</v>
      </c>
      <c r="C1382" t="s">
        <v>542</v>
      </c>
    </row>
    <row r="1383" spans="1:3" x14ac:dyDescent="0.25">
      <c r="A1383" t="s">
        <v>1180</v>
      </c>
      <c r="B1383">
        <v>1069</v>
      </c>
      <c r="C1383" t="s">
        <v>1180</v>
      </c>
    </row>
    <row r="1384" spans="1:3" x14ac:dyDescent="0.25">
      <c r="A1384" t="s">
        <v>766</v>
      </c>
      <c r="B1384">
        <v>655</v>
      </c>
      <c r="C1384" t="s">
        <v>766</v>
      </c>
    </row>
    <row r="1385" spans="1:3" x14ac:dyDescent="0.25">
      <c r="A1385" t="s">
        <v>1132</v>
      </c>
      <c r="B1385">
        <v>1021</v>
      </c>
      <c r="C1385" t="s">
        <v>1132</v>
      </c>
    </row>
    <row r="1386" spans="1:3" x14ac:dyDescent="0.25">
      <c r="A1386" t="s">
        <v>763</v>
      </c>
      <c r="B1386">
        <v>652</v>
      </c>
      <c r="C1386" t="s">
        <v>763</v>
      </c>
    </row>
    <row r="1387" spans="1:3" x14ac:dyDescent="0.25">
      <c r="A1387" t="s">
        <v>568</v>
      </c>
      <c r="B1387">
        <v>457</v>
      </c>
      <c r="C1387" t="s">
        <v>568</v>
      </c>
    </row>
    <row r="1388" spans="1:3" x14ac:dyDescent="0.25">
      <c r="A1388" t="s">
        <v>1289</v>
      </c>
      <c r="B1388">
        <v>2060</v>
      </c>
      <c r="C1388" t="s">
        <v>1289</v>
      </c>
    </row>
    <row r="1389" spans="1:3" x14ac:dyDescent="0.25">
      <c r="A1389" t="s">
        <v>1492</v>
      </c>
      <c r="B1389">
        <v>2264</v>
      </c>
      <c r="C1389" t="s">
        <v>1492</v>
      </c>
    </row>
    <row r="1390" spans="1:3" x14ac:dyDescent="0.25">
      <c r="A1390" t="s">
        <v>1229</v>
      </c>
      <c r="B1390">
        <v>1118</v>
      </c>
      <c r="C1390" t="s">
        <v>1229</v>
      </c>
    </row>
    <row r="1391" spans="1:3" x14ac:dyDescent="0.25">
      <c r="A1391" t="s">
        <v>295</v>
      </c>
      <c r="B1391">
        <v>184</v>
      </c>
      <c r="C1391" t="s">
        <v>295</v>
      </c>
    </row>
    <row r="1392" spans="1:3" x14ac:dyDescent="0.25">
      <c r="A1392" t="s">
        <v>1363</v>
      </c>
      <c r="B1392">
        <v>2135</v>
      </c>
      <c r="C1392" t="s">
        <v>1363</v>
      </c>
    </row>
    <row r="1393" spans="1:3" x14ac:dyDescent="0.25">
      <c r="A1393" t="s">
        <v>1058</v>
      </c>
      <c r="B1393">
        <v>947</v>
      </c>
      <c r="C1393" t="s">
        <v>1058</v>
      </c>
    </row>
    <row r="1394" spans="1:3" x14ac:dyDescent="0.25">
      <c r="A1394" t="s">
        <v>153</v>
      </c>
      <c r="B1394">
        <v>41</v>
      </c>
      <c r="C1394" t="s">
        <v>153</v>
      </c>
    </row>
    <row r="1395" spans="1:3" x14ac:dyDescent="0.25">
      <c r="A1395" t="s">
        <v>709</v>
      </c>
      <c r="B1395">
        <v>598</v>
      </c>
      <c r="C1395" t="s">
        <v>709</v>
      </c>
    </row>
    <row r="1396" spans="1:3" x14ac:dyDescent="0.25">
      <c r="A1396" t="s">
        <v>1188</v>
      </c>
      <c r="B1396">
        <v>1077</v>
      </c>
      <c r="C1396" t="s">
        <v>1188</v>
      </c>
    </row>
    <row r="1397" spans="1:3" x14ac:dyDescent="0.25">
      <c r="A1397" t="s">
        <v>1075</v>
      </c>
      <c r="B1397">
        <v>964</v>
      </c>
      <c r="C1397" t="s">
        <v>1075</v>
      </c>
    </row>
    <row r="1398" spans="1:3" x14ac:dyDescent="0.25">
      <c r="A1398" t="s">
        <v>1545</v>
      </c>
      <c r="B1398">
        <v>2317</v>
      </c>
      <c r="C1398" t="s">
        <v>1545</v>
      </c>
    </row>
    <row r="1399" spans="1:3" x14ac:dyDescent="0.25">
      <c r="A1399" t="s">
        <v>1553</v>
      </c>
      <c r="B1399">
        <v>2325</v>
      </c>
      <c r="C1399" t="s">
        <v>1553</v>
      </c>
    </row>
    <row r="1400" spans="1:3" x14ac:dyDescent="0.25">
      <c r="A1400" t="s">
        <v>1632</v>
      </c>
      <c r="B1400">
        <v>2404</v>
      </c>
      <c r="C1400" t="s">
        <v>1632</v>
      </c>
    </row>
    <row r="1401" spans="1:3" x14ac:dyDescent="0.25">
      <c r="A1401" t="s">
        <v>1631</v>
      </c>
      <c r="B1401">
        <v>2403</v>
      </c>
      <c r="C1401" t="s">
        <v>1631</v>
      </c>
    </row>
    <row r="1402" spans="1:3" x14ac:dyDescent="0.25">
      <c r="A1402" t="s">
        <v>976</v>
      </c>
      <c r="B1402">
        <v>865</v>
      </c>
      <c r="C1402" t="s">
        <v>976</v>
      </c>
    </row>
    <row r="1403" spans="1:3" x14ac:dyDescent="0.25">
      <c r="A1403" t="s">
        <v>1082</v>
      </c>
      <c r="B1403">
        <v>971</v>
      </c>
      <c r="C1403" t="s">
        <v>1082</v>
      </c>
    </row>
    <row r="1404" spans="1:3" x14ac:dyDescent="0.25">
      <c r="A1404" t="s">
        <v>1144</v>
      </c>
      <c r="B1404">
        <v>1033</v>
      </c>
      <c r="C1404" t="s">
        <v>1144</v>
      </c>
    </row>
    <row r="1405" spans="1:3" x14ac:dyDescent="0.25">
      <c r="A1405" t="s">
        <v>1546</v>
      </c>
      <c r="B1405">
        <v>2318</v>
      </c>
      <c r="C1405" t="s">
        <v>1546</v>
      </c>
    </row>
    <row r="1406" spans="1:3" x14ac:dyDescent="0.25">
      <c r="A1406" t="s">
        <v>1342</v>
      </c>
      <c r="B1406">
        <v>2114</v>
      </c>
      <c r="C1406" t="s">
        <v>1342</v>
      </c>
    </row>
    <row r="1407" spans="1:3" x14ac:dyDescent="0.25">
      <c r="A1407" t="s">
        <v>1399</v>
      </c>
      <c r="B1407">
        <v>2171</v>
      </c>
      <c r="C1407" t="s">
        <v>1399</v>
      </c>
    </row>
    <row r="1408" spans="1:3" x14ac:dyDescent="0.25">
      <c r="A1408" t="s">
        <v>1398</v>
      </c>
      <c r="B1408">
        <v>2170</v>
      </c>
      <c r="C1408" t="s">
        <v>1398</v>
      </c>
    </row>
    <row r="1409" spans="1:3" x14ac:dyDescent="0.25">
      <c r="A1409" t="s">
        <v>1089</v>
      </c>
      <c r="B1409">
        <v>978</v>
      </c>
      <c r="C1409" t="s">
        <v>1089</v>
      </c>
    </row>
    <row r="1410" spans="1:3" x14ac:dyDescent="0.25">
      <c r="A1410" t="s">
        <v>675</v>
      </c>
      <c r="B1410">
        <v>564</v>
      </c>
      <c r="C1410" t="s">
        <v>675</v>
      </c>
    </row>
    <row r="1411" spans="1:3" x14ac:dyDescent="0.25">
      <c r="A1411" t="s">
        <v>138</v>
      </c>
      <c r="B1411">
        <v>26</v>
      </c>
      <c r="C1411" t="s">
        <v>138</v>
      </c>
    </row>
    <row r="1412" spans="1:3" x14ac:dyDescent="0.25">
      <c r="A1412" t="s">
        <v>631</v>
      </c>
      <c r="B1412">
        <v>520</v>
      </c>
      <c r="C1412" t="s">
        <v>631</v>
      </c>
    </row>
    <row r="1413" spans="1:3" x14ac:dyDescent="0.25">
      <c r="A1413" t="s">
        <v>377</v>
      </c>
      <c r="B1413">
        <v>266</v>
      </c>
      <c r="C1413" t="s">
        <v>377</v>
      </c>
    </row>
    <row r="1414" spans="1:3" x14ac:dyDescent="0.25">
      <c r="A1414" t="s">
        <v>634</v>
      </c>
      <c r="B1414">
        <v>523</v>
      </c>
      <c r="C1414" t="s">
        <v>634</v>
      </c>
    </row>
    <row r="1415" spans="1:3" x14ac:dyDescent="0.25">
      <c r="A1415" t="s">
        <v>1183</v>
      </c>
      <c r="B1415">
        <v>1072</v>
      </c>
      <c r="C1415" t="s">
        <v>1183</v>
      </c>
    </row>
    <row r="1416" spans="1:3" x14ac:dyDescent="0.25">
      <c r="A1416" t="s">
        <v>326</v>
      </c>
      <c r="B1416">
        <v>215</v>
      </c>
      <c r="C1416" t="s">
        <v>326</v>
      </c>
    </row>
    <row r="1417" spans="1:3" x14ac:dyDescent="0.25">
      <c r="A1417" t="s">
        <v>327</v>
      </c>
      <c r="B1417">
        <v>216</v>
      </c>
      <c r="C1417" t="s">
        <v>327</v>
      </c>
    </row>
    <row r="1418" spans="1:3" x14ac:dyDescent="0.25">
      <c r="A1418" t="s">
        <v>485</v>
      </c>
      <c r="B1418">
        <v>374</v>
      </c>
      <c r="C1418" t="s">
        <v>485</v>
      </c>
    </row>
    <row r="1419" spans="1:3" x14ac:dyDescent="0.25">
      <c r="A1419" t="s">
        <v>328</v>
      </c>
      <c r="B1419">
        <v>217</v>
      </c>
      <c r="C1419" t="s">
        <v>328</v>
      </c>
    </row>
    <row r="1420" spans="1:3" x14ac:dyDescent="0.25">
      <c r="A1420" t="s">
        <v>1695</v>
      </c>
      <c r="B1420">
        <v>2467</v>
      </c>
      <c r="C1420" t="s">
        <v>1695</v>
      </c>
    </row>
    <row r="1421" spans="1:3" x14ac:dyDescent="0.25">
      <c r="A1421" t="s">
        <v>1042</v>
      </c>
      <c r="B1421">
        <v>931</v>
      </c>
      <c r="C1421" t="s">
        <v>1042</v>
      </c>
    </row>
    <row r="1422" spans="1:3" x14ac:dyDescent="0.25">
      <c r="A1422" t="s">
        <v>1378</v>
      </c>
      <c r="B1422">
        <v>2150</v>
      </c>
      <c r="C1422" t="s">
        <v>1378</v>
      </c>
    </row>
    <row r="1423" spans="1:3" x14ac:dyDescent="0.25">
      <c r="A1423" t="s">
        <v>1117</v>
      </c>
      <c r="B1423">
        <v>1006</v>
      </c>
      <c r="C1423" t="s">
        <v>1117</v>
      </c>
    </row>
    <row r="1424" spans="1:3" x14ac:dyDescent="0.25">
      <c r="A1424" t="s">
        <v>1210</v>
      </c>
      <c r="B1424">
        <v>1099</v>
      </c>
      <c r="C1424" t="s">
        <v>1210</v>
      </c>
    </row>
    <row r="1425" spans="1:3" x14ac:dyDescent="0.25">
      <c r="A1425" t="s">
        <v>329</v>
      </c>
      <c r="B1425">
        <v>218</v>
      </c>
      <c r="C1425" t="s">
        <v>329</v>
      </c>
    </row>
    <row r="1426" spans="1:3" x14ac:dyDescent="0.25">
      <c r="A1426" t="s">
        <v>271</v>
      </c>
      <c r="B1426">
        <v>160</v>
      </c>
      <c r="C1426" t="s">
        <v>271</v>
      </c>
    </row>
    <row r="1427" spans="1:3" x14ac:dyDescent="0.25">
      <c r="A1427" t="s">
        <v>904</v>
      </c>
      <c r="B1427">
        <v>793</v>
      </c>
      <c r="C1427" t="s">
        <v>904</v>
      </c>
    </row>
    <row r="1428" spans="1:3" x14ac:dyDescent="0.25">
      <c r="A1428" t="s">
        <v>672</v>
      </c>
      <c r="B1428">
        <v>561</v>
      </c>
      <c r="C1428" t="s">
        <v>672</v>
      </c>
    </row>
    <row r="1429" spans="1:3" x14ac:dyDescent="0.25">
      <c r="A1429" t="s">
        <v>671</v>
      </c>
      <c r="B1429">
        <v>560</v>
      </c>
      <c r="C1429" t="s">
        <v>671</v>
      </c>
    </row>
    <row r="1430" spans="1:3" x14ac:dyDescent="0.25">
      <c r="A1430" t="s">
        <v>274</v>
      </c>
      <c r="B1430">
        <v>163</v>
      </c>
      <c r="C1430" t="s">
        <v>274</v>
      </c>
    </row>
    <row r="1431" spans="1:3" x14ac:dyDescent="0.25">
      <c r="A1431" t="s">
        <v>673</v>
      </c>
      <c r="B1431">
        <v>562</v>
      </c>
      <c r="C1431" t="s">
        <v>673</v>
      </c>
    </row>
    <row r="1432" spans="1:3" x14ac:dyDescent="0.25">
      <c r="A1432" t="s">
        <v>445</v>
      </c>
      <c r="B1432">
        <v>334</v>
      </c>
      <c r="C1432" t="s">
        <v>445</v>
      </c>
    </row>
    <row r="1433" spans="1:3" x14ac:dyDescent="0.25">
      <c r="A1433" t="s">
        <v>380</v>
      </c>
      <c r="B1433">
        <v>269</v>
      </c>
      <c r="C1433" t="s">
        <v>380</v>
      </c>
    </row>
    <row r="1434" spans="1:3" x14ac:dyDescent="0.25">
      <c r="A1434" t="s">
        <v>352</v>
      </c>
      <c r="B1434">
        <v>241</v>
      </c>
      <c r="C1434" t="s">
        <v>352</v>
      </c>
    </row>
    <row r="1435" spans="1:3" x14ac:dyDescent="0.25">
      <c r="A1435" t="s">
        <v>1574</v>
      </c>
      <c r="B1435">
        <v>2346</v>
      </c>
      <c r="C1435" t="s">
        <v>1574</v>
      </c>
    </row>
    <row r="1436" spans="1:3" x14ac:dyDescent="0.25">
      <c r="A1436" t="s">
        <v>1104</v>
      </c>
      <c r="B1436">
        <v>993</v>
      </c>
      <c r="C1436" t="s">
        <v>1104</v>
      </c>
    </row>
    <row r="1437" spans="1:3" x14ac:dyDescent="0.25">
      <c r="A1437" t="s">
        <v>393</v>
      </c>
      <c r="B1437">
        <v>282</v>
      </c>
      <c r="C1437" t="s">
        <v>393</v>
      </c>
    </row>
    <row r="1438" spans="1:3" x14ac:dyDescent="0.25">
      <c r="A1438" t="s">
        <v>1389</v>
      </c>
      <c r="B1438">
        <v>2161</v>
      </c>
      <c r="C1438" t="s">
        <v>1389</v>
      </c>
    </row>
    <row r="1439" spans="1:3" x14ac:dyDescent="0.25">
      <c r="A1439" t="s">
        <v>1535</v>
      </c>
      <c r="B1439">
        <v>2307</v>
      </c>
      <c r="C1439" t="s">
        <v>1535</v>
      </c>
    </row>
    <row r="1440" spans="1:3" x14ac:dyDescent="0.25">
      <c r="A1440" t="s">
        <v>278</v>
      </c>
      <c r="B1440">
        <v>167</v>
      </c>
      <c r="C1440" t="s">
        <v>278</v>
      </c>
    </row>
    <row r="1441" spans="1:3" x14ac:dyDescent="0.25">
      <c r="A1441" t="s">
        <v>465</v>
      </c>
      <c r="B1441">
        <v>354</v>
      </c>
      <c r="C1441" t="s">
        <v>465</v>
      </c>
    </row>
    <row r="1442" spans="1:3" x14ac:dyDescent="0.25">
      <c r="A1442" t="s">
        <v>1730</v>
      </c>
      <c r="B1442">
        <v>2502</v>
      </c>
      <c r="C1442" t="s">
        <v>1730</v>
      </c>
    </row>
    <row r="1443" spans="1:3" x14ac:dyDescent="0.25">
      <c r="A1443" t="s">
        <v>313</v>
      </c>
      <c r="B1443">
        <v>202</v>
      </c>
      <c r="C1443" t="s">
        <v>313</v>
      </c>
    </row>
    <row r="1444" spans="1:3" x14ac:dyDescent="0.25">
      <c r="A1444" t="s">
        <v>255</v>
      </c>
      <c r="B1444">
        <v>144</v>
      </c>
      <c r="C1444" t="s">
        <v>255</v>
      </c>
    </row>
    <row r="1445" spans="1:3" x14ac:dyDescent="0.25">
      <c r="A1445" t="s">
        <v>201</v>
      </c>
      <c r="B1445">
        <v>89</v>
      </c>
      <c r="C1445" t="s">
        <v>201</v>
      </c>
    </row>
    <row r="1446" spans="1:3" x14ac:dyDescent="0.25">
      <c r="A1446" t="s">
        <v>1622</v>
      </c>
      <c r="B1446">
        <v>2394</v>
      </c>
      <c r="C1446" t="s">
        <v>1622</v>
      </c>
    </row>
    <row r="1447" spans="1:3" x14ac:dyDescent="0.25">
      <c r="A1447" t="s">
        <v>1781</v>
      </c>
      <c r="B1447">
        <v>2553</v>
      </c>
      <c r="C1447" t="s">
        <v>1781</v>
      </c>
    </row>
    <row r="1448" spans="1:3" x14ac:dyDescent="0.25">
      <c r="A1448" t="s">
        <v>272</v>
      </c>
      <c r="B1448">
        <v>161</v>
      </c>
      <c r="C1448" t="s">
        <v>272</v>
      </c>
    </row>
    <row r="1449" spans="1:3" x14ac:dyDescent="0.25">
      <c r="A1449" t="s">
        <v>1653</v>
      </c>
      <c r="B1449">
        <v>2425</v>
      </c>
      <c r="C1449" t="s">
        <v>1653</v>
      </c>
    </row>
    <row r="1450" spans="1:3" x14ac:dyDescent="0.25">
      <c r="A1450" t="s">
        <v>624</v>
      </c>
      <c r="B1450">
        <v>513</v>
      </c>
      <c r="C1450" t="s">
        <v>624</v>
      </c>
    </row>
    <row r="1451" spans="1:3" x14ac:dyDescent="0.25">
      <c r="A1451" t="s">
        <v>1674</v>
      </c>
      <c r="B1451">
        <v>2446</v>
      </c>
      <c r="C1451" t="s">
        <v>1674</v>
      </c>
    </row>
    <row r="1452" spans="1:3" x14ac:dyDescent="0.25">
      <c r="A1452" t="s">
        <v>1637</v>
      </c>
      <c r="B1452">
        <v>2409</v>
      </c>
      <c r="C1452" t="s">
        <v>1637</v>
      </c>
    </row>
    <row r="1453" spans="1:3" x14ac:dyDescent="0.25">
      <c r="A1453" t="s">
        <v>661</v>
      </c>
      <c r="B1453">
        <v>550</v>
      </c>
      <c r="C1453" t="s">
        <v>661</v>
      </c>
    </row>
    <row r="1454" spans="1:3" x14ac:dyDescent="0.25">
      <c r="A1454" t="s">
        <v>1318</v>
      </c>
      <c r="B1454">
        <v>2090</v>
      </c>
      <c r="C1454" t="s">
        <v>1318</v>
      </c>
    </row>
    <row r="1455" spans="1:3" x14ac:dyDescent="0.25">
      <c r="A1455" t="s">
        <v>1634</v>
      </c>
      <c r="B1455">
        <v>2406</v>
      </c>
      <c r="C1455" t="s">
        <v>1634</v>
      </c>
    </row>
    <row r="1456" spans="1:3" x14ac:dyDescent="0.25">
      <c r="A1456" t="s">
        <v>310</v>
      </c>
      <c r="B1456">
        <v>199</v>
      </c>
      <c r="C1456" t="s">
        <v>310</v>
      </c>
    </row>
    <row r="1457" spans="1:3" x14ac:dyDescent="0.25">
      <c r="A1457" t="s">
        <v>980</v>
      </c>
      <c r="B1457">
        <v>869</v>
      </c>
      <c r="C1457" t="s">
        <v>980</v>
      </c>
    </row>
    <row r="1458" spans="1:3" x14ac:dyDescent="0.25">
      <c r="A1458" t="s">
        <v>356</v>
      </c>
      <c r="B1458">
        <v>245</v>
      </c>
      <c r="C1458" t="s">
        <v>356</v>
      </c>
    </row>
    <row r="1459" spans="1:3" x14ac:dyDescent="0.25">
      <c r="A1459" t="s">
        <v>259</v>
      </c>
      <c r="B1459">
        <v>148</v>
      </c>
      <c r="C1459" t="s">
        <v>259</v>
      </c>
    </row>
    <row r="1460" spans="1:3" x14ac:dyDescent="0.25">
      <c r="A1460" t="s">
        <v>1408</v>
      </c>
      <c r="B1460">
        <v>2180</v>
      </c>
      <c r="C1460" t="s">
        <v>1408</v>
      </c>
    </row>
    <row r="1461" spans="1:3" x14ac:dyDescent="0.25">
      <c r="A1461" t="s">
        <v>993</v>
      </c>
      <c r="B1461">
        <v>882</v>
      </c>
      <c r="C1461" t="s">
        <v>993</v>
      </c>
    </row>
    <row r="1462" spans="1:3" x14ac:dyDescent="0.25">
      <c r="A1462" t="s">
        <v>298</v>
      </c>
      <c r="B1462">
        <v>187</v>
      </c>
      <c r="C1462" t="s">
        <v>298</v>
      </c>
    </row>
    <row r="1463" spans="1:3" x14ac:dyDescent="0.25">
      <c r="A1463" t="s">
        <v>544</v>
      </c>
      <c r="B1463">
        <v>433</v>
      </c>
      <c r="C1463" t="s">
        <v>544</v>
      </c>
    </row>
    <row r="1464" spans="1:3" x14ac:dyDescent="0.25">
      <c r="A1464" t="s">
        <v>541</v>
      </c>
      <c r="B1464">
        <v>430</v>
      </c>
      <c r="C1464" t="s">
        <v>541</v>
      </c>
    </row>
    <row r="1465" spans="1:3" x14ac:dyDescent="0.25">
      <c r="A1465" t="s">
        <v>1313</v>
      </c>
      <c r="B1465">
        <v>2085</v>
      </c>
      <c r="C1465" t="s">
        <v>1313</v>
      </c>
    </row>
    <row r="1466" spans="1:3" x14ac:dyDescent="0.25">
      <c r="A1466" t="s">
        <v>1238</v>
      </c>
      <c r="B1466">
        <v>1127</v>
      </c>
      <c r="C1466" t="s">
        <v>1238</v>
      </c>
    </row>
    <row r="1467" spans="1:3" x14ac:dyDescent="0.25">
      <c r="A1467" t="s">
        <v>524</v>
      </c>
      <c r="B1467">
        <v>413</v>
      </c>
      <c r="C1467" t="s">
        <v>524</v>
      </c>
    </row>
    <row r="1468" spans="1:3" x14ac:dyDescent="0.25">
      <c r="A1468" t="s">
        <v>1176</v>
      </c>
      <c r="B1468">
        <v>1065</v>
      </c>
      <c r="C1468" t="s">
        <v>1176</v>
      </c>
    </row>
    <row r="1469" spans="1:3" x14ac:dyDescent="0.25">
      <c r="A1469" t="s">
        <v>1193</v>
      </c>
      <c r="B1469">
        <v>1082</v>
      </c>
      <c r="C1469" t="s">
        <v>1193</v>
      </c>
    </row>
    <row r="1470" spans="1:3" x14ac:dyDescent="0.25">
      <c r="A1470" t="s">
        <v>306</v>
      </c>
      <c r="B1470">
        <v>195</v>
      </c>
      <c r="C1470" t="s">
        <v>306</v>
      </c>
    </row>
    <row r="1471" spans="1:3" x14ac:dyDescent="0.25">
      <c r="A1471" t="s">
        <v>1678</v>
      </c>
      <c r="B1471">
        <v>2450</v>
      </c>
      <c r="C1471" t="s">
        <v>1678</v>
      </c>
    </row>
    <row r="1472" spans="1:3" x14ac:dyDescent="0.25">
      <c r="A1472" t="s">
        <v>1667</v>
      </c>
      <c r="B1472">
        <v>2439</v>
      </c>
      <c r="C1472" t="s">
        <v>1667</v>
      </c>
    </row>
    <row r="1473" spans="1:3" x14ac:dyDescent="0.25">
      <c r="A1473" t="s">
        <v>191</v>
      </c>
      <c r="B1473">
        <v>79</v>
      </c>
      <c r="C1473" t="s">
        <v>191</v>
      </c>
    </row>
    <row r="1474" spans="1:3" x14ac:dyDescent="0.25">
      <c r="A1474" t="s">
        <v>1341</v>
      </c>
      <c r="B1474">
        <v>2113</v>
      </c>
      <c r="C1474" t="s">
        <v>1341</v>
      </c>
    </row>
    <row r="1475" spans="1:3" x14ac:dyDescent="0.25">
      <c r="A1475" t="s">
        <v>182</v>
      </c>
      <c r="B1475">
        <v>70</v>
      </c>
      <c r="C1475" t="s">
        <v>182</v>
      </c>
    </row>
    <row r="1476" spans="1:3" x14ac:dyDescent="0.25">
      <c r="A1476" t="s">
        <v>1081</v>
      </c>
      <c r="B1476">
        <v>970</v>
      </c>
      <c r="C1476" t="s">
        <v>1081</v>
      </c>
    </row>
    <row r="1477" spans="1:3" x14ac:dyDescent="0.25">
      <c r="A1477" t="s">
        <v>1322</v>
      </c>
      <c r="B1477">
        <v>2094</v>
      </c>
      <c r="C1477" t="s">
        <v>1322</v>
      </c>
    </row>
    <row r="1478" spans="1:3" x14ac:dyDescent="0.25">
      <c r="A1478" t="s">
        <v>531</v>
      </c>
      <c r="B1478">
        <v>420</v>
      </c>
      <c r="C1478" t="s">
        <v>531</v>
      </c>
    </row>
    <row r="1479" spans="1:3" x14ac:dyDescent="0.25">
      <c r="A1479" t="s">
        <v>341</v>
      </c>
      <c r="B1479">
        <v>230</v>
      </c>
      <c r="C1479" t="s">
        <v>341</v>
      </c>
    </row>
    <row r="1480" spans="1:3" x14ac:dyDescent="0.25">
      <c r="A1480" t="s">
        <v>1119</v>
      </c>
      <c r="B1480">
        <v>1008</v>
      </c>
      <c r="C1480" t="s">
        <v>1119</v>
      </c>
    </row>
    <row r="1481" spans="1:3" x14ac:dyDescent="0.25">
      <c r="A1481" t="s">
        <v>1565</v>
      </c>
      <c r="B1481">
        <v>2337</v>
      </c>
      <c r="C1481" t="s">
        <v>1565</v>
      </c>
    </row>
    <row r="1482" spans="1:3" x14ac:dyDescent="0.25">
      <c r="A1482" t="s">
        <v>1604</v>
      </c>
      <c r="B1482">
        <v>2376</v>
      </c>
      <c r="C1482" t="s">
        <v>1604</v>
      </c>
    </row>
    <row r="1483" spans="1:3" x14ac:dyDescent="0.25">
      <c r="A1483" t="s">
        <v>330</v>
      </c>
      <c r="B1483">
        <v>219</v>
      </c>
      <c r="C1483" t="s">
        <v>330</v>
      </c>
    </row>
    <row r="1484" spans="1:3" x14ac:dyDescent="0.25">
      <c r="A1484" t="s">
        <v>416</v>
      </c>
      <c r="B1484">
        <v>305</v>
      </c>
      <c r="C1484" t="s">
        <v>416</v>
      </c>
    </row>
    <row r="1485" spans="1:3" x14ac:dyDescent="0.25">
      <c r="A1485" t="s">
        <v>779</v>
      </c>
      <c r="B1485">
        <v>668</v>
      </c>
      <c r="C1485" t="s">
        <v>779</v>
      </c>
    </row>
    <row r="1486" spans="1:3" x14ac:dyDescent="0.25">
      <c r="A1486" t="s">
        <v>1791</v>
      </c>
      <c r="B1486">
        <v>2564</v>
      </c>
      <c r="C1486" t="s">
        <v>1791</v>
      </c>
    </row>
    <row r="1487" spans="1:3" x14ac:dyDescent="0.25">
      <c r="A1487" t="s">
        <v>296</v>
      </c>
      <c r="B1487">
        <v>185</v>
      </c>
      <c r="C1487" t="s">
        <v>296</v>
      </c>
    </row>
    <row r="1488" spans="1:3" x14ac:dyDescent="0.25">
      <c r="A1488" t="s">
        <v>1659</v>
      </c>
      <c r="B1488">
        <v>2431</v>
      </c>
      <c r="C1488" t="s">
        <v>1659</v>
      </c>
    </row>
    <row r="1489" spans="1:3" x14ac:dyDescent="0.25">
      <c r="A1489" t="s">
        <v>1518</v>
      </c>
      <c r="B1489">
        <v>2290</v>
      </c>
      <c r="C1489" t="s">
        <v>1518</v>
      </c>
    </row>
    <row r="1490" spans="1:3" x14ac:dyDescent="0.25">
      <c r="A1490" t="s">
        <v>1153</v>
      </c>
      <c r="B1490">
        <v>1042</v>
      </c>
      <c r="C1490" t="s">
        <v>1153</v>
      </c>
    </row>
    <row r="1491" spans="1:3" x14ac:dyDescent="0.25">
      <c r="A1491" t="s">
        <v>1154</v>
      </c>
      <c r="B1491">
        <v>1043</v>
      </c>
      <c r="C1491" t="s">
        <v>1154</v>
      </c>
    </row>
    <row r="1492" spans="1:3" x14ac:dyDescent="0.25">
      <c r="A1492" t="s">
        <v>928</v>
      </c>
      <c r="B1492">
        <v>817</v>
      </c>
      <c r="C1492" t="s">
        <v>928</v>
      </c>
    </row>
    <row r="1493" spans="1:3" x14ac:dyDescent="0.25">
      <c r="A1493" t="s">
        <v>658</v>
      </c>
      <c r="B1493">
        <v>547</v>
      </c>
      <c r="C1493" t="s">
        <v>658</v>
      </c>
    </row>
    <row r="1494" spans="1:3" x14ac:dyDescent="0.25">
      <c r="A1494" t="s">
        <v>331</v>
      </c>
      <c r="B1494">
        <v>220</v>
      </c>
      <c r="C1494" t="s">
        <v>331</v>
      </c>
    </row>
    <row r="1495" spans="1:3" x14ac:dyDescent="0.25">
      <c r="A1495" t="s">
        <v>927</v>
      </c>
      <c r="B1495">
        <v>816</v>
      </c>
      <c r="C1495" t="s">
        <v>927</v>
      </c>
    </row>
    <row r="1496" spans="1:3" x14ac:dyDescent="0.25">
      <c r="A1496" t="s">
        <v>1170</v>
      </c>
      <c r="B1496">
        <v>1059</v>
      </c>
      <c r="C1496" t="s">
        <v>1170</v>
      </c>
    </row>
    <row r="1497" spans="1:3" x14ac:dyDescent="0.25">
      <c r="A1497" t="s">
        <v>1005</v>
      </c>
      <c r="B1497">
        <v>894</v>
      </c>
      <c r="C1497" t="s">
        <v>1005</v>
      </c>
    </row>
    <row r="1498" spans="1:3" x14ac:dyDescent="0.25">
      <c r="A1498" t="s">
        <v>332</v>
      </c>
      <c r="B1498">
        <v>221</v>
      </c>
      <c r="C1498" t="s">
        <v>332</v>
      </c>
    </row>
    <row r="1499" spans="1:3" x14ac:dyDescent="0.25">
      <c r="A1499" t="s">
        <v>333</v>
      </c>
      <c r="B1499">
        <v>222</v>
      </c>
      <c r="C1499" t="s">
        <v>333</v>
      </c>
    </row>
    <row r="1500" spans="1:3" x14ac:dyDescent="0.25">
      <c r="A1500" t="s">
        <v>775</v>
      </c>
      <c r="B1500">
        <v>664</v>
      </c>
      <c r="C1500" t="s">
        <v>775</v>
      </c>
    </row>
    <row r="1501" spans="1:3" x14ac:dyDescent="0.25">
      <c r="A1501" t="s">
        <v>774</v>
      </c>
      <c r="B1501">
        <v>663</v>
      </c>
      <c r="C1501" t="s">
        <v>774</v>
      </c>
    </row>
    <row r="1502" spans="1:3" x14ac:dyDescent="0.25">
      <c r="A1502" t="s">
        <v>773</v>
      </c>
      <c r="B1502">
        <v>662</v>
      </c>
      <c r="C1502" t="s">
        <v>773</v>
      </c>
    </row>
    <row r="1503" spans="1:3" x14ac:dyDescent="0.25">
      <c r="A1503" t="s">
        <v>639</v>
      </c>
      <c r="B1503">
        <v>528</v>
      </c>
      <c r="C1503" t="s">
        <v>639</v>
      </c>
    </row>
    <row r="1504" spans="1:3" x14ac:dyDescent="0.25">
      <c r="A1504" t="s">
        <v>515</v>
      </c>
      <c r="B1504">
        <v>404</v>
      </c>
      <c r="C1504" t="s">
        <v>515</v>
      </c>
    </row>
    <row r="1505" spans="1:3" x14ac:dyDescent="0.25">
      <c r="A1505" t="s">
        <v>517</v>
      </c>
      <c r="B1505">
        <v>406</v>
      </c>
      <c r="C1505" t="s">
        <v>517</v>
      </c>
    </row>
    <row r="1506" spans="1:3" x14ac:dyDescent="0.25">
      <c r="A1506" t="s">
        <v>1160</v>
      </c>
      <c r="B1506">
        <v>1049</v>
      </c>
      <c r="C1506" t="s">
        <v>1160</v>
      </c>
    </row>
    <row r="1507" spans="1:3" x14ac:dyDescent="0.25">
      <c r="A1507" t="s">
        <v>1149</v>
      </c>
      <c r="B1507">
        <v>1038</v>
      </c>
      <c r="C1507" t="s">
        <v>1149</v>
      </c>
    </row>
    <row r="1508" spans="1:3" x14ac:dyDescent="0.25">
      <c r="A1508" t="s">
        <v>868</v>
      </c>
      <c r="B1508">
        <v>757</v>
      </c>
      <c r="C1508" t="s">
        <v>868</v>
      </c>
    </row>
    <row r="1509" spans="1:3" x14ac:dyDescent="0.25">
      <c r="A1509" t="s">
        <v>438</v>
      </c>
      <c r="B1509">
        <v>327</v>
      </c>
      <c r="C1509" t="s">
        <v>438</v>
      </c>
    </row>
    <row r="1510" spans="1:3" x14ac:dyDescent="0.25">
      <c r="A1510" t="s">
        <v>428</v>
      </c>
      <c r="B1510">
        <v>317</v>
      </c>
      <c r="C1510" t="s">
        <v>428</v>
      </c>
    </row>
    <row r="1511" spans="1:3" x14ac:dyDescent="0.25">
      <c r="A1511" t="s">
        <v>575</v>
      </c>
      <c r="B1511">
        <v>464</v>
      </c>
      <c r="C1511" t="s">
        <v>575</v>
      </c>
    </row>
    <row r="1512" spans="1:3" x14ac:dyDescent="0.25">
      <c r="A1512" t="s">
        <v>242</v>
      </c>
      <c r="B1512">
        <v>130</v>
      </c>
      <c r="C1512" t="s">
        <v>242</v>
      </c>
    </row>
    <row r="1513" spans="1:3" x14ac:dyDescent="0.25">
      <c r="A1513" t="s">
        <v>239</v>
      </c>
      <c r="B1513">
        <v>127</v>
      </c>
      <c r="C1513" t="s">
        <v>239</v>
      </c>
    </row>
    <row r="1514" spans="1:3" x14ac:dyDescent="0.25">
      <c r="A1514" t="s">
        <v>791</v>
      </c>
      <c r="B1514">
        <v>680</v>
      </c>
      <c r="C1514" t="s">
        <v>791</v>
      </c>
    </row>
    <row r="1515" spans="1:3" x14ac:dyDescent="0.25">
      <c r="A1515" t="s">
        <v>767</v>
      </c>
      <c r="B1515">
        <v>656</v>
      </c>
      <c r="C1515" t="s">
        <v>767</v>
      </c>
    </row>
    <row r="1516" spans="1:3" x14ac:dyDescent="0.25">
      <c r="A1516" t="s">
        <v>1347</v>
      </c>
      <c r="B1516">
        <v>2119</v>
      </c>
      <c r="C1516" t="s">
        <v>1347</v>
      </c>
    </row>
    <row r="1517" spans="1:3" x14ac:dyDescent="0.25">
      <c r="A1517" t="s">
        <v>595</v>
      </c>
      <c r="B1517">
        <v>484</v>
      </c>
      <c r="C1517" t="s">
        <v>595</v>
      </c>
    </row>
    <row r="1518" spans="1:3" x14ac:dyDescent="0.25">
      <c r="A1518" t="s">
        <v>334</v>
      </c>
      <c r="B1518">
        <v>223</v>
      </c>
      <c r="C1518" t="s">
        <v>334</v>
      </c>
    </row>
    <row r="1519" spans="1:3" x14ac:dyDescent="0.25">
      <c r="A1519" t="s">
        <v>502</v>
      </c>
      <c r="B1519">
        <v>391</v>
      </c>
      <c r="C1519" t="s">
        <v>502</v>
      </c>
    </row>
    <row r="1520" spans="1:3" x14ac:dyDescent="0.25">
      <c r="A1520" t="s">
        <v>1087</v>
      </c>
      <c r="B1520">
        <v>976</v>
      </c>
      <c r="C1520" t="s">
        <v>1087</v>
      </c>
    </row>
    <row r="1521" spans="1:3" x14ac:dyDescent="0.25">
      <c r="A1521" t="s">
        <v>261</v>
      </c>
      <c r="B1521">
        <v>150</v>
      </c>
      <c r="C1521" t="s">
        <v>261</v>
      </c>
    </row>
    <row r="1522" spans="1:3" x14ac:dyDescent="0.25">
      <c r="A1522" t="s">
        <v>1003</v>
      </c>
      <c r="B1522">
        <v>892</v>
      </c>
      <c r="C1522" t="s">
        <v>1003</v>
      </c>
    </row>
    <row r="1523" spans="1:3" x14ac:dyDescent="0.25">
      <c r="A1523" t="s">
        <v>1665</v>
      </c>
      <c r="B1523">
        <v>2437</v>
      </c>
      <c r="C1523" t="s">
        <v>1665</v>
      </c>
    </row>
    <row r="1524" spans="1:3" x14ac:dyDescent="0.25">
      <c r="A1524" t="s">
        <v>1186</v>
      </c>
      <c r="B1524">
        <v>1075</v>
      </c>
      <c r="C1524" t="s">
        <v>1186</v>
      </c>
    </row>
    <row r="1525" spans="1:3" x14ac:dyDescent="0.25">
      <c r="A1525" t="s">
        <v>1043</v>
      </c>
      <c r="B1525">
        <v>932</v>
      </c>
      <c r="C1525" t="s">
        <v>1043</v>
      </c>
    </row>
    <row r="1526" spans="1:3" x14ac:dyDescent="0.25">
      <c r="A1526" t="s">
        <v>626</v>
      </c>
      <c r="B1526">
        <v>515</v>
      </c>
      <c r="C1526" t="s">
        <v>626</v>
      </c>
    </row>
    <row r="1527" spans="1:3" x14ac:dyDescent="0.25">
      <c r="A1527" t="s">
        <v>625</v>
      </c>
      <c r="B1527">
        <v>514</v>
      </c>
      <c r="C1527" t="s">
        <v>625</v>
      </c>
    </row>
    <row r="1528" spans="1:3" x14ac:dyDescent="0.25">
      <c r="A1528" t="s">
        <v>335</v>
      </c>
      <c r="B1528">
        <v>224</v>
      </c>
      <c r="C1528" t="s">
        <v>335</v>
      </c>
    </row>
    <row r="1529" spans="1:3" x14ac:dyDescent="0.25">
      <c r="A1529" t="s">
        <v>394</v>
      </c>
      <c r="B1529">
        <v>283</v>
      </c>
      <c r="C1529" t="s">
        <v>394</v>
      </c>
    </row>
    <row r="1530" spans="1:3" x14ac:dyDescent="0.25">
      <c r="A1530" t="s">
        <v>336</v>
      </c>
      <c r="B1530">
        <v>225</v>
      </c>
      <c r="C1530" t="s">
        <v>336</v>
      </c>
    </row>
    <row r="1531" spans="1:3" x14ac:dyDescent="0.25">
      <c r="A1531" t="s">
        <v>1036</v>
      </c>
      <c r="B1531">
        <v>925</v>
      </c>
      <c r="C1531" t="s">
        <v>1036</v>
      </c>
    </row>
    <row r="1532" spans="1:3" x14ac:dyDescent="0.25">
      <c r="A1532" t="s">
        <v>514</v>
      </c>
      <c r="B1532">
        <v>403</v>
      </c>
      <c r="C1532" t="s">
        <v>514</v>
      </c>
    </row>
    <row r="1533" spans="1:3" x14ac:dyDescent="0.25">
      <c r="A1533" t="s">
        <v>256</v>
      </c>
      <c r="B1533">
        <v>145</v>
      </c>
      <c r="C1533" t="s">
        <v>256</v>
      </c>
    </row>
    <row r="1534" spans="1:3" x14ac:dyDescent="0.25">
      <c r="A1534" t="s">
        <v>337</v>
      </c>
      <c r="B1534">
        <v>226</v>
      </c>
      <c r="C1534" t="s">
        <v>337</v>
      </c>
    </row>
    <row r="1535" spans="1:3" x14ac:dyDescent="0.25">
      <c r="A1535" t="s">
        <v>423</v>
      </c>
      <c r="B1535">
        <v>312</v>
      </c>
      <c r="C1535" t="s">
        <v>423</v>
      </c>
    </row>
    <row r="1536" spans="1:3" x14ac:dyDescent="0.25">
      <c r="A1536" t="s">
        <v>166</v>
      </c>
      <c r="B1536">
        <v>54</v>
      </c>
      <c r="C1536" t="s">
        <v>166</v>
      </c>
    </row>
    <row r="1537" spans="1:3" x14ac:dyDescent="0.25">
      <c r="A1537" t="s">
        <v>1171</v>
      </c>
      <c r="B1537">
        <v>1060</v>
      </c>
      <c r="C1537" t="s">
        <v>1171</v>
      </c>
    </row>
    <row r="1538" spans="1:3" x14ac:dyDescent="0.25">
      <c r="A1538" t="s">
        <v>1306</v>
      </c>
      <c r="B1538">
        <v>2078</v>
      </c>
      <c r="C1538" t="s">
        <v>1306</v>
      </c>
    </row>
    <row r="1539" spans="1:3" x14ac:dyDescent="0.25">
      <c r="A1539" t="s">
        <v>1551</v>
      </c>
      <c r="B1539">
        <v>2323</v>
      </c>
      <c r="C1539" t="s">
        <v>1551</v>
      </c>
    </row>
    <row r="1540" spans="1:3" x14ac:dyDescent="0.25">
      <c r="A1540" t="s">
        <v>1305</v>
      </c>
      <c r="B1540">
        <v>2077</v>
      </c>
      <c r="C1540" t="s">
        <v>1305</v>
      </c>
    </row>
    <row r="1541" spans="1:3" x14ac:dyDescent="0.25">
      <c r="A1541" t="s">
        <v>139</v>
      </c>
      <c r="B1541">
        <v>27</v>
      </c>
      <c r="C1541" t="s">
        <v>139</v>
      </c>
    </row>
    <row r="1542" spans="1:3" x14ac:dyDescent="0.25">
      <c r="A1542" t="s">
        <v>1430</v>
      </c>
      <c r="B1542">
        <v>2202</v>
      </c>
      <c r="C1542" t="s">
        <v>1430</v>
      </c>
    </row>
    <row r="1543" spans="1:3" x14ac:dyDescent="0.25">
      <c r="A1543" t="s">
        <v>1570</v>
      </c>
      <c r="B1543">
        <v>2342</v>
      </c>
      <c r="C1543" t="s">
        <v>1570</v>
      </c>
    </row>
    <row r="1544" spans="1:3" x14ac:dyDescent="0.25">
      <c r="A1544" t="s">
        <v>359</v>
      </c>
      <c r="B1544">
        <v>248</v>
      </c>
      <c r="C1544" t="s">
        <v>359</v>
      </c>
    </row>
    <row r="1545" spans="1:3" x14ac:dyDescent="0.25">
      <c r="A1545" t="s">
        <v>136</v>
      </c>
      <c r="B1545">
        <v>24</v>
      </c>
      <c r="C1545" t="s">
        <v>136</v>
      </c>
    </row>
    <row r="1546" spans="1:3" x14ac:dyDescent="0.25">
      <c r="A1546" t="s">
        <v>379</v>
      </c>
      <c r="B1546">
        <v>268</v>
      </c>
      <c r="C1546" t="s">
        <v>379</v>
      </c>
    </row>
    <row r="1547" spans="1:3" x14ac:dyDescent="0.25">
      <c r="A1547" t="s">
        <v>1721</v>
      </c>
      <c r="B1547">
        <v>2493</v>
      </c>
      <c r="C1547" t="s">
        <v>1721</v>
      </c>
    </row>
    <row r="1548" spans="1:3" x14ac:dyDescent="0.25">
      <c r="A1548" t="s">
        <v>1340</v>
      </c>
      <c r="B1548">
        <v>2112</v>
      </c>
      <c r="C1548" t="s">
        <v>1340</v>
      </c>
    </row>
    <row r="1549" spans="1:3" x14ac:dyDescent="0.25">
      <c r="A1549" t="s">
        <v>1720</v>
      </c>
      <c r="B1549">
        <v>2492</v>
      </c>
      <c r="C1549" t="s">
        <v>1720</v>
      </c>
    </row>
    <row r="1550" spans="1:3" x14ac:dyDescent="0.25">
      <c r="A1550" t="s">
        <v>121</v>
      </c>
      <c r="B1550">
        <v>9</v>
      </c>
      <c r="C1550" t="s">
        <v>121</v>
      </c>
    </row>
    <row r="1551" spans="1:3" x14ac:dyDescent="0.25">
      <c r="A1551" t="s">
        <v>446</v>
      </c>
      <c r="B1551">
        <v>335</v>
      </c>
      <c r="C1551" t="s">
        <v>446</v>
      </c>
    </row>
    <row r="1552" spans="1:3" x14ac:dyDescent="0.25">
      <c r="A1552" t="s">
        <v>1711</v>
      </c>
      <c r="B1552">
        <v>2483</v>
      </c>
      <c r="C1552" t="s">
        <v>1711</v>
      </c>
    </row>
    <row r="1553" spans="1:3" x14ac:dyDescent="0.25">
      <c r="A1553" t="s">
        <v>1431</v>
      </c>
      <c r="B1553">
        <v>2203</v>
      </c>
      <c r="C1553" t="s">
        <v>1431</v>
      </c>
    </row>
    <row r="1554" spans="1:3" x14ac:dyDescent="0.25">
      <c r="A1554" t="s">
        <v>635</v>
      </c>
      <c r="B1554">
        <v>524</v>
      </c>
      <c r="C1554" t="s">
        <v>635</v>
      </c>
    </row>
    <row r="1555" spans="1:3" x14ac:dyDescent="0.25">
      <c r="A1555" t="s">
        <v>350</v>
      </c>
      <c r="B1555">
        <v>239</v>
      </c>
      <c r="C1555" t="s">
        <v>350</v>
      </c>
    </row>
    <row r="1556" spans="1:3" x14ac:dyDescent="0.25">
      <c r="A1556" t="s">
        <v>126</v>
      </c>
      <c r="B1556">
        <v>14</v>
      </c>
      <c r="C1556" t="s">
        <v>126</v>
      </c>
    </row>
    <row r="1557" spans="1:3" x14ac:dyDescent="0.25">
      <c r="A1557" t="s">
        <v>381</v>
      </c>
      <c r="B1557">
        <v>270</v>
      </c>
      <c r="C1557" t="s">
        <v>381</v>
      </c>
    </row>
    <row r="1558" spans="1:3" x14ac:dyDescent="0.25">
      <c r="A1558" t="s">
        <v>128</v>
      </c>
      <c r="B1558">
        <v>16</v>
      </c>
      <c r="C1558" t="s">
        <v>128</v>
      </c>
    </row>
    <row r="1559" spans="1:3" x14ac:dyDescent="0.25">
      <c r="A1559" t="s">
        <v>1785</v>
      </c>
      <c r="B1559">
        <v>2557</v>
      </c>
      <c r="C1559" t="s">
        <v>1785</v>
      </c>
    </row>
    <row r="1560" spans="1:3" x14ac:dyDescent="0.25">
      <c r="A1560" t="s">
        <v>831</v>
      </c>
      <c r="B1560">
        <v>720</v>
      </c>
      <c r="C1560" t="s">
        <v>831</v>
      </c>
    </row>
    <row r="1561" spans="1:3" x14ac:dyDescent="0.25">
      <c r="A1561" t="s">
        <v>378</v>
      </c>
      <c r="B1561">
        <v>267</v>
      </c>
      <c r="C1561" t="s">
        <v>378</v>
      </c>
    </row>
    <row r="1562" spans="1:3" x14ac:dyDescent="0.25">
      <c r="A1562" t="s">
        <v>137</v>
      </c>
      <c r="B1562">
        <v>25</v>
      </c>
      <c r="C1562" t="s">
        <v>137</v>
      </c>
    </row>
    <row r="1563" spans="1:3" x14ac:dyDescent="0.25">
      <c r="A1563" t="s">
        <v>357</v>
      </c>
      <c r="B1563">
        <v>246</v>
      </c>
      <c r="C1563" t="s">
        <v>357</v>
      </c>
    </row>
    <row r="1564" spans="1:3" x14ac:dyDescent="0.25">
      <c r="A1564" t="s">
        <v>1324</v>
      </c>
      <c r="B1564">
        <v>2096</v>
      </c>
      <c r="C1564" t="s">
        <v>1324</v>
      </c>
    </row>
    <row r="1565" spans="1:3" x14ac:dyDescent="0.25">
      <c r="A1565" t="s">
        <v>358</v>
      </c>
      <c r="B1565">
        <v>247</v>
      </c>
      <c r="C1565" t="s">
        <v>358</v>
      </c>
    </row>
    <row r="1566" spans="1:3" x14ac:dyDescent="0.25">
      <c r="A1566" t="s">
        <v>1133</v>
      </c>
      <c r="B1566">
        <v>1022</v>
      </c>
      <c r="C1566" t="s">
        <v>1133</v>
      </c>
    </row>
    <row r="1567" spans="1:3" x14ac:dyDescent="0.25">
      <c r="A1567" t="s">
        <v>600</v>
      </c>
      <c r="B1567">
        <v>489</v>
      </c>
      <c r="C1567" t="s">
        <v>600</v>
      </c>
    </row>
    <row r="1568" spans="1:3" x14ac:dyDescent="0.25">
      <c r="A1568" t="s">
        <v>421</v>
      </c>
      <c r="B1568">
        <v>310</v>
      </c>
      <c r="C1568" t="s">
        <v>421</v>
      </c>
    </row>
    <row r="1569" spans="1:3" x14ac:dyDescent="0.25">
      <c r="A1569" t="s">
        <v>1782</v>
      </c>
      <c r="B1569">
        <v>2554</v>
      </c>
      <c r="C1569" t="s">
        <v>1782</v>
      </c>
    </row>
    <row r="1570" spans="1:3" x14ac:dyDescent="0.25">
      <c r="A1570" t="s">
        <v>1239</v>
      </c>
      <c r="B1570">
        <v>1128</v>
      </c>
      <c r="C1570" t="s">
        <v>1239</v>
      </c>
    </row>
    <row r="1571" spans="1:3" x14ac:dyDescent="0.25">
      <c r="A1571" t="s">
        <v>1207</v>
      </c>
      <c r="B1571">
        <v>1096</v>
      </c>
      <c r="C1571" t="s">
        <v>1207</v>
      </c>
    </row>
    <row r="1572" spans="1:3" x14ac:dyDescent="0.25">
      <c r="A1572" t="s">
        <v>471</v>
      </c>
      <c r="B1572">
        <v>360</v>
      </c>
      <c r="C1572" t="s">
        <v>471</v>
      </c>
    </row>
    <row r="1573" spans="1:3" x14ac:dyDescent="0.25">
      <c r="A1573" t="s">
        <v>130</v>
      </c>
      <c r="B1573">
        <v>18</v>
      </c>
      <c r="C1573" t="s">
        <v>130</v>
      </c>
    </row>
    <row r="1574" spans="1:3" x14ac:dyDescent="0.25">
      <c r="A1574" t="s">
        <v>120</v>
      </c>
      <c r="B1574">
        <v>8</v>
      </c>
      <c r="C1574" t="s">
        <v>120</v>
      </c>
    </row>
    <row r="1575" spans="1:3" x14ac:dyDescent="0.25">
      <c r="A1575" t="s">
        <v>1206</v>
      </c>
      <c r="B1575">
        <v>1095</v>
      </c>
      <c r="C1575" t="s">
        <v>1206</v>
      </c>
    </row>
    <row r="1576" spans="1:3" x14ac:dyDescent="0.25">
      <c r="A1576" t="s">
        <v>520</v>
      </c>
      <c r="B1576">
        <v>409</v>
      </c>
      <c r="C1576" t="s">
        <v>520</v>
      </c>
    </row>
    <row r="1577" spans="1:3" x14ac:dyDescent="0.25">
      <c r="A1577" t="s">
        <v>1236</v>
      </c>
      <c r="B1577">
        <v>1125</v>
      </c>
      <c r="C1577" t="s">
        <v>1236</v>
      </c>
    </row>
    <row r="1578" spans="1:3" x14ac:dyDescent="0.25">
      <c r="A1578" t="s">
        <v>472</v>
      </c>
      <c r="B1578">
        <v>361</v>
      </c>
      <c r="C1578" t="s">
        <v>472</v>
      </c>
    </row>
    <row r="1579" spans="1:3" x14ac:dyDescent="0.25">
      <c r="A1579" t="s">
        <v>129</v>
      </c>
      <c r="B1579">
        <v>17</v>
      </c>
      <c r="C1579" t="s">
        <v>129</v>
      </c>
    </row>
    <row r="1580" spans="1:3" x14ac:dyDescent="0.25">
      <c r="A1580" t="s">
        <v>816</v>
      </c>
      <c r="B1580">
        <v>705</v>
      </c>
      <c r="C1580" t="s">
        <v>816</v>
      </c>
    </row>
    <row r="1581" spans="1:3" x14ac:dyDescent="0.25">
      <c r="A1581" t="s">
        <v>685</v>
      </c>
      <c r="B1581">
        <v>574</v>
      </c>
      <c r="C1581" t="s">
        <v>685</v>
      </c>
    </row>
    <row r="1582" spans="1:3" x14ac:dyDescent="0.25">
      <c r="A1582" t="s">
        <v>123</v>
      </c>
      <c r="B1582">
        <v>11</v>
      </c>
      <c r="C1582" t="s">
        <v>123</v>
      </c>
    </row>
    <row r="1583" spans="1:3" x14ac:dyDescent="0.25">
      <c r="A1583" t="s">
        <v>125</v>
      </c>
      <c r="B1583">
        <v>13</v>
      </c>
      <c r="C1583" t="s">
        <v>125</v>
      </c>
    </row>
    <row r="1584" spans="1:3" x14ac:dyDescent="0.25">
      <c r="A1584" t="s">
        <v>844</v>
      </c>
      <c r="B1584">
        <v>733</v>
      </c>
      <c r="C1584" t="s">
        <v>844</v>
      </c>
    </row>
    <row r="1585" spans="1:3" x14ac:dyDescent="0.25">
      <c r="A1585" t="s">
        <v>470</v>
      </c>
      <c r="B1585">
        <v>359</v>
      </c>
      <c r="C1585" t="s">
        <v>470</v>
      </c>
    </row>
    <row r="1586" spans="1:3" x14ac:dyDescent="0.25">
      <c r="A1586" t="s">
        <v>122</v>
      </c>
      <c r="B1586">
        <v>10</v>
      </c>
      <c r="C1586" t="s">
        <v>122</v>
      </c>
    </row>
    <row r="1587" spans="1:3" x14ac:dyDescent="0.25">
      <c r="A1587" t="s">
        <v>473</v>
      </c>
      <c r="B1587">
        <v>362</v>
      </c>
      <c r="C1587" t="s">
        <v>473</v>
      </c>
    </row>
    <row r="1588" spans="1:3" x14ac:dyDescent="0.25">
      <c r="A1588" t="s">
        <v>119</v>
      </c>
      <c r="B1588">
        <v>7</v>
      </c>
      <c r="C1588" t="s">
        <v>119</v>
      </c>
    </row>
    <row r="1589" spans="1:3" x14ac:dyDescent="0.25">
      <c r="A1589" t="s">
        <v>1723</v>
      </c>
      <c r="B1589">
        <v>2495</v>
      </c>
      <c r="C1589" t="s">
        <v>1723</v>
      </c>
    </row>
    <row r="1590" spans="1:3" x14ac:dyDescent="0.25">
      <c r="A1590" t="s">
        <v>1724</v>
      </c>
      <c r="B1590">
        <v>2496</v>
      </c>
      <c r="C1590" t="s">
        <v>1724</v>
      </c>
    </row>
    <row r="1591" spans="1:3" x14ac:dyDescent="0.25">
      <c r="A1591" t="s">
        <v>132</v>
      </c>
      <c r="B1591">
        <v>20</v>
      </c>
      <c r="C1591" t="s">
        <v>132</v>
      </c>
    </row>
    <row r="1592" spans="1:3" x14ac:dyDescent="0.25">
      <c r="A1592" t="s">
        <v>124</v>
      </c>
      <c r="B1592">
        <v>12</v>
      </c>
      <c r="C1592" t="s">
        <v>124</v>
      </c>
    </row>
    <row r="1593" spans="1:3" x14ac:dyDescent="0.25">
      <c r="A1593" t="s">
        <v>601</v>
      </c>
      <c r="B1593">
        <v>490</v>
      </c>
      <c r="C1593" t="s">
        <v>601</v>
      </c>
    </row>
    <row r="1594" spans="1:3" x14ac:dyDescent="0.25">
      <c r="A1594" t="s">
        <v>1701</v>
      </c>
      <c r="B1594">
        <v>2473</v>
      </c>
      <c r="C1594" t="s">
        <v>1701</v>
      </c>
    </row>
    <row r="1595" spans="1:3" x14ac:dyDescent="0.25">
      <c r="A1595" t="s">
        <v>127</v>
      </c>
      <c r="B1595">
        <v>15</v>
      </c>
      <c r="C1595" t="s">
        <v>127</v>
      </c>
    </row>
    <row r="1596" spans="1:3" x14ac:dyDescent="0.25">
      <c r="A1596" t="s">
        <v>131</v>
      </c>
      <c r="B1596">
        <v>19</v>
      </c>
      <c r="C1596" t="s">
        <v>131</v>
      </c>
    </row>
    <row r="1597" spans="1:3" x14ac:dyDescent="0.25">
      <c r="A1597" t="s">
        <v>512</v>
      </c>
      <c r="B1597">
        <v>401</v>
      </c>
      <c r="C1597" t="s">
        <v>512</v>
      </c>
    </row>
    <row r="1598" spans="1:3" x14ac:dyDescent="0.25">
      <c r="A1598" t="s">
        <v>526</v>
      </c>
      <c r="B1598">
        <v>415</v>
      </c>
      <c r="C1598" t="s">
        <v>526</v>
      </c>
    </row>
    <row r="1599" spans="1:3" x14ac:dyDescent="0.25">
      <c r="A1599" t="s">
        <v>603</v>
      </c>
      <c r="B1599">
        <v>492</v>
      </c>
      <c r="C1599" t="s">
        <v>603</v>
      </c>
    </row>
    <row r="1600" spans="1:3" x14ac:dyDescent="0.25">
      <c r="A1600" t="s">
        <v>1294</v>
      </c>
      <c r="B1600">
        <v>2066</v>
      </c>
      <c r="C1600" t="s">
        <v>1294</v>
      </c>
    </row>
    <row r="1601" spans="1:3" x14ac:dyDescent="0.25">
      <c r="A1601" t="s">
        <v>578</v>
      </c>
      <c r="B1601">
        <v>467</v>
      </c>
      <c r="C1601" t="s">
        <v>578</v>
      </c>
    </row>
    <row r="1602" spans="1:3" x14ac:dyDescent="0.25">
      <c r="A1602" t="s">
        <v>558</v>
      </c>
      <c r="B1602">
        <v>447</v>
      </c>
      <c r="C1602" t="s">
        <v>558</v>
      </c>
    </row>
    <row r="1603" spans="1:3" x14ac:dyDescent="0.25">
      <c r="A1603" t="s">
        <v>561</v>
      </c>
      <c r="B1603">
        <v>450</v>
      </c>
      <c r="C1603" t="s">
        <v>561</v>
      </c>
    </row>
    <row r="1604" spans="1:3" x14ac:dyDescent="0.25">
      <c r="A1604" t="s">
        <v>837</v>
      </c>
      <c r="B1604">
        <v>726</v>
      </c>
      <c r="C1604" t="s">
        <v>837</v>
      </c>
    </row>
    <row r="1605" spans="1:3" x14ac:dyDescent="0.25">
      <c r="A1605" t="s">
        <v>850</v>
      </c>
      <c r="B1605">
        <v>739</v>
      </c>
      <c r="C1605" t="s">
        <v>850</v>
      </c>
    </row>
    <row r="1606" spans="1:3" x14ac:dyDescent="0.25">
      <c r="A1606" t="s">
        <v>205</v>
      </c>
      <c r="B1606">
        <v>93</v>
      </c>
      <c r="C1606" t="s">
        <v>205</v>
      </c>
    </row>
    <row r="1607" spans="1:3" x14ac:dyDescent="0.25">
      <c r="A1607" t="s">
        <v>1054</v>
      </c>
      <c r="B1607">
        <v>943</v>
      </c>
      <c r="C1607" t="s">
        <v>1054</v>
      </c>
    </row>
    <row r="1608" spans="1:3" x14ac:dyDescent="0.25">
      <c r="A1608" t="s">
        <v>1192</v>
      </c>
      <c r="B1608">
        <v>1081</v>
      </c>
      <c r="C1608" t="s">
        <v>1192</v>
      </c>
    </row>
    <row r="1609" spans="1:3" x14ac:dyDescent="0.25">
      <c r="A1609" t="s">
        <v>838</v>
      </c>
      <c r="B1609">
        <v>727</v>
      </c>
      <c r="C1609" t="s">
        <v>838</v>
      </c>
    </row>
    <row r="1610" spans="1:3" x14ac:dyDescent="0.25">
      <c r="A1610" t="s">
        <v>1583</v>
      </c>
      <c r="B1610">
        <v>2355</v>
      </c>
      <c r="C1610" t="s">
        <v>1583</v>
      </c>
    </row>
    <row r="1611" spans="1:3" x14ac:dyDescent="0.25">
      <c r="A1611" t="s">
        <v>1259</v>
      </c>
      <c r="B1611">
        <v>1148</v>
      </c>
      <c r="C1611" t="s">
        <v>1259</v>
      </c>
    </row>
    <row r="1612" spans="1:3" x14ac:dyDescent="0.25">
      <c r="A1612" t="s">
        <v>1462</v>
      </c>
      <c r="B1612">
        <v>2234</v>
      </c>
      <c r="C1612" t="s">
        <v>1462</v>
      </c>
    </row>
    <row r="1613" spans="1:3" x14ac:dyDescent="0.25">
      <c r="A1613" t="s">
        <v>977</v>
      </c>
      <c r="B1613">
        <v>866</v>
      </c>
      <c r="C1613" t="s">
        <v>977</v>
      </c>
    </row>
    <row r="1614" spans="1:3" x14ac:dyDescent="0.25">
      <c r="A1614" t="s">
        <v>1006</v>
      </c>
      <c r="B1614">
        <v>895</v>
      </c>
      <c r="C1614" t="s">
        <v>1006</v>
      </c>
    </row>
    <row r="1615" spans="1:3" x14ac:dyDescent="0.25">
      <c r="A1615" t="s">
        <v>1084</v>
      </c>
      <c r="B1615">
        <v>973</v>
      </c>
      <c r="C1615" t="s">
        <v>1084</v>
      </c>
    </row>
    <row r="1616" spans="1:3" x14ac:dyDescent="0.25">
      <c r="A1616" t="s">
        <v>1056</v>
      </c>
      <c r="B1616">
        <v>945</v>
      </c>
      <c r="C1616" t="s">
        <v>1056</v>
      </c>
    </row>
    <row r="1617" spans="1:3" x14ac:dyDescent="0.25">
      <c r="A1617" t="s">
        <v>437</v>
      </c>
      <c r="B1617">
        <v>326</v>
      </c>
      <c r="C1617" t="s">
        <v>437</v>
      </c>
    </row>
    <row r="1618" spans="1:3" x14ac:dyDescent="0.25">
      <c r="A1618" t="s">
        <v>1335</v>
      </c>
      <c r="B1618">
        <v>2107</v>
      </c>
      <c r="C1618" t="s">
        <v>1335</v>
      </c>
    </row>
    <row r="1619" spans="1:3" x14ac:dyDescent="0.25">
      <c r="A1619" t="s">
        <v>1368</v>
      </c>
      <c r="B1619">
        <v>2140</v>
      </c>
      <c r="C1619" t="s">
        <v>1368</v>
      </c>
    </row>
    <row r="1620" spans="1:3" x14ac:dyDescent="0.25">
      <c r="A1620" t="s">
        <v>458</v>
      </c>
      <c r="B1620">
        <v>347</v>
      </c>
      <c r="C1620" t="s">
        <v>458</v>
      </c>
    </row>
    <row r="1621" spans="1:3" x14ac:dyDescent="0.25">
      <c r="A1621" t="s">
        <v>427</v>
      </c>
      <c r="B1621">
        <v>316</v>
      </c>
      <c r="C1621" t="s">
        <v>427</v>
      </c>
    </row>
    <row r="1622" spans="1:3" x14ac:dyDescent="0.25">
      <c r="A1622" t="s">
        <v>1624</v>
      </c>
      <c r="B1622">
        <v>2396</v>
      </c>
      <c r="C1622" t="s">
        <v>1624</v>
      </c>
    </row>
    <row r="1623" spans="1:3" x14ac:dyDescent="0.25">
      <c r="A1623" t="s">
        <v>573</v>
      </c>
      <c r="B1623">
        <v>462</v>
      </c>
      <c r="C1623" t="s">
        <v>573</v>
      </c>
    </row>
    <row r="1624" spans="1:3" x14ac:dyDescent="0.25">
      <c r="A1624" t="s">
        <v>240</v>
      </c>
      <c r="B1624">
        <v>128</v>
      </c>
      <c r="C1624" t="s">
        <v>240</v>
      </c>
    </row>
    <row r="1625" spans="1:3" x14ac:dyDescent="0.25">
      <c r="A1625" t="s">
        <v>570</v>
      </c>
      <c r="B1625">
        <v>459</v>
      </c>
      <c r="C1625" t="s">
        <v>570</v>
      </c>
    </row>
    <row r="1626" spans="1:3" x14ac:dyDescent="0.25">
      <c r="A1626" t="s">
        <v>1138</v>
      </c>
      <c r="B1626">
        <v>1027</v>
      </c>
      <c r="C1626" t="s">
        <v>1138</v>
      </c>
    </row>
    <row r="1627" spans="1:3" x14ac:dyDescent="0.25">
      <c r="A1627" t="s">
        <v>236</v>
      </c>
      <c r="B1627">
        <v>124</v>
      </c>
      <c r="C1627" t="s">
        <v>236</v>
      </c>
    </row>
    <row r="1628" spans="1:3" x14ac:dyDescent="0.25">
      <c r="A1628" t="s">
        <v>1002</v>
      </c>
      <c r="B1628">
        <v>891</v>
      </c>
      <c r="C1628" t="s">
        <v>1002</v>
      </c>
    </row>
    <row r="1629" spans="1:3" x14ac:dyDescent="0.25">
      <c r="A1629" t="s">
        <v>790</v>
      </c>
      <c r="B1629">
        <v>679</v>
      </c>
      <c r="C1629" t="s">
        <v>790</v>
      </c>
    </row>
    <row r="1630" spans="1:3" x14ac:dyDescent="0.25">
      <c r="A1630" t="s">
        <v>820</v>
      </c>
      <c r="B1630">
        <v>709</v>
      </c>
      <c r="C1630" t="s">
        <v>820</v>
      </c>
    </row>
    <row r="1631" spans="1:3" x14ac:dyDescent="0.25">
      <c r="A1631" t="s">
        <v>1000</v>
      </c>
      <c r="B1631">
        <v>889</v>
      </c>
      <c r="C1631" t="s">
        <v>1000</v>
      </c>
    </row>
    <row r="1632" spans="1:3" x14ac:dyDescent="0.25">
      <c r="A1632" t="s">
        <v>832</v>
      </c>
      <c r="B1632">
        <v>721</v>
      </c>
      <c r="C1632" t="s">
        <v>832</v>
      </c>
    </row>
    <row r="1633" spans="1:3" x14ac:dyDescent="0.25">
      <c r="A1633" t="s">
        <v>1094</v>
      </c>
      <c r="B1633">
        <v>983</v>
      </c>
      <c r="C1633" t="s">
        <v>1094</v>
      </c>
    </row>
    <row r="1634" spans="1:3" x14ac:dyDescent="0.25">
      <c r="A1634" t="s">
        <v>1141</v>
      </c>
      <c r="B1634">
        <v>1030</v>
      </c>
      <c r="C1634" t="s">
        <v>1141</v>
      </c>
    </row>
    <row r="1635" spans="1:3" x14ac:dyDescent="0.25">
      <c r="A1635" t="s">
        <v>636</v>
      </c>
      <c r="B1635">
        <v>525</v>
      </c>
      <c r="C1635" t="s">
        <v>636</v>
      </c>
    </row>
    <row r="1636" spans="1:3" x14ac:dyDescent="0.25">
      <c r="A1636" t="s">
        <v>183</v>
      </c>
      <c r="B1636">
        <v>71</v>
      </c>
      <c r="C1636" t="s">
        <v>183</v>
      </c>
    </row>
    <row r="1637" spans="1:3" x14ac:dyDescent="0.25">
      <c r="A1637" t="s">
        <v>853</v>
      </c>
      <c r="B1637">
        <v>742</v>
      </c>
      <c r="C1637" t="s">
        <v>853</v>
      </c>
    </row>
    <row r="1638" spans="1:3" x14ac:dyDescent="0.25">
      <c r="A1638" t="s">
        <v>1262</v>
      </c>
      <c r="B1638">
        <v>1151</v>
      </c>
      <c r="C1638" t="s">
        <v>1262</v>
      </c>
    </row>
    <row r="1639" spans="1:3" x14ac:dyDescent="0.25">
      <c r="A1639" t="s">
        <v>1319</v>
      </c>
      <c r="B1639">
        <v>2091</v>
      </c>
      <c r="C1639" t="s">
        <v>1319</v>
      </c>
    </row>
    <row r="1640" spans="1:3" x14ac:dyDescent="0.25">
      <c r="A1640" t="s">
        <v>406</v>
      </c>
      <c r="B1640">
        <v>295</v>
      </c>
      <c r="C1640" t="s">
        <v>406</v>
      </c>
    </row>
    <row r="1641" spans="1:3" x14ac:dyDescent="0.25">
      <c r="A1641" t="s">
        <v>929</v>
      </c>
      <c r="B1641">
        <v>818</v>
      </c>
      <c r="C1641" t="s">
        <v>929</v>
      </c>
    </row>
    <row r="1642" spans="1:3" x14ac:dyDescent="0.25">
      <c r="A1642" t="s">
        <v>257</v>
      </c>
      <c r="B1642">
        <v>146</v>
      </c>
      <c r="C1642" t="s">
        <v>257</v>
      </c>
    </row>
    <row r="1643" spans="1:3" x14ac:dyDescent="0.25">
      <c r="A1643" t="s">
        <v>405</v>
      </c>
      <c r="B1643">
        <v>294</v>
      </c>
      <c r="C1643" t="s">
        <v>405</v>
      </c>
    </row>
    <row r="1644" spans="1:3" x14ac:dyDescent="0.25">
      <c r="A1644" t="s">
        <v>1376</v>
      </c>
      <c r="B1644">
        <v>2148</v>
      </c>
      <c r="C1644" t="s">
        <v>1376</v>
      </c>
    </row>
    <row r="1645" spans="1:3" x14ac:dyDescent="0.25">
      <c r="A1645" t="s">
        <v>788</v>
      </c>
      <c r="B1645">
        <v>677</v>
      </c>
      <c r="C1645" t="s">
        <v>788</v>
      </c>
    </row>
    <row r="1646" spans="1:3" x14ac:dyDescent="0.25">
      <c r="A1646" t="s">
        <v>307</v>
      </c>
      <c r="B1646">
        <v>196</v>
      </c>
      <c r="C1646" t="s">
        <v>307</v>
      </c>
    </row>
    <row r="1647" spans="1:3" x14ac:dyDescent="0.25">
      <c r="A1647" t="s">
        <v>507</v>
      </c>
      <c r="B1647">
        <v>396</v>
      </c>
      <c r="C1647" t="s">
        <v>507</v>
      </c>
    </row>
    <row r="1648" spans="1:3" x14ac:dyDescent="0.25">
      <c r="A1648" t="s">
        <v>508</v>
      </c>
      <c r="B1648">
        <v>397</v>
      </c>
      <c r="C1648" t="s">
        <v>508</v>
      </c>
    </row>
    <row r="1649" spans="1:3" x14ac:dyDescent="0.25">
      <c r="A1649" t="s">
        <v>509</v>
      </c>
      <c r="B1649">
        <v>398</v>
      </c>
      <c r="C1649" t="s">
        <v>509</v>
      </c>
    </row>
    <row r="1650" spans="1:3" x14ac:dyDescent="0.25">
      <c r="A1650" t="s">
        <v>184</v>
      </c>
      <c r="B1650">
        <v>72</v>
      </c>
      <c r="C1650" t="s">
        <v>184</v>
      </c>
    </row>
    <row r="1651" spans="1:3" x14ac:dyDescent="0.25">
      <c r="A1651" t="s">
        <v>185</v>
      </c>
      <c r="B1651">
        <v>73</v>
      </c>
      <c r="C1651" t="s">
        <v>185</v>
      </c>
    </row>
    <row r="1652" spans="1:3" x14ac:dyDescent="0.25">
      <c r="A1652" t="s">
        <v>1032</v>
      </c>
      <c r="B1652">
        <v>921</v>
      </c>
      <c r="C1652" t="s">
        <v>1032</v>
      </c>
    </row>
    <row r="1653" spans="1:3" x14ac:dyDescent="0.25">
      <c r="A1653" t="s">
        <v>1030</v>
      </c>
      <c r="B1653">
        <v>919</v>
      </c>
      <c r="C1653" t="s">
        <v>1030</v>
      </c>
    </row>
    <row r="1654" spans="1:3" x14ac:dyDescent="0.25">
      <c r="A1654" t="s">
        <v>1045</v>
      </c>
      <c r="B1654">
        <v>934</v>
      </c>
      <c r="C1654" t="s">
        <v>1045</v>
      </c>
    </row>
    <row r="1655" spans="1:3" x14ac:dyDescent="0.25">
      <c r="A1655" t="s">
        <v>387</v>
      </c>
      <c r="B1655">
        <v>276</v>
      </c>
      <c r="C1655" t="s">
        <v>387</v>
      </c>
    </row>
    <row r="1656" spans="1:3" x14ac:dyDescent="0.25">
      <c r="A1656" t="s">
        <v>308</v>
      </c>
      <c r="B1656">
        <v>197</v>
      </c>
      <c r="C1656" t="s">
        <v>308</v>
      </c>
    </row>
    <row r="1657" spans="1:3" x14ac:dyDescent="0.25">
      <c r="A1657" t="s">
        <v>1671</v>
      </c>
      <c r="B1657">
        <v>2443</v>
      </c>
      <c r="C1657" t="s">
        <v>1671</v>
      </c>
    </row>
    <row r="1658" spans="1:3" x14ac:dyDescent="0.25">
      <c r="A1658" t="s">
        <v>771</v>
      </c>
      <c r="B1658">
        <v>660</v>
      </c>
      <c r="C1658" t="s">
        <v>771</v>
      </c>
    </row>
    <row r="1659" spans="1:3" x14ac:dyDescent="0.25">
      <c r="A1659" t="s">
        <v>752</v>
      </c>
      <c r="B1659">
        <v>641</v>
      </c>
      <c r="C1659" t="s">
        <v>752</v>
      </c>
    </row>
    <row r="1660" spans="1:3" x14ac:dyDescent="0.25">
      <c r="A1660" t="s">
        <v>1077</v>
      </c>
      <c r="B1660">
        <v>966</v>
      </c>
      <c r="C1660" t="s">
        <v>1077</v>
      </c>
    </row>
    <row r="1661" spans="1:3" x14ac:dyDescent="0.25">
      <c r="A1661" t="s">
        <v>1078</v>
      </c>
      <c r="B1661">
        <v>967</v>
      </c>
      <c r="C1661" t="s">
        <v>1078</v>
      </c>
    </row>
    <row r="1662" spans="1:3" x14ac:dyDescent="0.25">
      <c r="A1662" t="s">
        <v>360</v>
      </c>
      <c r="B1662">
        <v>249</v>
      </c>
      <c r="C1662" t="s">
        <v>360</v>
      </c>
    </row>
    <row r="1663" spans="1:3" x14ac:dyDescent="0.25">
      <c r="A1663" t="s">
        <v>1673</v>
      </c>
      <c r="B1663">
        <v>2445</v>
      </c>
      <c r="C1663" t="s">
        <v>1673</v>
      </c>
    </row>
    <row r="1664" spans="1:3" x14ac:dyDescent="0.25">
      <c r="A1664" t="s">
        <v>1641</v>
      </c>
      <c r="B1664">
        <v>2413</v>
      </c>
      <c r="C1664" t="s">
        <v>1641</v>
      </c>
    </row>
    <row r="1665" spans="1:3" x14ac:dyDescent="0.25">
      <c r="A1665" t="s">
        <v>1379</v>
      </c>
      <c r="B1665">
        <v>2151</v>
      </c>
      <c r="C1665" t="s">
        <v>1379</v>
      </c>
    </row>
    <row r="1666" spans="1:3" x14ac:dyDescent="0.25">
      <c r="A1666" t="s">
        <v>817</v>
      </c>
      <c r="B1666">
        <v>706</v>
      </c>
      <c r="C1666" t="s">
        <v>817</v>
      </c>
    </row>
    <row r="1667" spans="1:3" x14ac:dyDescent="0.25">
      <c r="A1667" t="s">
        <v>748</v>
      </c>
      <c r="B1667">
        <v>637</v>
      </c>
      <c r="C1667" t="s">
        <v>748</v>
      </c>
    </row>
    <row r="1668" spans="1:3" x14ac:dyDescent="0.25">
      <c r="A1668" t="s">
        <v>1049</v>
      </c>
      <c r="B1668">
        <v>938</v>
      </c>
      <c r="C1668" t="s">
        <v>1049</v>
      </c>
    </row>
    <row r="1669" spans="1:3" x14ac:dyDescent="0.25">
      <c r="A1669" t="s">
        <v>338</v>
      </c>
      <c r="B1669">
        <v>227</v>
      </c>
      <c r="C1669" t="s">
        <v>338</v>
      </c>
    </row>
    <row r="1670" spans="1:3" x14ac:dyDescent="0.25">
      <c r="A1670" t="s">
        <v>339</v>
      </c>
      <c r="B1670">
        <v>228</v>
      </c>
      <c r="C1670" t="s">
        <v>339</v>
      </c>
    </row>
    <row r="1671" spans="1:3" x14ac:dyDescent="0.25">
      <c r="A1671" t="s">
        <v>1784</v>
      </c>
      <c r="B1671">
        <v>2556</v>
      </c>
      <c r="C1671" t="s">
        <v>1784</v>
      </c>
    </row>
    <row r="1672" spans="1:3" x14ac:dyDescent="0.25">
      <c r="A1672" t="s">
        <v>1516</v>
      </c>
      <c r="B1672">
        <v>2288</v>
      </c>
      <c r="C1672" t="s">
        <v>1516</v>
      </c>
    </row>
    <row r="1673" spans="1:3" x14ac:dyDescent="0.25">
      <c r="A1673" t="s">
        <v>1435</v>
      </c>
      <c r="B1673">
        <v>2207</v>
      </c>
      <c r="C1673" t="s">
        <v>1435</v>
      </c>
    </row>
    <row r="1674" spans="1:3" x14ac:dyDescent="0.25">
      <c r="A1674" t="s">
        <v>1543</v>
      </c>
      <c r="B1674">
        <v>2315</v>
      </c>
      <c r="C1674" t="s">
        <v>1543</v>
      </c>
    </row>
    <row r="1675" spans="1:3" x14ac:dyDescent="0.25">
      <c r="A1675" t="s">
        <v>1715</v>
      </c>
      <c r="B1675">
        <v>2487</v>
      </c>
      <c r="C1675" t="s">
        <v>1715</v>
      </c>
    </row>
    <row r="1676" spans="1:3" x14ac:dyDescent="0.25">
      <c r="A1676" t="s">
        <v>1780</v>
      </c>
      <c r="B1676">
        <v>2552</v>
      </c>
      <c r="C1676" t="s">
        <v>1780</v>
      </c>
    </row>
    <row r="1677" spans="1:3" x14ac:dyDescent="0.25">
      <c r="A1677" t="s">
        <v>1731</v>
      </c>
      <c r="B1677">
        <v>2503</v>
      </c>
      <c r="C1677" t="s">
        <v>1731</v>
      </c>
    </row>
    <row r="1678" spans="1:3" x14ac:dyDescent="0.25">
      <c r="A1678" t="s">
        <v>275</v>
      </c>
      <c r="B1678">
        <v>164</v>
      </c>
      <c r="C1678" t="s">
        <v>275</v>
      </c>
    </row>
    <row r="1679" spans="1:3" x14ac:dyDescent="0.25">
      <c r="A1679" t="s">
        <v>1648</v>
      </c>
      <c r="B1679">
        <v>2420</v>
      </c>
      <c r="C1679" t="s">
        <v>1648</v>
      </c>
    </row>
    <row r="1680" spans="1:3" x14ac:dyDescent="0.25">
      <c r="A1680" t="s">
        <v>340</v>
      </c>
      <c r="B1680">
        <v>229</v>
      </c>
      <c r="C1680" t="s">
        <v>340</v>
      </c>
    </row>
    <row r="1681" spans="1:3" x14ac:dyDescent="0.25">
      <c r="A1681" t="s">
        <v>1395</v>
      </c>
      <c r="B1681">
        <v>2167</v>
      </c>
      <c r="C1681" t="s">
        <v>1395</v>
      </c>
    </row>
    <row r="1682" spans="1:3" x14ac:dyDescent="0.25">
      <c r="A1682" t="s">
        <v>1394</v>
      </c>
      <c r="B1682">
        <v>2166</v>
      </c>
      <c r="C1682" t="s">
        <v>1394</v>
      </c>
    </row>
    <row r="1683" spans="1:3" x14ac:dyDescent="0.25">
      <c r="A1683" t="s">
        <v>1441</v>
      </c>
      <c r="B1683">
        <v>2213</v>
      </c>
      <c r="C1683" t="s">
        <v>1441</v>
      </c>
    </row>
    <row r="1684" spans="1:3" x14ac:dyDescent="0.25">
      <c r="A1684" t="s">
        <v>1668</v>
      </c>
      <c r="B1684">
        <v>2440</v>
      </c>
      <c r="C1684" t="s">
        <v>1668</v>
      </c>
    </row>
    <row r="1685" spans="1:3" x14ac:dyDescent="0.25">
      <c r="A1685" t="s">
        <v>1669</v>
      </c>
      <c r="B1685">
        <v>2441</v>
      </c>
      <c r="C1685" t="s">
        <v>1669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1394-3C04-4BA6-B761-89AA421A4A17}">
  <dimension ref="A1:C18"/>
  <sheetViews>
    <sheetView workbookViewId="0">
      <selection activeCell="H12" sqref="H12"/>
    </sheetView>
  </sheetViews>
  <sheetFormatPr baseColWidth="10" defaultRowHeight="15" x14ac:dyDescent="0.25"/>
  <cols>
    <col min="1" max="1" width="42.85546875" bestFit="1" customWidth="1"/>
    <col min="2" max="2" width="13.5703125" bestFit="1" customWidth="1"/>
    <col min="3" max="3" width="16.28515625" bestFit="1" customWidth="1"/>
  </cols>
  <sheetData>
    <row r="1" spans="1:3" x14ac:dyDescent="0.25">
      <c r="A1" t="s">
        <v>91</v>
      </c>
    </row>
    <row r="3" spans="1:3" x14ac:dyDescent="0.25">
      <c r="A3" t="s">
        <v>92</v>
      </c>
      <c r="B3" t="s">
        <v>93</v>
      </c>
      <c r="C3" t="s">
        <v>94</v>
      </c>
    </row>
    <row r="4" spans="1:3" x14ac:dyDescent="0.25">
      <c r="A4" t="s">
        <v>95</v>
      </c>
      <c r="B4">
        <v>1</v>
      </c>
      <c r="C4" t="s">
        <v>5</v>
      </c>
    </row>
    <row r="5" spans="1:3" x14ac:dyDescent="0.25">
      <c r="A5" t="s">
        <v>96</v>
      </c>
      <c r="B5">
        <v>2</v>
      </c>
      <c r="C5" t="s">
        <v>14</v>
      </c>
    </row>
    <row r="6" spans="1:3" x14ac:dyDescent="0.25">
      <c r="A6" t="s">
        <v>97</v>
      </c>
      <c r="B6">
        <v>3</v>
      </c>
      <c r="C6" t="s">
        <v>9</v>
      </c>
    </row>
    <row r="7" spans="1:3" x14ac:dyDescent="0.25">
      <c r="A7" t="s">
        <v>98</v>
      </c>
      <c r="B7">
        <v>4</v>
      </c>
      <c r="C7" t="s">
        <v>10</v>
      </c>
    </row>
    <row r="8" spans="1:3" x14ac:dyDescent="0.25">
      <c r="A8" t="s">
        <v>99</v>
      </c>
      <c r="B8">
        <v>5</v>
      </c>
      <c r="C8" t="s">
        <v>12</v>
      </c>
    </row>
    <row r="9" spans="1:3" x14ac:dyDescent="0.25">
      <c r="A9" t="s">
        <v>100</v>
      </c>
      <c r="B9">
        <v>6</v>
      </c>
      <c r="C9" t="s">
        <v>11</v>
      </c>
    </row>
    <row r="10" spans="1:3" x14ac:dyDescent="0.25">
      <c r="A10" t="s">
        <v>101</v>
      </c>
      <c r="B10">
        <v>7</v>
      </c>
      <c r="C10" t="s">
        <v>17</v>
      </c>
    </row>
    <row r="11" spans="1:3" x14ac:dyDescent="0.25">
      <c r="A11" t="s">
        <v>102</v>
      </c>
      <c r="B11">
        <v>8</v>
      </c>
      <c r="C11" t="s">
        <v>7</v>
      </c>
    </row>
    <row r="12" spans="1:3" x14ac:dyDescent="0.25">
      <c r="A12" t="s">
        <v>103</v>
      </c>
      <c r="B12">
        <v>9</v>
      </c>
      <c r="C12" t="s">
        <v>8</v>
      </c>
    </row>
    <row r="13" spans="1:3" x14ac:dyDescent="0.25">
      <c r="A13" t="s">
        <v>104</v>
      </c>
      <c r="B13">
        <v>10</v>
      </c>
      <c r="C13" t="s">
        <v>4</v>
      </c>
    </row>
    <row r="14" spans="1:3" x14ac:dyDescent="0.25">
      <c r="A14" t="s">
        <v>105</v>
      </c>
      <c r="B14">
        <v>11</v>
      </c>
      <c r="C14" t="s">
        <v>6</v>
      </c>
    </row>
    <row r="15" spans="1:3" x14ac:dyDescent="0.25">
      <c r="A15" t="s">
        <v>106</v>
      </c>
      <c r="B15">
        <v>12</v>
      </c>
      <c r="C15" t="s">
        <v>3</v>
      </c>
    </row>
    <row r="16" spans="1:3" x14ac:dyDescent="0.25">
      <c r="A16" t="s">
        <v>107</v>
      </c>
      <c r="B16">
        <v>13</v>
      </c>
      <c r="C16" t="s">
        <v>13</v>
      </c>
    </row>
    <row r="17" spans="1:3" x14ac:dyDescent="0.25">
      <c r="A17" t="s">
        <v>108</v>
      </c>
      <c r="B17">
        <v>14</v>
      </c>
      <c r="C17" t="s">
        <v>15</v>
      </c>
    </row>
    <row r="18" spans="1:3" x14ac:dyDescent="0.25">
      <c r="A18" t="s">
        <v>109</v>
      </c>
      <c r="B18">
        <v>15</v>
      </c>
      <c r="C18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68392-600A-4083-AB23-AAA26F8D3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input</vt:lpstr>
      <vt:lpstr>CMCs</vt:lpstr>
      <vt:lpstr>analyte</vt:lpstr>
      <vt:lpstr>category</vt:lpstr>
      <vt:lpstr>name_filtered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Blattner Peter METAS</dc:creator>
  <cp:lastModifiedBy>Blattner Peter METAS</cp:lastModifiedBy>
  <dcterms:created xsi:type="dcterms:W3CDTF">2024-05-11T18:21:35Z</dcterms:created>
  <dcterms:modified xsi:type="dcterms:W3CDTF">2024-06-10T20:59:32Z</dcterms:modified>
</cp:coreProperties>
</file>