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tables/table12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Institutionen\CCPR\2024\WG CMC\"/>
    </mc:Choice>
  </mc:AlternateContent>
  <xr:revisionPtr revIDLastSave="0" documentId="13_ncr:1_{CE44391D-EE73-4B29-9716-18649C8D3AB8}" xr6:coauthVersionLast="47" xr6:coauthVersionMax="47" xr10:uidLastSave="{00000000-0000-0000-0000-000000000000}"/>
  <bookViews>
    <workbookView xWindow="-120" yWindow="-120" windowWidth="29040" windowHeight="15840" xr2:uid="{91A111EA-343B-40A4-AC69-22D0AED099A1}"/>
  </bookViews>
  <sheets>
    <sheet name="input" sheetId="1" r:id="rId1"/>
    <sheet name="constants" sheetId="16" r:id="rId2"/>
    <sheet name="units" sheetId="9" r:id="rId3"/>
    <sheet name="quantities" sheetId="15" r:id="rId4"/>
    <sheet name="prefixes" sheetId="17" r:id="rId5"/>
    <sheet name="decisions" sheetId="14" r:id="rId6"/>
  </sheets>
  <definedNames>
    <definedName name="ExterneDaten_1" localSheetId="0" hidden="1">input!$I$15:$J$30</definedName>
    <definedName name="ExterneDaten_2" localSheetId="0" hidden="1">input!$J$47:$J$48</definedName>
    <definedName name="ExterneDaten_3" localSheetId="0" hidden="1">input!$I$33:$J$34</definedName>
    <definedName name="ExterneDaten_4" localSheetId="0" hidden="1">input!$J$37:$J$38</definedName>
    <definedName name="ExterneDaten_5" localSheetId="0" hidden="1">input!$J$41:$J$42</definedName>
    <definedName name="ExterneDaten_6" localSheetId="5" hidden="1">decisions!$A$7:$I$118</definedName>
    <definedName name="ExterneDaten_6" localSheetId="4" hidden="1">prefixes!$A$6:$H$30</definedName>
    <definedName name="ExterneDaten_6" localSheetId="3" hidden="1">quantities!$A$6:$F$85</definedName>
    <definedName name="ExterneDaten_6" localSheetId="2" hidden="1">units!$A$5:$I$48</definedName>
    <definedName name="ExterneDaten_7" localSheetId="1" hidden="1">'constants'!$A$6:$O$13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7" i="1"/>
  <c r="N6" i="1"/>
  <c r="J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2F6D1E-F200-496C-8BAA-4A419F75B77B}" keepAlive="1" name="Abfrage - noteIdsList" description="Verbindung mit der Abfrage 'noteIdsList' in der Arbeitsmappe." type="5" refreshedVersion="7" background="1" saveData="1">
    <dbPr connection="Provider=Microsoft.Mashup.OleDb.1;Data Source=$Workbook$;Location=noteIdsList;Extended Properties=&quot;&quot;" command="SELECT * FROM [noteIdsList]"/>
  </connection>
  <connection id="2" xr16:uid="{667EBCF7-E954-44EF-9B15-8936347A8FA3}" keepAlive="1" name="Abfrage - notesList" description="Verbindung mit der Abfrage 'notesList' in der Arbeitsmappe." type="5" refreshedVersion="7" background="1" saveData="1">
    <dbPr connection="Provider=Microsoft.Mashup.OleDb.1;Data Source=$Workbook$;Location=notesList;Extended Properties=&quot;&quot;" command="SELECT * FROM [notesList]"/>
  </connection>
  <connection id="3" xr16:uid="{0CDEE5AD-82DC-49B7-95C9-B1D3F9C5F98C}" keepAlive="1" name="Abfrage - prefixes" description="Verbindung mit der Abfrage 'prefixes' in der Arbeitsmappe." type="5" refreshedVersion="7" background="1" saveData="1">
    <dbPr connection="Provider=Microsoft.Mashup.OleDb.1;Data Source=$Workbook$;Location=prefixes;Extended Properties=&quot;&quot;" command="SELECT * FROM [prefixe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6D8433DC-F614-43C9-B427-0420DC745AE2}" keepAlive="1" name="Abfrage - q_constants" description="Verbindung mit der Abfrage 'q_constants' in der Arbeitsmappe." type="5" refreshedVersion="7" background="1" saveData="1">
    <dbPr connection="Provider=Microsoft.Mashup.OleDb.1;Data Source=$Workbook$;Location=q_constants;Extended Properties=&quot;&quot;" command="SELECT * FROM [q_constants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73580CF2-FDB2-4641-986A-71424BD8D2C4}" keepAlive="1" name="Abfrage - q_decisions" description="Verbindung mit der Abfrage 'q_decisions' in der Arbeitsmappe." type="5" refreshedVersion="7" background="1" saveData="1">
    <dbPr connection="Provider=Microsoft.Mashup.OleDb.1;Data Source=$Workbook$;Location=q_decisions;Extended Properties=&quot;&quot;" command="SELECT * FROM [q_decisions]"/>
    <extLst>
      <ext xmlns:x15="http://schemas.microsoft.com/office/spreadsheetml/2010/11/main" uri="{DE250136-89BD-433C-8126-D09CA5730AF9}">
        <x15:connection id="" excludeFromRefreshAll="1"/>
      </ext>
    </extLst>
  </connection>
  <connection id="6" xr16:uid="{32384BBF-E083-4029-B837-C6F9B11D4F0D}" keepAlive="1" name="Abfrage - q_quantities" description="Verbindung mit der Abfrage 'q_quantities' in der Arbeitsmappe." type="5" refreshedVersion="7" background="1" saveData="1">
    <dbPr connection="Provider=Microsoft.Mashup.OleDb.1;Data Source=$Workbook$;Location=q_quantities;Extended Properties=&quot;&quot;" command="SELECT * FROM [q_quantities]"/>
    <extLst>
      <ext xmlns:x15="http://schemas.microsoft.com/office/spreadsheetml/2010/11/main" uri="{DE250136-89BD-433C-8126-D09CA5730AF9}">
        <x15:connection id="" excludeFromRefreshAll="1"/>
      </ext>
    </extLst>
  </connection>
  <connection id="7" xr16:uid="{B5C6D943-FC1E-450E-A83C-B2B91487E5D9}" keepAlive="1" name="Abfrage - q_units" description="Verbindung mit der Abfrage 'q_units' in der Arbeitsmappe." type="5" refreshedVersion="7" background="1" saveData="1">
    <dbPr connection="Provider=Microsoft.Mashup.OleDb.1;Data Source=$Workbook$;Location=q_units;Extended Properties=&quot;&quot;" command="SELECT * FROM [q_units]"/>
    <extLst>
      <ext xmlns:x15="http://schemas.microsoft.com/office/spreadsheetml/2010/11/main" uri="{DE250136-89BD-433C-8126-D09CA5730AF9}">
        <x15:connection id="" excludeFromRefreshAll="1"/>
      </ext>
    </extLst>
  </connection>
  <connection id="8" xr16:uid="{083B2B7E-0F97-4478-8C62-71C694A5AFC2}" keepAlive="1" name="Abfrage - quantityList" description="Verbindung mit der Abfrage 'quantityList' in der Arbeitsmappe." type="5" refreshedVersion="7" background="1" saveData="1">
    <dbPr connection="Provider=Microsoft.Mashup.OleDb.1;Data Source=$Workbook$;Location=quantityList;Extended Properties=&quot;&quot;" command="SELECT * FROM [quantityList]"/>
  </connection>
  <connection id="9" xr16:uid="{73161FE2-135F-4A38-83EF-085B68C1BC0E}" keepAlive="1" name="Abfrage - siQuery" description="Verbindung mit der Abfrage 'siQuery' in der Arbeitsmappe." type="5" refreshedVersion="7" background="1" saveData="1">
    <dbPr connection="Provider=Microsoft.Mashup.OleDb.1;Data Source=$Workbook$;Location=siQuery;Extended Properties=&quot;&quot;" command="SELECT * FROM [siQuery]"/>
  </connection>
  <connection id="10" xr16:uid="{9F3E1864-0D3E-46C7-B4CD-5B9C2D38947D}" keepAlive="1" name="Abfrage - textquery" description="Verbindung mit der Abfrage 'textquery' in der Arbeitsmappe." type="5" refreshedVersion="7" background="1" saveData="1">
    <dbPr connection="Provider=Microsoft.Mashup.OleDb.1;Data Source=$Workbook$;Location=textquery;Extended Properties=&quot;&quot;" command="SELECT * FROM [textquery]"/>
  </connection>
</connections>
</file>

<file path=xl/sharedStrings.xml><?xml version="1.0" encoding="utf-8"?>
<sst xmlns="http://schemas.openxmlformats.org/spreadsheetml/2006/main" count="2154" uniqueCount="1145">
  <si>
    <t>Name</t>
  </si>
  <si>
    <t>Value</t>
  </si>
  <si>
    <t>label</t>
  </si>
  <si>
    <t>candela</t>
  </si>
  <si>
    <t>symbol</t>
  </si>
  <si>
    <t>cd</t>
  </si>
  <si>
    <t>2019-05-20</t>
  </si>
  <si>
    <t>pid</t>
  </si>
  <si>
    <t>https://si-digital-framework.org/SI/units/candela</t>
  </si>
  <si>
    <t>unitId</t>
  </si>
  <si>
    <t>CGPM26-Res1</t>
  </si>
  <si>
    <t>resolutionLink</t>
  </si>
  <si>
    <t>https://doi.org/10.59161/cgpm2018res1e</t>
  </si>
  <si>
    <t>luminous efficacy</t>
  </si>
  <si>
    <t>unitQuantities</t>
  </si>
  <si>
    <t>[List]</t>
  </si>
  <si>
    <t>LuminousEfficacy</t>
  </si>
  <si>
    <t>notes</t>
  </si>
  <si>
    <t>notesIds</t>
  </si>
  <si>
    <t>unitType</t>
  </si>
  <si>
    <t>SI base unit</t>
  </si>
  <si>
    <t>unitTypeId</t>
  </si>
  <si>
    <t>https://si-digital-framework.org/SI#SIBaseUnit</t>
  </si>
  <si>
    <t>eventName</t>
  </si>
  <si>
    <t>26th meeting of the CGPM</t>
  </si>
  <si>
    <t>eventDate</t>
  </si>
  <si>
    <t>2018-11-16</t>
  </si>
  <si>
    <t>resNbr</t>
  </si>
  <si>
    <t>1</t>
  </si>
  <si>
    <t>resolutionType</t>
  </si>
  <si>
    <t>Resolution</t>
  </si>
  <si>
    <t>hasPreviousDefinition</t>
  </si>
  <si>
    <t>https://si-digital-framework.org/constants/LuminousEfficacy</t>
  </si>
  <si>
    <t>prefixRestriction</t>
  </si>
  <si>
    <t>code</t>
  </si>
  <si>
    <t>LUIN</t>
  </si>
  <si>
    <t>luminous intensity</t>
  </si>
  <si>
    <t>myURL</t>
  </si>
  <si>
    <t>jsonAnswer</t>
  </si>
  <si>
    <t>volt</t>
  </si>
  <si>
    <t>V</t>
  </si>
  <si>
    <t>https://si-digital-framework.org/SI/units/volt</t>
  </si>
  <si>
    <t>CGPM11-Res12</t>
  </si>
  <si>
    <t>https://doi.org/10.59161/cgpm1960res12e</t>
  </si>
  <si>
    <t>Named SI derived unit</t>
  </si>
  <si>
    <t>https://si-digital-framework.org/SI#SISpecialNamedUnit</t>
  </si>
  <si>
    <t>TIME</t>
  </si>
  <si>
    <t>time</t>
  </si>
  <si>
    <t>second</t>
  </si>
  <si>
    <t>s</t>
  </si>
  <si>
    <t>https://si-digital-framework.org/SI/units/second</t>
  </si>
  <si>
    <t>hyperfine transition frequency of Cs-133</t>
  </si>
  <si>
    <t>HyperfineSplitting</t>
  </si>
  <si>
    <t>https://si-digital-framework.org/constants/HyperfineTransitionFrequencyOfCs-133</t>
  </si>
  <si>
    <t>ELPD</t>
  </si>
  <si>
    <t>electric potential difference</t>
  </si>
  <si>
    <t>ampere</t>
  </si>
  <si>
    <t>arcminute</t>
  </si>
  <si>
    <t>arcsecond</t>
  </si>
  <si>
    <t>astronomicalunit</t>
  </si>
  <si>
    <t>becquerel</t>
  </si>
  <si>
    <t>bel</t>
  </si>
  <si>
    <t>coulomb</t>
  </si>
  <si>
    <t>dalton</t>
  </si>
  <si>
    <t>day</t>
  </si>
  <si>
    <t>degree</t>
  </si>
  <si>
    <t>degreeCelsius</t>
  </si>
  <si>
    <t>electronvolt</t>
  </si>
  <si>
    <t>farad</t>
  </si>
  <si>
    <t>gray</t>
  </si>
  <si>
    <t>hectare</t>
  </si>
  <si>
    <t>henry</t>
  </si>
  <si>
    <t>hertz</t>
  </si>
  <si>
    <t>hour</t>
  </si>
  <si>
    <t>joule</t>
  </si>
  <si>
    <t>katal</t>
  </si>
  <si>
    <t>kelvin</t>
  </si>
  <si>
    <t>kilogram</t>
  </si>
  <si>
    <t>litre</t>
  </si>
  <si>
    <t>lumen</t>
  </si>
  <si>
    <t>lux</t>
  </si>
  <si>
    <t>metre</t>
  </si>
  <si>
    <t>minute</t>
  </si>
  <si>
    <t>mole</t>
  </si>
  <si>
    <t>neper</t>
  </si>
  <si>
    <t>newton</t>
  </si>
  <si>
    <t>ohm</t>
  </si>
  <si>
    <t>pascal</t>
  </si>
  <si>
    <t>radian</t>
  </si>
  <si>
    <t>siemens</t>
  </si>
  <si>
    <t>sievert</t>
  </si>
  <si>
    <t>steradian</t>
  </si>
  <si>
    <t>tesla</t>
  </si>
  <si>
    <t>tonne</t>
  </si>
  <si>
    <t>watt</t>
  </si>
  <si>
    <t>weber</t>
  </si>
  <si>
    <t>ANGP</t>
  </si>
  <si>
    <t>plane angle</t>
  </si>
  <si>
    <t>″</t>
  </si>
  <si>
    <t>https://si-digital-framework.org/SI/units/arcsecond</t>
  </si>
  <si>
    <t>Non-SI unit accepted for use with the SI</t>
  </si>
  <si>
    <t>https://si-digital-framework.org/SI#nonSIUnit</t>
  </si>
  <si>
    <t>quantities.code</t>
  </si>
  <si>
    <t>quantities.label</t>
  </si>
  <si>
    <t>Avogadro constant</t>
  </si>
  <si>
    <t>${N_{\rm{A}}}$</t>
  </si>
  <si>
    <t>unit</t>
  </si>
  <si>
    <t>https://si-digital-framework.org/SI/units/mole-1</t>
  </si>
  <si>
    <t>constantId</t>
  </si>
  <si>
    <t>AvogadroConstant</t>
  </si>
  <si>
    <t>valueStr</t>
  </si>
  <si>
    <t>6.022 140 76 x 10²³</t>
  </si>
  <si>
    <t>shortLabel</t>
  </si>
  <si>
    <t>Avogadro</t>
  </si>
  <si>
    <t>updateDate</t>
  </si>
  <si>
    <t>https://si-digital-framework.org/constants/AvogadroConstant</t>
  </si>
  <si>
    <t>strExpression</t>
  </si>
  <si>
    <t>mol^-1</t>
  </si>
  <si>
    <t>CGPM27-Res3</t>
  </si>
  <si>
    <t>doi</t>
  </si>
  <si>
    <t>https://doi.org/10.59161/cgpm2022res3e</t>
  </si>
  <si>
    <t>3</t>
  </si>
  <si>
    <t>id</t>
  </si>
  <si>
    <t>label.1</t>
  </si>
  <si>
    <t>id.1</t>
  </si>
  <si>
    <t>label.2</t>
  </si>
  <si>
    <t>id.2</t>
  </si>
  <si>
    <t>label.3</t>
  </si>
  <si>
    <t>id.3</t>
  </si>
  <si>
    <t xml:space="preserve">Decisions relating to the establishment of the SI </t>
  </si>
  <si>
    <t>SI-A-1</t>
  </si>
  <si>
    <t>Establishment of the SI</t>
  </si>
  <si>
    <t>SI-A-1.0</t>
  </si>
  <si>
    <t>Decision to establish the SI</t>
  </si>
  <si>
    <t>SI-A-1.0.1</t>
  </si>
  <si>
    <t>CGPM9-Res6</t>
  </si>
  <si>
    <t>https://doi.org/10.59161/cgpm1948res6e</t>
  </si>
  <si>
    <t>Decision on the first six base units</t>
  </si>
  <si>
    <t>SI-A-1.0.2</t>
  </si>
  <si>
    <t>CGPM10-Res6</t>
  </si>
  <si>
    <t>https://doi.org/10.59161/cgpm1954res6e</t>
  </si>
  <si>
    <t>Decision to adopt the name "Systeme international d'Unites"</t>
  </si>
  <si>
    <t>SI-A-1.0.3</t>
  </si>
  <si>
    <t>CIPM46-Res3</t>
  </si>
  <si>
    <t>https://doi.org/10.59161/CIPM1956RES3E</t>
  </si>
  <si>
    <t>Confirms the name and the abbreviation "SI"; names prefixes from tera to pico; establishes the supplementary units rad and sr; lists some derived units</t>
  </si>
  <si>
    <t>SI-A-1.0.4</t>
  </si>
  <si>
    <t>Declarations concerning base, supplementary, derived and coherent units, and the use of prefixes</t>
  </si>
  <si>
    <t>SI-A-1.0.5</t>
  </si>
  <si>
    <t>CIPM58-Rec1</t>
  </si>
  <si>
    <t>https://doi.org/10.59161/CIPM1969REC1E</t>
  </si>
  <si>
    <t>"SI units" and "units of the SI"</t>
  </si>
  <si>
    <t>SI-A-1.0.6</t>
  </si>
  <si>
    <t>CIPM90-Decl2001</t>
  </si>
  <si>
    <t>https://doi.org/10.59161/CIPM2001DECLE</t>
  </si>
  <si>
    <t>Possible redefinition of certain base units of the SI</t>
  </si>
  <si>
    <t>SI-A-1.0.7</t>
  </si>
  <si>
    <t>CGPM23-Res12</t>
  </si>
  <si>
    <t>https://doi.org/10.59161/cgpm2007res12e</t>
  </si>
  <si>
    <t>Possible future revision of the SI</t>
  </si>
  <si>
    <t>SI-A-1.0.8</t>
  </si>
  <si>
    <t>CGPM24-Res1</t>
  </si>
  <si>
    <t>https://doi.org/10.59161/cgpm2011res1e</t>
  </si>
  <si>
    <t>Future revision of the SI</t>
  </si>
  <si>
    <t>SI-A-1.0.9</t>
  </si>
  <si>
    <t>CGPM25-Res1</t>
  </si>
  <si>
    <t>https://doi.org/10.59161/cgpm2014res1e</t>
  </si>
  <si>
    <t>On progress towards the redefinition of the SI</t>
  </si>
  <si>
    <t>SI-A-1.0.10</t>
  </si>
  <si>
    <t>CIPM106-Dec106-10</t>
  </si>
  <si>
    <t>https://www.bipm.org/en/committees/ci/cipm/106-2017</t>
  </si>
  <si>
    <t>Revision of the SI (to enter into force on 20 May 2019)</t>
  </si>
  <si>
    <t>SI-A-1.0.11</t>
  </si>
  <si>
    <t>Decisions relating to the base units of the SI</t>
  </si>
  <si>
    <t>SI-A-2</t>
  </si>
  <si>
    <t>Length</t>
  </si>
  <si>
    <t>SI-A-2.1</t>
  </si>
  <si>
    <t>Sanction of the prototype metre</t>
  </si>
  <si>
    <t>SI-A-2.1.1</t>
  </si>
  <si>
    <t>CGPM1-Res1</t>
  </si>
  <si>
    <t>https://doi.org/10.59161/cgpm1889decle</t>
  </si>
  <si>
    <t>Definition and use of the prototype metre</t>
  </si>
  <si>
    <t>SI-A-2.1.2</t>
  </si>
  <si>
    <t>CGPM7-Res1</t>
  </si>
  <si>
    <t>https://doi.org/10.59161/cgpm1927res1e</t>
  </si>
  <si>
    <t>Adoption of the metre as a base unit</t>
  </si>
  <si>
    <t>SI-A-2.1.3</t>
  </si>
  <si>
    <t>Redefinition of the metre in terms of krypton-86 radiation</t>
  </si>
  <si>
    <t>SI-A-2.1.4</t>
  </si>
  <si>
    <t>CGPM11-Res6</t>
  </si>
  <si>
    <t>https://doi.org/10.59161/cgpm1960res6e</t>
  </si>
  <si>
    <t>Recommendation of the value for the speed of light</t>
  </si>
  <si>
    <t>SI-A-2.1.5</t>
  </si>
  <si>
    <t>CGPM15-Res2</t>
  </si>
  <si>
    <t>https://doi.org/10.59161/cgpm1975res2e</t>
  </si>
  <si>
    <t>Redefinition of the metre using the speed of light, realization of the definition of the metre</t>
  </si>
  <si>
    <t>SI-A-2.1.6</t>
  </si>
  <si>
    <t>CGPM17-Res1</t>
  </si>
  <si>
    <t>https://doi.org/10.59161/cgpm1983res1e</t>
  </si>
  <si>
    <t xml:space="preserve">Specification of the rules for the practical realization of the definition of the metre </t>
  </si>
  <si>
    <t>SI-A-2.1.7</t>
  </si>
  <si>
    <t>CIPM91-Rec1</t>
  </si>
  <si>
    <t>https://doi.org/10.59161/CIPM2002REC1E</t>
  </si>
  <si>
    <t>Revision of the list of recommended radiations [92nd CIPM]</t>
  </si>
  <si>
    <t>SI-A-2.1.8</t>
  </si>
  <si>
    <t>CIPM92-Rec1</t>
  </si>
  <si>
    <t>https://doi.org/10.59161/CIPM2003REC1E</t>
  </si>
  <si>
    <t>Revision of the list of recommended radiationsi [94th CIPM]</t>
  </si>
  <si>
    <t>SI-A-2.1.9</t>
  </si>
  <si>
    <t>CIPM94-Rec3</t>
  </si>
  <si>
    <t>https://doi.org/10.59161/CIPM2005REC3E</t>
  </si>
  <si>
    <t>Revision of the list of recommended radiations [96th CIPM]</t>
  </si>
  <si>
    <t>SI-A-2.1.10</t>
  </si>
  <si>
    <t>CIPM96-Rec1</t>
  </si>
  <si>
    <t>https://doi.org/10.59161/CIPM2007REC1E</t>
  </si>
  <si>
    <t>Revision of the mise en pratique of the definition of the metre and development of new optical frequency standards</t>
  </si>
  <si>
    <t>SI-A-2.1.11</t>
  </si>
  <si>
    <t>CGPM23-Res9</t>
  </si>
  <si>
    <t>https://doi.org/10.59161/cgpm2007res9e</t>
  </si>
  <si>
    <t>On updates to the list of standard frequencies</t>
  </si>
  <si>
    <t>SI-A-2.1.12</t>
  </si>
  <si>
    <t>CIPM98-Rec2</t>
  </si>
  <si>
    <t>https://doi.org/10.59161/CIPM2009REC2E</t>
  </si>
  <si>
    <t>On the possible future revision of the SI</t>
  </si>
  <si>
    <t>SI-A-2.1.13</t>
  </si>
  <si>
    <t>SI-A-2.1.14</t>
  </si>
  <si>
    <t>CGPM24-Res8</t>
  </si>
  <si>
    <t>https://doi.org/10.59161/cgpm2011res8e</t>
  </si>
  <si>
    <t>Updates to the list of standard frequencies</t>
  </si>
  <si>
    <t>SI-A-2.1.15</t>
  </si>
  <si>
    <t>CIPM102-1-Rec1</t>
  </si>
  <si>
    <t>https://doi.org/10.59161/CIPM2013REC1E</t>
  </si>
  <si>
    <t>SI-A-2.1.16</t>
  </si>
  <si>
    <t>Mass</t>
  </si>
  <si>
    <t>SI-A-2.2</t>
  </si>
  <si>
    <t>Sanction of the prototype kilogram</t>
  </si>
  <si>
    <t>SI-A-2.2.1</t>
  </si>
  <si>
    <t>Declaration on distinguishing mass and weight, and on the conventional value of gₙ</t>
  </si>
  <si>
    <t>SI-A-2.2.2</t>
  </si>
  <si>
    <t>CGPM3-Decl2</t>
  </si>
  <si>
    <t>https://doi.org/10.59161/cgpm1901decl2e</t>
  </si>
  <si>
    <t>Adoption of the kilogram as a base unit</t>
  </si>
  <si>
    <t>SI-A-2.2.3</t>
  </si>
  <si>
    <t>Declaration on applying prefixes to the gram</t>
  </si>
  <si>
    <t>SI-A-2.2.4</t>
  </si>
  <si>
    <t>CIPM56-Rec2</t>
  </si>
  <si>
    <t>https://doi.org/10.59161/CIPM1967REC2E</t>
  </si>
  <si>
    <t>On the future redefinition of the kilogram</t>
  </si>
  <si>
    <t>SI-A-2.2.5</t>
  </si>
  <si>
    <t>CGPM21-Res7</t>
  </si>
  <si>
    <t>https://doi.org/10.59161/cgpm1999res7e</t>
  </si>
  <si>
    <t>SI-A-2.2.6</t>
  </si>
  <si>
    <t>SI-A-2.2.7</t>
  </si>
  <si>
    <t>On the future revision of the SI</t>
  </si>
  <si>
    <t>SI-A-2.2.8</t>
  </si>
  <si>
    <t>SI-A-2.2.9</t>
  </si>
  <si>
    <t>Time</t>
  </si>
  <si>
    <t>SI-A-2.3</t>
  </si>
  <si>
    <t>Adoption of the second as a base unit</t>
  </si>
  <si>
    <t>SI-A-2.3.1</t>
  </si>
  <si>
    <t>Definition of the second as a fraction of the tropical year 1900</t>
  </si>
  <si>
    <t>SI-A-2.3.2</t>
  </si>
  <si>
    <t>CIPM46-Res1</t>
  </si>
  <si>
    <t>https://doi.org/10.59161/CIPM1956RES1E</t>
  </si>
  <si>
    <t>Ratification of the CIPM 1956 definition of the second</t>
  </si>
  <si>
    <t>SI-A-2.3.3</t>
  </si>
  <si>
    <t>CGPM11-Res9</t>
  </si>
  <si>
    <t>https://doi.org/10.59161/cgpm1960res9e</t>
  </si>
  <si>
    <t>Declaration of the caesium-133 hyperfine transition to be the recommended standard</t>
  </si>
  <si>
    <t>SI-A-2.3.4</t>
  </si>
  <si>
    <t>CIPM53-Decl1964</t>
  </si>
  <si>
    <t>https://doi.org/10.59161/CIPM1964DECLE</t>
  </si>
  <si>
    <t>Request to the CIPM to investigate atomic and molecular frequency standards</t>
  </si>
  <si>
    <t>SI-A-2.3.5</t>
  </si>
  <si>
    <t>CGPM12-Res5</t>
  </si>
  <si>
    <t>https://doi.org/10.59161/cgpm1964res5e</t>
  </si>
  <si>
    <t xml:space="preserve">Definition of the second in terms of the caesium transition </t>
  </si>
  <si>
    <t>SI-A-2.3.6</t>
  </si>
  <si>
    <t>CGPM13-Res1</t>
  </si>
  <si>
    <t>https://doi.org/10.59161/cgpm1967res1e</t>
  </si>
  <si>
    <t>Definition of International Atomic Time (TAI)</t>
  </si>
  <si>
    <t>SI-A-2.3.7</t>
  </si>
  <si>
    <t>CCTF5-Rec2</t>
  </si>
  <si>
    <t>https://www.bipm.org/en/committees/cc/cctf/5-1970/resolution-2</t>
  </si>
  <si>
    <t>Request to the CIPM to define and establish International Atomic Time (TAI)</t>
  </si>
  <si>
    <t>SI-A-2.3.8</t>
  </si>
  <si>
    <t>CGPM14-Res1</t>
  </si>
  <si>
    <t>https://doi.org/10.59161/cgpm1971res1e</t>
  </si>
  <si>
    <t>Endorsement of the use of Coordinated Universal Time (UTC)</t>
  </si>
  <si>
    <t>SI-A-2.3.9</t>
  </si>
  <si>
    <t>CGPM15-Res5</t>
  </si>
  <si>
    <t>https://doi.org/10.59161/cgpm1975res5e</t>
  </si>
  <si>
    <t>On secondary representations of the second</t>
  </si>
  <si>
    <t>SI-A-2.3.10</t>
  </si>
  <si>
    <t>CIPM95-Rec1</t>
  </si>
  <si>
    <t>https://doi.org/10.59161/CIPM2006REC1E</t>
  </si>
  <si>
    <t>On the revision of the mise en pratique of the definition of the metre and the development of new optical frequency standards</t>
  </si>
  <si>
    <t>SI-A-2.3.11</t>
  </si>
  <si>
    <t>Updates to the list of standard frequencies [98th CIPM]</t>
  </si>
  <si>
    <t>SI-A-2.3.12</t>
  </si>
  <si>
    <t>SI-A-2.3.13</t>
  </si>
  <si>
    <t>Updates to the list of standard frequencies [102nd CIPM]</t>
  </si>
  <si>
    <t>SI-A-2.3.15</t>
  </si>
  <si>
    <t>Updates to the list of standard frequencies [104th CIPM]</t>
  </si>
  <si>
    <t>SI-A-2.3.16</t>
  </si>
  <si>
    <t>CIPM104-1-Rec2</t>
  </si>
  <si>
    <t>https://doi.org/10.59161/CIPM2015REC2E</t>
  </si>
  <si>
    <t>SI-A-2.3.17</t>
  </si>
  <si>
    <t>Electrical units</t>
  </si>
  <si>
    <t>SI-A-2.4</t>
  </si>
  <si>
    <t>Definition of coherent electrical units in the metre-kilogram-second (MKS) system of units (to enter into force on 1 January 1948)</t>
  </si>
  <si>
    <t>SI-A-2.4.1</t>
  </si>
  <si>
    <t>CIPM41-Res2</t>
  </si>
  <si>
    <t>https://doi.org/10.59161/CIPM1946RES2E</t>
  </si>
  <si>
    <t>Adoption of the ampere as a base unit</t>
  </si>
  <si>
    <t>SI-A-2.4.2</t>
  </si>
  <si>
    <t>Adoption of the siemens, symbol S, for electical conductance</t>
  </si>
  <si>
    <t>SI-A-2.4.3</t>
  </si>
  <si>
    <t>CGPM14-Decl</t>
  </si>
  <si>
    <t>https://doi.org/10.59161/cgpm1971decle</t>
  </si>
  <si>
    <t>On the forthcoming adjustment to the representations of the volt and of the ohm</t>
  </si>
  <si>
    <t>SI-A-2.4.4</t>
  </si>
  <si>
    <t>CGPM18-Res6</t>
  </si>
  <si>
    <t>https://doi.org/10.59161/cgpm1987res6e</t>
  </si>
  <si>
    <t>Definition of the conventional value of the Josephson constant (to enter into force on 1 January 1990)</t>
  </si>
  <si>
    <t>SI-A-2.4.5</t>
  </si>
  <si>
    <t>CIPM77-Rec1</t>
  </si>
  <si>
    <t>https://doi.org/10.59161/CIPM1988REC1E</t>
  </si>
  <si>
    <t>Definition of the conventional value of the von Klitzing constant (to enter into force on 1 January 1990)</t>
  </si>
  <si>
    <t>SI-A-2.4.6</t>
  </si>
  <si>
    <t>CIPM77-Rec2</t>
  </si>
  <si>
    <t>https://doi.org/10.59161/CIPM1988REC2E</t>
  </si>
  <si>
    <t>SI-A-2.4.7</t>
  </si>
  <si>
    <t>SI-A-2.4.8</t>
  </si>
  <si>
    <t>SI-A-2.4.9</t>
  </si>
  <si>
    <t>SI-A-2.4.10</t>
  </si>
  <si>
    <t>Thermodynamic temperature</t>
  </si>
  <si>
    <t>SI-A-2.5</t>
  </si>
  <si>
    <t>Adoption of the triple point of water as the thermodynamic reference point; adoption of the zero of Celsius temperature to be 0.01 degrees below the triple point</t>
  </si>
  <si>
    <t>SI-A-2.5.1</t>
  </si>
  <si>
    <t>CGPM9-Res3</t>
  </si>
  <si>
    <t>https://doi.org/10.59161/cgpm1948res3e</t>
  </si>
  <si>
    <t>Adoption of the name degree Celsius for the Celsius temperature scale</t>
  </si>
  <si>
    <t>SI-A-2.5.2</t>
  </si>
  <si>
    <t>CIPM42-Res1948</t>
  </si>
  <si>
    <t>https://doi.org/10.59161/CIPM1948RESE</t>
  </si>
  <si>
    <t>Definition of thermodynamic temperature such that the triple point of water is 273.16 degrees Kelvin exactly; definition of standard atmosphere</t>
  </si>
  <si>
    <t>SI-A-2.5.3</t>
  </si>
  <si>
    <t>CGPM10-Res3</t>
  </si>
  <si>
    <t>https://doi.org/10.59161/cgpm1954res3e</t>
  </si>
  <si>
    <t>Adoption of degree Kelvin as a base unit</t>
  </si>
  <si>
    <t>SI-A-2.5.4</t>
  </si>
  <si>
    <t>Formal definition of the kelvin, symbol K</t>
  </si>
  <si>
    <t>SI-A-2.5.5</t>
  </si>
  <si>
    <t>CGPM13-Res3</t>
  </si>
  <si>
    <t>https://doi.org/10.59161/cgpm1967res3e</t>
  </si>
  <si>
    <t>Definition of the International Temperature Scale of 1990 (ITS-90)</t>
  </si>
  <si>
    <t>SI-A-2.5.6</t>
  </si>
  <si>
    <t>CIPM78-Rec5</t>
  </si>
  <si>
    <t>https://doi.org/10.59161/CIPM1989REC5E</t>
  </si>
  <si>
    <t>Addition of a note to the definition of the kelvin</t>
  </si>
  <si>
    <t>SI-A-2.5.7</t>
  </si>
  <si>
    <t>CIPM94-Rec2</t>
  </si>
  <si>
    <t>https://doi.org/10.59161/CIPM2005REC2E</t>
  </si>
  <si>
    <t>Clarification of the definition of the kelvin</t>
  </si>
  <si>
    <t>SI-A-2.5.8</t>
  </si>
  <si>
    <t>CGPM23-Res10</t>
  </si>
  <si>
    <t>https://doi.org/10.59161/cgpm2007res10e</t>
  </si>
  <si>
    <t>SI-A-2.5.9</t>
  </si>
  <si>
    <t>SI-A-2.5.10</t>
  </si>
  <si>
    <t>SI-A-2.5.11</t>
  </si>
  <si>
    <t>SI-A-2.5.12</t>
  </si>
  <si>
    <t>Amount of substance</t>
  </si>
  <si>
    <t>SI-A-2.6</t>
  </si>
  <si>
    <t>Definition of the mole, symbol mol, as a seventh base unit, and rules for its use</t>
  </si>
  <si>
    <t>SI-A-2.6.1</t>
  </si>
  <si>
    <t>CGPM14-Res3</t>
  </si>
  <si>
    <t>https://doi.org/10.59161/cgpm1971res3e</t>
  </si>
  <si>
    <t>Adoption of the special name katal, kat</t>
  </si>
  <si>
    <t>SI-A-2.6.2</t>
  </si>
  <si>
    <t>CGPM21-Res12</t>
  </si>
  <si>
    <t>https://doi.org/10.59161/cgpm1999res12e</t>
  </si>
  <si>
    <t>On the possible future redefinition of certain base units of the SI</t>
  </si>
  <si>
    <t>SI-A-2.6.3</t>
  </si>
  <si>
    <t>SI-A-2.6.4</t>
  </si>
  <si>
    <t>SI-A-2.6.5</t>
  </si>
  <si>
    <t>SI-A-2.6.6</t>
  </si>
  <si>
    <t>Luminous intensity</t>
  </si>
  <si>
    <t>SI-A-2.7</t>
  </si>
  <si>
    <t>Definition of photometric units: new candle and new lumen (to enter into force on 1 January 1948)</t>
  </si>
  <si>
    <t>SI-A-2.7.1</t>
  </si>
  <si>
    <t>CIPM41-Res1</t>
  </si>
  <si>
    <t>https://doi.org/10.59161/CIPM1946RES1E</t>
  </si>
  <si>
    <t>Adoption of the candela as a base unit</t>
  </si>
  <si>
    <t>SI-A-2.7.2</t>
  </si>
  <si>
    <t>Definition of the candela, symbol cd, in terms of a black body radiator</t>
  </si>
  <si>
    <t>SI-A-2.7.3</t>
  </si>
  <si>
    <t>CGPM13-Res5</t>
  </si>
  <si>
    <t>https://doi.org/10.59161/cgpm1967res5e</t>
  </si>
  <si>
    <t>Redefinition of the candela in terms of monochromatic radiation</t>
  </si>
  <si>
    <t>SI-A-2.7.4</t>
  </si>
  <si>
    <t>CGPM16-Res3</t>
  </si>
  <si>
    <t>https://doi.org/10.59161/cgpm1979res3e</t>
  </si>
  <si>
    <t>SI-A-2.7.5</t>
  </si>
  <si>
    <t>SI-A-2.7.6</t>
  </si>
  <si>
    <t>Decisions relating to  SI derived and supplementary units</t>
  </si>
  <si>
    <t>SI-A-3</t>
  </si>
  <si>
    <t>SI derived units</t>
  </si>
  <si>
    <t>SI-A-3.1</t>
  </si>
  <si>
    <t>Acceptance of the continued use of the curie as a non-SI unit</t>
  </si>
  <si>
    <t>SI-A-3.1.1</t>
  </si>
  <si>
    <t>CGPM12-Res7</t>
  </si>
  <si>
    <t>https://doi.org/10.59161/cgpm1964res7e</t>
  </si>
  <si>
    <t xml:space="preserve">Presentation of a list of examples of SI derived units and adoption of special names for 14 of them </t>
  </si>
  <si>
    <t>SI-A-3.1.2</t>
  </si>
  <si>
    <t>Lists some examples of derived units</t>
  </si>
  <si>
    <t>SI-A-3.1.3</t>
  </si>
  <si>
    <t>CGPM13-Res6</t>
  </si>
  <si>
    <t>https://doi.org/10.59161/cgpm1967res6e</t>
  </si>
  <si>
    <t>Adoption of the special name becquerel (Bq)</t>
  </si>
  <si>
    <t>SI-A-3.1.4</t>
  </si>
  <si>
    <t>CGPM15-Res8</t>
  </si>
  <si>
    <t>https://doi.org/10.59161/cgpm1975res8e</t>
  </si>
  <si>
    <t>Adoption of the special name gray (Gy)</t>
  </si>
  <si>
    <t>SI-A-3.1.5</t>
  </si>
  <si>
    <t>CGPM15-Res9</t>
  </si>
  <si>
    <t>https://doi.org/10.59161/cgpm1975res9e</t>
  </si>
  <si>
    <t>Adoption of the special name sievert (Sv)</t>
  </si>
  <si>
    <t>SI-A-3.1.6</t>
  </si>
  <si>
    <t>CGPM16-Res5</t>
  </si>
  <si>
    <t>https://doi.org/10.59161/cgpm1979res5e</t>
  </si>
  <si>
    <t>Clarification of the relationship between absorbed dose (SI unit gray) and dose equivalent (SI unit sievert)</t>
  </si>
  <si>
    <t>SI-A-3.1.7</t>
  </si>
  <si>
    <t>CIPM73-Rec1</t>
  </si>
  <si>
    <t>https://doi.org/10.59161/CIPM1984REC1E</t>
  </si>
  <si>
    <t>SI-A-3.1.8</t>
  </si>
  <si>
    <t>Modification of the relationship between absorbed dose and dose equivalent</t>
  </si>
  <si>
    <t>SI-A-3.1.9</t>
  </si>
  <si>
    <t>CIPM91-Rec2</t>
  </si>
  <si>
    <t>https://doi.org/10.59161/CIPM2002REC2E</t>
  </si>
  <si>
    <t>Supplementary units</t>
  </si>
  <si>
    <t>SI-A-3.2</t>
  </si>
  <si>
    <t>Adoption of the term supplementary unit to describe the radian and steradian</t>
  </si>
  <si>
    <t>SI-A-3.2.1</t>
  </si>
  <si>
    <t>Decision to interpret supplementary units as dimensionless derived unit</t>
  </si>
  <si>
    <t>SI-A-3.2.2</t>
  </si>
  <si>
    <t>CIPM69-Rec1</t>
  </si>
  <si>
    <t>https://doi.org/10.59161/CIPM1980REC1E</t>
  </si>
  <si>
    <t>Decision to abrogate the class of supplementary units; confirmation of the CIPM interpretation that they are dimensionless derived units</t>
  </si>
  <si>
    <t>SI-A-3.2.3</t>
  </si>
  <si>
    <t>CGPM20-Res8</t>
  </si>
  <si>
    <t>https://doi.org/10.59161/cgpm1995res8e</t>
  </si>
  <si>
    <t>Decisions concerning terminology and the acceptance of units for use with the SI</t>
  </si>
  <si>
    <t>SI-A-4</t>
  </si>
  <si>
    <t>SI prefixes</t>
  </si>
  <si>
    <t>SI-A-4.1</t>
  </si>
  <si>
    <t>Adoption of the SI prefixes from tera to pico</t>
  </si>
  <si>
    <t>SI-A-4.1.1</t>
  </si>
  <si>
    <t>Decision to add femto and atto to the list of prefixes</t>
  </si>
  <si>
    <t>SI-A-4.1.2</t>
  </si>
  <si>
    <t>CGPM12-Res8</t>
  </si>
  <si>
    <t>https://doi.org/10.59161/cgpm1964res8e</t>
  </si>
  <si>
    <t>Decision to add peta and exa to the list of prefixes</t>
  </si>
  <si>
    <t>SI-A-4.1.3</t>
  </si>
  <si>
    <t>CGPM15-Res10</t>
  </si>
  <si>
    <t>https://doi.org/10.59161/cgpm1975res10e</t>
  </si>
  <si>
    <t>Decision to add zetta, zepto, yotta and yocto to the list of prefixes</t>
  </si>
  <si>
    <t>SI-A-4.1.4</t>
  </si>
  <si>
    <t>CGPM19-Res4</t>
  </si>
  <si>
    <t>https://doi.org/10.59161/cgpm1991res4e</t>
  </si>
  <si>
    <t>Decision to add ronna, ronto, quetta and quecto to the list of prefixes</t>
  </si>
  <si>
    <t>SI-A-4.1.5</t>
  </si>
  <si>
    <t>Unit symbols and numbers</t>
  </si>
  <si>
    <t>SI-A-4.2</t>
  </si>
  <si>
    <t>Adoption of rules for printing unit symbols and numbers</t>
  </si>
  <si>
    <t>SI-A-4.2.1</t>
  </si>
  <si>
    <t>CGPM9-Res7</t>
  </si>
  <si>
    <t>https://doi.org/10.59161/cgpm1948res7e</t>
  </si>
  <si>
    <t>Unit names</t>
  </si>
  <si>
    <t>SI-A-4.3</t>
  </si>
  <si>
    <t>Abrogation of the use of the micron and new candle as units accepted for use with the SI</t>
  </si>
  <si>
    <t>SI-A-4.3.1</t>
  </si>
  <si>
    <t>CGPM13-Res7</t>
  </si>
  <si>
    <t>https://doi.org/10.59161/cgpm1967res7e</t>
  </si>
  <si>
    <t>The decimal marker</t>
  </si>
  <si>
    <t>SI-A-4.4</t>
  </si>
  <si>
    <t>Decision to allow the use of the point or the comma as the decimal marker</t>
  </si>
  <si>
    <t>SI-A-4.4.1</t>
  </si>
  <si>
    <t>CGPM22-Res10</t>
  </si>
  <si>
    <t>https://doi.org/10.59161/cgpm2003res10e</t>
  </si>
  <si>
    <t>Units accepted for use with the SI: an example, the litre</t>
  </si>
  <si>
    <t>SI-A-4.5</t>
  </si>
  <si>
    <t>Definition of the litre as the volume of 1 kg of water</t>
  </si>
  <si>
    <t>SI-A-4.5.1</t>
  </si>
  <si>
    <t>CGPM3-Decl1</t>
  </si>
  <si>
    <t>https://doi.org/10.59161/cgpm1901decl1e</t>
  </si>
  <si>
    <t>Request to the CIPM to report on the difference between the litre and the cubic decimetre</t>
  </si>
  <si>
    <t>SI-A-4.5.2</t>
  </si>
  <si>
    <t>CGPM11-Res13</t>
  </si>
  <si>
    <t>https://doi.org/10.59161/cgpm1960res13e</t>
  </si>
  <si>
    <t>Recommendation that volume be expressed in SI units and not in litres</t>
  </si>
  <si>
    <t>SI-A-4.5.3</t>
  </si>
  <si>
    <t>CIPM50-Rec1961</t>
  </si>
  <si>
    <t>https://doi.org/10.59161/CIPM1961RECE</t>
  </si>
  <si>
    <t>Abrogation of the former definition of the litre; recommendation that litre may be used as a special name for the cubic decimetre</t>
  </si>
  <si>
    <t>SI-A-4.5.4</t>
  </si>
  <si>
    <t>CGPM12-Res6</t>
  </si>
  <si>
    <t>https://doi.org/10.59161/cgpm1964res6e</t>
  </si>
  <si>
    <t xml:space="preserve">Decision, as an exception, to allow both l and L as symbols for the litre </t>
  </si>
  <si>
    <t>SI-A-4.5.5</t>
  </si>
  <si>
    <t>CGPM16-Res6</t>
  </si>
  <si>
    <t>https://doi.org/10.59161/cgpm1979res6e</t>
  </si>
  <si>
    <t>density</t>
  </si>
  <si>
    <t>quantity</t>
  </si>
  <si>
    <t>https://si-digital-framework.org/quantities#DENS</t>
  </si>
  <si>
    <t>DENS</t>
  </si>
  <si>
    <t>https://si-digital-framework.org/quantities/DENS</t>
  </si>
  <si>
    <t>kg . m^-3</t>
  </si>
  <si>
    <t>unitPid</t>
  </si>
  <si>
    <t>https://si-digital-framework.org/SI/units/kilogram.metre-3</t>
  </si>
  <si>
    <t>A</t>
  </si>
  <si>
    <t>https://si-digital-framework.org/SI/units/ampere</t>
  </si>
  <si>
    <t>′</t>
  </si>
  <si>
    <t>https://si-digital-framework.org/SI/units/arcminute</t>
  </si>
  <si>
    <t>astronomical unit</t>
  </si>
  <si>
    <t>au</t>
  </si>
  <si>
    <t>https://si-digital-framework.org/SI/units/astronomicalunit</t>
  </si>
  <si>
    <t>Bq</t>
  </si>
  <si>
    <t>https://si-digital-framework.org/SI/units/becquerel</t>
  </si>
  <si>
    <t>B</t>
  </si>
  <si>
    <t>https://si-digital-framework.org/SI/units/bel</t>
  </si>
  <si>
    <t>C</t>
  </si>
  <si>
    <t>https://si-digital-framework.org/SI/units/coulomb</t>
  </si>
  <si>
    <t>Da</t>
  </si>
  <si>
    <t>https://si-digital-framework.org/SI/units/dalton</t>
  </si>
  <si>
    <t>d</t>
  </si>
  <si>
    <t>https://si-digital-framework.org/SI/units/day</t>
  </si>
  <si>
    <t>°</t>
  </si>
  <si>
    <t>https://si-digital-framework.org/SI/units/degree</t>
  </si>
  <si>
    <t>degree Celsius</t>
  </si>
  <si>
    <t>℃</t>
  </si>
  <si>
    <t>https://si-digital-framework.org/SI/units/degreeCelsius</t>
  </si>
  <si>
    <t>eV</t>
  </si>
  <si>
    <t>https://si-digital-framework.org/SI/units/electronvolt</t>
  </si>
  <si>
    <t>F</t>
  </si>
  <si>
    <t>https://si-digital-framework.org/SI/units/farad</t>
  </si>
  <si>
    <t>Gy</t>
  </si>
  <si>
    <t>https://si-digital-framework.org/SI/units/gray</t>
  </si>
  <si>
    <t>ha</t>
  </si>
  <si>
    <t>https://si-digital-framework.org/SI/units/hectare</t>
  </si>
  <si>
    <t>H</t>
  </si>
  <si>
    <t>https://si-digital-framework.org/SI/units/henry</t>
  </si>
  <si>
    <t>Hz</t>
  </si>
  <si>
    <t>https://si-digital-framework.org/SI/units/hertz</t>
  </si>
  <si>
    <t>h</t>
  </si>
  <si>
    <t>https://si-digital-framework.org/SI/units/hour</t>
  </si>
  <si>
    <t>J</t>
  </si>
  <si>
    <t>https://si-digital-framework.org/SI/units/joule</t>
  </si>
  <si>
    <t>kat</t>
  </si>
  <si>
    <t>https://si-digital-framework.org/SI/units/katal</t>
  </si>
  <si>
    <t>K</t>
  </si>
  <si>
    <t>https://si-digital-framework.org/SI/units/kelvin</t>
  </si>
  <si>
    <t>kg</t>
  </si>
  <si>
    <t>https://si-digital-framework.org/SI/units/kilogram</t>
  </si>
  <si>
    <t>L</t>
  </si>
  <si>
    <t>https://si-digital-framework.org/SI/units/litre</t>
  </si>
  <si>
    <t>lm</t>
  </si>
  <si>
    <t>https://si-digital-framework.org/SI/units/lumen</t>
  </si>
  <si>
    <t>lx</t>
  </si>
  <si>
    <t>https://si-digital-framework.org/SI/units/lux</t>
  </si>
  <si>
    <t>m</t>
  </si>
  <si>
    <t>https://si-digital-framework.org/SI/units/metre</t>
  </si>
  <si>
    <t>min</t>
  </si>
  <si>
    <t>https://si-digital-framework.org/SI/units/minute</t>
  </si>
  <si>
    <t>mol</t>
  </si>
  <si>
    <t>https://si-digital-framework.org/SI/units/mole</t>
  </si>
  <si>
    <t>Np</t>
  </si>
  <si>
    <t>https://si-digital-framework.org/SI/units/neper</t>
  </si>
  <si>
    <t>N</t>
  </si>
  <si>
    <t>https://si-digital-framework.org/SI/units/newton</t>
  </si>
  <si>
    <t>Ω</t>
  </si>
  <si>
    <t>https://si-digital-framework.org/SI/units/ohm</t>
  </si>
  <si>
    <t>Pa</t>
  </si>
  <si>
    <t>https://si-digital-framework.org/SI/units/pascal</t>
  </si>
  <si>
    <t>rad</t>
  </si>
  <si>
    <t>https://si-digital-framework.org/SI/units/radian</t>
  </si>
  <si>
    <t>S</t>
  </si>
  <si>
    <t>https://si-digital-framework.org/SI/units/siemens</t>
  </si>
  <si>
    <t>Sv</t>
  </si>
  <si>
    <t>https://si-digital-framework.org/SI/units/sievert</t>
  </si>
  <si>
    <t>sr</t>
  </si>
  <si>
    <t>https://si-digital-framework.org/SI/units/steradian</t>
  </si>
  <si>
    <t>T</t>
  </si>
  <si>
    <t>https://si-digital-framework.org/SI/units/tesla</t>
  </si>
  <si>
    <t>t</t>
  </si>
  <si>
    <t>https://si-digital-framework.org/SI/units/tonne</t>
  </si>
  <si>
    <t>W</t>
  </si>
  <si>
    <t>https://si-digital-framework.org/SI/units/watt</t>
  </si>
  <si>
    <t>Wb</t>
  </si>
  <si>
    <t>https://si-digital-framework.org/SI/units/weber</t>
  </si>
  <si>
    <t>absorbed dose</t>
  </si>
  <si>
    <t>https://si-digital-framework.org/quantities#ABDO</t>
  </si>
  <si>
    <t>ABDO</t>
  </si>
  <si>
    <t>https://si-digital-framework.org/quantities/ABDO</t>
  </si>
  <si>
    <t>absorbed dose rate</t>
  </si>
  <si>
    <t>https://si-digital-framework.org/quantities#ABDR</t>
  </si>
  <si>
    <t>ABDR</t>
  </si>
  <si>
    <t>https://si-digital-framework.org/quantities/ABDR</t>
  </si>
  <si>
    <t>Gy . s^-1</t>
  </si>
  <si>
    <t>https://si-digital-framework.org/SI/units/gray.second-1</t>
  </si>
  <si>
    <t>acceleration</t>
  </si>
  <si>
    <t>https://si-digital-framework.org/quantities#ACCE</t>
  </si>
  <si>
    <t>ACCE</t>
  </si>
  <si>
    <t>https://si-digital-framework.org/quantities/ACCE</t>
  </si>
  <si>
    <t>m . s^-2</t>
  </si>
  <si>
    <t>https://si-digital-framework.org/SI/units/metre.second-2</t>
  </si>
  <si>
    <t>activity referred to a radionuclide</t>
  </si>
  <si>
    <t>https://si-digital-framework.org/quantities#ARRN</t>
  </si>
  <si>
    <t>ARRN</t>
  </si>
  <si>
    <t>https://si-digital-framework.org/quantities/ARRN</t>
  </si>
  <si>
    <t>amount of substance</t>
  </si>
  <si>
    <t>https://si-digital-framework.org/quantities#AMSU</t>
  </si>
  <si>
    <t>AMSU</t>
  </si>
  <si>
    <t>https://si-digital-framework.org/quantities/AMSU</t>
  </si>
  <si>
    <t xml:space="preserve">amount of substance concentration </t>
  </si>
  <si>
    <t>https://si-digital-framework.org/quantities#AMSC</t>
  </si>
  <si>
    <t>AMSC</t>
  </si>
  <si>
    <t>https://si-digital-framework.org/quantities/AMSC</t>
  </si>
  <si>
    <t>mol . m^-3</t>
  </si>
  <si>
    <t>https://si-digital-framework.org/SI/units/mole.metre-3</t>
  </si>
  <si>
    <t>angular acceleration</t>
  </si>
  <si>
    <t>https://si-digital-framework.org/quantities#ACCA</t>
  </si>
  <si>
    <t>ACCA</t>
  </si>
  <si>
    <t>https://si-digital-framework.org/quantities/ACCA</t>
  </si>
  <si>
    <t>rad . s^-2</t>
  </si>
  <si>
    <t>https://si-digital-framework.org/SI/units/radian.second-2</t>
  </si>
  <si>
    <t>angular velocity</t>
  </si>
  <si>
    <t>https://si-digital-framework.org/quantities#VELA</t>
  </si>
  <si>
    <t>VELA</t>
  </si>
  <si>
    <t>https://si-digital-framework.org/quantities/VELA</t>
  </si>
  <si>
    <t>rad . s^-1</t>
  </si>
  <si>
    <t>https://si-digital-framework.org/SI/units/radian.second-1</t>
  </si>
  <si>
    <t>area</t>
  </si>
  <si>
    <t>https://si-digital-framework.org/quantities#AREA</t>
  </si>
  <si>
    <t>AREA</t>
  </si>
  <si>
    <t>https://si-digital-framework.org/quantities/AREA</t>
  </si>
  <si>
    <t>m^2</t>
  </si>
  <si>
    <t>https://si-digital-framework.org/SI/units/metre2</t>
  </si>
  <si>
    <t>capacitance</t>
  </si>
  <si>
    <t>https://si-digital-framework.org/quantities#ELCA</t>
  </si>
  <si>
    <t>ELCA</t>
  </si>
  <si>
    <t>https://si-digital-framework.org/quantities/ELCA</t>
  </si>
  <si>
    <t>catalytic activity</t>
  </si>
  <si>
    <t>https://si-digital-framework.org/quantities#CATA</t>
  </si>
  <si>
    <t>CATA</t>
  </si>
  <si>
    <t>https://si-digital-framework.org/quantities/CATA</t>
  </si>
  <si>
    <t>catalytic activity concentration</t>
  </si>
  <si>
    <t>https://si-digital-framework.org/quantities#CTAC</t>
  </si>
  <si>
    <t>CTAC</t>
  </si>
  <si>
    <t>https://si-digital-framework.org/quantities/CTAC</t>
  </si>
  <si>
    <t>kat . m^-3</t>
  </si>
  <si>
    <t>https://si-digital-framework.org/SI/units/katal.metre-3</t>
  </si>
  <si>
    <t>Celsius temperature</t>
  </si>
  <si>
    <t>https://si-digital-framework.org/quantities#TEMC</t>
  </si>
  <si>
    <t>TEMC</t>
  </si>
  <si>
    <t>https://si-digital-framework.org/quantities/TEMC</t>
  </si>
  <si>
    <t>current density</t>
  </si>
  <si>
    <t>https://si-digital-framework.org/quantities#CUDE</t>
  </si>
  <si>
    <t>CUDE</t>
  </si>
  <si>
    <t>https://si-digital-framework.org/quantities/CUDE</t>
  </si>
  <si>
    <t>A . m^-2</t>
  </si>
  <si>
    <t>https://si-digital-framework.org/SI/units/ampere.metre-2</t>
  </si>
  <si>
    <t>dose equivalent</t>
  </si>
  <si>
    <t>https://si-digital-framework.org/quantities#DOEQ</t>
  </si>
  <si>
    <t>DOEQ</t>
  </si>
  <si>
    <t>https://si-digital-framework.org/quantities/DOEQ</t>
  </si>
  <si>
    <t>dynamic viscosity</t>
  </si>
  <si>
    <t>https://si-digital-framework.org/quantities#DYVI</t>
  </si>
  <si>
    <t>DYVI</t>
  </si>
  <si>
    <t>https://si-digital-framework.org/quantities/DYVI</t>
  </si>
  <si>
    <t>Pa . s</t>
  </si>
  <si>
    <t>https://si-digital-framework.org/SI/units/pascal.second</t>
  </si>
  <si>
    <t>electric charge</t>
  </si>
  <si>
    <t>https://si-digital-framework.org/quantities#ELCH</t>
  </si>
  <si>
    <t>ELCH</t>
  </si>
  <si>
    <t>https://si-digital-framework.org/quantities/ELCH</t>
  </si>
  <si>
    <t>electric charge density</t>
  </si>
  <si>
    <t>https://si-digital-framework.org/quantities#ELCD</t>
  </si>
  <si>
    <t>ELCD</t>
  </si>
  <si>
    <t>https://si-digital-framework.org/quantities/ELCD</t>
  </si>
  <si>
    <t>C . m^-3</t>
  </si>
  <si>
    <t>https://si-digital-framework.org/SI/units/coulomb.metre-3</t>
  </si>
  <si>
    <t>electric conductance</t>
  </si>
  <si>
    <t>https://si-digital-framework.org/quantities#ELCO</t>
  </si>
  <si>
    <t>ELCO</t>
  </si>
  <si>
    <t>https://si-digital-framework.org/quantities/ELCO</t>
  </si>
  <si>
    <t>electric current</t>
  </si>
  <si>
    <t>https://si-digital-framework.org/quantities#ELCU</t>
  </si>
  <si>
    <t>ELCU</t>
  </si>
  <si>
    <t>https://si-digital-framework.org/quantities/ELCU</t>
  </si>
  <si>
    <t>electric field strength</t>
  </si>
  <si>
    <t>https://si-digital-framework.org/quantities#ELFS</t>
  </si>
  <si>
    <t>ELFS</t>
  </si>
  <si>
    <t>https://si-digital-framework.org/quantities/ELFS</t>
  </si>
  <si>
    <t>V . m^-1</t>
  </si>
  <si>
    <t>https://si-digital-framework.org/SI/units/volt.metre-1</t>
  </si>
  <si>
    <t>electric flux density</t>
  </si>
  <si>
    <t>https://si-digital-framework.org/quantities#ELFD</t>
  </si>
  <si>
    <t>ELFD</t>
  </si>
  <si>
    <t>https://si-digital-framework.org/quantities/ELFD</t>
  </si>
  <si>
    <t>C . m^-2</t>
  </si>
  <si>
    <t>https://si-digital-framework.org/SI/units/coulomb.metre-2</t>
  </si>
  <si>
    <t>https://si-digital-framework.org/quantities#ELPD</t>
  </si>
  <si>
    <t>https://si-digital-framework.org/quantities/ELPD</t>
  </si>
  <si>
    <t>electric resistance</t>
  </si>
  <si>
    <t>https://si-digital-framework.org/quantities#ELRE</t>
  </si>
  <si>
    <t>ELRE</t>
  </si>
  <si>
    <t>https://si-digital-framework.org/quantities/ELRE</t>
  </si>
  <si>
    <t>emission rate</t>
  </si>
  <si>
    <t>https://si-digital-framework.org/quantities#EMIR</t>
  </si>
  <si>
    <t>EMIR</t>
  </si>
  <si>
    <t>https://si-digital-framework.org/quantities/EMIR</t>
  </si>
  <si>
    <t>s^-1</t>
  </si>
  <si>
    <t>https://si-digital-framework.org/SI/units/second-1</t>
  </si>
  <si>
    <t>energy</t>
  </si>
  <si>
    <t>https://si-digital-framework.org/quantities#ENGY</t>
  </si>
  <si>
    <t>ENGY</t>
  </si>
  <si>
    <t>https://si-digital-framework.org/quantities/ENGY</t>
  </si>
  <si>
    <t>energy density</t>
  </si>
  <si>
    <t>https://si-digital-framework.org/quantities#ENGD</t>
  </si>
  <si>
    <t>ENGD</t>
  </si>
  <si>
    <t>https://si-digital-framework.org/quantities/ENGD</t>
  </si>
  <si>
    <t>J . m^-3</t>
  </si>
  <si>
    <t>https://si-digital-framework.org/SI/units/joule.metre-3</t>
  </si>
  <si>
    <t>exposure</t>
  </si>
  <si>
    <t>https://si-digital-framework.org/quantities#XPOS</t>
  </si>
  <si>
    <t>XPOS</t>
  </si>
  <si>
    <t>https://si-digital-framework.org/quantities/XPOS</t>
  </si>
  <si>
    <t>C . kg^-1</t>
  </si>
  <si>
    <t>https://si-digital-framework.org/SI/units/coulomb.kilogram-1</t>
  </si>
  <si>
    <t>fluence</t>
  </si>
  <si>
    <t>https://si-digital-framework.org/quantities#FLUE</t>
  </si>
  <si>
    <t>FLUE</t>
  </si>
  <si>
    <t>https://si-digital-framework.org/quantities/FLUE</t>
  </si>
  <si>
    <t>m^-2</t>
  </si>
  <si>
    <t>https://si-digital-framework.org/SI/units/metre-2</t>
  </si>
  <si>
    <t>fluence rate</t>
  </si>
  <si>
    <t>https://si-digital-framework.org/quantities#FLUR</t>
  </si>
  <si>
    <t>FLUR</t>
  </si>
  <si>
    <t>https://si-digital-framework.org/quantities/FLUR</t>
  </si>
  <si>
    <t>m^-2 . s^-1</t>
  </si>
  <si>
    <t>https://si-digital-framework.org/SI/units/metre-2.second-1</t>
  </si>
  <si>
    <t>force</t>
  </si>
  <si>
    <t>https://si-digital-framework.org/quantities#FORC</t>
  </si>
  <si>
    <t>FORC</t>
  </si>
  <si>
    <t>https://si-digital-framework.org/quantities/FORC</t>
  </si>
  <si>
    <t>frequency</t>
  </si>
  <si>
    <t>https://si-digital-framework.org/quantities#FREQ</t>
  </si>
  <si>
    <t>FREQ</t>
  </si>
  <si>
    <t>https://si-digital-framework.org/quantities/FREQ</t>
  </si>
  <si>
    <t>heat capacity</t>
  </si>
  <si>
    <t>https://si-digital-framework.org/quantities#HECA</t>
  </si>
  <si>
    <t>HECA</t>
  </si>
  <si>
    <t>https://si-digital-framework.org/quantities/HECA</t>
  </si>
  <si>
    <t>J . K^-1</t>
  </si>
  <si>
    <t>https://si-digital-framework.org/SI/units/joule.kelvin-1</t>
  </si>
  <si>
    <t>heat flux density</t>
  </si>
  <si>
    <t>https://si-digital-framework.org/quantities#HEFD</t>
  </si>
  <si>
    <t>HEFD</t>
  </si>
  <si>
    <t>https://si-digital-framework.org/quantities/HEFD</t>
  </si>
  <si>
    <t>W . m^-2</t>
  </si>
  <si>
    <t>https://si-digital-framework.org/SI/units/watt.metre-2</t>
  </si>
  <si>
    <t>illuminance</t>
  </si>
  <si>
    <t>https://si-digital-framework.org/quantities#ILLU</t>
  </si>
  <si>
    <t>ILLU</t>
  </si>
  <si>
    <t>https://si-digital-framework.org/quantities/ILLU</t>
  </si>
  <si>
    <t>inductance</t>
  </si>
  <si>
    <t>https://si-digital-framework.org/quantities#ELIN</t>
  </si>
  <si>
    <t>ELIN</t>
  </si>
  <si>
    <t>https://si-digital-framework.org/quantities/ELIN</t>
  </si>
  <si>
    <t>ITS-90 temperature (K)</t>
  </si>
  <si>
    <t>https://si-digital-framework.org/quantities#ITSK</t>
  </si>
  <si>
    <t>ITSK</t>
  </si>
  <si>
    <t>https://si-digital-framework.org/quantities/ITSK</t>
  </si>
  <si>
    <t>ITS-90 temperature (℃)</t>
  </si>
  <si>
    <t>https://si-digital-framework.org/quantities#ITSC</t>
  </si>
  <si>
    <t>ITSC</t>
  </si>
  <si>
    <t>https://si-digital-framework.org/quantities/ITSC</t>
  </si>
  <si>
    <t>kerma</t>
  </si>
  <si>
    <t>https://si-digital-framework.org/quantities#KRMA</t>
  </si>
  <si>
    <t>KRMA</t>
  </si>
  <si>
    <t>https://si-digital-framework.org/quantities/KRMA</t>
  </si>
  <si>
    <t>kerma rate</t>
  </si>
  <si>
    <t>https://si-digital-framework.org/quantities#KRMR</t>
  </si>
  <si>
    <t>KRMR</t>
  </si>
  <si>
    <t>https://si-digital-framework.org/quantities/KRMR</t>
  </si>
  <si>
    <t>kinematic viscosity</t>
  </si>
  <si>
    <t>https://si-digital-framework.org/quantities#KIVI</t>
  </si>
  <si>
    <t>KIVI</t>
  </si>
  <si>
    <t>https://si-digital-framework.org/quantities/KIVI</t>
  </si>
  <si>
    <t>m^2 . s^-1</t>
  </si>
  <si>
    <t>https://si-digital-framework.org/SI/units/metre2.second-1</t>
  </si>
  <si>
    <t>length</t>
  </si>
  <si>
    <t>https://si-digital-framework.org/quantities#LENG</t>
  </si>
  <si>
    <t>LENG</t>
  </si>
  <si>
    <t>https://si-digital-framework.org/quantities/LENG</t>
  </si>
  <si>
    <t>luminance</t>
  </si>
  <si>
    <t>https://si-digital-framework.org/quantities#LUMA</t>
  </si>
  <si>
    <t>LUMA</t>
  </si>
  <si>
    <t>https://si-digital-framework.org/quantities/LUMA</t>
  </si>
  <si>
    <t>cd . m^-2</t>
  </si>
  <si>
    <t>https://si-digital-framework.org/SI/units/candela.metre-2</t>
  </si>
  <si>
    <t>luminous flux</t>
  </si>
  <si>
    <t>https://si-digital-framework.org/quantities#LUFL</t>
  </si>
  <si>
    <t>LUFL</t>
  </si>
  <si>
    <t>https://si-digital-framework.org/quantities/LUFL</t>
  </si>
  <si>
    <t>https://si-digital-framework.org/quantities#LUIN</t>
  </si>
  <si>
    <t>https://si-digital-framework.org/quantities/LUIN</t>
  </si>
  <si>
    <t>magnetic field strength</t>
  </si>
  <si>
    <t>https://si-digital-framework.org/quantities#MAFD</t>
  </si>
  <si>
    <t>MAFD</t>
  </si>
  <si>
    <t>https://si-digital-framework.org/quantities/MAFD</t>
  </si>
  <si>
    <t>A . m^-1</t>
  </si>
  <si>
    <t>https://si-digital-framework.org/SI/units/ampere.metre-1</t>
  </si>
  <si>
    <t>magnetic flux</t>
  </si>
  <si>
    <t>https://si-digital-framework.org/quantities#MGFL</t>
  </si>
  <si>
    <t>MGFL</t>
  </si>
  <si>
    <t>https://si-digital-framework.org/quantities/MGFL</t>
  </si>
  <si>
    <t>magnetic flux density</t>
  </si>
  <si>
    <t>https://si-digital-framework.org/quantities#MGFD</t>
  </si>
  <si>
    <t>MGFD</t>
  </si>
  <si>
    <t>https://si-digital-framework.org/quantities/MGFD</t>
  </si>
  <si>
    <t>mass</t>
  </si>
  <si>
    <t>https://si-digital-framework.org/quantities#MASS</t>
  </si>
  <si>
    <t>MASS</t>
  </si>
  <si>
    <t>https://si-digital-framework.org/quantities/MASS</t>
  </si>
  <si>
    <t>mass concentration</t>
  </si>
  <si>
    <t>https://si-digital-framework.org/quantities#MACO</t>
  </si>
  <si>
    <t>MACO</t>
  </si>
  <si>
    <t>https://si-digital-framework.org/quantities/MACO</t>
  </si>
  <si>
    <t>molar energy</t>
  </si>
  <si>
    <t>https://si-digital-framework.org/quantities#MOEG</t>
  </si>
  <si>
    <t>MOEG</t>
  </si>
  <si>
    <t>https://si-digital-framework.org/quantities/MOEG</t>
  </si>
  <si>
    <t>J . mol^-1</t>
  </si>
  <si>
    <t>https://si-digital-framework.org/SI/units/joule.mole-1</t>
  </si>
  <si>
    <t>molar entropy</t>
  </si>
  <si>
    <t>https://si-digital-framework.org/quantities#MOEN</t>
  </si>
  <si>
    <t>MOEN</t>
  </si>
  <si>
    <t>https://si-digital-framework.org/quantities/MOEN</t>
  </si>
  <si>
    <t>J . K^-1 . mol^-1</t>
  </si>
  <si>
    <t>https://si-digital-framework.org/SI/units/joule.kelvin-1.mole-1</t>
  </si>
  <si>
    <t>moment of force</t>
  </si>
  <si>
    <t>https://si-digital-framework.org/quantities#TORQ</t>
  </si>
  <si>
    <t>TORQ</t>
  </si>
  <si>
    <t>https://si-digital-framework.org/quantities/TORQ</t>
  </si>
  <si>
    <t>N . m</t>
  </si>
  <si>
    <t>https://si-digital-framework.org/SI/units/newton.metre</t>
  </si>
  <si>
    <t>permeability</t>
  </si>
  <si>
    <t>https://si-digital-framework.org/quantities#PRME</t>
  </si>
  <si>
    <t>PRME</t>
  </si>
  <si>
    <t>https://si-digital-framework.org/quantities/PRME</t>
  </si>
  <si>
    <t>H . m^-1</t>
  </si>
  <si>
    <t>https://si-digital-framework.org/SI/units/henry.metre-1</t>
  </si>
  <si>
    <t>permittivity</t>
  </si>
  <si>
    <t>https://si-digital-framework.org/quantities#PRMI</t>
  </si>
  <si>
    <t>PRMI</t>
  </si>
  <si>
    <t>https://si-digital-framework.org/quantities/PRMI</t>
  </si>
  <si>
    <t>F . m^-1</t>
  </si>
  <si>
    <t>https://si-digital-framework.org/SI/units/farad.metre-1</t>
  </si>
  <si>
    <t>phase</t>
  </si>
  <si>
    <t>https://si-digital-framework.org/quantities#PHAS</t>
  </si>
  <si>
    <t>PHAS</t>
  </si>
  <si>
    <t>https://si-digital-framework.org/quantities/PHAS</t>
  </si>
  <si>
    <t>https://si-digital-framework.org/quantities#ANGP</t>
  </si>
  <si>
    <t>https://si-digital-framework.org/quantities/ANGP</t>
  </si>
  <si>
    <t>PLTS-2000 temperature (K)</t>
  </si>
  <si>
    <t>https://si-digital-framework.org/quantities#PLTS</t>
  </si>
  <si>
    <t>PLTS</t>
  </si>
  <si>
    <t>https://si-digital-framework.org/quantities/PLTS</t>
  </si>
  <si>
    <t>power</t>
  </si>
  <si>
    <t>https://si-digital-framework.org/quantities#POWR</t>
  </si>
  <si>
    <t>POWR</t>
  </si>
  <si>
    <t>https://si-digital-framework.org/quantities/POWR</t>
  </si>
  <si>
    <t>pressure</t>
  </si>
  <si>
    <t>https://si-digital-framework.org/quantities#PRES</t>
  </si>
  <si>
    <t>PRES</t>
  </si>
  <si>
    <t>https://si-digital-framework.org/quantities/PRES</t>
  </si>
  <si>
    <t>radiance</t>
  </si>
  <si>
    <t>https://si-digital-framework.org/quantities#RADI</t>
  </si>
  <si>
    <t>RADI</t>
  </si>
  <si>
    <t>https://si-digital-framework.org/quantities/RADI</t>
  </si>
  <si>
    <t>W . sr^-1 . m^-2</t>
  </si>
  <si>
    <t>https://si-digital-framework.org/SI/units/watt.steradian-1.metre-2</t>
  </si>
  <si>
    <t>radiant intensity</t>
  </si>
  <si>
    <t>https://si-digital-framework.org/quantities#RAIN</t>
  </si>
  <si>
    <t>RAIN</t>
  </si>
  <si>
    <t>https://si-digital-framework.org/quantities/RAIN</t>
  </si>
  <si>
    <t>W . sr^-1</t>
  </si>
  <si>
    <t>https://si-digital-framework.org/SI/units/watt.steradian-1</t>
  </si>
  <si>
    <t>ratio logarithm (B)</t>
  </si>
  <si>
    <t>https://si-digital-framework.org/quantities#RLGB</t>
  </si>
  <si>
    <t>RLGB</t>
  </si>
  <si>
    <t>https://si-digital-framework.org/quantities/RLGB</t>
  </si>
  <si>
    <t>ratio logarithm (Np)</t>
  </si>
  <si>
    <t>https://si-digital-framework.org/quantities#RLGN</t>
  </si>
  <si>
    <t>RLGN</t>
  </si>
  <si>
    <t>https://si-digital-framework.org/quantities/RLGN</t>
  </si>
  <si>
    <t>refractive index</t>
  </si>
  <si>
    <t>https://si-digital-framework.org/quantities#REFI</t>
  </si>
  <si>
    <t>REFI</t>
  </si>
  <si>
    <t>https://si-digital-framework.org/quantities/REFI</t>
  </si>
  <si>
    <t/>
  </si>
  <si>
    <t>solid angle</t>
  </si>
  <si>
    <t>https://si-digital-framework.org/quantities#ANGS</t>
  </si>
  <si>
    <t>ANGS</t>
  </si>
  <si>
    <t>https://si-digital-framework.org/quantities/ANGS</t>
  </si>
  <si>
    <t>specific energy</t>
  </si>
  <si>
    <t>https://si-digital-framework.org/quantities#SENG</t>
  </si>
  <si>
    <t>SENG</t>
  </si>
  <si>
    <t>https://si-digital-framework.org/quantities/SENG</t>
  </si>
  <si>
    <t>J . kg^-1</t>
  </si>
  <si>
    <t>https://si-digital-framework.org/SI/units/joule.kilogram-1</t>
  </si>
  <si>
    <t>specific heat capacity</t>
  </si>
  <si>
    <t>https://si-digital-framework.org/quantities#SHEC</t>
  </si>
  <si>
    <t>SHEC</t>
  </si>
  <si>
    <t>https://si-digital-framework.org/quantities/SHEC</t>
  </si>
  <si>
    <t>J . K^-1 . kg^-1</t>
  </si>
  <si>
    <t>https://si-digital-framework.org/SI/units/joule.kelvin-1.kilogram-1</t>
  </si>
  <si>
    <t>specific volume</t>
  </si>
  <si>
    <t>https://si-digital-framework.org/quantities#SPVO</t>
  </si>
  <si>
    <t>SPVO</t>
  </si>
  <si>
    <t>https://si-digital-framework.org/quantities/SPVO</t>
  </si>
  <si>
    <t>m^3 . kg^-1</t>
  </si>
  <si>
    <t>https://si-digital-framework.org/SI/units/metre3.kilogram-1</t>
  </si>
  <si>
    <t>surface charge density</t>
  </si>
  <si>
    <t>https://si-digital-framework.org/quantities#SUCD</t>
  </si>
  <si>
    <t>SUCD</t>
  </si>
  <si>
    <t>https://si-digital-framework.org/quantities/SUCD</t>
  </si>
  <si>
    <t>surface density</t>
  </si>
  <si>
    <t>https://si-digital-framework.org/quantities#SUDE</t>
  </si>
  <si>
    <t>SUDE</t>
  </si>
  <si>
    <t>https://si-digital-framework.org/quantities/SUDE</t>
  </si>
  <si>
    <t>kg . m^-2</t>
  </si>
  <si>
    <t>https://si-digital-framework.org/SI/units/kilogram.metre-2</t>
  </si>
  <si>
    <t>surface tension</t>
  </si>
  <si>
    <t>https://si-digital-framework.org/quantities#SUTE</t>
  </si>
  <si>
    <t>SUTE</t>
  </si>
  <si>
    <t>https://si-digital-framework.org/quantities/SUTE</t>
  </si>
  <si>
    <t>N . m^-1</t>
  </si>
  <si>
    <t>https://si-digital-framework.org/SI/units/newton.metre-1</t>
  </si>
  <si>
    <t>thermal conductivity</t>
  </si>
  <si>
    <t>https://si-digital-framework.org/quantities#TCON</t>
  </si>
  <si>
    <t>TCON</t>
  </si>
  <si>
    <t>https://si-digital-framework.org/quantities/TCON</t>
  </si>
  <si>
    <t>W . m^-1 . K^-1</t>
  </si>
  <si>
    <t>https://si-digital-framework.org/SI/units/watt.metre-1.kelvin-1</t>
  </si>
  <si>
    <t>thermodynamic temperature</t>
  </si>
  <si>
    <t>https://si-digital-framework.org/quantities#TEMT</t>
  </si>
  <si>
    <t>TEMT</t>
  </si>
  <si>
    <t>https://si-digital-framework.org/quantities/TEMT</t>
  </si>
  <si>
    <t>https://si-digital-framework.org/quantities#TIME</t>
  </si>
  <si>
    <t>https://si-digital-framework.org/quantities/TIME</t>
  </si>
  <si>
    <t>velocity</t>
  </si>
  <si>
    <t>https://si-digital-framework.org/quantities#VELO</t>
  </si>
  <si>
    <t>VELO</t>
  </si>
  <si>
    <t>https://si-digital-framework.org/quantities/VELO</t>
  </si>
  <si>
    <t>m . s^-1</t>
  </si>
  <si>
    <t>https://si-digital-framework.org/SI/units/metre.second-1</t>
  </si>
  <si>
    <t>volume</t>
  </si>
  <si>
    <t>https://si-digital-framework.org/quantities#VOLU</t>
  </si>
  <si>
    <t>VOLU</t>
  </si>
  <si>
    <t>https://si-digital-framework.org/quantities/VOLU</t>
  </si>
  <si>
    <t>m^3</t>
  </si>
  <si>
    <t>https://si-digital-framework.org/SI/units/metre3</t>
  </si>
  <si>
    <t>wavenumber</t>
  </si>
  <si>
    <t>https://si-digital-framework.org/quantities#WANU</t>
  </si>
  <si>
    <t>WANU</t>
  </si>
  <si>
    <t>https://si-digital-framework.org/quantities/WANU</t>
  </si>
  <si>
    <t>m^-1</t>
  </si>
  <si>
    <t>https://si-digital-framework.org/SI/units/metre-1</t>
  </si>
  <si>
    <t>value.1</t>
  </si>
  <si>
    <t>Boltzmann constant</t>
  </si>
  <si>
    <t>${k}$</t>
  </si>
  <si>
    <t>BoltzmannConstant</t>
  </si>
  <si>
    <t>1.380 649 x 10⁻²³</t>
  </si>
  <si>
    <t>Boltzmann</t>
  </si>
  <si>
    <t>https://si-digital-framework.org/constants/BoltzmannConstant</t>
  </si>
  <si>
    <t>Planck constant</t>
  </si>
  <si>
    <t>${h}$</t>
  </si>
  <si>
    <t>https://si-digital-framework.org/SI/units/joule.second</t>
  </si>
  <si>
    <t>PlanckConstant</t>
  </si>
  <si>
    <t>6.626 070 15 x 10⁻³⁴</t>
  </si>
  <si>
    <t>Planck</t>
  </si>
  <si>
    <t>https://si-digital-framework.org/constants/PlanckConstant</t>
  </si>
  <si>
    <t>J . s</t>
  </si>
  <si>
    <t>elementary charge</t>
  </si>
  <si>
    <t>${e}$</t>
  </si>
  <si>
    <t>ElementaryCharge</t>
  </si>
  <si>
    <t>1.602 176 634 x 10⁻¹⁹</t>
  </si>
  <si>
    <t>https://si-digital-framework.org/constants/ElementaryCharge</t>
  </si>
  <si>
    <t>$\Delta\nu_{\rm{Cs}}$</t>
  </si>
  <si>
    <t>HyperfineTransitionFrequencyOfCs-133</t>
  </si>
  <si>
    <t>9 192 631 770</t>
  </si>
  <si>
    <t>1967-10-13</t>
  </si>
  <si>
    <t>13th meeting of the CGPM</t>
  </si>
  <si>
    <t>1967-10-16</t>
  </si>
  <si>
    <t>${K_{\rm{cd}}}$</t>
  </si>
  <si>
    <t>https://si-digital-framework.org/SI/units/lumen.watt-1</t>
  </si>
  <si>
    <t>683</t>
  </si>
  <si>
    <t>1979-10-11</t>
  </si>
  <si>
    <t>16th meeting of the CGPM</t>
  </si>
  <si>
    <t>1979-10-12</t>
  </si>
  <si>
    <t>lm . W^-1</t>
  </si>
  <si>
    <t>speed of light</t>
  </si>
  <si>
    <t>$c$</t>
  </si>
  <si>
    <t>SpeedOfLight</t>
  </si>
  <si>
    <t>299 792 458</t>
  </si>
  <si>
    <t>1975-06-03</t>
  </si>
  <si>
    <t>15th meeting of the CGPM</t>
  </si>
  <si>
    <t>2</t>
  </si>
  <si>
    <t>https://si-digital-framework.org/constants/SpeedOfLight</t>
  </si>
  <si>
    <t>units</t>
  </si>
  <si>
    <t>quantities</t>
  </si>
  <si>
    <t>constants</t>
  </si>
  <si>
    <t>SI_ref</t>
  </si>
  <si>
    <t xml:space="preserve">https://www.si-digital-framework.org/SI </t>
  </si>
  <si>
    <t>SI_ref_point_query</t>
  </si>
  <si>
    <t>peter.blattner@metas.ch</t>
  </si>
  <si>
    <t>Version 1</t>
  </si>
  <si>
    <t>scalingFactor</t>
  </si>
  <si>
    <t>prefixId</t>
  </si>
  <si>
    <t>scalingFactorStr</t>
  </si>
  <si>
    <t>dataType</t>
  </si>
  <si>
    <t>quecto</t>
  </si>
  <si>
    <t>https://si-digital-framework.org/SI/prefixes/quecto</t>
  </si>
  <si>
    <t>q</t>
  </si>
  <si>
    <t>1e-30</t>
  </si>
  <si>
    <t>http://www.w3.org/2001/XMLSchema#float</t>
  </si>
  <si>
    <t>ronto</t>
  </si>
  <si>
    <t>https://si-digital-framework.org/SI/prefixes/ronto</t>
  </si>
  <si>
    <t>r</t>
  </si>
  <si>
    <t>1e-27</t>
  </si>
  <si>
    <t>yocto</t>
  </si>
  <si>
    <t>https://si-digital-framework.org/SI/prefixes/yocto</t>
  </si>
  <si>
    <t>y</t>
  </si>
  <si>
    <t>1e-24</t>
  </si>
  <si>
    <t>zepto</t>
  </si>
  <si>
    <t>https://si-digital-framework.org/SI/prefixes/zepto</t>
  </si>
  <si>
    <t>z</t>
  </si>
  <si>
    <t>1e-21</t>
  </si>
  <si>
    <t>atto</t>
  </si>
  <si>
    <t>https://si-digital-framework.org/SI/prefixes/atto</t>
  </si>
  <si>
    <t>a</t>
  </si>
  <si>
    <t>1e-18</t>
  </si>
  <si>
    <t>femto</t>
  </si>
  <si>
    <t>https://si-digital-framework.org/SI/prefixes/femto</t>
  </si>
  <si>
    <t>f</t>
  </si>
  <si>
    <t>1e-15</t>
  </si>
  <si>
    <t>pico</t>
  </si>
  <si>
    <t>https://si-digital-framework.org/SI/prefixes/pico</t>
  </si>
  <si>
    <t>p</t>
  </si>
  <si>
    <t>1e-12</t>
  </si>
  <si>
    <t>nano</t>
  </si>
  <si>
    <t>https://si-digital-framework.org/SI/prefixes/nano</t>
  </si>
  <si>
    <t>n</t>
  </si>
  <si>
    <t>1e-09</t>
  </si>
  <si>
    <t>micro</t>
  </si>
  <si>
    <t>https://si-digital-framework.org/SI/prefixes/micro</t>
  </si>
  <si>
    <t>µ</t>
  </si>
  <si>
    <t>1e-06</t>
  </si>
  <si>
    <t>milli</t>
  </si>
  <si>
    <t>https://si-digital-framework.org/SI/prefixes/milli</t>
  </si>
  <si>
    <t>1e-03</t>
  </si>
  <si>
    <t>http://www.w3.org/2001/XMLSchema#decimal</t>
  </si>
  <si>
    <t>centi</t>
  </si>
  <si>
    <t>https://si-digital-framework.org/SI/prefixes/centi</t>
  </si>
  <si>
    <t>c</t>
  </si>
  <si>
    <t>1e-02</t>
  </si>
  <si>
    <t>deci</t>
  </si>
  <si>
    <t>https://si-digital-framework.org/SI/prefixes/deci</t>
  </si>
  <si>
    <t>1e-01</t>
  </si>
  <si>
    <t>deca</t>
  </si>
  <si>
    <t>https://si-digital-framework.org/SI/prefixes/deca</t>
  </si>
  <si>
    <t>da</t>
  </si>
  <si>
    <t>1e+01</t>
  </si>
  <si>
    <t>http://www.w3.org/2001/XMLSchema#integer</t>
  </si>
  <si>
    <t>hecto</t>
  </si>
  <si>
    <t>https://si-digital-framework.org/SI/prefixes/hecto</t>
  </si>
  <si>
    <t>1e+02</t>
  </si>
  <si>
    <t>kilo</t>
  </si>
  <si>
    <t>https://si-digital-framework.org/SI/prefixes/kilo</t>
  </si>
  <si>
    <t>k</t>
  </si>
  <si>
    <t>1e+03</t>
  </si>
  <si>
    <t>mega</t>
  </si>
  <si>
    <t>https://si-digital-framework.org/SI/prefixes/mega</t>
  </si>
  <si>
    <t>M</t>
  </si>
  <si>
    <t>1e+06</t>
  </si>
  <si>
    <t>giga</t>
  </si>
  <si>
    <t>https://si-digital-framework.org/SI/prefixes/giga</t>
  </si>
  <si>
    <t>G</t>
  </si>
  <si>
    <t>1e+09</t>
  </si>
  <si>
    <t>tera</t>
  </si>
  <si>
    <t>https://si-digital-framework.org/SI/prefixes/tera</t>
  </si>
  <si>
    <t>1e+12</t>
  </si>
  <si>
    <t>peta</t>
  </si>
  <si>
    <t>https://si-digital-framework.org/SI/prefixes/peta</t>
  </si>
  <si>
    <t>P</t>
  </si>
  <si>
    <t>1e+15</t>
  </si>
  <si>
    <t>exa</t>
  </si>
  <si>
    <t>https://si-digital-framework.org/SI/prefixes/exa</t>
  </si>
  <si>
    <t>E</t>
  </si>
  <si>
    <t>1e+18</t>
  </si>
  <si>
    <t>zetta</t>
  </si>
  <si>
    <t>https://si-digital-framework.org/SI/prefixes/zetta</t>
  </si>
  <si>
    <t>Z</t>
  </si>
  <si>
    <t>1e+21</t>
  </si>
  <si>
    <t>yotta</t>
  </si>
  <si>
    <t>https://si-digital-framework.org/SI/prefixes/yotta</t>
  </si>
  <si>
    <t>Y</t>
  </si>
  <si>
    <t>1e+24</t>
  </si>
  <si>
    <t>ronna</t>
  </si>
  <si>
    <t>https://si-digital-framework.org/SI/prefixes/ronna</t>
  </si>
  <si>
    <t>R</t>
  </si>
  <si>
    <t>1e+27</t>
  </si>
  <si>
    <t>quetta</t>
  </si>
  <si>
    <t>https://si-digital-framework.org/SI/prefixes/quetta</t>
  </si>
  <si>
    <t>Q</t>
  </si>
  <si>
    <t>1e+30</t>
  </si>
  <si>
    <t>prefixes</t>
  </si>
  <si>
    <t>#NULL!</t>
  </si>
  <si>
    <t>1. select-&gt;</t>
  </si>
  <si>
    <t>2. select-&gt;</t>
  </si>
  <si>
    <t>3. check if no error in URL-&gt;</t>
  </si>
  <si>
    <t>4. "data -&gt; refresh all"</t>
  </si>
  <si>
    <t>Constants</t>
  </si>
  <si>
    <t>this table needs manuell refresh"</t>
  </si>
  <si>
    <t>Units</t>
  </si>
  <si>
    <t>this table needs "manuel refresh"</t>
  </si>
  <si>
    <t>Quantities</t>
  </si>
  <si>
    <t>Decisions</t>
  </si>
  <si>
    <t>this table needs "manuell refresh"</t>
  </si>
  <si>
    <t>value</t>
  </si>
  <si>
    <t xml:space="preserve"> </t>
  </si>
  <si>
    <t>{"label":"luminous efficacy","symbol":"${K_{\\rm{cd}}}$","value":683.0,"unit":"https://si-digital-framework.org/SI/units/lumen.watt-1","constantId":"LuminousEfficacy","valueStr":"683","shortLabel":"LuminousEfficacy","updateDate":"1979-10-11","resolutionLink":"https://doi.org/10.59161/cgpm1979res3e","eventName":"16th meeting of the CGPM","resNbr":"3","resolutionType":"Resolution","eventDate":"1979-10-12","pid":"https://si-digital-framework.org/constants/LuminousEfficacy","strExpression":"lm . W^-1"}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</si>
</sst>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0" borderId="0" xfId="1"/>
    <xf numFmtId="0" fontId="0" fillId="0" borderId="0" xfId="0" applyNumberFormat="1" applyAlignment="1">
      <alignment horizontal="left" vertical="top" wrapText="1"/>
    </xf>
    <xf numFmtId="0" fontId="1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 vertical="top"/>
    </xf>
  </cellXfs>
  <cellStyles count="2">
    <cellStyle name="Link" xfId="1" builtinId="8"/>
    <cellStyle name="Standard" xfId="0" builtinId="0"/>
  </cellStyles>
  <dxfs count="12">
    <dxf>
      <numFmt numFmtId="0" formatCode="General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1685925</xdr:colOff>
      <xdr:row>0</xdr:row>
      <xdr:rowOff>66675</xdr:rowOff>
    </xdr:from>
    <xdr:to>
      <xdr:col>9</xdr:col>
      <xdr:colOff>4362450</xdr:colOff>
      <xdr:row>4</xdr:row>
      <xdr:rowOff>41953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14DF617-1790-45C8-9E6A-89F131B24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10700" y="66675"/>
          <a:ext cx="2676525" cy="84205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adjustColumnWidth="0" connectionId="10" xr16:uid="{0A67170A-B253-4141-952E-88EC519DEA8B}" autoFormatId="16" applyNumberFormats="0" applyBorderFormats="0" applyFontFormats="0" applyPatternFormats="0" applyAlignmentFormats="0" applyWidthHeightFormats="0">
  <queryTableRefresh nextId="3">
    <queryTableFields count="1">
      <queryTableField id="2" name="jsonAnswer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5" xr16:uid="{694199C8-20E3-4682-AB77-60063E2C90A7}" autoFormatId="16" applyNumberFormats="0" applyBorderFormats="0" applyFontFormats="0" applyPatternFormats="0" applyAlignmentFormats="0" applyWidthHeightFormats="0">
  <queryTableRefresh nextId="10">
    <queryTableFields count="9">
      <queryTableField id="1" name="label" tableColumnId="1"/>
      <queryTableField id="2" name="id" tableColumnId="2"/>
      <queryTableField id="3" name="label.1" tableColumnId="3"/>
      <queryTableField id="4" name="id.1" tableColumnId="4"/>
      <queryTableField id="5" name="label.2" tableColumnId="5"/>
      <queryTableField id="6" name="id.2" tableColumnId="6"/>
      <queryTableField id="7" name="label.3" tableColumnId="7"/>
      <queryTableField id="8" name="id.3" tableColumnId="8"/>
      <queryTableField id="9" name="doi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adjustColumnWidth="0" connectionId="9" xr16:uid="{E27BF67F-E56B-4A49-AFDF-BBDE731BB56C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adjustColumnWidth="0" connectionId="8" xr16:uid="{B0787DAE-2F51-4C5E-886A-AAAD7A3ABBFD}" autoFormatId="16" applyNumberFormats="0" applyBorderFormats="0" applyFontFormats="0" applyPatternFormats="0" applyAlignmentFormats="0" applyWidthHeightFormats="0">
  <queryTableRefresh nextId="7">
    <queryTableFields count="2">
      <queryTableField id="5" name="quantities.code" tableColumnId="5"/>
      <queryTableField id="6" name="quantities.label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adjustColumnWidth="0" connectionId="1" xr16:uid="{A723E4D1-B5C6-4282-957C-3C73C1C1A12A}" autoFormatId="16" applyNumberFormats="0" applyBorderFormats="0" applyFontFormats="0" applyPatternFormats="0" applyAlignmentFormats="0" applyWidthHeightFormats="0">
  <queryTableRefresh nextId="5">
    <queryTableFields count="1">
      <queryTableField id="4" name="notesId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adjustColumnWidth="0" connectionId="2" xr16:uid="{CA942410-4D95-4D2B-8887-D3701F40A0B5}" autoFormatId="16" applyNumberFormats="0" applyBorderFormats="0" applyFontFormats="0" applyPatternFormats="0" applyAlignmentFormats="0" applyWidthHeightFormats="0">
  <queryTableRefresh nextId="5">
    <queryTableFields count="1">
      <queryTableField id="4" name="note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adjustColumnWidth="0" connectionId="4" xr16:uid="{1B7A6F52-3739-4980-8B56-7C9AEDE332AC}" autoFormatId="16" applyNumberFormats="0" applyBorderFormats="0" applyFontFormats="0" applyPatternFormats="0" applyAlignmentFormats="0" applyWidthHeightFormats="0">
  <queryTableRefresh nextId="17">
    <queryTableFields count="15">
      <queryTableField id="1" name="label" tableColumnId="1"/>
      <queryTableField id="14" name="pid" tableColumnId="14"/>
      <queryTableField id="2" name="symbol" tableColumnId="2"/>
      <queryTableField id="3" name="value.1" tableColumnId="3"/>
      <queryTableField id="4" name="unit" tableColumnId="4"/>
      <queryTableField id="5" name="constantId" tableColumnId="5"/>
      <queryTableField id="6" name="valueStr" tableColumnId="6"/>
      <queryTableField id="7" name="shortLabel" tableColumnId="7"/>
      <queryTableField id="8" name="updateDate" tableColumnId="8"/>
      <queryTableField id="9" name="resolutionLink" tableColumnId="9"/>
      <queryTableField id="10" name="eventName" tableColumnId="10"/>
      <queryTableField id="11" name="resNbr" tableColumnId="11"/>
      <queryTableField id="12" name="resolutionType" tableColumnId="12"/>
      <queryTableField id="13" name="eventDate" tableColumnId="13"/>
      <queryTableField id="15" name="strExpression" tableColumnId="1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adjustColumnWidth="0" connectionId="7" xr16:uid="{A019E11A-225D-47B0-860C-8ED236FEDB21}" autoFormatId="16" applyNumberFormats="0" applyBorderFormats="0" applyFontFormats="0" applyPatternFormats="0" applyAlignmentFormats="0" applyWidthHeightFormats="0">
  <queryTableRefresh nextId="14">
    <queryTableFields count="9">
      <queryTableField id="2" name="label" tableColumnId="2"/>
      <queryTableField id="4" name="pid" tableColumnId="4"/>
      <queryTableField id="3" name="symbol" tableColumnId="3"/>
      <queryTableField id="1" name="unitId" tableColumnId="1"/>
      <queryTableField id="5" name="unitQuantities" tableColumnId="5"/>
      <queryTableField id="6" name="unitType" tableColumnId="6"/>
      <queryTableField id="7" name="unitTypeId" tableColumnId="7"/>
      <queryTableField id="8" name="hasPreviousDefinition" tableColumnId="8"/>
      <queryTableField id="9" name="prefixRestriction" tableColumnId="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adjustColumnWidth="0" connectionId="6" xr16:uid="{02CFB290-A8EA-4CA5-B7F8-009BAE668FE9}" autoFormatId="16" applyNumberFormats="0" applyBorderFormats="0" applyFontFormats="0" applyPatternFormats="0" applyAlignmentFormats="0" applyWidthHeightFormats="0">
  <queryTableRefresh nextId="10">
    <queryTableFields count="6">
      <queryTableField id="7" name="label" tableColumnId="7"/>
      <queryTableField id="4" name="pid" tableColumnId="4"/>
      <queryTableField id="2" name="quantity" tableColumnId="2"/>
      <queryTableField id="3" name="code" tableColumnId="3"/>
      <queryTableField id="5" name="strExpression" tableColumnId="5"/>
      <queryTableField id="6" name="unitPid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adjustColumnWidth="0" connectionId="3" xr16:uid="{87BC0396-56BE-473A-95A6-DFDA0BEFDD8E}" autoFormatId="16" applyNumberFormats="0" applyBorderFormats="0" applyFontFormats="0" applyPatternFormats="0" applyAlignmentFormats="0" applyWidthHeightFormats="0">
  <queryTableRefresh nextId="9">
    <queryTableFields count="8">
      <queryTableField id="1" name="label" tableColumnId="1"/>
      <queryTableField id="2" name="pid" tableColumnId="2"/>
      <queryTableField id="3" name="symbol" tableColumnId="3"/>
      <queryTableField id="4" name="scalingFactor" tableColumnId="4"/>
      <queryTableField id="5" name="prefixId" tableColumnId="5"/>
      <queryTableField id="6" name="scalingFactorStr" tableColumnId="6"/>
      <queryTableField id="7" name="doi" tableColumnId="7"/>
      <queryTableField id="8" name="dataType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DB6336-C40D-4280-BCAD-583AA2F4D9D0}" name="tbl_myURL" displayName="tbl_myURL" ref="J10:J11" totalsRowShown="0" dataDxfId="11" dataCellStyle="Standard">
  <autoFilter ref="J10:J11" xr:uid="{28DB6336-C40D-4280-BCAD-583AA2F4D9D0}"/>
  <tableColumns count="1">
    <tableColumn id="1" xr3:uid="{1BDDDFD0-C023-48CB-9E96-9487EC674DD0}" name="myURL" dataDxfId="10" dataCellStyle="Standard">
      <calculatedColumnFormula>VLOOKUP(I7,M4:N7,2,FALSE)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D6AA199-FA52-4C26-B841-EED46F76FEDA}" name="quantities" displayName="quantities" ref="A6:F85" tableType="queryTable" totalsRowShown="0">
  <autoFilter ref="A6:F85" xr:uid="{9D6AA199-FA52-4C26-B841-EED46F76FEDA}"/>
  <tableColumns count="6">
    <tableColumn id="7" xr3:uid="{222D284B-BD89-4AD8-BFD5-1DDD20876AB9}" uniqueName="7" name="label" queryTableFieldId="7"/>
    <tableColumn id="4" xr3:uid="{323E6797-5242-41EB-B448-A79DB6DB33C7}" uniqueName="4" name="pid" queryTableFieldId="4"/>
    <tableColumn id="2" xr3:uid="{49C65B1F-1968-4B32-85B3-E15EA9F01EF2}" uniqueName="2" name="quantity" queryTableFieldId="2"/>
    <tableColumn id="3" xr3:uid="{5C5BA1F8-04DF-408F-B441-BA89EFF9D2FC}" uniqueName="3" name="code" queryTableFieldId="3"/>
    <tableColumn id="5" xr3:uid="{1AA39918-0E23-4A29-8DE5-4DAF59A58B1A}" uniqueName="5" name="strExpression" queryTableFieldId="5"/>
    <tableColumn id="6" xr3:uid="{18F9EA47-3606-4EE3-831D-565B2B2A85F8}" uniqueName="6" name="unitPid" queryTableFieldId="6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B0C59D-4224-4D5C-96D1-B814E0341B7E}" name="prefixes" displayName="prefixes" ref="A6:H30" tableType="queryTable" totalsRowShown="0">
  <autoFilter ref="A6:H30" xr:uid="{09B0C59D-4224-4D5C-96D1-B814E0341B7E}"/>
  <tableColumns count="8">
    <tableColumn id="1" xr3:uid="{C8963B03-B63E-4F07-AA72-0B661202AEBB}" uniqueName="1" name="label" queryTableFieldId="1"/>
    <tableColumn id="2" xr3:uid="{F97F8C1B-1EB1-4450-9255-9DB95A7706A8}" uniqueName="2" name="pid" queryTableFieldId="2"/>
    <tableColumn id="3" xr3:uid="{EB5F58A3-9E32-4397-BC42-82587D1FA922}" uniqueName="3" name="symbol" queryTableFieldId="3"/>
    <tableColumn id="4" xr3:uid="{04E03364-8CDE-42AD-B37A-A3A2D29A94D2}" uniqueName="4" name="scalingFactor" queryTableFieldId="4"/>
    <tableColumn id="5" xr3:uid="{4A1B3D9A-0EA4-4CCC-A810-00D12C44F708}" uniqueName="5" name="prefixId" queryTableFieldId="5"/>
    <tableColumn id="6" xr3:uid="{9A6E1A48-CEB2-4099-9DED-41AABFB4D9F0}" uniqueName="6" name="scalingFactorStr" queryTableFieldId="6"/>
    <tableColumn id="7" xr3:uid="{7735ADF7-5ACE-4BEA-8950-0FDD346793E1}" uniqueName="7" name="doi" queryTableFieldId="7"/>
    <tableColumn id="8" xr3:uid="{346E154D-7FE4-46F6-A883-B1778A0740BB}" uniqueName="8" name="dataType" queryTableFieldId="8"/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936959C-9650-4607-AF67-C5538D4022D2}" name="q_decisions" displayName="q_decisions" ref="A7:I118" tableType="queryTable" totalsRowShown="0">
  <autoFilter ref="A7:I118" xr:uid="{A936959C-9650-4607-AF67-C5538D4022D2}"/>
  <tableColumns count="9">
    <tableColumn id="1" xr3:uid="{464577E7-5248-4953-A82D-5E1B38B06E1D}" uniqueName="1" name="label" queryTableFieldId="1"/>
    <tableColumn id="2" xr3:uid="{8F941FC3-D077-4434-80D9-D32CBFC652CF}" uniqueName="2" name="id" queryTableFieldId="2"/>
    <tableColumn id="3" xr3:uid="{F6928750-F74D-4BAE-8FAD-E310A0CA0578}" uniqueName="3" name="label.1" queryTableFieldId="3"/>
    <tableColumn id="4" xr3:uid="{09FB7DC7-9E4F-4306-80AD-884E3FC5466B}" uniqueName="4" name="id.1" queryTableFieldId="4"/>
    <tableColumn id="5" xr3:uid="{56B3E1B7-91D3-45E5-A3DA-75C0A4A3028E}" uniqueName="5" name="label.2" queryTableFieldId="5"/>
    <tableColumn id="6" xr3:uid="{957E6079-C729-42B7-B337-497E8EFBA92F}" uniqueName="6" name="id.2" queryTableFieldId="6"/>
    <tableColumn id="7" xr3:uid="{8B7A5F8A-7FFD-487A-BB9E-37DA0F653D06}" uniqueName="7" name="label.3" queryTableFieldId="7"/>
    <tableColumn id="8" xr3:uid="{EF66D0B3-1CBF-4C72-B992-088CED560972}" uniqueName="8" name="id.3" queryTableFieldId="8"/>
    <tableColumn id="9" xr3:uid="{55087305-A223-4FB1-A337-26B5E63884F8}" uniqueName="9" name="doi" queryTableFieldId="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8B328AE-131E-4FD9-B9E6-6D0905927CB2}" name="textquery" displayName="textquery" ref="J47:J48" tableType="queryTable" totalsRowShown="0" headerRowDxfId="9" dataDxfId="8">
  <autoFilter ref="J47:J48" xr:uid="{38B328AE-131E-4FD9-B9E6-6D0905927CB2}"/>
  <tableColumns count="1">
    <tableColumn id="2" xr3:uid="{D0ECB118-B3AD-455F-959C-CF74056E9CD8}" uniqueName="2" name="jsonAnswer" queryTableFieldId="2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672822-1A01-4366-8D33-DBF296C33540}" name="siQuery" displayName="siQuery" ref="I15:J30" tableType="queryTable" totalsRowShown="0" headerRowDxfId="7" dataDxfId="6">
  <autoFilter ref="I15:J30" xr:uid="{89672822-1A01-4366-8D33-DBF296C33540}"/>
  <tableColumns count="2">
    <tableColumn id="1" xr3:uid="{7DAA3DC4-6865-4F9A-9C59-E330776D0323}" uniqueName="1" name="Name" queryTableFieldId="1" dataDxfId="2"/>
    <tableColumn id="2" xr3:uid="{28FF836B-8F85-4646-BBA5-0E4D2E2A86B4}" uniqueName="2" name="Value" queryTableFieldId="2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110DEA-3734-4091-859C-1EDB2D6E4FE3}" name="quantityList" displayName="quantityList" ref="I33:J34" tableType="queryTable" totalsRowShown="0">
  <autoFilter ref="I33:J34" xr:uid="{AE110DEA-3734-4091-859C-1EDB2D6E4FE3}"/>
  <tableColumns count="2">
    <tableColumn id="5" xr3:uid="{642EB3C9-B3D1-4C6E-AF49-8D65C14CC6C6}" uniqueName="5" name="quantities.code" queryTableFieldId="5"/>
    <tableColumn id="6" xr3:uid="{86C3F985-784F-457B-8186-DABB2BC218AD}" uniqueName="6" name="quantities.label" queryTableFieldId="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85FD5-3A96-424C-AFED-82D40D5CF6C9}" name="noteIdsList" displayName="noteIdsList" ref="J37:J38" tableType="queryTable" totalsRowShown="0">
  <autoFilter ref="J37:J38" xr:uid="{F6D85FD5-3A96-424C-AFED-82D40D5CF6C9}"/>
  <tableColumns count="1">
    <tableColumn id="4" xr3:uid="{79A6E806-5189-4ED1-B874-4256562AA51A}" uniqueName="4" name="notesIds" queryTableField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20916E-94AA-4DC8-865D-F93099CD22C5}" name="notesList" displayName="notesList" ref="J41:J42" tableType="queryTable" totalsRowShown="0" headerRowDxfId="5" dataDxfId="4">
  <autoFilter ref="J41:J42" xr:uid="{B620916E-94AA-4DC8-865D-F93099CD22C5}"/>
  <tableColumns count="1">
    <tableColumn id="4" xr3:uid="{CEB72FC3-7A92-4968-93D5-1C4BB4251C6D}" uniqueName="4" name="notes" queryTableFieldId="4" dataDxfId="3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3A077E-DA0D-45C4-930F-7D6063B33A50}" name="tbl_SI_ref" displayName="tbl_SI_ref" ref="M3:N7" totalsRowShown="0">
  <autoFilter ref="M3:N7" xr:uid="{A83A077E-DA0D-45C4-930F-7D6063B33A50}"/>
  <tableColumns count="2">
    <tableColumn id="1" xr3:uid="{EE1EC2D1-6138-4262-8A0A-F7B5EB7184AC}" name="SI_ref"/>
    <tableColumn id="2" xr3:uid="{8177DB53-A2B4-4D71-BC6F-DDD339B58BD6}" name="pid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DF81296-D619-47FE-8FA7-573F674C9887}" name="constants" displayName="constants" ref="A6:O13" tableType="queryTable" totalsRowShown="0">
  <autoFilter ref="A6:O13" xr:uid="{EDF81296-D619-47FE-8FA7-573F674C9887}"/>
  <tableColumns count="15">
    <tableColumn id="1" xr3:uid="{53BF99F5-E759-491C-AE4B-F1C1735D0FC4}" uniqueName="1" name="label" queryTableFieldId="1"/>
    <tableColumn id="14" xr3:uid="{F1DD6192-D604-4977-8D95-EDAEAF8BD245}" uniqueName="14" name="pid" queryTableFieldId="14"/>
    <tableColumn id="2" xr3:uid="{A9134113-9C4F-4C10-83DE-DF228B7C4BB8}" uniqueName="2" name="symbol" queryTableFieldId="2"/>
    <tableColumn id="3" xr3:uid="{14CF342F-088B-48AD-AA9B-6EA1BBD18743}" uniqueName="3" name="value.1" queryTableFieldId="3"/>
    <tableColumn id="4" xr3:uid="{7738B1E8-0AC6-4D54-BCD0-180693F9149C}" uniqueName="4" name="unit" queryTableFieldId="4"/>
    <tableColumn id="5" xr3:uid="{AD56E3EB-9A41-4B17-997D-EB4A37FF9DCD}" uniqueName="5" name="constantId" queryTableFieldId="5"/>
    <tableColumn id="6" xr3:uid="{38D8C725-D8F1-4FA2-90CE-0A2C3D87708B}" uniqueName="6" name="valueStr" queryTableFieldId="6"/>
    <tableColumn id="7" xr3:uid="{6A9183E5-8398-499C-84CA-183442306DB7}" uniqueName="7" name="shortLabel" queryTableFieldId="7"/>
    <tableColumn id="8" xr3:uid="{4623F7DB-0568-412F-A714-52E2A5CC662E}" uniqueName="8" name="updateDate" queryTableFieldId="8"/>
    <tableColumn id="9" xr3:uid="{F74DE5CC-DC76-46C0-9773-35A5B21FC015}" uniqueName="9" name="resolutionLink" queryTableFieldId="9"/>
    <tableColumn id="10" xr3:uid="{6EC8EC60-8B56-4340-A3B7-60D071C1ADC2}" uniqueName="10" name="eventName" queryTableFieldId="10"/>
    <tableColumn id="11" xr3:uid="{AA4C62A7-98CC-4B57-9D1D-216A04A1830C}" uniqueName="11" name="resNbr" queryTableFieldId="11"/>
    <tableColumn id="12" xr3:uid="{1B882A00-5461-4A9C-8A5B-E95411EEA76C}" uniqueName="12" name="resolutionType" queryTableFieldId="12"/>
    <tableColumn id="13" xr3:uid="{7EE99F8B-D87F-400C-B1F4-41E5807CCE60}" uniqueName="13" name="eventDate" queryTableFieldId="13"/>
    <tableColumn id="15" xr3:uid="{5E0DEC48-4E3B-42A9-840B-F6DFFB053B99}" uniqueName="15" name="strExpression" queryTableFieldId="15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83F2106-FB19-4EF7-83A9-C914D42589D9}" name="units" displayName="units" ref="A5:I48" tableType="queryTable" totalsRowShown="0">
  <autoFilter ref="A5:I48" xr:uid="{483F2106-FB19-4EF7-83A9-C914D42589D9}"/>
  <tableColumns count="9">
    <tableColumn id="2" xr3:uid="{F21373B8-761B-4DC9-9219-6E6BBF180CF3}" uniqueName="2" name="label" queryTableFieldId="2"/>
    <tableColumn id="4" xr3:uid="{4DA721F4-4D88-4C8C-9165-3C7FCCF774DE}" uniqueName="4" name="pid" queryTableFieldId="4"/>
    <tableColumn id="3" xr3:uid="{0D068567-B4C2-43B2-B7D3-469EE11EF5E6}" uniqueName="3" name="symbol" queryTableFieldId="3"/>
    <tableColumn id="1" xr3:uid="{BC6FF73C-77E9-4738-AD3C-5314E7C49789}" uniqueName="1" name="unitId" queryTableFieldId="1"/>
    <tableColumn id="5" xr3:uid="{115EB89A-3224-4A7B-A351-3BAB91FE9466}" uniqueName="5" name="unitQuantities" queryTableFieldId="5"/>
    <tableColumn id="6" xr3:uid="{DD039C42-8D78-4DDF-B356-51B4FC39449E}" uniqueName="6" name="unitType" queryTableFieldId="6"/>
    <tableColumn id="7" xr3:uid="{024A5D27-0EAE-498A-B241-23DD9419D83D}" uniqueName="7" name="unitTypeId" queryTableFieldId="7"/>
    <tableColumn id="8" xr3:uid="{A3867CD0-BECD-45E2-91BC-1BC02650EF0C}" uniqueName="8" name="hasPreviousDefinition" queryTableFieldId="8"/>
    <tableColumn id="9" xr3:uid="{6875804D-DA96-4A1B-B5F7-4D167BBD3DD6}" uniqueName="9" name="prefixRestriction" queryTableFieldId="9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mailto:peter.blattner@metas.ch" TargetMode="External"/><Relationship Id="rId1" Type="http://schemas.openxmlformats.org/officeDocument/2006/relationships/hyperlink" Target="https://www.si-digital-framework.org/SI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14B96-1E92-4689-BA79-4BCDAAC85252}">
  <dimension ref="H1:N48"/>
  <sheetViews>
    <sheetView tabSelected="1" topLeftCell="G1" workbookViewId="0">
      <selection activeCell="I8" sqref="I8"/>
    </sheetView>
  </sheetViews>
  <sheetFormatPr baseColWidth="10" defaultRowHeight="15" x14ac:dyDescent="0.25"/>
  <cols>
    <col min="9" max="9" width="26.42578125" customWidth="1"/>
    <col min="10" max="10" width="164.85546875" customWidth="1"/>
    <col min="13" max="13" width="12.42578125" customWidth="1"/>
  </cols>
  <sheetData>
    <row r="1" spans="8:14" x14ac:dyDescent="0.25">
      <c r="K1" s="4" t="s">
        <v>1026</v>
      </c>
    </row>
    <row r="2" spans="8:14" ht="23.25" x14ac:dyDescent="0.35">
      <c r="I2" s="9" t="s">
        <v>1027</v>
      </c>
    </row>
    <row r="3" spans="8:14" x14ac:dyDescent="0.25">
      <c r="I3" s="4" t="s">
        <v>1028</v>
      </c>
      <c r="M3" t="s">
        <v>1025</v>
      </c>
      <c r="N3" t="s">
        <v>7</v>
      </c>
    </row>
    <row r="4" spans="8:14" x14ac:dyDescent="0.25">
      <c r="I4" t="s">
        <v>1029</v>
      </c>
      <c r="M4" t="s">
        <v>1022</v>
      </c>
      <c r="N4" t="e">
        <f>VLOOKUP($I$8,units[],2,FALSE)</f>
        <v>#N/A</v>
      </c>
    </row>
    <row r="5" spans="8:14" x14ac:dyDescent="0.25">
      <c r="M5" t="s">
        <v>1024</v>
      </c>
      <c r="N5" t="str">
        <f>VLOOKUP($I$8,constants[],2,FALSE)</f>
        <v>https://si-digital-framework.org/constants/LuminousEfficacy</v>
      </c>
    </row>
    <row r="6" spans="8:14" x14ac:dyDescent="0.25">
      <c r="I6" s="6"/>
      <c r="M6" t="s">
        <v>1129</v>
      </c>
      <c r="N6" t="e">
        <f>VLOOKUP($I$8,prefixes[],2,FALSE)</f>
        <v>#N/A</v>
      </c>
    </row>
    <row r="7" spans="8:14" x14ac:dyDescent="0.25">
      <c r="H7" s="6" t="s">
        <v>1131</v>
      </c>
      <c r="I7" s="7" t="s">
        <v>1024</v>
      </c>
      <c r="J7" t="s">
        <v>1143</v>
      </c>
      <c r="M7" t="s">
        <v>1023</v>
      </c>
      <c r="N7" t="e">
        <f>VLOOKUP($I$8,quantities[],2,FALSE)</f>
        <v>#N/A</v>
      </c>
    </row>
    <row r="8" spans="8:14" x14ac:dyDescent="0.25">
      <c r="H8" s="6" t="s">
        <v>1132</v>
      </c>
      <c r="I8" s="7" t="s">
        <v>13</v>
      </c>
    </row>
    <row r="9" spans="8:14" x14ac:dyDescent="0.25">
      <c r="J9" s="8"/>
    </row>
    <row r="10" spans="8:14" x14ac:dyDescent="0.25">
      <c r="J10" t="s">
        <v>37</v>
      </c>
    </row>
    <row r="11" spans="8:14" x14ac:dyDescent="0.25">
      <c r="I11" s="6" t="s">
        <v>1133</v>
      </c>
      <c r="J11" s="10" t="str">
        <f>VLOOKUP(I7,M4:N7,2,FALSE)</f>
        <v>https://si-digital-framework.org/constants/LuminousEfficacy</v>
      </c>
    </row>
    <row r="13" spans="8:14" x14ac:dyDescent="0.25">
      <c r="I13" s="6" t="s">
        <v>1134</v>
      </c>
    </row>
    <row r="15" spans="8:14" x14ac:dyDescent="0.25">
      <c r="I15" s="2" t="s">
        <v>0</v>
      </c>
      <c r="J15" s="3" t="s">
        <v>1</v>
      </c>
    </row>
    <row r="16" spans="8:14" x14ac:dyDescent="0.25">
      <c r="I16" s="2" t="s">
        <v>2</v>
      </c>
      <c r="J16" s="3" t="s">
        <v>13</v>
      </c>
    </row>
    <row r="17" spans="9:10" x14ac:dyDescent="0.25">
      <c r="I17" s="2" t="s">
        <v>4</v>
      </c>
      <c r="J17" s="3" t="s">
        <v>1007</v>
      </c>
    </row>
    <row r="18" spans="9:10" x14ac:dyDescent="0.25">
      <c r="I18" s="2" t="s">
        <v>1142</v>
      </c>
      <c r="J18" s="3">
        <v>683</v>
      </c>
    </row>
    <row r="19" spans="9:10" x14ac:dyDescent="0.25">
      <c r="I19" s="2" t="s">
        <v>106</v>
      </c>
      <c r="J19" s="3" t="s">
        <v>1008</v>
      </c>
    </row>
    <row r="20" spans="9:10" x14ac:dyDescent="0.25">
      <c r="I20" s="2" t="s">
        <v>108</v>
      </c>
      <c r="J20" s="3" t="s">
        <v>16</v>
      </c>
    </row>
    <row r="21" spans="9:10" x14ac:dyDescent="0.25">
      <c r="I21" s="2" t="s">
        <v>110</v>
      </c>
      <c r="J21" s="3" t="s">
        <v>1009</v>
      </c>
    </row>
    <row r="22" spans="9:10" x14ac:dyDescent="0.25">
      <c r="I22" s="2" t="s">
        <v>112</v>
      </c>
      <c r="J22" s="3" t="s">
        <v>16</v>
      </c>
    </row>
    <row r="23" spans="9:10" x14ac:dyDescent="0.25">
      <c r="I23" s="2" t="s">
        <v>114</v>
      </c>
      <c r="J23" s="3" t="s">
        <v>1010</v>
      </c>
    </row>
    <row r="24" spans="9:10" x14ac:dyDescent="0.25">
      <c r="I24" s="2" t="s">
        <v>11</v>
      </c>
      <c r="J24" s="3" t="s">
        <v>402</v>
      </c>
    </row>
    <row r="25" spans="9:10" x14ac:dyDescent="0.25">
      <c r="I25" s="2" t="s">
        <v>23</v>
      </c>
      <c r="J25" s="3" t="s">
        <v>1011</v>
      </c>
    </row>
    <row r="26" spans="9:10" x14ac:dyDescent="0.25">
      <c r="I26" s="2" t="s">
        <v>27</v>
      </c>
      <c r="J26" s="3" t="s">
        <v>121</v>
      </c>
    </row>
    <row r="27" spans="9:10" x14ac:dyDescent="0.25">
      <c r="I27" s="2" t="s">
        <v>29</v>
      </c>
      <c r="J27" s="3" t="s">
        <v>30</v>
      </c>
    </row>
    <row r="28" spans="9:10" x14ac:dyDescent="0.25">
      <c r="I28" s="2" t="s">
        <v>25</v>
      </c>
      <c r="J28" s="3" t="s">
        <v>1012</v>
      </c>
    </row>
    <row r="29" spans="9:10" x14ac:dyDescent="0.25">
      <c r="I29" s="2" t="s">
        <v>7</v>
      </c>
      <c r="J29" s="3" t="s">
        <v>32</v>
      </c>
    </row>
    <row r="30" spans="9:10" x14ac:dyDescent="0.25">
      <c r="I30" s="2" t="s">
        <v>116</v>
      </c>
      <c r="J30" s="3" t="s">
        <v>1013</v>
      </c>
    </row>
    <row r="33" spans="9:10" x14ac:dyDescent="0.25">
      <c r="I33" t="s">
        <v>102</v>
      </c>
      <c r="J33" t="s">
        <v>103</v>
      </c>
    </row>
    <row r="37" spans="9:10" x14ac:dyDescent="0.25">
      <c r="J37" t="s">
        <v>18</v>
      </c>
    </row>
    <row r="38" spans="9:10" x14ac:dyDescent="0.25">
      <c r="J38" t="s">
        <v>1130</v>
      </c>
    </row>
    <row r="41" spans="9:10" x14ac:dyDescent="0.25">
      <c r="J41" s="1" t="s">
        <v>17</v>
      </c>
    </row>
    <row r="42" spans="9:10" x14ac:dyDescent="0.25">
      <c r="J42" s="1" t="s">
        <v>1130</v>
      </c>
    </row>
    <row r="47" spans="9:10" x14ac:dyDescent="0.25">
      <c r="J47" s="1" t="s">
        <v>38</v>
      </c>
    </row>
    <row r="48" spans="9:10" ht="60" x14ac:dyDescent="0.25">
      <c r="J48" s="5" t="s">
        <v>1144</v>
      </c>
    </row>
  </sheetData>
  <dataValidations count="2">
    <dataValidation type="list" allowBlank="1" showInputMessage="1" showErrorMessage="1" sqref="I8" xr:uid="{E4AA652D-38AD-4022-98C8-2724E2C5CE99}">
      <formula1>INDIRECT($I$7&amp;"[label]")</formula1>
    </dataValidation>
    <dataValidation type="list" allowBlank="1" showInputMessage="1" showErrorMessage="1" sqref="I7" xr:uid="{1D5955F1-B911-47ED-B773-C54229F33BB1}">
      <formula1>INDIRECT("tbl_SI_ref[SI_ref]")</formula1>
    </dataValidation>
  </dataValidations>
  <hyperlinks>
    <hyperlink ref="K1" r:id="rId1" xr:uid="{53C5B1B5-27CB-43B6-8CAD-6E89D872682D}"/>
    <hyperlink ref="I3" r:id="rId2" xr:uid="{B6F31CB4-3D10-4000-8EC3-C0C0DAE08C80}"/>
  </hyperlinks>
  <pageMargins left="0.7" right="0.7" top="0.78740157499999996" bottom="0.78740157499999996" header="0.3" footer="0.3"/>
  <pageSetup paperSize="9" orientation="portrait" r:id="rId3"/>
  <drawing r:id="rId4"/>
  <tableParts count="7">
    <tablePart r:id="rId5"/>
    <tablePart r:id="rId6"/>
    <tablePart r:id="rId7"/>
    <tablePart r:id="rId8"/>
    <tablePart r:id="rId9"/>
    <tablePart r:id="rId10"/>
    <tablePart r:id="rId1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F7BAC-BEA7-40AE-B243-661F8FEE4022}">
          <x14:formula1>
            <xm:f>units!$D$6:$D$48</xm:f>
          </x14:formula1>
          <xm:sqref>J47:J48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6EE9-837D-4C34-9AE5-FA42E26C5802}">
  <dimension ref="A2:O13"/>
  <sheetViews>
    <sheetView workbookViewId="0">
      <selection activeCell="A3" sqref="A3:XFD3"/>
    </sheetView>
  </sheetViews>
  <sheetFormatPr baseColWidth="10" defaultRowHeight="15" x14ac:dyDescent="0.25"/>
  <cols>
    <col min="1" max="1" width="37.28515625" bestFit="1" customWidth="1"/>
    <col min="2" max="2" width="76.140625" bestFit="1" customWidth="1"/>
    <col min="3" max="3" width="21" bestFit="1" customWidth="1"/>
    <col min="4" max="4" width="12" bestFit="1" customWidth="1"/>
    <col min="5" max="5" width="53.140625" bestFit="1" customWidth="1"/>
    <col min="6" max="6" width="36.42578125" bestFit="1" customWidth="1"/>
    <col min="7" max="7" width="18.42578125" bestFit="1" customWidth="1"/>
    <col min="8" max="8" width="17.42578125" bestFit="1" customWidth="1"/>
    <col min="9" max="9" width="13.7109375" bestFit="1" customWidth="1"/>
    <col min="10" max="10" width="37.7109375" bestFit="1" customWidth="1"/>
    <col min="11" max="11" width="24.42578125" bestFit="1" customWidth="1"/>
    <col min="12" max="12" width="9.28515625" bestFit="1" customWidth="1"/>
    <col min="13" max="13" width="16.7109375" bestFit="1" customWidth="1"/>
    <col min="14" max="14" width="12.5703125" bestFit="1" customWidth="1"/>
    <col min="15" max="15" width="15.140625" bestFit="1" customWidth="1"/>
  </cols>
  <sheetData>
    <row r="2" spans="1:15" x14ac:dyDescent="0.25">
      <c r="B2" s="6" t="s">
        <v>1135</v>
      </c>
    </row>
    <row r="3" spans="1:15" x14ac:dyDescent="0.25">
      <c r="B3" s="6"/>
    </row>
    <row r="4" spans="1:15" x14ac:dyDescent="0.25">
      <c r="B4" t="s">
        <v>1136</v>
      </c>
    </row>
    <row r="6" spans="1:15" x14ac:dyDescent="0.25">
      <c r="A6" t="s">
        <v>2</v>
      </c>
      <c r="B6" t="s">
        <v>7</v>
      </c>
      <c r="C6" t="s">
        <v>4</v>
      </c>
      <c r="D6" t="s">
        <v>981</v>
      </c>
      <c r="E6" t="s">
        <v>106</v>
      </c>
      <c r="F6" t="s">
        <v>108</v>
      </c>
      <c r="G6" t="s">
        <v>110</v>
      </c>
      <c r="H6" t="s">
        <v>112</v>
      </c>
      <c r="I6" t="s">
        <v>114</v>
      </c>
      <c r="J6" t="s">
        <v>11</v>
      </c>
      <c r="K6" t="s">
        <v>23</v>
      </c>
      <c r="L6" t="s">
        <v>27</v>
      </c>
      <c r="M6" t="s">
        <v>29</v>
      </c>
      <c r="N6" t="s">
        <v>25</v>
      </c>
      <c r="O6" t="s">
        <v>116</v>
      </c>
    </row>
    <row r="7" spans="1:15" x14ac:dyDescent="0.25">
      <c r="A7" t="s">
        <v>104</v>
      </c>
      <c r="B7" t="s">
        <v>115</v>
      </c>
      <c r="C7" t="s">
        <v>105</v>
      </c>
      <c r="D7">
        <v>6.0221407599999999E+23</v>
      </c>
      <c r="E7" t="s">
        <v>107</v>
      </c>
      <c r="F7" t="s">
        <v>109</v>
      </c>
      <c r="G7" t="s">
        <v>111</v>
      </c>
      <c r="H7" t="s">
        <v>113</v>
      </c>
      <c r="I7" t="s">
        <v>6</v>
      </c>
      <c r="J7" t="s">
        <v>12</v>
      </c>
      <c r="K7" t="s">
        <v>24</v>
      </c>
      <c r="L7" t="s">
        <v>28</v>
      </c>
      <c r="M7" t="s">
        <v>30</v>
      </c>
      <c r="N7" t="s">
        <v>26</v>
      </c>
      <c r="O7" t="s">
        <v>117</v>
      </c>
    </row>
    <row r="8" spans="1:15" x14ac:dyDescent="0.25">
      <c r="A8" t="s">
        <v>982</v>
      </c>
      <c r="B8" t="s">
        <v>987</v>
      </c>
      <c r="C8" t="s">
        <v>983</v>
      </c>
      <c r="D8">
        <v>1.38065E-23</v>
      </c>
      <c r="E8" t="s">
        <v>765</v>
      </c>
      <c r="F8" t="s">
        <v>984</v>
      </c>
      <c r="G8" t="s">
        <v>985</v>
      </c>
      <c r="H8" t="s">
        <v>986</v>
      </c>
      <c r="I8" t="s">
        <v>6</v>
      </c>
      <c r="J8" t="s">
        <v>12</v>
      </c>
      <c r="K8" t="s">
        <v>24</v>
      </c>
      <c r="L8" t="s">
        <v>28</v>
      </c>
      <c r="M8" t="s">
        <v>30</v>
      </c>
      <c r="N8" t="s">
        <v>26</v>
      </c>
      <c r="O8" t="s">
        <v>764</v>
      </c>
    </row>
    <row r="9" spans="1:15" x14ac:dyDescent="0.25">
      <c r="A9" t="s">
        <v>988</v>
      </c>
      <c r="B9" t="s">
        <v>994</v>
      </c>
      <c r="C9" t="s">
        <v>989</v>
      </c>
      <c r="D9">
        <v>6.6260701499999998E-34</v>
      </c>
      <c r="E9" t="s">
        <v>990</v>
      </c>
      <c r="F9" t="s">
        <v>991</v>
      </c>
      <c r="G9" t="s">
        <v>992</v>
      </c>
      <c r="H9" t="s">
        <v>993</v>
      </c>
      <c r="I9" t="s">
        <v>6</v>
      </c>
      <c r="J9" t="s">
        <v>12</v>
      </c>
      <c r="K9" t="s">
        <v>24</v>
      </c>
      <c r="L9" t="s">
        <v>28</v>
      </c>
      <c r="M9" t="s">
        <v>30</v>
      </c>
      <c r="N9" t="s">
        <v>26</v>
      </c>
      <c r="O9" t="s">
        <v>995</v>
      </c>
    </row>
    <row r="10" spans="1:15" x14ac:dyDescent="0.25">
      <c r="A10" t="s">
        <v>996</v>
      </c>
      <c r="B10" t="s">
        <v>1000</v>
      </c>
      <c r="C10" t="s">
        <v>997</v>
      </c>
      <c r="D10">
        <v>1.6021766340000001E-19</v>
      </c>
      <c r="E10" t="s">
        <v>532</v>
      </c>
      <c r="F10" t="s">
        <v>998</v>
      </c>
      <c r="G10" t="s">
        <v>999</v>
      </c>
      <c r="H10" t="s">
        <v>998</v>
      </c>
      <c r="I10" t="s">
        <v>6</v>
      </c>
      <c r="J10" t="s">
        <v>12</v>
      </c>
      <c r="K10" t="s">
        <v>24</v>
      </c>
      <c r="L10" t="s">
        <v>28</v>
      </c>
      <c r="M10" t="s">
        <v>30</v>
      </c>
      <c r="N10" t="s">
        <v>26</v>
      </c>
      <c r="O10" t="s">
        <v>531</v>
      </c>
    </row>
    <row r="11" spans="1:15" x14ac:dyDescent="0.25">
      <c r="A11" t="s">
        <v>51</v>
      </c>
      <c r="B11" t="s">
        <v>53</v>
      </c>
      <c r="C11" t="s">
        <v>1001</v>
      </c>
      <c r="D11">
        <v>9192631770</v>
      </c>
      <c r="E11" t="s">
        <v>553</v>
      </c>
      <c r="F11" t="s">
        <v>1002</v>
      </c>
      <c r="G11" t="s">
        <v>1003</v>
      </c>
      <c r="H11" t="s">
        <v>52</v>
      </c>
      <c r="I11" t="s">
        <v>1004</v>
      </c>
      <c r="J11" t="s">
        <v>279</v>
      </c>
      <c r="K11" t="s">
        <v>1005</v>
      </c>
      <c r="L11" t="s">
        <v>28</v>
      </c>
      <c r="M11" t="s">
        <v>30</v>
      </c>
      <c r="N11" t="s">
        <v>1006</v>
      </c>
      <c r="O11" t="s">
        <v>552</v>
      </c>
    </row>
    <row r="12" spans="1:15" x14ac:dyDescent="0.25">
      <c r="A12" t="s">
        <v>13</v>
      </c>
      <c r="B12" t="s">
        <v>32</v>
      </c>
      <c r="C12" t="s">
        <v>1007</v>
      </c>
      <c r="D12">
        <v>683</v>
      </c>
      <c r="E12" t="s">
        <v>1008</v>
      </c>
      <c r="F12" t="s">
        <v>16</v>
      </c>
      <c r="G12" t="s">
        <v>1009</v>
      </c>
      <c r="H12" t="s">
        <v>16</v>
      </c>
      <c r="I12" t="s">
        <v>1010</v>
      </c>
      <c r="J12" t="s">
        <v>402</v>
      </c>
      <c r="K12" t="s">
        <v>1011</v>
      </c>
      <c r="L12" t="s">
        <v>121</v>
      </c>
      <c r="M12" t="s">
        <v>30</v>
      </c>
      <c r="N12" t="s">
        <v>1012</v>
      </c>
      <c r="O12" t="s">
        <v>1013</v>
      </c>
    </row>
    <row r="13" spans="1:15" x14ac:dyDescent="0.25">
      <c r="A13" t="s">
        <v>1014</v>
      </c>
      <c r="B13" t="s">
        <v>1021</v>
      </c>
      <c r="C13" t="s">
        <v>1015</v>
      </c>
      <c r="D13">
        <v>299792458</v>
      </c>
      <c r="E13" t="s">
        <v>968</v>
      </c>
      <c r="F13" t="s">
        <v>1016</v>
      </c>
      <c r="G13" t="s">
        <v>1017</v>
      </c>
      <c r="H13" t="s">
        <v>1016</v>
      </c>
      <c r="I13" t="s">
        <v>1018</v>
      </c>
      <c r="J13" t="s">
        <v>194</v>
      </c>
      <c r="K13" t="s">
        <v>1019</v>
      </c>
      <c r="L13" t="s">
        <v>1020</v>
      </c>
      <c r="M13" t="s">
        <v>30</v>
      </c>
      <c r="N13" t="s">
        <v>1018</v>
      </c>
      <c r="O13" t="s">
        <v>967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0579-2C7C-4F21-AB93-5E0B185A51F2}">
  <dimension ref="A2:I48"/>
  <sheetViews>
    <sheetView workbookViewId="0">
      <selection activeCell="B2" sqref="B2"/>
    </sheetView>
  </sheetViews>
  <sheetFormatPr baseColWidth="10" defaultRowHeight="15" x14ac:dyDescent="0.25"/>
  <cols>
    <col min="1" max="1" width="16.5703125" bestFit="1" customWidth="1"/>
    <col min="2" max="2" width="54.140625" bestFit="1" customWidth="1"/>
    <col min="3" max="3" width="9.7109375" bestFit="1" customWidth="1"/>
    <col min="4" max="5" width="16.140625" customWidth="1"/>
    <col min="6" max="6" width="36.42578125" bestFit="1" customWidth="1"/>
    <col min="7" max="7" width="51.85546875" bestFit="1" customWidth="1"/>
    <col min="8" max="8" width="23.140625" bestFit="1" customWidth="1"/>
    <col min="9" max="9" width="18.140625" bestFit="1" customWidth="1"/>
  </cols>
  <sheetData>
    <row r="2" spans="1:9" x14ac:dyDescent="0.25">
      <c r="B2" s="6" t="s">
        <v>1137</v>
      </c>
    </row>
    <row r="3" spans="1:9" x14ac:dyDescent="0.25">
      <c r="B3" t="s">
        <v>1138</v>
      </c>
    </row>
    <row r="5" spans="1:9" x14ac:dyDescent="0.25">
      <c r="A5" t="s">
        <v>2</v>
      </c>
      <c r="B5" t="s">
        <v>7</v>
      </c>
      <c r="C5" t="s">
        <v>4</v>
      </c>
      <c r="D5" t="s">
        <v>9</v>
      </c>
      <c r="E5" t="s">
        <v>14</v>
      </c>
      <c r="F5" t="s">
        <v>19</v>
      </c>
      <c r="G5" t="s">
        <v>21</v>
      </c>
      <c r="H5" t="s">
        <v>31</v>
      </c>
      <c r="I5" t="s">
        <v>33</v>
      </c>
    </row>
    <row r="6" spans="1:9" x14ac:dyDescent="0.25">
      <c r="A6" t="s">
        <v>56</v>
      </c>
      <c r="B6" t="s">
        <v>521</v>
      </c>
      <c r="C6" t="s">
        <v>520</v>
      </c>
      <c r="D6" t="s">
        <v>56</v>
      </c>
      <c r="E6" t="s">
        <v>15</v>
      </c>
      <c r="F6" t="s">
        <v>20</v>
      </c>
      <c r="G6" t="s">
        <v>22</v>
      </c>
      <c r="H6" t="b">
        <v>0</v>
      </c>
      <c r="I6" t="b">
        <v>0</v>
      </c>
    </row>
    <row r="7" spans="1:9" x14ac:dyDescent="0.25">
      <c r="A7" t="s">
        <v>57</v>
      </c>
      <c r="B7" t="s">
        <v>523</v>
      </c>
      <c r="C7" t="s">
        <v>522</v>
      </c>
      <c r="D7" t="s">
        <v>57</v>
      </c>
      <c r="E7" t="s">
        <v>15</v>
      </c>
      <c r="F7" t="s">
        <v>100</v>
      </c>
      <c r="G7" t="s">
        <v>101</v>
      </c>
      <c r="H7" t="b">
        <v>0</v>
      </c>
      <c r="I7" t="b">
        <v>0</v>
      </c>
    </row>
    <row r="8" spans="1:9" x14ac:dyDescent="0.25">
      <c r="A8" t="s">
        <v>58</v>
      </c>
      <c r="B8" t="s">
        <v>99</v>
      </c>
      <c r="C8" t="s">
        <v>98</v>
      </c>
      <c r="D8" t="s">
        <v>58</v>
      </c>
      <c r="E8" t="s">
        <v>15</v>
      </c>
      <c r="F8" t="s">
        <v>100</v>
      </c>
      <c r="G8" t="s">
        <v>101</v>
      </c>
      <c r="H8" t="b">
        <v>0</v>
      </c>
      <c r="I8" t="b">
        <v>0</v>
      </c>
    </row>
    <row r="9" spans="1:9" x14ac:dyDescent="0.25">
      <c r="A9" t="s">
        <v>524</v>
      </c>
      <c r="B9" t="s">
        <v>526</v>
      </c>
      <c r="C9" t="s">
        <v>525</v>
      </c>
      <c r="D9" t="s">
        <v>59</v>
      </c>
      <c r="E9" t="s">
        <v>15</v>
      </c>
      <c r="F9" t="s">
        <v>100</v>
      </c>
      <c r="G9" t="s">
        <v>101</v>
      </c>
      <c r="H9" t="b">
        <v>0</v>
      </c>
      <c r="I9" t="b">
        <v>0</v>
      </c>
    </row>
    <row r="10" spans="1:9" x14ac:dyDescent="0.25">
      <c r="A10" t="s">
        <v>60</v>
      </c>
      <c r="B10" t="s">
        <v>528</v>
      </c>
      <c r="C10" t="s">
        <v>527</v>
      </c>
      <c r="D10" t="s">
        <v>60</v>
      </c>
      <c r="E10" t="s">
        <v>15</v>
      </c>
      <c r="F10" t="s">
        <v>44</v>
      </c>
      <c r="G10" t="s">
        <v>45</v>
      </c>
      <c r="H10" t="b">
        <v>0</v>
      </c>
      <c r="I10" t="b">
        <v>0</v>
      </c>
    </row>
    <row r="11" spans="1:9" x14ac:dyDescent="0.25">
      <c r="A11" t="s">
        <v>61</v>
      </c>
      <c r="B11" t="s">
        <v>530</v>
      </c>
      <c r="C11" t="s">
        <v>529</v>
      </c>
      <c r="D11" t="s">
        <v>61</v>
      </c>
      <c r="E11" t="s">
        <v>15</v>
      </c>
      <c r="F11" t="s">
        <v>100</v>
      </c>
      <c r="G11" t="s">
        <v>101</v>
      </c>
      <c r="H11" t="b">
        <v>0</v>
      </c>
      <c r="I11" t="b">
        <v>0</v>
      </c>
    </row>
    <row r="12" spans="1:9" x14ac:dyDescent="0.25">
      <c r="A12" t="s">
        <v>3</v>
      </c>
      <c r="B12" t="s">
        <v>8</v>
      </c>
      <c r="C12" t="s">
        <v>5</v>
      </c>
      <c r="D12" t="s">
        <v>3</v>
      </c>
      <c r="E12" t="s">
        <v>15</v>
      </c>
      <c r="F12" t="s">
        <v>20</v>
      </c>
      <c r="G12" t="s">
        <v>22</v>
      </c>
      <c r="H12" t="b">
        <v>0</v>
      </c>
      <c r="I12" t="b">
        <v>0</v>
      </c>
    </row>
    <row r="13" spans="1:9" x14ac:dyDescent="0.25">
      <c r="A13" t="s">
        <v>62</v>
      </c>
      <c r="B13" t="s">
        <v>532</v>
      </c>
      <c r="C13" t="s">
        <v>531</v>
      </c>
      <c r="D13" t="s">
        <v>62</v>
      </c>
      <c r="E13" t="s">
        <v>15</v>
      </c>
      <c r="F13" t="s">
        <v>44</v>
      </c>
      <c r="G13" t="s">
        <v>45</v>
      </c>
      <c r="H13" t="b">
        <v>0</v>
      </c>
      <c r="I13" t="b">
        <v>0</v>
      </c>
    </row>
    <row r="14" spans="1:9" x14ac:dyDescent="0.25">
      <c r="A14" t="s">
        <v>63</v>
      </c>
      <c r="B14" t="s">
        <v>534</v>
      </c>
      <c r="C14" t="s">
        <v>533</v>
      </c>
      <c r="D14" t="s">
        <v>63</v>
      </c>
      <c r="E14" t="s">
        <v>15</v>
      </c>
      <c r="F14" t="s">
        <v>100</v>
      </c>
      <c r="G14" t="s">
        <v>101</v>
      </c>
      <c r="H14" t="b">
        <v>0</v>
      </c>
      <c r="I14" t="b">
        <v>0</v>
      </c>
    </row>
    <row r="15" spans="1:9" x14ac:dyDescent="0.25">
      <c r="A15" t="s">
        <v>64</v>
      </c>
      <c r="B15" t="s">
        <v>536</v>
      </c>
      <c r="C15" t="s">
        <v>535</v>
      </c>
      <c r="D15" t="s">
        <v>64</v>
      </c>
      <c r="E15" t="s">
        <v>15</v>
      </c>
      <c r="F15" t="s">
        <v>100</v>
      </c>
      <c r="G15" t="s">
        <v>101</v>
      </c>
      <c r="H15" t="b">
        <v>0</v>
      </c>
      <c r="I15" t="b">
        <v>0</v>
      </c>
    </row>
    <row r="16" spans="1:9" x14ac:dyDescent="0.25">
      <c r="A16" t="s">
        <v>65</v>
      </c>
      <c r="B16" t="s">
        <v>538</v>
      </c>
      <c r="C16" t="s">
        <v>537</v>
      </c>
      <c r="D16" t="s">
        <v>65</v>
      </c>
      <c r="E16" t="s">
        <v>15</v>
      </c>
      <c r="F16" t="s">
        <v>100</v>
      </c>
      <c r="G16" t="s">
        <v>101</v>
      </c>
      <c r="H16" t="b">
        <v>0</v>
      </c>
      <c r="I16" t="b">
        <v>0</v>
      </c>
    </row>
    <row r="17" spans="1:9" x14ac:dyDescent="0.25">
      <c r="A17" t="s">
        <v>539</v>
      </c>
      <c r="B17" t="s">
        <v>541</v>
      </c>
      <c r="C17" t="s">
        <v>540</v>
      </c>
      <c r="D17" t="s">
        <v>66</v>
      </c>
      <c r="E17" t="s">
        <v>15</v>
      </c>
      <c r="F17" t="s">
        <v>44</v>
      </c>
      <c r="G17" t="s">
        <v>45</v>
      </c>
      <c r="H17" t="b">
        <v>0</v>
      </c>
      <c r="I17" t="b">
        <v>0</v>
      </c>
    </row>
    <row r="18" spans="1:9" x14ac:dyDescent="0.25">
      <c r="A18" t="s">
        <v>67</v>
      </c>
      <c r="B18" t="s">
        <v>543</v>
      </c>
      <c r="C18" t="s">
        <v>542</v>
      </c>
      <c r="D18" t="s">
        <v>67</v>
      </c>
      <c r="E18" t="s">
        <v>15</v>
      </c>
      <c r="F18" t="s">
        <v>100</v>
      </c>
      <c r="G18" t="s">
        <v>101</v>
      </c>
      <c r="H18" t="b">
        <v>0</v>
      </c>
      <c r="I18" t="b">
        <v>0</v>
      </c>
    </row>
    <row r="19" spans="1:9" x14ac:dyDescent="0.25">
      <c r="A19" t="s">
        <v>68</v>
      </c>
      <c r="B19" t="s">
        <v>545</v>
      </c>
      <c r="C19" t="s">
        <v>544</v>
      </c>
      <c r="D19" t="s">
        <v>68</v>
      </c>
      <c r="E19" t="s">
        <v>15</v>
      </c>
      <c r="F19" t="s">
        <v>44</v>
      </c>
      <c r="G19" t="s">
        <v>45</v>
      </c>
      <c r="H19" t="b">
        <v>0</v>
      </c>
      <c r="I19" t="b">
        <v>0</v>
      </c>
    </row>
    <row r="20" spans="1:9" x14ac:dyDescent="0.25">
      <c r="A20" t="s">
        <v>69</v>
      </c>
      <c r="B20" t="s">
        <v>547</v>
      </c>
      <c r="C20" t="s">
        <v>546</v>
      </c>
      <c r="D20" t="s">
        <v>69</v>
      </c>
      <c r="E20" t="s">
        <v>15</v>
      </c>
      <c r="F20" t="s">
        <v>44</v>
      </c>
      <c r="G20" t="s">
        <v>45</v>
      </c>
      <c r="H20" t="b">
        <v>0</v>
      </c>
      <c r="I20" t="b">
        <v>0</v>
      </c>
    </row>
    <row r="21" spans="1:9" x14ac:dyDescent="0.25">
      <c r="A21" t="s">
        <v>70</v>
      </c>
      <c r="B21" t="s">
        <v>549</v>
      </c>
      <c r="C21" t="s">
        <v>548</v>
      </c>
      <c r="D21" t="s">
        <v>70</v>
      </c>
      <c r="E21" t="s">
        <v>15</v>
      </c>
      <c r="F21" t="s">
        <v>100</v>
      </c>
      <c r="G21" t="s">
        <v>101</v>
      </c>
      <c r="H21" t="b">
        <v>0</v>
      </c>
      <c r="I21" t="b">
        <v>0</v>
      </c>
    </row>
    <row r="22" spans="1:9" x14ac:dyDescent="0.25">
      <c r="A22" t="s">
        <v>71</v>
      </c>
      <c r="B22" t="s">
        <v>551</v>
      </c>
      <c r="C22" t="s">
        <v>550</v>
      </c>
      <c r="D22" t="s">
        <v>71</v>
      </c>
      <c r="E22" t="s">
        <v>15</v>
      </c>
      <c r="F22" t="s">
        <v>44</v>
      </c>
      <c r="G22" t="s">
        <v>45</v>
      </c>
      <c r="H22" t="b">
        <v>0</v>
      </c>
      <c r="I22" t="b">
        <v>0</v>
      </c>
    </row>
    <row r="23" spans="1:9" x14ac:dyDescent="0.25">
      <c r="A23" t="s">
        <v>72</v>
      </c>
      <c r="B23" t="s">
        <v>553</v>
      </c>
      <c r="C23" t="s">
        <v>552</v>
      </c>
      <c r="D23" t="s">
        <v>72</v>
      </c>
      <c r="E23" t="s">
        <v>15</v>
      </c>
      <c r="F23" t="s">
        <v>44</v>
      </c>
      <c r="G23" t="s">
        <v>45</v>
      </c>
      <c r="H23" t="b">
        <v>0</v>
      </c>
      <c r="I23" t="b">
        <v>0</v>
      </c>
    </row>
    <row r="24" spans="1:9" x14ac:dyDescent="0.25">
      <c r="A24" t="s">
        <v>73</v>
      </c>
      <c r="B24" t="s">
        <v>555</v>
      </c>
      <c r="C24" t="s">
        <v>554</v>
      </c>
      <c r="D24" t="s">
        <v>73</v>
      </c>
      <c r="E24" t="s">
        <v>15</v>
      </c>
      <c r="F24" t="s">
        <v>100</v>
      </c>
      <c r="G24" t="s">
        <v>101</v>
      </c>
      <c r="H24" t="b">
        <v>0</v>
      </c>
      <c r="I24" t="b">
        <v>0</v>
      </c>
    </row>
    <row r="25" spans="1:9" x14ac:dyDescent="0.25">
      <c r="A25" t="s">
        <v>74</v>
      </c>
      <c r="B25" t="s">
        <v>557</v>
      </c>
      <c r="C25" t="s">
        <v>556</v>
      </c>
      <c r="D25" t="s">
        <v>74</v>
      </c>
      <c r="E25" t="s">
        <v>15</v>
      </c>
      <c r="F25" t="s">
        <v>44</v>
      </c>
      <c r="G25" t="s">
        <v>45</v>
      </c>
      <c r="H25" t="b">
        <v>0</v>
      </c>
      <c r="I25" t="b">
        <v>0</v>
      </c>
    </row>
    <row r="26" spans="1:9" x14ac:dyDescent="0.25">
      <c r="A26" t="s">
        <v>75</v>
      </c>
      <c r="B26" t="s">
        <v>559</v>
      </c>
      <c r="C26" t="s">
        <v>558</v>
      </c>
      <c r="D26" t="s">
        <v>75</v>
      </c>
      <c r="E26" t="s">
        <v>15</v>
      </c>
      <c r="F26" t="s">
        <v>44</v>
      </c>
      <c r="G26" t="s">
        <v>45</v>
      </c>
      <c r="H26" t="b">
        <v>0</v>
      </c>
      <c r="I26" t="b">
        <v>0</v>
      </c>
    </row>
    <row r="27" spans="1:9" x14ac:dyDescent="0.25">
      <c r="A27" t="s">
        <v>76</v>
      </c>
      <c r="B27" t="s">
        <v>561</v>
      </c>
      <c r="C27" t="s">
        <v>560</v>
      </c>
      <c r="D27" t="s">
        <v>76</v>
      </c>
      <c r="E27" t="s">
        <v>15</v>
      </c>
      <c r="F27" t="s">
        <v>20</v>
      </c>
      <c r="G27" t="s">
        <v>22</v>
      </c>
      <c r="H27" t="b">
        <v>0</v>
      </c>
      <c r="I27" t="b">
        <v>0</v>
      </c>
    </row>
    <row r="28" spans="1:9" x14ac:dyDescent="0.25">
      <c r="A28" t="s">
        <v>77</v>
      </c>
      <c r="B28" t="s">
        <v>563</v>
      </c>
      <c r="C28" t="s">
        <v>562</v>
      </c>
      <c r="D28" t="s">
        <v>77</v>
      </c>
      <c r="E28" t="s">
        <v>15</v>
      </c>
      <c r="F28" t="s">
        <v>20</v>
      </c>
      <c r="G28" t="s">
        <v>22</v>
      </c>
      <c r="H28" t="b">
        <v>0</v>
      </c>
      <c r="I28" t="b">
        <v>0</v>
      </c>
    </row>
    <row r="29" spans="1:9" x14ac:dyDescent="0.25">
      <c r="A29" t="s">
        <v>78</v>
      </c>
      <c r="B29" t="s">
        <v>565</v>
      </c>
      <c r="C29" t="s">
        <v>564</v>
      </c>
      <c r="D29" t="s">
        <v>78</v>
      </c>
      <c r="E29" t="s">
        <v>15</v>
      </c>
      <c r="F29" t="s">
        <v>100</v>
      </c>
      <c r="G29" t="s">
        <v>101</v>
      </c>
      <c r="H29" t="b">
        <v>0</v>
      </c>
      <c r="I29" t="b">
        <v>0</v>
      </c>
    </row>
    <row r="30" spans="1:9" x14ac:dyDescent="0.25">
      <c r="A30" t="s">
        <v>79</v>
      </c>
      <c r="B30" t="s">
        <v>567</v>
      </c>
      <c r="C30" t="s">
        <v>566</v>
      </c>
      <c r="D30" t="s">
        <v>79</v>
      </c>
      <c r="E30" t="s">
        <v>15</v>
      </c>
      <c r="F30" t="s">
        <v>44</v>
      </c>
      <c r="G30" t="s">
        <v>45</v>
      </c>
      <c r="H30" t="b">
        <v>0</v>
      </c>
      <c r="I30" t="b">
        <v>0</v>
      </c>
    </row>
    <row r="31" spans="1:9" x14ac:dyDescent="0.25">
      <c r="A31" t="s">
        <v>80</v>
      </c>
      <c r="B31" t="s">
        <v>569</v>
      </c>
      <c r="C31" t="s">
        <v>568</v>
      </c>
      <c r="D31" t="s">
        <v>80</v>
      </c>
      <c r="E31" t="s">
        <v>15</v>
      </c>
      <c r="F31" t="s">
        <v>44</v>
      </c>
      <c r="G31" t="s">
        <v>45</v>
      </c>
      <c r="H31" t="b">
        <v>0</v>
      </c>
      <c r="I31" t="b">
        <v>0</v>
      </c>
    </row>
    <row r="32" spans="1:9" x14ac:dyDescent="0.25">
      <c r="A32" t="s">
        <v>81</v>
      </c>
      <c r="B32" t="s">
        <v>571</v>
      </c>
      <c r="C32" t="s">
        <v>570</v>
      </c>
      <c r="D32" t="s">
        <v>81</v>
      </c>
      <c r="E32" t="s">
        <v>15</v>
      </c>
      <c r="F32" t="s">
        <v>20</v>
      </c>
      <c r="G32" t="s">
        <v>22</v>
      </c>
      <c r="H32" t="b">
        <v>0</v>
      </c>
      <c r="I32" t="b">
        <v>0</v>
      </c>
    </row>
    <row r="33" spans="1:9" x14ac:dyDescent="0.25">
      <c r="A33" t="s">
        <v>82</v>
      </c>
      <c r="B33" t="s">
        <v>573</v>
      </c>
      <c r="C33" t="s">
        <v>572</v>
      </c>
      <c r="D33" t="s">
        <v>82</v>
      </c>
      <c r="E33" t="s">
        <v>15</v>
      </c>
      <c r="F33" t="s">
        <v>100</v>
      </c>
      <c r="G33" t="s">
        <v>101</v>
      </c>
      <c r="H33" t="b">
        <v>0</v>
      </c>
      <c r="I33" t="b">
        <v>0</v>
      </c>
    </row>
    <row r="34" spans="1:9" x14ac:dyDescent="0.25">
      <c r="A34" t="s">
        <v>83</v>
      </c>
      <c r="B34" t="s">
        <v>575</v>
      </c>
      <c r="C34" t="s">
        <v>574</v>
      </c>
      <c r="D34" t="s">
        <v>83</v>
      </c>
      <c r="E34" t="s">
        <v>15</v>
      </c>
      <c r="F34" t="s">
        <v>20</v>
      </c>
      <c r="G34" t="s">
        <v>22</v>
      </c>
      <c r="H34" t="b">
        <v>0</v>
      </c>
      <c r="I34" t="b">
        <v>0</v>
      </c>
    </row>
    <row r="35" spans="1:9" x14ac:dyDescent="0.25">
      <c r="A35" t="s">
        <v>84</v>
      </c>
      <c r="B35" t="s">
        <v>577</v>
      </c>
      <c r="C35" t="s">
        <v>576</v>
      </c>
      <c r="D35" t="s">
        <v>84</v>
      </c>
      <c r="E35" t="s">
        <v>15</v>
      </c>
      <c r="F35" t="s">
        <v>100</v>
      </c>
      <c r="G35" t="s">
        <v>101</v>
      </c>
      <c r="H35" t="b">
        <v>0</v>
      </c>
      <c r="I35" t="b">
        <v>0</v>
      </c>
    </row>
    <row r="36" spans="1:9" x14ac:dyDescent="0.25">
      <c r="A36" t="s">
        <v>85</v>
      </c>
      <c r="B36" t="s">
        <v>579</v>
      </c>
      <c r="C36" t="s">
        <v>578</v>
      </c>
      <c r="D36" t="s">
        <v>85</v>
      </c>
      <c r="E36" t="s">
        <v>15</v>
      </c>
      <c r="F36" t="s">
        <v>44</v>
      </c>
      <c r="G36" t="s">
        <v>45</v>
      </c>
      <c r="H36" t="b">
        <v>0</v>
      </c>
      <c r="I36" t="b">
        <v>0</v>
      </c>
    </row>
    <row r="37" spans="1:9" x14ac:dyDescent="0.25">
      <c r="A37" t="s">
        <v>86</v>
      </c>
      <c r="B37" t="s">
        <v>581</v>
      </c>
      <c r="C37" t="s">
        <v>580</v>
      </c>
      <c r="D37" t="s">
        <v>86</v>
      </c>
      <c r="E37" t="s">
        <v>15</v>
      </c>
      <c r="F37" t="s">
        <v>44</v>
      </c>
      <c r="G37" t="s">
        <v>45</v>
      </c>
      <c r="H37" t="b">
        <v>0</v>
      </c>
      <c r="I37" t="b">
        <v>0</v>
      </c>
    </row>
    <row r="38" spans="1:9" x14ac:dyDescent="0.25">
      <c r="A38" t="s">
        <v>87</v>
      </c>
      <c r="B38" t="s">
        <v>583</v>
      </c>
      <c r="C38" t="s">
        <v>582</v>
      </c>
      <c r="D38" t="s">
        <v>87</v>
      </c>
      <c r="E38" t="s">
        <v>15</v>
      </c>
      <c r="F38" t="s">
        <v>44</v>
      </c>
      <c r="G38" t="s">
        <v>45</v>
      </c>
      <c r="H38" t="b">
        <v>0</v>
      </c>
      <c r="I38" t="b">
        <v>0</v>
      </c>
    </row>
    <row r="39" spans="1:9" x14ac:dyDescent="0.25">
      <c r="A39" t="s">
        <v>88</v>
      </c>
      <c r="B39" t="s">
        <v>585</v>
      </c>
      <c r="C39" t="s">
        <v>584</v>
      </c>
      <c r="D39" t="s">
        <v>88</v>
      </c>
      <c r="E39" t="s">
        <v>15</v>
      </c>
      <c r="F39" t="s">
        <v>44</v>
      </c>
      <c r="G39" t="s">
        <v>45</v>
      </c>
      <c r="H39" t="b">
        <v>0</v>
      </c>
      <c r="I39" t="b">
        <v>0</v>
      </c>
    </row>
    <row r="40" spans="1:9" x14ac:dyDescent="0.25">
      <c r="A40" t="s">
        <v>48</v>
      </c>
      <c r="B40" t="s">
        <v>50</v>
      </c>
      <c r="C40" t="s">
        <v>49</v>
      </c>
      <c r="D40" t="s">
        <v>48</v>
      </c>
      <c r="E40" t="s">
        <v>15</v>
      </c>
      <c r="F40" t="s">
        <v>20</v>
      </c>
      <c r="G40" t="s">
        <v>22</v>
      </c>
      <c r="H40" t="b">
        <v>0</v>
      </c>
      <c r="I40" t="b">
        <v>0</v>
      </c>
    </row>
    <row r="41" spans="1:9" x14ac:dyDescent="0.25">
      <c r="A41" t="s">
        <v>89</v>
      </c>
      <c r="B41" t="s">
        <v>587</v>
      </c>
      <c r="C41" t="s">
        <v>586</v>
      </c>
      <c r="D41" t="s">
        <v>89</v>
      </c>
      <c r="E41" t="s">
        <v>15</v>
      </c>
      <c r="F41" t="s">
        <v>44</v>
      </c>
      <c r="G41" t="s">
        <v>45</v>
      </c>
      <c r="H41" t="b">
        <v>0</v>
      </c>
      <c r="I41" t="b">
        <v>0</v>
      </c>
    </row>
    <row r="42" spans="1:9" x14ac:dyDescent="0.25">
      <c r="A42" t="s">
        <v>90</v>
      </c>
      <c r="B42" t="s">
        <v>589</v>
      </c>
      <c r="C42" t="s">
        <v>588</v>
      </c>
      <c r="D42" t="s">
        <v>90</v>
      </c>
      <c r="E42" t="s">
        <v>15</v>
      </c>
      <c r="F42" t="s">
        <v>44</v>
      </c>
      <c r="G42" t="s">
        <v>45</v>
      </c>
      <c r="H42" t="b">
        <v>0</v>
      </c>
      <c r="I42" t="b">
        <v>0</v>
      </c>
    </row>
    <row r="43" spans="1:9" x14ac:dyDescent="0.25">
      <c r="A43" t="s">
        <v>91</v>
      </c>
      <c r="B43" t="s">
        <v>591</v>
      </c>
      <c r="C43" t="s">
        <v>590</v>
      </c>
      <c r="D43" t="s">
        <v>91</v>
      </c>
      <c r="E43" t="s">
        <v>15</v>
      </c>
      <c r="F43" t="s">
        <v>44</v>
      </c>
      <c r="G43" t="s">
        <v>45</v>
      </c>
      <c r="H43" t="b">
        <v>0</v>
      </c>
      <c r="I43" t="b">
        <v>0</v>
      </c>
    </row>
    <row r="44" spans="1:9" x14ac:dyDescent="0.25">
      <c r="A44" t="s">
        <v>92</v>
      </c>
      <c r="B44" t="s">
        <v>593</v>
      </c>
      <c r="C44" t="s">
        <v>592</v>
      </c>
      <c r="D44" t="s">
        <v>92</v>
      </c>
      <c r="E44" t="s">
        <v>15</v>
      </c>
      <c r="F44" t="s">
        <v>44</v>
      </c>
      <c r="G44" t="s">
        <v>45</v>
      </c>
      <c r="H44" t="b">
        <v>0</v>
      </c>
      <c r="I44" t="b">
        <v>0</v>
      </c>
    </row>
    <row r="45" spans="1:9" x14ac:dyDescent="0.25">
      <c r="A45" t="s">
        <v>93</v>
      </c>
      <c r="B45" t="s">
        <v>595</v>
      </c>
      <c r="C45" t="s">
        <v>594</v>
      </c>
      <c r="D45" t="s">
        <v>93</v>
      </c>
      <c r="E45" t="s">
        <v>15</v>
      </c>
      <c r="F45" t="s">
        <v>100</v>
      </c>
      <c r="G45" t="s">
        <v>101</v>
      </c>
      <c r="H45" t="b">
        <v>0</v>
      </c>
      <c r="I45" t="b">
        <v>0</v>
      </c>
    </row>
    <row r="46" spans="1:9" x14ac:dyDescent="0.25">
      <c r="A46" t="s">
        <v>39</v>
      </c>
      <c r="B46" t="s">
        <v>41</v>
      </c>
      <c r="C46" t="s">
        <v>40</v>
      </c>
      <c r="D46" t="s">
        <v>39</v>
      </c>
      <c r="E46" t="s">
        <v>15</v>
      </c>
      <c r="F46" t="s">
        <v>44</v>
      </c>
      <c r="G46" t="s">
        <v>45</v>
      </c>
      <c r="H46" t="b">
        <v>0</v>
      </c>
      <c r="I46" t="b">
        <v>0</v>
      </c>
    </row>
    <row r="47" spans="1:9" x14ac:dyDescent="0.25">
      <c r="A47" t="s">
        <v>94</v>
      </c>
      <c r="B47" t="s">
        <v>597</v>
      </c>
      <c r="C47" t="s">
        <v>596</v>
      </c>
      <c r="D47" t="s">
        <v>94</v>
      </c>
      <c r="E47" t="s">
        <v>15</v>
      </c>
      <c r="F47" t="s">
        <v>44</v>
      </c>
      <c r="G47" t="s">
        <v>45</v>
      </c>
      <c r="H47" t="b">
        <v>0</v>
      </c>
      <c r="I47" t="b">
        <v>0</v>
      </c>
    </row>
    <row r="48" spans="1:9" x14ac:dyDescent="0.25">
      <c r="A48" t="s">
        <v>95</v>
      </c>
      <c r="B48" t="s">
        <v>599</v>
      </c>
      <c r="C48" t="s">
        <v>598</v>
      </c>
      <c r="D48" t="s">
        <v>95</v>
      </c>
      <c r="E48" t="s">
        <v>15</v>
      </c>
      <c r="F48" t="s">
        <v>44</v>
      </c>
      <c r="G48" t="s">
        <v>45</v>
      </c>
      <c r="H48" t="b">
        <v>0</v>
      </c>
      <c r="I48" t="b">
        <v>0</v>
      </c>
    </row>
  </sheetData>
  <phoneticPr fontId="3" type="noConversion"/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AE24-F084-4E0E-8FAB-B6B425F7540F}">
  <dimension ref="A2:F85"/>
  <sheetViews>
    <sheetView workbookViewId="0">
      <selection activeCell="B2" sqref="B2"/>
    </sheetView>
  </sheetViews>
  <sheetFormatPr baseColWidth="10" defaultRowHeight="15" x14ac:dyDescent="0.25"/>
  <cols>
    <col min="1" max="1" width="33.140625" bestFit="1" customWidth="1"/>
    <col min="2" max="2" width="47" bestFit="1" customWidth="1"/>
    <col min="3" max="3" width="47.140625" bestFit="1" customWidth="1"/>
    <col min="4" max="4" width="7.5703125" bestFit="1" customWidth="1"/>
    <col min="5" max="5" width="15.140625" bestFit="1" customWidth="1"/>
    <col min="6" max="7" width="61.5703125" bestFit="1" customWidth="1"/>
  </cols>
  <sheetData>
    <row r="2" spans="1:6" x14ac:dyDescent="0.25">
      <c r="B2" s="6" t="s">
        <v>1139</v>
      </c>
    </row>
    <row r="4" spans="1:6" x14ac:dyDescent="0.25">
      <c r="B4" t="s">
        <v>1138</v>
      </c>
    </row>
    <row r="6" spans="1:6" x14ac:dyDescent="0.25">
      <c r="A6" t="s">
        <v>2</v>
      </c>
      <c r="B6" t="s">
        <v>7</v>
      </c>
      <c r="C6" t="s">
        <v>513</v>
      </c>
      <c r="D6" t="s">
        <v>34</v>
      </c>
      <c r="E6" t="s">
        <v>116</v>
      </c>
      <c r="F6" t="s">
        <v>518</v>
      </c>
    </row>
    <row r="7" spans="1:6" x14ac:dyDescent="0.25">
      <c r="A7" t="s">
        <v>600</v>
      </c>
      <c r="B7" t="s">
        <v>603</v>
      </c>
      <c r="C7" t="s">
        <v>601</v>
      </c>
      <c r="D7" t="s">
        <v>602</v>
      </c>
      <c r="E7" t="s">
        <v>546</v>
      </c>
      <c r="F7" t="s">
        <v>547</v>
      </c>
    </row>
    <row r="8" spans="1:6" x14ac:dyDescent="0.25">
      <c r="A8" t="s">
        <v>604</v>
      </c>
      <c r="B8" t="s">
        <v>607</v>
      </c>
      <c r="C8" t="s">
        <v>605</v>
      </c>
      <c r="D8" t="s">
        <v>606</v>
      </c>
      <c r="E8" t="s">
        <v>608</v>
      </c>
      <c r="F8" t="s">
        <v>609</v>
      </c>
    </row>
    <row r="9" spans="1:6" x14ac:dyDescent="0.25">
      <c r="A9" t="s">
        <v>610</v>
      </c>
      <c r="B9" t="s">
        <v>613</v>
      </c>
      <c r="C9" t="s">
        <v>611</v>
      </c>
      <c r="D9" t="s">
        <v>612</v>
      </c>
      <c r="E9" t="s">
        <v>614</v>
      </c>
      <c r="F9" t="s">
        <v>615</v>
      </c>
    </row>
    <row r="10" spans="1:6" x14ac:dyDescent="0.25">
      <c r="A10" t="s">
        <v>616</v>
      </c>
      <c r="B10" t="s">
        <v>619</v>
      </c>
      <c r="C10" t="s">
        <v>617</v>
      </c>
      <c r="D10" t="s">
        <v>618</v>
      </c>
      <c r="E10" t="s">
        <v>527</v>
      </c>
      <c r="F10" t="s">
        <v>528</v>
      </c>
    </row>
    <row r="11" spans="1:6" x14ac:dyDescent="0.25">
      <c r="A11" t="s">
        <v>620</v>
      </c>
      <c r="B11" t="s">
        <v>623</v>
      </c>
      <c r="C11" t="s">
        <v>621</v>
      </c>
      <c r="D11" t="s">
        <v>622</v>
      </c>
      <c r="E11" t="s">
        <v>574</v>
      </c>
      <c r="F11" t="s">
        <v>575</v>
      </c>
    </row>
    <row r="12" spans="1:6" x14ac:dyDescent="0.25">
      <c r="A12" t="s">
        <v>624</v>
      </c>
      <c r="B12" t="s">
        <v>627</v>
      </c>
      <c r="C12" t="s">
        <v>625</v>
      </c>
      <c r="D12" t="s">
        <v>626</v>
      </c>
      <c r="E12" t="s">
        <v>628</v>
      </c>
      <c r="F12" t="s">
        <v>629</v>
      </c>
    </row>
    <row r="13" spans="1:6" x14ac:dyDescent="0.25">
      <c r="A13" t="s">
        <v>630</v>
      </c>
      <c r="B13" t="s">
        <v>633</v>
      </c>
      <c r="C13" t="s">
        <v>631</v>
      </c>
      <c r="D13" t="s">
        <v>632</v>
      </c>
      <c r="E13" t="s">
        <v>634</v>
      </c>
      <c r="F13" t="s">
        <v>635</v>
      </c>
    </row>
    <row r="14" spans="1:6" x14ac:dyDescent="0.25">
      <c r="A14" t="s">
        <v>636</v>
      </c>
      <c r="B14" t="s">
        <v>639</v>
      </c>
      <c r="C14" t="s">
        <v>637</v>
      </c>
      <c r="D14" t="s">
        <v>638</v>
      </c>
      <c r="E14" t="s">
        <v>640</v>
      </c>
      <c r="F14" t="s">
        <v>641</v>
      </c>
    </row>
    <row r="15" spans="1:6" x14ac:dyDescent="0.25">
      <c r="A15" t="s">
        <v>642</v>
      </c>
      <c r="B15" t="s">
        <v>645</v>
      </c>
      <c r="C15" t="s">
        <v>643</v>
      </c>
      <c r="D15" t="s">
        <v>644</v>
      </c>
      <c r="E15" t="s">
        <v>646</v>
      </c>
      <c r="F15" t="s">
        <v>647</v>
      </c>
    </row>
    <row r="16" spans="1:6" x14ac:dyDescent="0.25">
      <c r="A16" t="s">
        <v>648</v>
      </c>
      <c r="B16" t="s">
        <v>651</v>
      </c>
      <c r="C16" t="s">
        <v>649</v>
      </c>
      <c r="D16" t="s">
        <v>650</v>
      </c>
      <c r="E16" t="s">
        <v>544</v>
      </c>
      <c r="F16" t="s">
        <v>545</v>
      </c>
    </row>
    <row r="17" spans="1:6" x14ac:dyDescent="0.25">
      <c r="A17" t="s">
        <v>652</v>
      </c>
      <c r="B17" t="s">
        <v>655</v>
      </c>
      <c r="C17" t="s">
        <v>653</v>
      </c>
      <c r="D17" t="s">
        <v>654</v>
      </c>
      <c r="E17" t="s">
        <v>558</v>
      </c>
      <c r="F17" t="s">
        <v>559</v>
      </c>
    </row>
    <row r="18" spans="1:6" x14ac:dyDescent="0.25">
      <c r="A18" t="s">
        <v>656</v>
      </c>
      <c r="B18" t="s">
        <v>659</v>
      </c>
      <c r="C18" t="s">
        <v>657</v>
      </c>
      <c r="D18" t="s">
        <v>658</v>
      </c>
      <c r="E18" t="s">
        <v>660</v>
      </c>
      <c r="F18" t="s">
        <v>661</v>
      </c>
    </row>
    <row r="19" spans="1:6" x14ac:dyDescent="0.25">
      <c r="A19" t="s">
        <v>662</v>
      </c>
      <c r="B19" t="s">
        <v>665</v>
      </c>
      <c r="C19" t="s">
        <v>663</v>
      </c>
      <c r="D19" t="s">
        <v>664</v>
      </c>
      <c r="E19" t="s">
        <v>540</v>
      </c>
      <c r="F19" t="s">
        <v>541</v>
      </c>
    </row>
    <row r="20" spans="1:6" x14ac:dyDescent="0.25">
      <c r="A20" t="s">
        <v>666</v>
      </c>
      <c r="B20" t="s">
        <v>669</v>
      </c>
      <c r="C20" t="s">
        <v>667</v>
      </c>
      <c r="D20" t="s">
        <v>668</v>
      </c>
      <c r="E20" t="s">
        <v>670</v>
      </c>
      <c r="F20" t="s">
        <v>671</v>
      </c>
    </row>
    <row r="21" spans="1:6" x14ac:dyDescent="0.25">
      <c r="A21" t="s">
        <v>512</v>
      </c>
      <c r="B21" t="s">
        <v>516</v>
      </c>
      <c r="C21" t="s">
        <v>514</v>
      </c>
      <c r="D21" t="s">
        <v>515</v>
      </c>
      <c r="E21" t="s">
        <v>517</v>
      </c>
      <c r="F21" t="s">
        <v>519</v>
      </c>
    </row>
    <row r="22" spans="1:6" x14ac:dyDescent="0.25">
      <c r="A22" t="s">
        <v>672</v>
      </c>
      <c r="B22" t="s">
        <v>675</v>
      </c>
      <c r="C22" t="s">
        <v>673</v>
      </c>
      <c r="D22" t="s">
        <v>674</v>
      </c>
      <c r="E22" t="s">
        <v>588</v>
      </c>
      <c r="F22" t="s">
        <v>589</v>
      </c>
    </row>
    <row r="23" spans="1:6" x14ac:dyDescent="0.25">
      <c r="A23" t="s">
        <v>676</v>
      </c>
      <c r="B23" t="s">
        <v>679</v>
      </c>
      <c r="C23" t="s">
        <v>677</v>
      </c>
      <c r="D23" t="s">
        <v>678</v>
      </c>
      <c r="E23" t="s">
        <v>680</v>
      </c>
      <c r="F23" t="s">
        <v>681</v>
      </c>
    </row>
    <row r="24" spans="1:6" x14ac:dyDescent="0.25">
      <c r="A24" t="s">
        <v>682</v>
      </c>
      <c r="B24" t="s">
        <v>685</v>
      </c>
      <c r="C24" t="s">
        <v>683</v>
      </c>
      <c r="D24" t="s">
        <v>684</v>
      </c>
      <c r="E24" t="s">
        <v>531</v>
      </c>
      <c r="F24" t="s">
        <v>532</v>
      </c>
    </row>
    <row r="25" spans="1:6" x14ac:dyDescent="0.25">
      <c r="A25" t="s">
        <v>686</v>
      </c>
      <c r="B25" t="s">
        <v>689</v>
      </c>
      <c r="C25" t="s">
        <v>687</v>
      </c>
      <c r="D25" t="s">
        <v>688</v>
      </c>
      <c r="E25" t="s">
        <v>690</v>
      </c>
      <c r="F25" t="s">
        <v>691</v>
      </c>
    </row>
    <row r="26" spans="1:6" x14ac:dyDescent="0.25">
      <c r="A26" t="s">
        <v>692</v>
      </c>
      <c r="B26" t="s">
        <v>695</v>
      </c>
      <c r="C26" t="s">
        <v>693</v>
      </c>
      <c r="D26" t="s">
        <v>694</v>
      </c>
      <c r="E26" t="s">
        <v>586</v>
      </c>
      <c r="F26" t="s">
        <v>587</v>
      </c>
    </row>
    <row r="27" spans="1:6" x14ac:dyDescent="0.25">
      <c r="A27" t="s">
        <v>696</v>
      </c>
      <c r="B27" t="s">
        <v>699</v>
      </c>
      <c r="C27" t="s">
        <v>697</v>
      </c>
      <c r="D27" t="s">
        <v>698</v>
      </c>
      <c r="E27" t="s">
        <v>520</v>
      </c>
      <c r="F27" t="s">
        <v>521</v>
      </c>
    </row>
    <row r="28" spans="1:6" x14ac:dyDescent="0.25">
      <c r="A28" t="s">
        <v>700</v>
      </c>
      <c r="B28" t="s">
        <v>703</v>
      </c>
      <c r="C28" t="s">
        <v>701</v>
      </c>
      <c r="D28" t="s">
        <v>702</v>
      </c>
      <c r="E28" t="s">
        <v>704</v>
      </c>
      <c r="F28" t="s">
        <v>705</v>
      </c>
    </row>
    <row r="29" spans="1:6" x14ac:dyDescent="0.25">
      <c r="A29" t="s">
        <v>706</v>
      </c>
      <c r="B29" t="s">
        <v>709</v>
      </c>
      <c r="C29" t="s">
        <v>707</v>
      </c>
      <c r="D29" t="s">
        <v>708</v>
      </c>
      <c r="E29" t="s">
        <v>710</v>
      </c>
      <c r="F29" t="s">
        <v>711</v>
      </c>
    </row>
    <row r="30" spans="1:6" x14ac:dyDescent="0.25">
      <c r="A30" t="s">
        <v>55</v>
      </c>
      <c r="B30" t="s">
        <v>713</v>
      </c>
      <c r="C30" t="s">
        <v>712</v>
      </c>
      <c r="D30" t="s">
        <v>54</v>
      </c>
      <c r="E30" t="s">
        <v>40</v>
      </c>
      <c r="F30" t="s">
        <v>41</v>
      </c>
    </row>
    <row r="31" spans="1:6" x14ac:dyDescent="0.25">
      <c r="A31" t="s">
        <v>714</v>
      </c>
      <c r="B31" t="s">
        <v>717</v>
      </c>
      <c r="C31" t="s">
        <v>715</v>
      </c>
      <c r="D31" t="s">
        <v>716</v>
      </c>
      <c r="E31" t="s">
        <v>580</v>
      </c>
      <c r="F31" t="s">
        <v>581</v>
      </c>
    </row>
    <row r="32" spans="1:6" x14ac:dyDescent="0.25">
      <c r="A32" t="s">
        <v>718</v>
      </c>
      <c r="B32" t="s">
        <v>721</v>
      </c>
      <c r="C32" t="s">
        <v>719</v>
      </c>
      <c r="D32" t="s">
        <v>720</v>
      </c>
      <c r="E32" t="s">
        <v>722</v>
      </c>
      <c r="F32" t="s">
        <v>723</v>
      </c>
    </row>
    <row r="33" spans="1:6" x14ac:dyDescent="0.25">
      <c r="A33" t="s">
        <v>724</v>
      </c>
      <c r="B33" t="s">
        <v>727</v>
      </c>
      <c r="C33" t="s">
        <v>725</v>
      </c>
      <c r="D33" t="s">
        <v>726</v>
      </c>
      <c r="E33" t="s">
        <v>556</v>
      </c>
      <c r="F33" t="s">
        <v>557</v>
      </c>
    </row>
    <row r="34" spans="1:6" x14ac:dyDescent="0.25">
      <c r="A34" t="s">
        <v>728</v>
      </c>
      <c r="B34" t="s">
        <v>731</v>
      </c>
      <c r="C34" t="s">
        <v>729</v>
      </c>
      <c r="D34" t="s">
        <v>730</v>
      </c>
      <c r="E34" t="s">
        <v>732</v>
      </c>
      <c r="F34" t="s">
        <v>733</v>
      </c>
    </row>
    <row r="35" spans="1:6" x14ac:dyDescent="0.25">
      <c r="A35" t="s">
        <v>734</v>
      </c>
      <c r="B35" t="s">
        <v>737</v>
      </c>
      <c r="C35" t="s">
        <v>735</v>
      </c>
      <c r="D35" t="s">
        <v>736</v>
      </c>
      <c r="E35" t="s">
        <v>738</v>
      </c>
      <c r="F35" t="s">
        <v>739</v>
      </c>
    </row>
    <row r="36" spans="1:6" x14ac:dyDescent="0.25">
      <c r="A36" t="s">
        <v>740</v>
      </c>
      <c r="B36" t="s">
        <v>743</v>
      </c>
      <c r="C36" t="s">
        <v>741</v>
      </c>
      <c r="D36" t="s">
        <v>742</v>
      </c>
      <c r="E36" t="s">
        <v>744</v>
      </c>
      <c r="F36" t="s">
        <v>745</v>
      </c>
    </row>
    <row r="37" spans="1:6" x14ac:dyDescent="0.25">
      <c r="A37" t="s">
        <v>746</v>
      </c>
      <c r="B37" t="s">
        <v>749</v>
      </c>
      <c r="C37" t="s">
        <v>747</v>
      </c>
      <c r="D37" t="s">
        <v>748</v>
      </c>
      <c r="E37" t="s">
        <v>750</v>
      </c>
      <c r="F37" t="s">
        <v>751</v>
      </c>
    </row>
    <row r="38" spans="1:6" x14ac:dyDescent="0.25">
      <c r="A38" t="s">
        <v>752</v>
      </c>
      <c r="B38" t="s">
        <v>755</v>
      </c>
      <c r="C38" t="s">
        <v>753</v>
      </c>
      <c r="D38" t="s">
        <v>754</v>
      </c>
      <c r="E38" t="s">
        <v>578</v>
      </c>
      <c r="F38" t="s">
        <v>579</v>
      </c>
    </row>
    <row r="39" spans="1:6" x14ac:dyDescent="0.25">
      <c r="A39" t="s">
        <v>756</v>
      </c>
      <c r="B39" t="s">
        <v>759</v>
      </c>
      <c r="C39" t="s">
        <v>757</v>
      </c>
      <c r="D39" t="s">
        <v>758</v>
      </c>
      <c r="E39" t="s">
        <v>552</v>
      </c>
      <c r="F39" t="s">
        <v>553</v>
      </c>
    </row>
    <row r="40" spans="1:6" x14ac:dyDescent="0.25">
      <c r="A40" t="s">
        <v>760</v>
      </c>
      <c r="B40" t="s">
        <v>763</v>
      </c>
      <c r="C40" t="s">
        <v>761</v>
      </c>
      <c r="D40" t="s">
        <v>762</v>
      </c>
      <c r="E40" t="s">
        <v>764</v>
      </c>
      <c r="F40" t="s">
        <v>765</v>
      </c>
    </row>
    <row r="41" spans="1:6" x14ac:dyDescent="0.25">
      <c r="A41" t="s">
        <v>766</v>
      </c>
      <c r="B41" t="s">
        <v>769</v>
      </c>
      <c r="C41" t="s">
        <v>767</v>
      </c>
      <c r="D41" t="s">
        <v>768</v>
      </c>
      <c r="E41" t="s">
        <v>770</v>
      </c>
      <c r="F41" t="s">
        <v>771</v>
      </c>
    </row>
    <row r="42" spans="1:6" x14ac:dyDescent="0.25">
      <c r="A42" t="s">
        <v>772</v>
      </c>
      <c r="B42" t="s">
        <v>775</v>
      </c>
      <c r="C42" t="s">
        <v>773</v>
      </c>
      <c r="D42" t="s">
        <v>774</v>
      </c>
      <c r="E42" t="s">
        <v>568</v>
      </c>
      <c r="F42" t="s">
        <v>569</v>
      </c>
    </row>
    <row r="43" spans="1:6" x14ac:dyDescent="0.25">
      <c r="A43" t="s">
        <v>776</v>
      </c>
      <c r="B43" t="s">
        <v>779</v>
      </c>
      <c r="C43" t="s">
        <v>777</v>
      </c>
      <c r="D43" t="s">
        <v>778</v>
      </c>
      <c r="E43" t="s">
        <v>550</v>
      </c>
      <c r="F43" t="s">
        <v>551</v>
      </c>
    </row>
    <row r="44" spans="1:6" x14ac:dyDescent="0.25">
      <c r="A44" t="s">
        <v>780</v>
      </c>
      <c r="B44" t="s">
        <v>783</v>
      </c>
      <c r="C44" t="s">
        <v>781</v>
      </c>
      <c r="D44" t="s">
        <v>782</v>
      </c>
      <c r="E44" t="s">
        <v>560</v>
      </c>
      <c r="F44" t="s">
        <v>561</v>
      </c>
    </row>
    <row r="45" spans="1:6" x14ac:dyDescent="0.25">
      <c r="A45" t="s">
        <v>784</v>
      </c>
      <c r="B45" t="s">
        <v>787</v>
      </c>
      <c r="C45" t="s">
        <v>785</v>
      </c>
      <c r="D45" t="s">
        <v>786</v>
      </c>
      <c r="E45" t="s">
        <v>540</v>
      </c>
      <c r="F45" t="s">
        <v>541</v>
      </c>
    </row>
    <row r="46" spans="1:6" x14ac:dyDescent="0.25">
      <c r="A46" t="s">
        <v>788</v>
      </c>
      <c r="B46" t="s">
        <v>791</v>
      </c>
      <c r="C46" t="s">
        <v>789</v>
      </c>
      <c r="D46" t="s">
        <v>790</v>
      </c>
      <c r="E46" t="s">
        <v>546</v>
      </c>
      <c r="F46" t="s">
        <v>547</v>
      </c>
    </row>
    <row r="47" spans="1:6" x14ac:dyDescent="0.25">
      <c r="A47" t="s">
        <v>792</v>
      </c>
      <c r="B47" t="s">
        <v>795</v>
      </c>
      <c r="C47" t="s">
        <v>793</v>
      </c>
      <c r="D47" t="s">
        <v>794</v>
      </c>
      <c r="E47" t="s">
        <v>608</v>
      </c>
      <c r="F47" t="s">
        <v>609</v>
      </c>
    </row>
    <row r="48" spans="1:6" x14ac:dyDescent="0.25">
      <c r="A48" t="s">
        <v>796</v>
      </c>
      <c r="B48" t="s">
        <v>799</v>
      </c>
      <c r="C48" t="s">
        <v>797</v>
      </c>
      <c r="D48" t="s">
        <v>798</v>
      </c>
      <c r="E48" t="s">
        <v>800</v>
      </c>
      <c r="F48" t="s">
        <v>801</v>
      </c>
    </row>
    <row r="49" spans="1:6" x14ac:dyDescent="0.25">
      <c r="A49" t="s">
        <v>802</v>
      </c>
      <c r="B49" t="s">
        <v>805</v>
      </c>
      <c r="C49" t="s">
        <v>803</v>
      </c>
      <c r="D49" t="s">
        <v>804</v>
      </c>
      <c r="E49" t="s">
        <v>570</v>
      </c>
      <c r="F49" t="s">
        <v>571</v>
      </c>
    </row>
    <row r="50" spans="1:6" x14ac:dyDescent="0.25">
      <c r="A50" t="s">
        <v>806</v>
      </c>
      <c r="B50" t="s">
        <v>809</v>
      </c>
      <c r="C50" t="s">
        <v>807</v>
      </c>
      <c r="D50" t="s">
        <v>808</v>
      </c>
      <c r="E50" t="s">
        <v>810</v>
      </c>
      <c r="F50" t="s">
        <v>811</v>
      </c>
    </row>
    <row r="51" spans="1:6" x14ac:dyDescent="0.25">
      <c r="A51" t="s">
        <v>812</v>
      </c>
      <c r="B51" t="s">
        <v>815</v>
      </c>
      <c r="C51" t="s">
        <v>813</v>
      </c>
      <c r="D51" t="s">
        <v>814</v>
      </c>
      <c r="E51" t="s">
        <v>566</v>
      </c>
      <c r="F51" t="s">
        <v>567</v>
      </c>
    </row>
    <row r="52" spans="1:6" x14ac:dyDescent="0.25">
      <c r="A52" t="s">
        <v>36</v>
      </c>
      <c r="B52" t="s">
        <v>817</v>
      </c>
      <c r="C52" t="s">
        <v>816</v>
      </c>
      <c r="D52" t="s">
        <v>35</v>
      </c>
      <c r="E52" t="s">
        <v>5</v>
      </c>
      <c r="F52" t="s">
        <v>8</v>
      </c>
    </row>
    <row r="53" spans="1:6" x14ac:dyDescent="0.25">
      <c r="A53" t="s">
        <v>818</v>
      </c>
      <c r="B53" t="s">
        <v>821</v>
      </c>
      <c r="C53" t="s">
        <v>819</v>
      </c>
      <c r="D53" t="s">
        <v>820</v>
      </c>
      <c r="E53" t="s">
        <v>822</v>
      </c>
      <c r="F53" t="s">
        <v>823</v>
      </c>
    </row>
    <row r="54" spans="1:6" x14ac:dyDescent="0.25">
      <c r="A54" t="s">
        <v>824</v>
      </c>
      <c r="B54" t="s">
        <v>827</v>
      </c>
      <c r="C54" t="s">
        <v>825</v>
      </c>
      <c r="D54" t="s">
        <v>826</v>
      </c>
      <c r="E54" t="s">
        <v>598</v>
      </c>
      <c r="F54" t="s">
        <v>599</v>
      </c>
    </row>
    <row r="55" spans="1:6" x14ac:dyDescent="0.25">
      <c r="A55" t="s">
        <v>828</v>
      </c>
      <c r="B55" t="s">
        <v>831</v>
      </c>
      <c r="C55" t="s">
        <v>829</v>
      </c>
      <c r="D55" t="s">
        <v>830</v>
      </c>
      <c r="E55" t="s">
        <v>592</v>
      </c>
      <c r="F55" t="s">
        <v>593</v>
      </c>
    </row>
    <row r="56" spans="1:6" x14ac:dyDescent="0.25">
      <c r="A56" t="s">
        <v>832</v>
      </c>
      <c r="B56" t="s">
        <v>835</v>
      </c>
      <c r="C56" t="s">
        <v>833</v>
      </c>
      <c r="D56" t="s">
        <v>834</v>
      </c>
      <c r="E56" t="s">
        <v>562</v>
      </c>
      <c r="F56" t="s">
        <v>563</v>
      </c>
    </row>
    <row r="57" spans="1:6" x14ac:dyDescent="0.25">
      <c r="A57" t="s">
        <v>836</v>
      </c>
      <c r="B57" t="s">
        <v>839</v>
      </c>
      <c r="C57" t="s">
        <v>837</v>
      </c>
      <c r="D57" t="s">
        <v>838</v>
      </c>
      <c r="E57" t="s">
        <v>517</v>
      </c>
      <c r="F57" t="s">
        <v>519</v>
      </c>
    </row>
    <row r="58" spans="1:6" x14ac:dyDescent="0.25">
      <c r="A58" t="s">
        <v>840</v>
      </c>
      <c r="B58" t="s">
        <v>843</v>
      </c>
      <c r="C58" t="s">
        <v>841</v>
      </c>
      <c r="D58" t="s">
        <v>842</v>
      </c>
      <c r="E58" t="s">
        <v>844</v>
      </c>
      <c r="F58" t="s">
        <v>845</v>
      </c>
    </row>
    <row r="59" spans="1:6" x14ac:dyDescent="0.25">
      <c r="A59" t="s">
        <v>846</v>
      </c>
      <c r="B59" t="s">
        <v>849</v>
      </c>
      <c r="C59" t="s">
        <v>847</v>
      </c>
      <c r="D59" t="s">
        <v>848</v>
      </c>
      <c r="E59" t="s">
        <v>850</v>
      </c>
      <c r="F59" t="s">
        <v>851</v>
      </c>
    </row>
    <row r="60" spans="1:6" x14ac:dyDescent="0.25">
      <c r="A60" t="s">
        <v>852</v>
      </c>
      <c r="B60" t="s">
        <v>855</v>
      </c>
      <c r="C60" t="s">
        <v>853</v>
      </c>
      <c r="D60" t="s">
        <v>854</v>
      </c>
      <c r="E60" t="s">
        <v>856</v>
      </c>
      <c r="F60" t="s">
        <v>857</v>
      </c>
    </row>
    <row r="61" spans="1:6" x14ac:dyDescent="0.25">
      <c r="A61" t="s">
        <v>858</v>
      </c>
      <c r="B61" t="s">
        <v>861</v>
      </c>
      <c r="C61" t="s">
        <v>859</v>
      </c>
      <c r="D61" t="s">
        <v>860</v>
      </c>
      <c r="E61" t="s">
        <v>862</v>
      </c>
      <c r="F61" t="s">
        <v>863</v>
      </c>
    </row>
    <row r="62" spans="1:6" x14ac:dyDescent="0.25">
      <c r="A62" t="s">
        <v>864</v>
      </c>
      <c r="B62" t="s">
        <v>867</v>
      </c>
      <c r="C62" t="s">
        <v>865</v>
      </c>
      <c r="D62" t="s">
        <v>866</v>
      </c>
      <c r="E62" t="s">
        <v>868</v>
      </c>
      <c r="F62" t="s">
        <v>869</v>
      </c>
    </row>
    <row r="63" spans="1:6" x14ac:dyDescent="0.25">
      <c r="A63" t="s">
        <v>870</v>
      </c>
      <c r="B63" t="s">
        <v>873</v>
      </c>
      <c r="C63" t="s">
        <v>871</v>
      </c>
      <c r="D63" t="s">
        <v>872</v>
      </c>
      <c r="E63" t="s">
        <v>584</v>
      </c>
      <c r="F63" t="s">
        <v>585</v>
      </c>
    </row>
    <row r="64" spans="1:6" x14ac:dyDescent="0.25">
      <c r="A64" t="s">
        <v>97</v>
      </c>
      <c r="B64" t="s">
        <v>875</v>
      </c>
      <c r="C64" t="s">
        <v>874</v>
      </c>
      <c r="D64" t="s">
        <v>96</v>
      </c>
      <c r="E64" t="s">
        <v>584</v>
      </c>
      <c r="F64" t="s">
        <v>585</v>
      </c>
    </row>
    <row r="65" spans="1:6" x14ac:dyDescent="0.25">
      <c r="A65" t="s">
        <v>876</v>
      </c>
      <c r="B65" t="s">
        <v>879</v>
      </c>
      <c r="C65" t="s">
        <v>877</v>
      </c>
      <c r="D65" t="s">
        <v>878</v>
      </c>
      <c r="E65" t="s">
        <v>560</v>
      </c>
      <c r="F65" t="s">
        <v>561</v>
      </c>
    </row>
    <row r="66" spans="1:6" x14ac:dyDescent="0.25">
      <c r="A66" t="s">
        <v>880</v>
      </c>
      <c r="B66" t="s">
        <v>883</v>
      </c>
      <c r="C66" t="s">
        <v>881</v>
      </c>
      <c r="D66" t="s">
        <v>882</v>
      </c>
      <c r="E66" t="s">
        <v>596</v>
      </c>
      <c r="F66" t="s">
        <v>597</v>
      </c>
    </row>
    <row r="67" spans="1:6" x14ac:dyDescent="0.25">
      <c r="A67" t="s">
        <v>884</v>
      </c>
      <c r="B67" t="s">
        <v>887</v>
      </c>
      <c r="C67" t="s">
        <v>885</v>
      </c>
      <c r="D67" t="s">
        <v>886</v>
      </c>
      <c r="E67" t="s">
        <v>582</v>
      </c>
      <c r="F67" t="s">
        <v>583</v>
      </c>
    </row>
    <row r="68" spans="1:6" x14ac:dyDescent="0.25">
      <c r="A68" t="s">
        <v>888</v>
      </c>
      <c r="B68" t="s">
        <v>891</v>
      </c>
      <c r="C68" t="s">
        <v>889</v>
      </c>
      <c r="D68" t="s">
        <v>890</v>
      </c>
      <c r="E68" t="s">
        <v>892</v>
      </c>
      <c r="F68" t="s">
        <v>893</v>
      </c>
    </row>
    <row r="69" spans="1:6" x14ac:dyDescent="0.25">
      <c r="A69" t="s">
        <v>894</v>
      </c>
      <c r="B69" t="s">
        <v>897</v>
      </c>
      <c r="C69" t="s">
        <v>895</v>
      </c>
      <c r="D69" t="s">
        <v>896</v>
      </c>
      <c r="E69" t="s">
        <v>898</v>
      </c>
      <c r="F69" t="s">
        <v>899</v>
      </c>
    </row>
    <row r="70" spans="1:6" x14ac:dyDescent="0.25">
      <c r="A70" t="s">
        <v>900</v>
      </c>
      <c r="B70" t="s">
        <v>903</v>
      </c>
      <c r="C70" t="s">
        <v>901</v>
      </c>
      <c r="D70" t="s">
        <v>902</v>
      </c>
      <c r="E70" t="s">
        <v>529</v>
      </c>
      <c r="F70" t="s">
        <v>530</v>
      </c>
    </row>
    <row r="71" spans="1:6" x14ac:dyDescent="0.25">
      <c r="A71" t="s">
        <v>904</v>
      </c>
      <c r="B71" t="s">
        <v>907</v>
      </c>
      <c r="C71" t="s">
        <v>905</v>
      </c>
      <c r="D71" t="s">
        <v>906</v>
      </c>
      <c r="E71" t="s">
        <v>576</v>
      </c>
      <c r="F71" t="s">
        <v>577</v>
      </c>
    </row>
    <row r="72" spans="1:6" x14ac:dyDescent="0.25">
      <c r="A72" t="s">
        <v>908</v>
      </c>
      <c r="B72" t="s">
        <v>911</v>
      </c>
      <c r="C72" t="s">
        <v>909</v>
      </c>
      <c r="D72" t="s">
        <v>910</v>
      </c>
      <c r="E72" t="s">
        <v>912</v>
      </c>
      <c r="F72" t="s">
        <v>912</v>
      </c>
    </row>
    <row r="73" spans="1:6" x14ac:dyDescent="0.25">
      <c r="A73" t="s">
        <v>913</v>
      </c>
      <c r="B73" t="s">
        <v>916</v>
      </c>
      <c r="C73" t="s">
        <v>914</v>
      </c>
      <c r="D73" t="s">
        <v>915</v>
      </c>
      <c r="E73" t="s">
        <v>590</v>
      </c>
      <c r="F73" t="s">
        <v>591</v>
      </c>
    </row>
    <row r="74" spans="1:6" x14ac:dyDescent="0.25">
      <c r="A74" t="s">
        <v>917</v>
      </c>
      <c r="B74" t="s">
        <v>920</v>
      </c>
      <c r="C74" t="s">
        <v>918</v>
      </c>
      <c r="D74" t="s">
        <v>919</v>
      </c>
      <c r="E74" t="s">
        <v>921</v>
      </c>
      <c r="F74" t="s">
        <v>922</v>
      </c>
    </row>
    <row r="75" spans="1:6" x14ac:dyDescent="0.25">
      <c r="A75" t="s">
        <v>923</v>
      </c>
      <c r="B75" t="s">
        <v>926</v>
      </c>
      <c r="C75" t="s">
        <v>924</v>
      </c>
      <c r="D75" t="s">
        <v>925</v>
      </c>
      <c r="E75" t="s">
        <v>927</v>
      </c>
      <c r="F75" t="s">
        <v>928</v>
      </c>
    </row>
    <row r="76" spans="1:6" x14ac:dyDescent="0.25">
      <c r="A76" t="s">
        <v>929</v>
      </c>
      <c r="B76" t="s">
        <v>932</v>
      </c>
      <c r="C76" t="s">
        <v>930</v>
      </c>
      <c r="D76" t="s">
        <v>931</v>
      </c>
      <c r="E76" t="s">
        <v>933</v>
      </c>
      <c r="F76" t="s">
        <v>934</v>
      </c>
    </row>
    <row r="77" spans="1:6" x14ac:dyDescent="0.25">
      <c r="A77" t="s">
        <v>935</v>
      </c>
      <c r="B77" t="s">
        <v>938</v>
      </c>
      <c r="C77" t="s">
        <v>936</v>
      </c>
      <c r="D77" t="s">
        <v>937</v>
      </c>
      <c r="E77" t="s">
        <v>710</v>
      </c>
      <c r="F77" t="s">
        <v>711</v>
      </c>
    </row>
    <row r="78" spans="1:6" x14ac:dyDescent="0.25">
      <c r="A78" t="s">
        <v>939</v>
      </c>
      <c r="B78" t="s">
        <v>942</v>
      </c>
      <c r="C78" t="s">
        <v>940</v>
      </c>
      <c r="D78" t="s">
        <v>941</v>
      </c>
      <c r="E78" t="s">
        <v>943</v>
      </c>
      <c r="F78" t="s">
        <v>944</v>
      </c>
    </row>
    <row r="79" spans="1:6" x14ac:dyDescent="0.25">
      <c r="A79" t="s">
        <v>945</v>
      </c>
      <c r="B79" t="s">
        <v>948</v>
      </c>
      <c r="C79" t="s">
        <v>946</v>
      </c>
      <c r="D79" t="s">
        <v>947</v>
      </c>
      <c r="E79" t="s">
        <v>949</v>
      </c>
      <c r="F79" t="s">
        <v>950</v>
      </c>
    </row>
    <row r="80" spans="1:6" x14ac:dyDescent="0.25">
      <c r="A80" t="s">
        <v>951</v>
      </c>
      <c r="B80" t="s">
        <v>954</v>
      </c>
      <c r="C80" t="s">
        <v>952</v>
      </c>
      <c r="D80" t="s">
        <v>953</v>
      </c>
      <c r="E80" t="s">
        <v>955</v>
      </c>
      <c r="F80" t="s">
        <v>956</v>
      </c>
    </row>
    <row r="81" spans="1:6" x14ac:dyDescent="0.25">
      <c r="A81" t="s">
        <v>957</v>
      </c>
      <c r="B81" t="s">
        <v>960</v>
      </c>
      <c r="C81" t="s">
        <v>958</v>
      </c>
      <c r="D81" t="s">
        <v>959</v>
      </c>
      <c r="E81" t="s">
        <v>560</v>
      </c>
      <c r="F81" t="s">
        <v>561</v>
      </c>
    </row>
    <row r="82" spans="1:6" x14ac:dyDescent="0.25">
      <c r="A82" t="s">
        <v>47</v>
      </c>
      <c r="B82" t="s">
        <v>962</v>
      </c>
      <c r="C82" t="s">
        <v>961</v>
      </c>
      <c r="D82" t="s">
        <v>46</v>
      </c>
      <c r="E82" t="s">
        <v>49</v>
      </c>
      <c r="F82" t="s">
        <v>50</v>
      </c>
    </row>
    <row r="83" spans="1:6" x14ac:dyDescent="0.25">
      <c r="A83" t="s">
        <v>963</v>
      </c>
      <c r="B83" t="s">
        <v>966</v>
      </c>
      <c r="C83" t="s">
        <v>964</v>
      </c>
      <c r="D83" t="s">
        <v>965</v>
      </c>
      <c r="E83" t="s">
        <v>967</v>
      </c>
      <c r="F83" t="s">
        <v>968</v>
      </c>
    </row>
    <row r="84" spans="1:6" x14ac:dyDescent="0.25">
      <c r="A84" t="s">
        <v>969</v>
      </c>
      <c r="B84" t="s">
        <v>972</v>
      </c>
      <c r="C84" t="s">
        <v>970</v>
      </c>
      <c r="D84" t="s">
        <v>971</v>
      </c>
      <c r="E84" t="s">
        <v>973</v>
      </c>
      <c r="F84" t="s">
        <v>974</v>
      </c>
    </row>
    <row r="85" spans="1:6" x14ac:dyDescent="0.25">
      <c r="A85" t="s">
        <v>975</v>
      </c>
      <c r="B85" t="s">
        <v>978</v>
      </c>
      <c r="C85" t="s">
        <v>976</v>
      </c>
      <c r="D85" t="s">
        <v>977</v>
      </c>
      <c r="E85" t="s">
        <v>979</v>
      </c>
      <c r="F85" t="s">
        <v>980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63FF1-E5AF-4CC1-A328-BE493BAB056F}">
  <dimension ref="A2:H30"/>
  <sheetViews>
    <sheetView workbookViewId="0">
      <selection activeCell="B6" sqref="B6"/>
    </sheetView>
  </sheetViews>
  <sheetFormatPr baseColWidth="10" defaultRowHeight="15" x14ac:dyDescent="0.25"/>
  <cols>
    <col min="1" max="1" width="7.7109375" bestFit="1" customWidth="1"/>
    <col min="2" max="2" width="48" bestFit="1" customWidth="1"/>
    <col min="3" max="3" width="9.7109375" bestFit="1" customWidth="1"/>
    <col min="4" max="4" width="14.7109375" bestFit="1" customWidth="1"/>
    <col min="5" max="5" width="10.28515625" bestFit="1" customWidth="1"/>
    <col min="6" max="6" width="17.140625" bestFit="1" customWidth="1"/>
    <col min="7" max="7" width="38.7109375" bestFit="1" customWidth="1"/>
    <col min="8" max="8" width="43.42578125" bestFit="1" customWidth="1"/>
  </cols>
  <sheetData>
    <row r="2" spans="1:8" x14ac:dyDescent="0.25">
      <c r="B2" s="6" t="s">
        <v>1129</v>
      </c>
    </row>
    <row r="4" spans="1:8" x14ac:dyDescent="0.25">
      <c r="B4" t="s">
        <v>1138</v>
      </c>
    </row>
    <row r="6" spans="1:8" x14ac:dyDescent="0.25">
      <c r="A6" t="s">
        <v>2</v>
      </c>
      <c r="B6" t="s">
        <v>7</v>
      </c>
      <c r="C6" t="s">
        <v>4</v>
      </c>
      <c r="D6" t="s">
        <v>1030</v>
      </c>
      <c r="E6" t="s">
        <v>1031</v>
      </c>
      <c r="F6" t="s">
        <v>1032</v>
      </c>
      <c r="G6" t="s">
        <v>119</v>
      </c>
      <c r="H6" t="s">
        <v>1033</v>
      </c>
    </row>
    <row r="7" spans="1:8" x14ac:dyDescent="0.25">
      <c r="A7" t="s">
        <v>1034</v>
      </c>
      <c r="B7" t="s">
        <v>1035</v>
      </c>
      <c r="C7" t="s">
        <v>1036</v>
      </c>
      <c r="D7">
        <v>1.0000000000000001E-30</v>
      </c>
      <c r="E7" t="s">
        <v>1034</v>
      </c>
      <c r="F7" t="s">
        <v>1037</v>
      </c>
      <c r="G7" t="s">
        <v>120</v>
      </c>
      <c r="H7" t="s">
        <v>1038</v>
      </c>
    </row>
    <row r="8" spans="1:8" x14ac:dyDescent="0.25">
      <c r="A8" t="s">
        <v>1039</v>
      </c>
      <c r="B8" t="s">
        <v>1040</v>
      </c>
      <c r="C8" t="s">
        <v>1041</v>
      </c>
      <c r="D8">
        <v>1E-27</v>
      </c>
      <c r="E8" t="s">
        <v>1039</v>
      </c>
      <c r="F8" t="s">
        <v>1042</v>
      </c>
      <c r="G8" t="s">
        <v>120</v>
      </c>
      <c r="H8" t="s">
        <v>1038</v>
      </c>
    </row>
    <row r="9" spans="1:8" x14ac:dyDescent="0.25">
      <c r="A9" t="s">
        <v>1043</v>
      </c>
      <c r="B9" t="s">
        <v>1044</v>
      </c>
      <c r="C9" t="s">
        <v>1045</v>
      </c>
      <c r="D9">
        <v>9.9999999999999992E-25</v>
      </c>
      <c r="E9" t="s">
        <v>1043</v>
      </c>
      <c r="F9" t="s">
        <v>1046</v>
      </c>
      <c r="G9" t="s">
        <v>469</v>
      </c>
      <c r="H9" t="s">
        <v>1038</v>
      </c>
    </row>
    <row r="10" spans="1:8" x14ac:dyDescent="0.25">
      <c r="A10" t="s">
        <v>1047</v>
      </c>
      <c r="B10" t="s">
        <v>1048</v>
      </c>
      <c r="C10" t="s">
        <v>1049</v>
      </c>
      <c r="D10">
        <v>9.9999999999999991E-22</v>
      </c>
      <c r="E10" t="s">
        <v>1047</v>
      </c>
      <c r="F10" t="s">
        <v>1050</v>
      </c>
      <c r="G10" t="s">
        <v>469</v>
      </c>
      <c r="H10" t="s">
        <v>1038</v>
      </c>
    </row>
    <row r="11" spans="1:8" x14ac:dyDescent="0.25">
      <c r="A11" t="s">
        <v>1051</v>
      </c>
      <c r="B11" t="s">
        <v>1052</v>
      </c>
      <c r="C11" t="s">
        <v>1053</v>
      </c>
      <c r="D11">
        <v>1.0000000000000001E-18</v>
      </c>
      <c r="E11" t="s">
        <v>1051</v>
      </c>
      <c r="F11" t="s">
        <v>1054</v>
      </c>
      <c r="G11" t="s">
        <v>461</v>
      </c>
      <c r="H11" t="s">
        <v>1038</v>
      </c>
    </row>
    <row r="12" spans="1:8" x14ac:dyDescent="0.25">
      <c r="A12" t="s">
        <v>1055</v>
      </c>
      <c r="B12" t="s">
        <v>1056</v>
      </c>
      <c r="C12" t="s">
        <v>1057</v>
      </c>
      <c r="D12">
        <v>1.0000000000000001E-15</v>
      </c>
      <c r="E12" t="s">
        <v>1055</v>
      </c>
      <c r="F12" t="s">
        <v>1058</v>
      </c>
      <c r="G12" t="s">
        <v>461</v>
      </c>
      <c r="H12" t="s">
        <v>1038</v>
      </c>
    </row>
    <row r="13" spans="1:8" x14ac:dyDescent="0.25">
      <c r="A13" t="s">
        <v>1059</v>
      </c>
      <c r="B13" t="s">
        <v>1060</v>
      </c>
      <c r="C13" t="s">
        <v>1061</v>
      </c>
      <c r="D13">
        <v>9.9999999999999998E-13</v>
      </c>
      <c r="E13" t="s">
        <v>1059</v>
      </c>
      <c r="F13" t="s">
        <v>1062</v>
      </c>
      <c r="G13" t="s">
        <v>43</v>
      </c>
      <c r="H13" t="s">
        <v>1038</v>
      </c>
    </row>
    <row r="14" spans="1:8" x14ac:dyDescent="0.25">
      <c r="A14" t="s">
        <v>1063</v>
      </c>
      <c r="B14" t="s">
        <v>1064</v>
      </c>
      <c r="C14" t="s">
        <v>1065</v>
      </c>
      <c r="D14">
        <v>1.0000000000000001E-9</v>
      </c>
      <c r="E14" t="s">
        <v>1063</v>
      </c>
      <c r="F14" t="s">
        <v>1066</v>
      </c>
      <c r="G14" t="s">
        <v>43</v>
      </c>
      <c r="H14" t="s">
        <v>1038</v>
      </c>
    </row>
    <row r="15" spans="1:8" x14ac:dyDescent="0.25">
      <c r="A15" t="s">
        <v>1067</v>
      </c>
      <c r="B15" t="s">
        <v>1068</v>
      </c>
      <c r="C15" t="s">
        <v>1069</v>
      </c>
      <c r="D15">
        <v>9.9999999999999995E-7</v>
      </c>
      <c r="E15" t="s">
        <v>1067</v>
      </c>
      <c r="F15" t="s">
        <v>1070</v>
      </c>
      <c r="G15" t="s">
        <v>43</v>
      </c>
      <c r="H15" t="s">
        <v>1038</v>
      </c>
    </row>
    <row r="16" spans="1:8" x14ac:dyDescent="0.25">
      <c r="A16" t="s">
        <v>1071</v>
      </c>
      <c r="B16" t="s">
        <v>1072</v>
      </c>
      <c r="C16" t="s">
        <v>570</v>
      </c>
      <c r="D16">
        <v>1E-3</v>
      </c>
      <c r="E16" t="s">
        <v>1071</v>
      </c>
      <c r="F16" t="s">
        <v>1073</v>
      </c>
      <c r="G16" t="s">
        <v>43</v>
      </c>
      <c r="H16" t="s">
        <v>1074</v>
      </c>
    </row>
    <row r="17" spans="1:8" x14ac:dyDescent="0.25">
      <c r="A17" t="s">
        <v>1075</v>
      </c>
      <c r="B17" t="s">
        <v>1076</v>
      </c>
      <c r="C17" t="s">
        <v>1077</v>
      </c>
      <c r="D17">
        <v>0.01</v>
      </c>
      <c r="E17" t="s">
        <v>1075</v>
      </c>
      <c r="F17" t="s">
        <v>1078</v>
      </c>
      <c r="G17" t="s">
        <v>43</v>
      </c>
      <c r="H17" t="s">
        <v>1074</v>
      </c>
    </row>
    <row r="18" spans="1:8" x14ac:dyDescent="0.25">
      <c r="A18" t="s">
        <v>1079</v>
      </c>
      <c r="B18" t="s">
        <v>1080</v>
      </c>
      <c r="C18" t="s">
        <v>535</v>
      </c>
      <c r="D18">
        <v>0.1</v>
      </c>
      <c r="E18" t="s">
        <v>1079</v>
      </c>
      <c r="F18" t="s">
        <v>1081</v>
      </c>
      <c r="G18" t="s">
        <v>43</v>
      </c>
      <c r="H18" t="s">
        <v>1074</v>
      </c>
    </row>
    <row r="19" spans="1:8" x14ac:dyDescent="0.25">
      <c r="A19" t="s">
        <v>1082</v>
      </c>
      <c r="B19" t="s">
        <v>1083</v>
      </c>
      <c r="C19" t="s">
        <v>1084</v>
      </c>
      <c r="D19">
        <v>10</v>
      </c>
      <c r="E19" t="s">
        <v>1082</v>
      </c>
      <c r="F19" t="s">
        <v>1085</v>
      </c>
      <c r="G19" t="s">
        <v>43</v>
      </c>
      <c r="H19" t="s">
        <v>1086</v>
      </c>
    </row>
    <row r="20" spans="1:8" x14ac:dyDescent="0.25">
      <c r="A20" t="s">
        <v>1087</v>
      </c>
      <c r="B20" t="s">
        <v>1088</v>
      </c>
      <c r="C20" t="s">
        <v>554</v>
      </c>
      <c r="D20">
        <v>100</v>
      </c>
      <c r="E20" t="s">
        <v>1087</v>
      </c>
      <c r="F20" t="s">
        <v>1089</v>
      </c>
      <c r="G20" t="s">
        <v>43</v>
      </c>
      <c r="H20" t="s">
        <v>1086</v>
      </c>
    </row>
    <row r="21" spans="1:8" x14ac:dyDescent="0.25">
      <c r="A21" t="s">
        <v>1090</v>
      </c>
      <c r="B21" t="s">
        <v>1091</v>
      </c>
      <c r="C21" t="s">
        <v>1092</v>
      </c>
      <c r="D21">
        <v>1000</v>
      </c>
      <c r="E21" t="s">
        <v>1090</v>
      </c>
      <c r="F21" t="s">
        <v>1093</v>
      </c>
      <c r="G21" t="s">
        <v>43</v>
      </c>
      <c r="H21" t="s">
        <v>1086</v>
      </c>
    </row>
    <row r="22" spans="1:8" x14ac:dyDescent="0.25">
      <c r="A22" t="s">
        <v>1094</v>
      </c>
      <c r="B22" t="s">
        <v>1095</v>
      </c>
      <c r="C22" t="s">
        <v>1096</v>
      </c>
      <c r="D22">
        <v>1000000</v>
      </c>
      <c r="E22" t="s">
        <v>1094</v>
      </c>
      <c r="F22" t="s">
        <v>1097</v>
      </c>
      <c r="G22" t="s">
        <v>43</v>
      </c>
      <c r="H22" t="s">
        <v>1086</v>
      </c>
    </row>
    <row r="23" spans="1:8" x14ac:dyDescent="0.25">
      <c r="A23" t="s">
        <v>1098</v>
      </c>
      <c r="B23" t="s">
        <v>1099</v>
      </c>
      <c r="C23" t="s">
        <v>1100</v>
      </c>
      <c r="D23">
        <v>1000000000</v>
      </c>
      <c r="E23" t="s">
        <v>1098</v>
      </c>
      <c r="F23" t="s">
        <v>1101</v>
      </c>
      <c r="G23" t="s">
        <v>43</v>
      </c>
      <c r="H23" t="s">
        <v>1086</v>
      </c>
    </row>
    <row r="24" spans="1:8" x14ac:dyDescent="0.25">
      <c r="A24" t="s">
        <v>1102</v>
      </c>
      <c r="B24" t="s">
        <v>1103</v>
      </c>
      <c r="C24" t="s">
        <v>592</v>
      </c>
      <c r="D24">
        <v>1000000000000</v>
      </c>
      <c r="E24" t="s">
        <v>1102</v>
      </c>
      <c r="F24" t="s">
        <v>1104</v>
      </c>
      <c r="G24" t="s">
        <v>43</v>
      </c>
      <c r="H24" t="s">
        <v>1086</v>
      </c>
    </row>
    <row r="25" spans="1:8" x14ac:dyDescent="0.25">
      <c r="A25" t="s">
        <v>1105</v>
      </c>
      <c r="B25" t="s">
        <v>1106</v>
      </c>
      <c r="C25" t="s">
        <v>1107</v>
      </c>
      <c r="D25">
        <v>1000000000000000</v>
      </c>
      <c r="E25" t="s">
        <v>1105</v>
      </c>
      <c r="F25" t="s">
        <v>1108</v>
      </c>
      <c r="G25" t="s">
        <v>465</v>
      </c>
      <c r="H25" t="s">
        <v>1086</v>
      </c>
    </row>
    <row r="26" spans="1:8" x14ac:dyDescent="0.25">
      <c r="A26" t="s">
        <v>1109</v>
      </c>
      <c r="B26" t="s">
        <v>1110</v>
      </c>
      <c r="C26" t="s">
        <v>1111</v>
      </c>
      <c r="D26">
        <v>1E+18</v>
      </c>
      <c r="E26" t="s">
        <v>1109</v>
      </c>
      <c r="F26" t="s">
        <v>1112</v>
      </c>
      <c r="G26" t="s">
        <v>465</v>
      </c>
      <c r="H26" t="s">
        <v>1038</v>
      </c>
    </row>
    <row r="27" spans="1:8" x14ac:dyDescent="0.25">
      <c r="A27" t="s">
        <v>1113</v>
      </c>
      <c r="B27" t="s">
        <v>1114</v>
      </c>
      <c r="C27" t="s">
        <v>1115</v>
      </c>
      <c r="D27">
        <v>1E+21</v>
      </c>
      <c r="E27" t="s">
        <v>1113</v>
      </c>
      <c r="F27" t="s">
        <v>1116</v>
      </c>
      <c r="G27" t="s">
        <v>469</v>
      </c>
      <c r="H27" t="s">
        <v>1038</v>
      </c>
    </row>
    <row r="28" spans="1:8" x14ac:dyDescent="0.25">
      <c r="A28" t="s">
        <v>1117</v>
      </c>
      <c r="B28" t="s">
        <v>1118</v>
      </c>
      <c r="C28" t="s">
        <v>1119</v>
      </c>
      <c r="D28">
        <v>9.9999999999999998E+23</v>
      </c>
      <c r="E28" t="s">
        <v>1117</v>
      </c>
      <c r="F28" t="s">
        <v>1120</v>
      </c>
      <c r="G28" t="s">
        <v>469</v>
      </c>
      <c r="H28" t="s">
        <v>1038</v>
      </c>
    </row>
    <row r="29" spans="1:8" x14ac:dyDescent="0.25">
      <c r="A29" t="s">
        <v>1121</v>
      </c>
      <c r="B29" t="s">
        <v>1122</v>
      </c>
      <c r="C29" t="s">
        <v>1123</v>
      </c>
      <c r="D29">
        <v>1E+27</v>
      </c>
      <c r="E29" t="s">
        <v>1121</v>
      </c>
      <c r="F29" t="s">
        <v>1124</v>
      </c>
      <c r="G29" t="s">
        <v>120</v>
      </c>
      <c r="H29" t="s">
        <v>1038</v>
      </c>
    </row>
    <row r="30" spans="1:8" x14ac:dyDescent="0.25">
      <c r="A30" t="s">
        <v>1125</v>
      </c>
      <c r="B30" t="s">
        <v>1126</v>
      </c>
      <c r="C30" t="s">
        <v>1127</v>
      </c>
      <c r="D30">
        <v>1E+30</v>
      </c>
      <c r="E30" t="s">
        <v>1125</v>
      </c>
      <c r="F30" t="s">
        <v>1128</v>
      </c>
      <c r="G30" t="s">
        <v>120</v>
      </c>
      <c r="H30" t="s">
        <v>1038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B1322-AA78-401C-9B9E-E4529099797D}">
  <dimension ref="A3:I118"/>
  <sheetViews>
    <sheetView workbookViewId="0">
      <selection activeCell="A3" sqref="A3"/>
    </sheetView>
  </sheetViews>
  <sheetFormatPr baseColWidth="10" defaultRowHeight="15" x14ac:dyDescent="0.25"/>
  <cols>
    <col min="1" max="1" width="73.5703125" bestFit="1" customWidth="1"/>
    <col min="2" max="2" width="6.28515625" bestFit="1" customWidth="1"/>
    <col min="3" max="3" width="50.85546875" bestFit="1" customWidth="1"/>
    <col min="4" max="4" width="7.85546875" bestFit="1" customWidth="1"/>
    <col min="5" max="5" width="81.140625" bestFit="1" customWidth="1"/>
    <col min="6" max="6" width="10.42578125" bestFit="1" customWidth="1"/>
    <col min="7" max="7" width="81.140625" bestFit="1" customWidth="1"/>
    <col min="8" max="8" width="18.42578125" bestFit="1" customWidth="1"/>
    <col min="9" max="9" width="61.85546875" bestFit="1" customWidth="1"/>
  </cols>
  <sheetData>
    <row r="3" spans="1:9" x14ac:dyDescent="0.25">
      <c r="A3" s="6" t="s">
        <v>1140</v>
      </c>
    </row>
    <row r="5" spans="1:9" x14ac:dyDescent="0.25">
      <c r="A5" t="s">
        <v>1141</v>
      </c>
    </row>
    <row r="7" spans="1:9" x14ac:dyDescent="0.25">
      <c r="A7" t="s">
        <v>2</v>
      </c>
      <c r="B7" t="s">
        <v>122</v>
      </c>
      <c r="C7" t="s">
        <v>123</v>
      </c>
      <c r="D7" t="s">
        <v>124</v>
      </c>
      <c r="E7" t="s">
        <v>125</v>
      </c>
      <c r="F7" t="s">
        <v>126</v>
      </c>
      <c r="G7" t="s">
        <v>127</v>
      </c>
      <c r="H7" t="s">
        <v>128</v>
      </c>
      <c r="I7" t="s">
        <v>119</v>
      </c>
    </row>
    <row r="8" spans="1:9" x14ac:dyDescent="0.25">
      <c r="A8" t="s">
        <v>129</v>
      </c>
      <c r="B8" t="s">
        <v>130</v>
      </c>
      <c r="C8" t="s">
        <v>131</v>
      </c>
      <c r="D8" t="s">
        <v>132</v>
      </c>
      <c r="E8" t="s">
        <v>133</v>
      </c>
      <c r="F8" t="s">
        <v>134</v>
      </c>
      <c r="G8" t="s">
        <v>133</v>
      </c>
      <c r="H8" t="s">
        <v>135</v>
      </c>
      <c r="I8" t="s">
        <v>136</v>
      </c>
    </row>
    <row r="9" spans="1:9" x14ac:dyDescent="0.25">
      <c r="A9" t="s">
        <v>129</v>
      </c>
      <c r="B9" t="s">
        <v>130</v>
      </c>
      <c r="C9" t="s">
        <v>131</v>
      </c>
      <c r="D9" t="s">
        <v>132</v>
      </c>
      <c r="E9" t="s">
        <v>137</v>
      </c>
      <c r="F9" t="s">
        <v>138</v>
      </c>
      <c r="G9" t="s">
        <v>137</v>
      </c>
      <c r="H9" t="s">
        <v>139</v>
      </c>
      <c r="I9" t="s">
        <v>140</v>
      </c>
    </row>
    <row r="10" spans="1:9" x14ac:dyDescent="0.25">
      <c r="A10" t="s">
        <v>129</v>
      </c>
      <c r="B10" t="s">
        <v>130</v>
      </c>
      <c r="C10" t="s">
        <v>131</v>
      </c>
      <c r="D10" t="s">
        <v>132</v>
      </c>
      <c r="E10" t="s">
        <v>141</v>
      </c>
      <c r="F10" t="s">
        <v>142</v>
      </c>
      <c r="G10" t="s">
        <v>141</v>
      </c>
      <c r="H10" t="s">
        <v>143</v>
      </c>
      <c r="I10" t="s">
        <v>144</v>
      </c>
    </row>
    <row r="11" spans="1:9" x14ac:dyDescent="0.25">
      <c r="A11" t="s">
        <v>129</v>
      </c>
      <c r="B11" t="s">
        <v>130</v>
      </c>
      <c r="C11" t="s">
        <v>131</v>
      </c>
      <c r="D11" t="s">
        <v>132</v>
      </c>
      <c r="E11" t="s">
        <v>145</v>
      </c>
      <c r="F11" t="s">
        <v>146</v>
      </c>
      <c r="G11" t="s">
        <v>145</v>
      </c>
      <c r="H11" t="s">
        <v>42</v>
      </c>
      <c r="I11" t="s">
        <v>43</v>
      </c>
    </row>
    <row r="12" spans="1:9" x14ac:dyDescent="0.25">
      <c r="A12" t="s">
        <v>129</v>
      </c>
      <c r="B12" t="s">
        <v>130</v>
      </c>
      <c r="C12" t="s">
        <v>131</v>
      </c>
      <c r="D12" t="s">
        <v>132</v>
      </c>
      <c r="E12" t="s">
        <v>147</v>
      </c>
      <c r="F12" t="s">
        <v>148</v>
      </c>
      <c r="G12" t="s">
        <v>147</v>
      </c>
      <c r="H12" t="s">
        <v>149</v>
      </c>
      <c r="I12" t="s">
        <v>150</v>
      </c>
    </row>
    <row r="13" spans="1:9" x14ac:dyDescent="0.25">
      <c r="A13" t="s">
        <v>129</v>
      </c>
      <c r="B13" t="s">
        <v>130</v>
      </c>
      <c r="C13" t="s">
        <v>131</v>
      </c>
      <c r="D13" t="s">
        <v>132</v>
      </c>
      <c r="E13" t="s">
        <v>151</v>
      </c>
      <c r="F13" t="s">
        <v>152</v>
      </c>
      <c r="G13" t="s">
        <v>151</v>
      </c>
      <c r="H13" t="s">
        <v>153</v>
      </c>
      <c r="I13" t="s">
        <v>154</v>
      </c>
    </row>
    <row r="14" spans="1:9" x14ac:dyDescent="0.25">
      <c r="A14" t="s">
        <v>129</v>
      </c>
      <c r="B14" t="s">
        <v>130</v>
      </c>
      <c r="C14" t="s">
        <v>131</v>
      </c>
      <c r="D14" t="s">
        <v>132</v>
      </c>
      <c r="E14" t="s">
        <v>155</v>
      </c>
      <c r="F14" t="s">
        <v>156</v>
      </c>
      <c r="G14" t="s">
        <v>155</v>
      </c>
      <c r="H14" t="s">
        <v>157</v>
      </c>
      <c r="I14" t="s">
        <v>158</v>
      </c>
    </row>
    <row r="15" spans="1:9" x14ac:dyDescent="0.25">
      <c r="A15" t="s">
        <v>129</v>
      </c>
      <c r="B15" t="s">
        <v>130</v>
      </c>
      <c r="C15" t="s">
        <v>131</v>
      </c>
      <c r="D15" t="s">
        <v>132</v>
      </c>
      <c r="E15" t="s">
        <v>159</v>
      </c>
      <c r="F15" t="s">
        <v>160</v>
      </c>
      <c r="G15" t="s">
        <v>159</v>
      </c>
      <c r="H15" t="s">
        <v>161</v>
      </c>
      <c r="I15" t="s">
        <v>162</v>
      </c>
    </row>
    <row r="16" spans="1:9" x14ac:dyDescent="0.25">
      <c r="A16" t="s">
        <v>129</v>
      </c>
      <c r="B16" t="s">
        <v>130</v>
      </c>
      <c r="C16" t="s">
        <v>131</v>
      </c>
      <c r="D16" t="s">
        <v>132</v>
      </c>
      <c r="E16" t="s">
        <v>163</v>
      </c>
      <c r="F16" t="s">
        <v>164</v>
      </c>
      <c r="G16" t="s">
        <v>163</v>
      </c>
      <c r="H16" t="s">
        <v>165</v>
      </c>
      <c r="I16" t="s">
        <v>166</v>
      </c>
    </row>
    <row r="17" spans="1:9" x14ac:dyDescent="0.25">
      <c r="A17" t="s">
        <v>129</v>
      </c>
      <c r="B17" t="s">
        <v>130</v>
      </c>
      <c r="C17" t="s">
        <v>131</v>
      </c>
      <c r="D17" t="s">
        <v>132</v>
      </c>
      <c r="E17" t="s">
        <v>167</v>
      </c>
      <c r="F17" t="s">
        <v>168</v>
      </c>
      <c r="G17" t="s">
        <v>167</v>
      </c>
      <c r="H17" t="s">
        <v>169</v>
      </c>
      <c r="I17" t="s">
        <v>170</v>
      </c>
    </row>
    <row r="18" spans="1:9" x14ac:dyDescent="0.25">
      <c r="A18" t="s">
        <v>129</v>
      </c>
      <c r="B18" t="s">
        <v>130</v>
      </c>
      <c r="C18" t="s">
        <v>131</v>
      </c>
      <c r="D18" t="s">
        <v>132</v>
      </c>
      <c r="E18" t="s">
        <v>171</v>
      </c>
      <c r="F18" t="s">
        <v>172</v>
      </c>
      <c r="G18" t="s">
        <v>171</v>
      </c>
      <c r="H18" t="s">
        <v>10</v>
      </c>
      <c r="I18" t="s">
        <v>12</v>
      </c>
    </row>
    <row r="19" spans="1:9" x14ac:dyDescent="0.25">
      <c r="A19" t="s">
        <v>173</v>
      </c>
      <c r="B19" t="s">
        <v>174</v>
      </c>
      <c r="C19" t="s">
        <v>175</v>
      </c>
      <c r="D19" t="s">
        <v>176</v>
      </c>
      <c r="E19" t="s">
        <v>177</v>
      </c>
      <c r="F19" t="s">
        <v>178</v>
      </c>
      <c r="G19" t="s">
        <v>177</v>
      </c>
      <c r="H19" t="s">
        <v>179</v>
      </c>
      <c r="I19" t="s">
        <v>180</v>
      </c>
    </row>
    <row r="20" spans="1:9" x14ac:dyDescent="0.25">
      <c r="A20" t="s">
        <v>173</v>
      </c>
      <c r="B20" t="s">
        <v>174</v>
      </c>
      <c r="C20" t="s">
        <v>175</v>
      </c>
      <c r="D20" t="s">
        <v>176</v>
      </c>
      <c r="E20" t="s">
        <v>181</v>
      </c>
      <c r="F20" t="s">
        <v>182</v>
      </c>
      <c r="G20" t="s">
        <v>181</v>
      </c>
      <c r="H20" t="s">
        <v>183</v>
      </c>
      <c r="I20" t="s">
        <v>184</v>
      </c>
    </row>
    <row r="21" spans="1:9" x14ac:dyDescent="0.25">
      <c r="A21" t="s">
        <v>173</v>
      </c>
      <c r="B21" t="s">
        <v>174</v>
      </c>
      <c r="C21" t="s">
        <v>175</v>
      </c>
      <c r="D21" t="s">
        <v>176</v>
      </c>
      <c r="E21" t="s">
        <v>185</v>
      </c>
      <c r="F21" t="s">
        <v>186</v>
      </c>
      <c r="G21" t="s">
        <v>185</v>
      </c>
      <c r="H21" t="s">
        <v>139</v>
      </c>
      <c r="I21" t="s">
        <v>140</v>
      </c>
    </row>
    <row r="22" spans="1:9" x14ac:dyDescent="0.25">
      <c r="A22" t="s">
        <v>173</v>
      </c>
      <c r="B22" t="s">
        <v>174</v>
      </c>
      <c r="C22" t="s">
        <v>175</v>
      </c>
      <c r="D22" t="s">
        <v>176</v>
      </c>
      <c r="E22" t="s">
        <v>187</v>
      </c>
      <c r="F22" t="s">
        <v>188</v>
      </c>
      <c r="G22" t="s">
        <v>187</v>
      </c>
      <c r="H22" t="s">
        <v>189</v>
      </c>
      <c r="I22" t="s">
        <v>190</v>
      </c>
    </row>
    <row r="23" spans="1:9" x14ac:dyDescent="0.25">
      <c r="A23" t="s">
        <v>173</v>
      </c>
      <c r="B23" t="s">
        <v>174</v>
      </c>
      <c r="C23" t="s">
        <v>175</v>
      </c>
      <c r="D23" t="s">
        <v>176</v>
      </c>
      <c r="E23" t="s">
        <v>191</v>
      </c>
      <c r="F23" t="s">
        <v>192</v>
      </c>
      <c r="G23" t="s">
        <v>191</v>
      </c>
      <c r="H23" t="s">
        <v>193</v>
      </c>
      <c r="I23" t="s">
        <v>194</v>
      </c>
    </row>
    <row r="24" spans="1:9" x14ac:dyDescent="0.25">
      <c r="A24" t="s">
        <v>173</v>
      </c>
      <c r="B24" t="s">
        <v>174</v>
      </c>
      <c r="C24" t="s">
        <v>175</v>
      </c>
      <c r="D24" t="s">
        <v>176</v>
      </c>
      <c r="E24" t="s">
        <v>195</v>
      </c>
      <c r="F24" t="s">
        <v>196</v>
      </c>
      <c r="G24" t="s">
        <v>195</v>
      </c>
      <c r="H24" t="s">
        <v>197</v>
      </c>
      <c r="I24" t="s">
        <v>198</v>
      </c>
    </row>
    <row r="25" spans="1:9" x14ac:dyDescent="0.25">
      <c r="A25" t="s">
        <v>173</v>
      </c>
      <c r="B25" t="s">
        <v>174</v>
      </c>
      <c r="C25" t="s">
        <v>175</v>
      </c>
      <c r="D25" t="s">
        <v>176</v>
      </c>
      <c r="E25" t="s">
        <v>199</v>
      </c>
      <c r="F25" t="s">
        <v>200</v>
      </c>
      <c r="G25" t="s">
        <v>199</v>
      </c>
      <c r="H25" t="s">
        <v>201</v>
      </c>
      <c r="I25" t="s">
        <v>202</v>
      </c>
    </row>
    <row r="26" spans="1:9" x14ac:dyDescent="0.25">
      <c r="A26" t="s">
        <v>173</v>
      </c>
      <c r="B26" t="s">
        <v>174</v>
      </c>
      <c r="C26" t="s">
        <v>175</v>
      </c>
      <c r="D26" t="s">
        <v>176</v>
      </c>
      <c r="E26" t="s">
        <v>203</v>
      </c>
      <c r="F26" t="s">
        <v>204</v>
      </c>
      <c r="G26" t="s">
        <v>203</v>
      </c>
      <c r="H26" t="s">
        <v>205</v>
      </c>
      <c r="I26" t="s">
        <v>206</v>
      </c>
    </row>
    <row r="27" spans="1:9" x14ac:dyDescent="0.25">
      <c r="A27" t="s">
        <v>173</v>
      </c>
      <c r="B27" t="s">
        <v>174</v>
      </c>
      <c r="C27" t="s">
        <v>175</v>
      </c>
      <c r="D27" t="s">
        <v>176</v>
      </c>
      <c r="E27" t="s">
        <v>207</v>
      </c>
      <c r="F27" t="s">
        <v>208</v>
      </c>
      <c r="G27" t="s">
        <v>207</v>
      </c>
      <c r="H27" t="s">
        <v>209</v>
      </c>
      <c r="I27" t="s">
        <v>210</v>
      </c>
    </row>
    <row r="28" spans="1:9" x14ac:dyDescent="0.25">
      <c r="A28" t="s">
        <v>173</v>
      </c>
      <c r="B28" t="s">
        <v>174</v>
      </c>
      <c r="C28" t="s">
        <v>175</v>
      </c>
      <c r="D28" t="s">
        <v>176</v>
      </c>
      <c r="E28" t="s">
        <v>211</v>
      </c>
      <c r="F28" t="s">
        <v>212</v>
      </c>
      <c r="G28" t="s">
        <v>211</v>
      </c>
      <c r="H28" t="s">
        <v>213</v>
      </c>
      <c r="I28" t="s">
        <v>214</v>
      </c>
    </row>
    <row r="29" spans="1:9" x14ac:dyDescent="0.25">
      <c r="A29" t="s">
        <v>173</v>
      </c>
      <c r="B29" t="s">
        <v>174</v>
      </c>
      <c r="C29" t="s">
        <v>175</v>
      </c>
      <c r="D29" t="s">
        <v>176</v>
      </c>
      <c r="E29" t="s">
        <v>215</v>
      </c>
      <c r="F29" t="s">
        <v>216</v>
      </c>
      <c r="G29" t="s">
        <v>215</v>
      </c>
      <c r="H29" t="s">
        <v>217</v>
      </c>
      <c r="I29" t="s">
        <v>218</v>
      </c>
    </row>
    <row r="30" spans="1:9" x14ac:dyDescent="0.25">
      <c r="A30" t="s">
        <v>173</v>
      </c>
      <c r="B30" t="s">
        <v>174</v>
      </c>
      <c r="C30" t="s">
        <v>175</v>
      </c>
      <c r="D30" t="s">
        <v>176</v>
      </c>
      <c r="E30" t="s">
        <v>219</v>
      </c>
      <c r="F30" t="s">
        <v>220</v>
      </c>
      <c r="G30" t="s">
        <v>219</v>
      </c>
      <c r="H30" t="s">
        <v>221</v>
      </c>
      <c r="I30" t="s">
        <v>222</v>
      </c>
    </row>
    <row r="31" spans="1:9" x14ac:dyDescent="0.25">
      <c r="A31" t="s">
        <v>173</v>
      </c>
      <c r="B31" t="s">
        <v>174</v>
      </c>
      <c r="C31" t="s">
        <v>175</v>
      </c>
      <c r="D31" t="s">
        <v>176</v>
      </c>
      <c r="E31" t="s">
        <v>223</v>
      </c>
      <c r="F31" t="s">
        <v>224</v>
      </c>
      <c r="G31" t="s">
        <v>223</v>
      </c>
      <c r="H31" t="s">
        <v>161</v>
      </c>
      <c r="I31" t="s">
        <v>162</v>
      </c>
    </row>
    <row r="32" spans="1:9" x14ac:dyDescent="0.25">
      <c r="A32" t="s">
        <v>173</v>
      </c>
      <c r="B32" t="s">
        <v>174</v>
      </c>
      <c r="C32" t="s">
        <v>175</v>
      </c>
      <c r="D32" t="s">
        <v>176</v>
      </c>
      <c r="E32" t="s">
        <v>215</v>
      </c>
      <c r="F32" t="s">
        <v>225</v>
      </c>
      <c r="G32" t="s">
        <v>215</v>
      </c>
      <c r="H32" t="s">
        <v>226</v>
      </c>
      <c r="I32" t="s">
        <v>227</v>
      </c>
    </row>
    <row r="33" spans="1:9" x14ac:dyDescent="0.25">
      <c r="A33" t="s">
        <v>173</v>
      </c>
      <c r="B33" t="s">
        <v>174</v>
      </c>
      <c r="C33" t="s">
        <v>175</v>
      </c>
      <c r="D33" t="s">
        <v>176</v>
      </c>
      <c r="E33" t="s">
        <v>228</v>
      </c>
      <c r="F33" t="s">
        <v>229</v>
      </c>
      <c r="G33" t="s">
        <v>228</v>
      </c>
      <c r="H33" t="s">
        <v>230</v>
      </c>
      <c r="I33" t="s">
        <v>231</v>
      </c>
    </row>
    <row r="34" spans="1:9" x14ac:dyDescent="0.25">
      <c r="A34" t="s">
        <v>173</v>
      </c>
      <c r="B34" t="s">
        <v>174</v>
      </c>
      <c r="C34" t="s">
        <v>175</v>
      </c>
      <c r="D34" t="s">
        <v>176</v>
      </c>
      <c r="E34" t="s">
        <v>171</v>
      </c>
      <c r="F34" t="s">
        <v>232</v>
      </c>
      <c r="G34" t="s">
        <v>171</v>
      </c>
      <c r="H34" t="s">
        <v>10</v>
      </c>
      <c r="I34" t="s">
        <v>12</v>
      </c>
    </row>
    <row r="35" spans="1:9" x14ac:dyDescent="0.25">
      <c r="A35" t="s">
        <v>173</v>
      </c>
      <c r="B35" t="s">
        <v>174</v>
      </c>
      <c r="C35" t="s">
        <v>233</v>
      </c>
      <c r="D35" t="s">
        <v>234</v>
      </c>
      <c r="E35" t="s">
        <v>235</v>
      </c>
      <c r="F35" t="s">
        <v>236</v>
      </c>
      <c r="G35" t="s">
        <v>235</v>
      </c>
      <c r="H35" t="s">
        <v>179</v>
      </c>
      <c r="I35" t="s">
        <v>180</v>
      </c>
    </row>
    <row r="36" spans="1:9" x14ac:dyDescent="0.25">
      <c r="A36" t="s">
        <v>173</v>
      </c>
      <c r="B36" t="s">
        <v>174</v>
      </c>
      <c r="C36" t="s">
        <v>233</v>
      </c>
      <c r="D36" t="s">
        <v>234</v>
      </c>
      <c r="E36" t="s">
        <v>237</v>
      </c>
      <c r="F36" t="s">
        <v>238</v>
      </c>
      <c r="G36" t="s">
        <v>237</v>
      </c>
      <c r="H36" t="s">
        <v>239</v>
      </c>
      <c r="I36" t="s">
        <v>240</v>
      </c>
    </row>
    <row r="37" spans="1:9" x14ac:dyDescent="0.25">
      <c r="A37" t="s">
        <v>173</v>
      </c>
      <c r="B37" t="s">
        <v>174</v>
      </c>
      <c r="C37" t="s">
        <v>233</v>
      </c>
      <c r="D37" t="s">
        <v>234</v>
      </c>
      <c r="E37" t="s">
        <v>241</v>
      </c>
      <c r="F37" t="s">
        <v>242</v>
      </c>
      <c r="G37" t="s">
        <v>241</v>
      </c>
      <c r="H37" t="s">
        <v>139</v>
      </c>
      <c r="I37" t="s">
        <v>140</v>
      </c>
    </row>
    <row r="38" spans="1:9" x14ac:dyDescent="0.25">
      <c r="A38" t="s">
        <v>173</v>
      </c>
      <c r="B38" t="s">
        <v>174</v>
      </c>
      <c r="C38" t="s">
        <v>233</v>
      </c>
      <c r="D38" t="s">
        <v>234</v>
      </c>
      <c r="E38" t="s">
        <v>243</v>
      </c>
      <c r="F38" t="s">
        <v>244</v>
      </c>
      <c r="G38" t="s">
        <v>243</v>
      </c>
      <c r="H38" t="s">
        <v>245</v>
      </c>
      <c r="I38" t="s">
        <v>246</v>
      </c>
    </row>
    <row r="39" spans="1:9" x14ac:dyDescent="0.25">
      <c r="A39" t="s">
        <v>173</v>
      </c>
      <c r="B39" t="s">
        <v>174</v>
      </c>
      <c r="C39" t="s">
        <v>233</v>
      </c>
      <c r="D39" t="s">
        <v>234</v>
      </c>
      <c r="E39" t="s">
        <v>247</v>
      </c>
      <c r="F39" t="s">
        <v>248</v>
      </c>
      <c r="G39" t="s">
        <v>247</v>
      </c>
      <c r="H39" t="s">
        <v>249</v>
      </c>
      <c r="I39" t="s">
        <v>250</v>
      </c>
    </row>
    <row r="40" spans="1:9" x14ac:dyDescent="0.25">
      <c r="A40" t="s">
        <v>173</v>
      </c>
      <c r="B40" t="s">
        <v>174</v>
      </c>
      <c r="C40" t="s">
        <v>233</v>
      </c>
      <c r="D40" t="s">
        <v>234</v>
      </c>
      <c r="E40" t="s">
        <v>155</v>
      </c>
      <c r="F40" t="s">
        <v>251</v>
      </c>
      <c r="G40" t="s">
        <v>155</v>
      </c>
      <c r="H40" t="s">
        <v>157</v>
      </c>
      <c r="I40" t="s">
        <v>158</v>
      </c>
    </row>
    <row r="41" spans="1:9" x14ac:dyDescent="0.25">
      <c r="A41" t="s">
        <v>173</v>
      </c>
      <c r="B41" t="s">
        <v>174</v>
      </c>
      <c r="C41" t="s">
        <v>233</v>
      </c>
      <c r="D41" t="s">
        <v>234</v>
      </c>
      <c r="E41" t="s">
        <v>223</v>
      </c>
      <c r="F41" t="s">
        <v>252</v>
      </c>
      <c r="G41" t="s">
        <v>223</v>
      </c>
      <c r="H41" t="s">
        <v>161</v>
      </c>
      <c r="I41" t="s">
        <v>162</v>
      </c>
    </row>
    <row r="42" spans="1:9" x14ac:dyDescent="0.25">
      <c r="A42" t="s">
        <v>173</v>
      </c>
      <c r="B42" t="s">
        <v>174</v>
      </c>
      <c r="C42" t="s">
        <v>233</v>
      </c>
      <c r="D42" t="s">
        <v>234</v>
      </c>
      <c r="E42" t="s">
        <v>253</v>
      </c>
      <c r="F42" t="s">
        <v>254</v>
      </c>
      <c r="G42" t="s">
        <v>253</v>
      </c>
      <c r="H42" t="s">
        <v>165</v>
      </c>
      <c r="I42" t="s">
        <v>166</v>
      </c>
    </row>
    <row r="43" spans="1:9" x14ac:dyDescent="0.25">
      <c r="A43" t="s">
        <v>173</v>
      </c>
      <c r="B43" t="s">
        <v>174</v>
      </c>
      <c r="C43" t="s">
        <v>233</v>
      </c>
      <c r="D43" t="s">
        <v>234</v>
      </c>
      <c r="E43" t="s">
        <v>171</v>
      </c>
      <c r="F43" t="s">
        <v>255</v>
      </c>
      <c r="G43" t="s">
        <v>171</v>
      </c>
      <c r="H43" t="s">
        <v>10</v>
      </c>
      <c r="I43" t="s">
        <v>12</v>
      </c>
    </row>
    <row r="44" spans="1:9" x14ac:dyDescent="0.25">
      <c r="A44" t="s">
        <v>173</v>
      </c>
      <c r="B44" t="s">
        <v>174</v>
      </c>
      <c r="C44" t="s">
        <v>256</v>
      </c>
      <c r="D44" t="s">
        <v>257</v>
      </c>
      <c r="E44" t="s">
        <v>258</v>
      </c>
      <c r="F44" t="s">
        <v>259</v>
      </c>
      <c r="G44" t="s">
        <v>258</v>
      </c>
      <c r="H44" t="s">
        <v>139</v>
      </c>
      <c r="I44" t="s">
        <v>140</v>
      </c>
    </row>
    <row r="45" spans="1:9" x14ac:dyDescent="0.25">
      <c r="A45" t="s">
        <v>173</v>
      </c>
      <c r="B45" t="s">
        <v>174</v>
      </c>
      <c r="C45" t="s">
        <v>256</v>
      </c>
      <c r="D45" t="s">
        <v>257</v>
      </c>
      <c r="E45" t="s">
        <v>260</v>
      </c>
      <c r="F45" t="s">
        <v>261</v>
      </c>
      <c r="G45" t="s">
        <v>260</v>
      </c>
      <c r="H45" t="s">
        <v>262</v>
      </c>
      <c r="I45" t="s">
        <v>263</v>
      </c>
    </row>
    <row r="46" spans="1:9" x14ac:dyDescent="0.25">
      <c r="A46" t="s">
        <v>173</v>
      </c>
      <c r="B46" t="s">
        <v>174</v>
      </c>
      <c r="C46" t="s">
        <v>256</v>
      </c>
      <c r="D46" t="s">
        <v>257</v>
      </c>
      <c r="E46" t="s">
        <v>264</v>
      </c>
      <c r="F46" t="s">
        <v>265</v>
      </c>
      <c r="G46" t="s">
        <v>264</v>
      </c>
      <c r="H46" t="s">
        <v>266</v>
      </c>
      <c r="I46" t="s">
        <v>267</v>
      </c>
    </row>
    <row r="47" spans="1:9" x14ac:dyDescent="0.25">
      <c r="A47" t="s">
        <v>173</v>
      </c>
      <c r="B47" t="s">
        <v>174</v>
      </c>
      <c r="C47" t="s">
        <v>256</v>
      </c>
      <c r="D47" t="s">
        <v>257</v>
      </c>
      <c r="E47" t="s">
        <v>268</v>
      </c>
      <c r="F47" t="s">
        <v>269</v>
      </c>
      <c r="G47" t="s">
        <v>268</v>
      </c>
      <c r="H47" t="s">
        <v>270</v>
      </c>
      <c r="I47" t="s">
        <v>271</v>
      </c>
    </row>
    <row r="48" spans="1:9" x14ac:dyDescent="0.25">
      <c r="A48" t="s">
        <v>173</v>
      </c>
      <c r="B48" t="s">
        <v>174</v>
      </c>
      <c r="C48" t="s">
        <v>256</v>
      </c>
      <c r="D48" t="s">
        <v>257</v>
      </c>
      <c r="E48" t="s">
        <v>272</v>
      </c>
      <c r="F48" t="s">
        <v>273</v>
      </c>
      <c r="G48" t="s">
        <v>272</v>
      </c>
      <c r="H48" t="s">
        <v>274</v>
      </c>
      <c r="I48" t="s">
        <v>275</v>
      </c>
    </row>
    <row r="49" spans="1:9" x14ac:dyDescent="0.25">
      <c r="A49" t="s">
        <v>173</v>
      </c>
      <c r="B49" t="s">
        <v>174</v>
      </c>
      <c r="C49" t="s">
        <v>256</v>
      </c>
      <c r="D49" t="s">
        <v>257</v>
      </c>
      <c r="E49" t="s">
        <v>276</v>
      </c>
      <c r="F49" t="s">
        <v>277</v>
      </c>
      <c r="G49" t="s">
        <v>276</v>
      </c>
      <c r="H49" t="s">
        <v>278</v>
      </c>
      <c r="I49" t="s">
        <v>279</v>
      </c>
    </row>
    <row r="50" spans="1:9" x14ac:dyDescent="0.25">
      <c r="A50" t="s">
        <v>173</v>
      </c>
      <c r="B50" t="s">
        <v>174</v>
      </c>
      <c r="C50" t="s">
        <v>256</v>
      </c>
      <c r="D50" t="s">
        <v>257</v>
      </c>
      <c r="E50" t="s">
        <v>280</v>
      </c>
      <c r="F50" t="s">
        <v>281</v>
      </c>
      <c r="G50" t="s">
        <v>280</v>
      </c>
      <c r="H50" t="s">
        <v>282</v>
      </c>
      <c r="I50" t="s">
        <v>283</v>
      </c>
    </row>
    <row r="51" spans="1:9" x14ac:dyDescent="0.25">
      <c r="A51" t="s">
        <v>173</v>
      </c>
      <c r="B51" t="s">
        <v>174</v>
      </c>
      <c r="C51" t="s">
        <v>256</v>
      </c>
      <c r="D51" t="s">
        <v>257</v>
      </c>
      <c r="E51" t="s">
        <v>284</v>
      </c>
      <c r="F51" t="s">
        <v>285</v>
      </c>
      <c r="G51" t="s">
        <v>284</v>
      </c>
      <c r="H51" t="s">
        <v>286</v>
      </c>
      <c r="I51" t="s">
        <v>287</v>
      </c>
    </row>
    <row r="52" spans="1:9" x14ac:dyDescent="0.25">
      <c r="A52" t="s">
        <v>173</v>
      </c>
      <c r="B52" t="s">
        <v>174</v>
      </c>
      <c r="C52" t="s">
        <v>256</v>
      </c>
      <c r="D52" t="s">
        <v>257</v>
      </c>
      <c r="E52" t="s">
        <v>288</v>
      </c>
      <c r="F52" t="s">
        <v>289</v>
      </c>
      <c r="G52" t="s">
        <v>288</v>
      </c>
      <c r="H52" t="s">
        <v>290</v>
      </c>
      <c r="I52" t="s">
        <v>291</v>
      </c>
    </row>
    <row r="53" spans="1:9" x14ac:dyDescent="0.25">
      <c r="A53" t="s">
        <v>173</v>
      </c>
      <c r="B53" t="s">
        <v>174</v>
      </c>
      <c r="C53" t="s">
        <v>256</v>
      </c>
      <c r="D53" t="s">
        <v>257</v>
      </c>
      <c r="E53" t="s">
        <v>292</v>
      </c>
      <c r="F53" t="s">
        <v>293</v>
      </c>
      <c r="G53" t="s">
        <v>292</v>
      </c>
      <c r="H53" t="s">
        <v>294</v>
      </c>
      <c r="I53" t="s">
        <v>295</v>
      </c>
    </row>
    <row r="54" spans="1:9" x14ac:dyDescent="0.25">
      <c r="A54" t="s">
        <v>173</v>
      </c>
      <c r="B54" t="s">
        <v>174</v>
      </c>
      <c r="C54" t="s">
        <v>256</v>
      </c>
      <c r="D54" t="s">
        <v>257</v>
      </c>
      <c r="E54" t="s">
        <v>296</v>
      </c>
      <c r="F54" t="s">
        <v>297</v>
      </c>
      <c r="G54" t="s">
        <v>296</v>
      </c>
      <c r="H54" t="s">
        <v>217</v>
      </c>
      <c r="I54" t="s">
        <v>218</v>
      </c>
    </row>
    <row r="55" spans="1:9" x14ac:dyDescent="0.25">
      <c r="A55" t="s">
        <v>173</v>
      </c>
      <c r="B55" t="s">
        <v>174</v>
      </c>
      <c r="C55" t="s">
        <v>256</v>
      </c>
      <c r="D55" t="s">
        <v>257</v>
      </c>
      <c r="E55" t="s">
        <v>298</v>
      </c>
      <c r="F55" t="s">
        <v>299</v>
      </c>
      <c r="G55" t="s">
        <v>298</v>
      </c>
      <c r="H55" t="s">
        <v>221</v>
      </c>
      <c r="I55" t="s">
        <v>222</v>
      </c>
    </row>
    <row r="56" spans="1:9" x14ac:dyDescent="0.25">
      <c r="A56" t="s">
        <v>173</v>
      </c>
      <c r="B56" t="s">
        <v>174</v>
      </c>
      <c r="C56" t="s">
        <v>256</v>
      </c>
      <c r="D56" t="s">
        <v>257</v>
      </c>
      <c r="E56" t="s">
        <v>159</v>
      </c>
      <c r="F56" t="s">
        <v>300</v>
      </c>
      <c r="G56" t="s">
        <v>159</v>
      </c>
      <c r="H56" t="s">
        <v>157</v>
      </c>
      <c r="I56" t="s">
        <v>158</v>
      </c>
    </row>
    <row r="57" spans="1:9" x14ac:dyDescent="0.25">
      <c r="A57" t="s">
        <v>173</v>
      </c>
      <c r="B57" t="s">
        <v>174</v>
      </c>
      <c r="C57" t="s">
        <v>256</v>
      </c>
      <c r="D57" t="s">
        <v>257</v>
      </c>
      <c r="E57" t="s">
        <v>301</v>
      </c>
      <c r="F57" t="s">
        <v>302</v>
      </c>
      <c r="G57" t="s">
        <v>301</v>
      </c>
      <c r="H57" t="s">
        <v>230</v>
      </c>
      <c r="I57" t="s">
        <v>231</v>
      </c>
    </row>
    <row r="58" spans="1:9" x14ac:dyDescent="0.25">
      <c r="A58" t="s">
        <v>173</v>
      </c>
      <c r="B58" t="s">
        <v>174</v>
      </c>
      <c r="C58" t="s">
        <v>256</v>
      </c>
      <c r="D58" t="s">
        <v>257</v>
      </c>
      <c r="E58" t="s">
        <v>303</v>
      </c>
      <c r="F58" t="s">
        <v>304</v>
      </c>
      <c r="G58" t="s">
        <v>303</v>
      </c>
      <c r="H58" t="s">
        <v>305</v>
      </c>
      <c r="I58" t="s">
        <v>306</v>
      </c>
    </row>
    <row r="59" spans="1:9" x14ac:dyDescent="0.25">
      <c r="A59" t="s">
        <v>173</v>
      </c>
      <c r="B59" t="s">
        <v>174</v>
      </c>
      <c r="C59" t="s">
        <v>256</v>
      </c>
      <c r="D59" t="s">
        <v>257</v>
      </c>
      <c r="E59" t="s">
        <v>171</v>
      </c>
      <c r="F59" t="s">
        <v>307</v>
      </c>
      <c r="G59" t="s">
        <v>171</v>
      </c>
      <c r="H59" t="s">
        <v>10</v>
      </c>
      <c r="I59" t="s">
        <v>12</v>
      </c>
    </row>
    <row r="60" spans="1:9" x14ac:dyDescent="0.25">
      <c r="A60" t="s">
        <v>173</v>
      </c>
      <c r="B60" t="s">
        <v>174</v>
      </c>
      <c r="C60" t="s">
        <v>308</v>
      </c>
      <c r="D60" t="s">
        <v>309</v>
      </c>
      <c r="E60" t="s">
        <v>310</v>
      </c>
      <c r="F60" t="s">
        <v>311</v>
      </c>
      <c r="G60" t="s">
        <v>310</v>
      </c>
      <c r="H60" t="s">
        <v>312</v>
      </c>
      <c r="I60" t="s">
        <v>313</v>
      </c>
    </row>
    <row r="61" spans="1:9" x14ac:dyDescent="0.25">
      <c r="A61" t="s">
        <v>173</v>
      </c>
      <c r="B61" t="s">
        <v>174</v>
      </c>
      <c r="C61" t="s">
        <v>308</v>
      </c>
      <c r="D61" t="s">
        <v>309</v>
      </c>
      <c r="E61" t="s">
        <v>314</v>
      </c>
      <c r="F61" t="s">
        <v>315</v>
      </c>
      <c r="G61" t="s">
        <v>314</v>
      </c>
      <c r="H61" t="s">
        <v>139</v>
      </c>
      <c r="I61" t="s">
        <v>140</v>
      </c>
    </row>
    <row r="62" spans="1:9" x14ac:dyDescent="0.25">
      <c r="A62" t="s">
        <v>173</v>
      </c>
      <c r="B62" t="s">
        <v>174</v>
      </c>
      <c r="C62" t="s">
        <v>308</v>
      </c>
      <c r="D62" t="s">
        <v>309</v>
      </c>
      <c r="E62" t="s">
        <v>316</v>
      </c>
      <c r="F62" t="s">
        <v>317</v>
      </c>
      <c r="G62" t="s">
        <v>316</v>
      </c>
      <c r="H62" t="s">
        <v>318</v>
      </c>
      <c r="I62" t="s">
        <v>319</v>
      </c>
    </row>
    <row r="63" spans="1:9" x14ac:dyDescent="0.25">
      <c r="A63" t="s">
        <v>173</v>
      </c>
      <c r="B63" t="s">
        <v>174</v>
      </c>
      <c r="C63" t="s">
        <v>308</v>
      </c>
      <c r="D63" t="s">
        <v>309</v>
      </c>
      <c r="E63" t="s">
        <v>320</v>
      </c>
      <c r="F63" t="s">
        <v>321</v>
      </c>
      <c r="G63" t="s">
        <v>320</v>
      </c>
      <c r="H63" t="s">
        <v>322</v>
      </c>
      <c r="I63" t="s">
        <v>323</v>
      </c>
    </row>
    <row r="64" spans="1:9" x14ac:dyDescent="0.25">
      <c r="A64" t="s">
        <v>173</v>
      </c>
      <c r="B64" t="s">
        <v>174</v>
      </c>
      <c r="C64" t="s">
        <v>308</v>
      </c>
      <c r="D64" t="s">
        <v>309</v>
      </c>
      <c r="E64" t="s">
        <v>324</v>
      </c>
      <c r="F64" t="s">
        <v>325</v>
      </c>
      <c r="G64" t="s">
        <v>324</v>
      </c>
      <c r="H64" t="s">
        <v>326</v>
      </c>
      <c r="I64" t="s">
        <v>327</v>
      </c>
    </row>
    <row r="65" spans="1:9" x14ac:dyDescent="0.25">
      <c r="A65" t="s">
        <v>173</v>
      </c>
      <c r="B65" t="s">
        <v>174</v>
      </c>
      <c r="C65" t="s">
        <v>308</v>
      </c>
      <c r="D65" t="s">
        <v>309</v>
      </c>
      <c r="E65" t="s">
        <v>328</v>
      </c>
      <c r="F65" t="s">
        <v>329</v>
      </c>
      <c r="G65" t="s">
        <v>328</v>
      </c>
      <c r="H65" t="s">
        <v>330</v>
      </c>
      <c r="I65" t="s">
        <v>331</v>
      </c>
    </row>
    <row r="66" spans="1:9" x14ac:dyDescent="0.25">
      <c r="A66" t="s">
        <v>173</v>
      </c>
      <c r="B66" t="s">
        <v>174</v>
      </c>
      <c r="C66" t="s">
        <v>308</v>
      </c>
      <c r="D66" t="s">
        <v>309</v>
      </c>
      <c r="E66" t="s">
        <v>155</v>
      </c>
      <c r="F66" t="s">
        <v>332</v>
      </c>
      <c r="G66" t="s">
        <v>155</v>
      </c>
      <c r="H66" t="s">
        <v>157</v>
      </c>
      <c r="I66" t="s">
        <v>158</v>
      </c>
    </row>
    <row r="67" spans="1:9" x14ac:dyDescent="0.25">
      <c r="A67" t="s">
        <v>173</v>
      </c>
      <c r="B67" t="s">
        <v>174</v>
      </c>
      <c r="C67" t="s">
        <v>308</v>
      </c>
      <c r="D67" t="s">
        <v>309</v>
      </c>
      <c r="E67" t="s">
        <v>159</v>
      </c>
      <c r="F67" t="s">
        <v>333</v>
      </c>
      <c r="G67" t="s">
        <v>159</v>
      </c>
      <c r="H67" t="s">
        <v>161</v>
      </c>
      <c r="I67" t="s">
        <v>162</v>
      </c>
    </row>
    <row r="68" spans="1:9" x14ac:dyDescent="0.25">
      <c r="A68" t="s">
        <v>173</v>
      </c>
      <c r="B68" t="s">
        <v>174</v>
      </c>
      <c r="C68" t="s">
        <v>308</v>
      </c>
      <c r="D68" t="s">
        <v>309</v>
      </c>
      <c r="E68" t="s">
        <v>163</v>
      </c>
      <c r="F68" t="s">
        <v>334</v>
      </c>
      <c r="G68" t="s">
        <v>163</v>
      </c>
      <c r="H68" t="s">
        <v>165</v>
      </c>
      <c r="I68" t="s">
        <v>166</v>
      </c>
    </row>
    <row r="69" spans="1:9" x14ac:dyDescent="0.25">
      <c r="A69" t="s">
        <v>173</v>
      </c>
      <c r="B69" t="s">
        <v>174</v>
      </c>
      <c r="C69" t="s">
        <v>308</v>
      </c>
      <c r="D69" t="s">
        <v>309</v>
      </c>
      <c r="E69" t="s">
        <v>171</v>
      </c>
      <c r="F69" t="s">
        <v>335</v>
      </c>
      <c r="G69" t="s">
        <v>171</v>
      </c>
      <c r="H69" t="s">
        <v>10</v>
      </c>
      <c r="I69" t="s">
        <v>12</v>
      </c>
    </row>
    <row r="70" spans="1:9" x14ac:dyDescent="0.25">
      <c r="A70" t="s">
        <v>173</v>
      </c>
      <c r="B70" t="s">
        <v>174</v>
      </c>
      <c r="C70" t="s">
        <v>336</v>
      </c>
      <c r="D70" t="s">
        <v>337</v>
      </c>
      <c r="E70" t="s">
        <v>338</v>
      </c>
      <c r="F70" t="s">
        <v>339</v>
      </c>
      <c r="G70" t="s">
        <v>338</v>
      </c>
      <c r="H70" t="s">
        <v>340</v>
      </c>
      <c r="I70" t="s">
        <v>341</v>
      </c>
    </row>
    <row r="71" spans="1:9" x14ac:dyDescent="0.25">
      <c r="A71" t="s">
        <v>173</v>
      </c>
      <c r="B71" t="s">
        <v>174</v>
      </c>
      <c r="C71" t="s">
        <v>336</v>
      </c>
      <c r="D71" t="s">
        <v>337</v>
      </c>
      <c r="E71" t="s">
        <v>342</v>
      </c>
      <c r="F71" t="s">
        <v>343</v>
      </c>
      <c r="G71" t="s">
        <v>342</v>
      </c>
      <c r="H71" t="s">
        <v>344</v>
      </c>
      <c r="I71" t="s">
        <v>345</v>
      </c>
    </row>
    <row r="72" spans="1:9" x14ac:dyDescent="0.25">
      <c r="A72" t="s">
        <v>173</v>
      </c>
      <c r="B72" t="s">
        <v>174</v>
      </c>
      <c r="C72" t="s">
        <v>336</v>
      </c>
      <c r="D72" t="s">
        <v>337</v>
      </c>
      <c r="E72" t="s">
        <v>346</v>
      </c>
      <c r="F72" t="s">
        <v>347</v>
      </c>
      <c r="G72" t="s">
        <v>346</v>
      </c>
      <c r="H72" t="s">
        <v>348</v>
      </c>
      <c r="I72" t="s">
        <v>349</v>
      </c>
    </row>
    <row r="73" spans="1:9" x14ac:dyDescent="0.25">
      <c r="A73" t="s">
        <v>173</v>
      </c>
      <c r="B73" t="s">
        <v>174</v>
      </c>
      <c r="C73" t="s">
        <v>336</v>
      </c>
      <c r="D73" t="s">
        <v>337</v>
      </c>
      <c r="E73" t="s">
        <v>350</v>
      </c>
      <c r="F73" t="s">
        <v>351</v>
      </c>
      <c r="G73" t="s">
        <v>350</v>
      </c>
      <c r="H73" t="s">
        <v>139</v>
      </c>
      <c r="I73" t="s">
        <v>140</v>
      </c>
    </row>
    <row r="74" spans="1:9" x14ac:dyDescent="0.25">
      <c r="A74" t="s">
        <v>173</v>
      </c>
      <c r="B74" t="s">
        <v>174</v>
      </c>
      <c r="C74" t="s">
        <v>336</v>
      </c>
      <c r="D74" t="s">
        <v>337</v>
      </c>
      <c r="E74" t="s">
        <v>352</v>
      </c>
      <c r="F74" t="s">
        <v>353</v>
      </c>
      <c r="G74" t="s">
        <v>352</v>
      </c>
      <c r="H74" t="s">
        <v>354</v>
      </c>
      <c r="I74" t="s">
        <v>355</v>
      </c>
    </row>
    <row r="75" spans="1:9" x14ac:dyDescent="0.25">
      <c r="A75" t="s">
        <v>173</v>
      </c>
      <c r="B75" t="s">
        <v>174</v>
      </c>
      <c r="C75" t="s">
        <v>336</v>
      </c>
      <c r="D75" t="s">
        <v>337</v>
      </c>
      <c r="E75" t="s">
        <v>356</v>
      </c>
      <c r="F75" t="s">
        <v>357</v>
      </c>
      <c r="G75" t="s">
        <v>356</v>
      </c>
      <c r="H75" t="s">
        <v>358</v>
      </c>
      <c r="I75" t="s">
        <v>359</v>
      </c>
    </row>
    <row r="76" spans="1:9" x14ac:dyDescent="0.25">
      <c r="A76" t="s">
        <v>173</v>
      </c>
      <c r="B76" t="s">
        <v>174</v>
      </c>
      <c r="C76" t="s">
        <v>336</v>
      </c>
      <c r="D76" t="s">
        <v>337</v>
      </c>
      <c r="E76" t="s">
        <v>360</v>
      </c>
      <c r="F76" t="s">
        <v>361</v>
      </c>
      <c r="G76" t="s">
        <v>360</v>
      </c>
      <c r="H76" t="s">
        <v>362</v>
      </c>
      <c r="I76" t="s">
        <v>363</v>
      </c>
    </row>
    <row r="77" spans="1:9" x14ac:dyDescent="0.25">
      <c r="A77" t="s">
        <v>173</v>
      </c>
      <c r="B77" t="s">
        <v>174</v>
      </c>
      <c r="C77" t="s">
        <v>336</v>
      </c>
      <c r="D77" t="s">
        <v>337</v>
      </c>
      <c r="E77" t="s">
        <v>364</v>
      </c>
      <c r="F77" t="s">
        <v>365</v>
      </c>
      <c r="G77" t="s">
        <v>364</v>
      </c>
      <c r="H77" t="s">
        <v>366</v>
      </c>
      <c r="I77" t="s">
        <v>367</v>
      </c>
    </row>
    <row r="78" spans="1:9" x14ac:dyDescent="0.25">
      <c r="A78" t="s">
        <v>173</v>
      </c>
      <c r="B78" t="s">
        <v>174</v>
      </c>
      <c r="C78" t="s">
        <v>336</v>
      </c>
      <c r="D78" t="s">
        <v>337</v>
      </c>
      <c r="E78" t="s">
        <v>155</v>
      </c>
      <c r="F78" t="s">
        <v>368</v>
      </c>
      <c r="G78" t="s">
        <v>155</v>
      </c>
      <c r="H78" t="s">
        <v>157</v>
      </c>
      <c r="I78" t="s">
        <v>158</v>
      </c>
    </row>
    <row r="79" spans="1:9" x14ac:dyDescent="0.25">
      <c r="A79" t="s">
        <v>173</v>
      </c>
      <c r="B79" t="s">
        <v>174</v>
      </c>
      <c r="C79" t="s">
        <v>336</v>
      </c>
      <c r="D79" t="s">
        <v>337</v>
      </c>
      <c r="E79" t="s">
        <v>159</v>
      </c>
      <c r="F79" t="s">
        <v>369</v>
      </c>
      <c r="G79" t="s">
        <v>159</v>
      </c>
      <c r="H79" t="s">
        <v>161</v>
      </c>
      <c r="I79" t="s">
        <v>162</v>
      </c>
    </row>
    <row r="80" spans="1:9" x14ac:dyDescent="0.25">
      <c r="A80" t="s">
        <v>173</v>
      </c>
      <c r="B80" t="s">
        <v>174</v>
      </c>
      <c r="C80" t="s">
        <v>336</v>
      </c>
      <c r="D80" t="s">
        <v>337</v>
      </c>
      <c r="E80" t="s">
        <v>163</v>
      </c>
      <c r="F80" t="s">
        <v>370</v>
      </c>
      <c r="G80" t="s">
        <v>163</v>
      </c>
      <c r="H80" t="s">
        <v>165</v>
      </c>
      <c r="I80" t="s">
        <v>166</v>
      </c>
    </row>
    <row r="81" spans="1:9" x14ac:dyDescent="0.25">
      <c r="A81" t="s">
        <v>173</v>
      </c>
      <c r="B81" t="s">
        <v>174</v>
      </c>
      <c r="C81" t="s">
        <v>336</v>
      </c>
      <c r="D81" t="s">
        <v>337</v>
      </c>
      <c r="E81" t="s">
        <v>171</v>
      </c>
      <c r="F81" t="s">
        <v>371</v>
      </c>
      <c r="G81" t="s">
        <v>171</v>
      </c>
      <c r="H81" t="s">
        <v>10</v>
      </c>
      <c r="I81" t="s">
        <v>12</v>
      </c>
    </row>
    <row r="82" spans="1:9" x14ac:dyDescent="0.25">
      <c r="A82" t="s">
        <v>173</v>
      </c>
      <c r="B82" t="s">
        <v>174</v>
      </c>
      <c r="C82" t="s">
        <v>372</v>
      </c>
      <c r="D82" t="s">
        <v>373</v>
      </c>
      <c r="E82" t="s">
        <v>374</v>
      </c>
      <c r="F82" t="s">
        <v>375</v>
      </c>
      <c r="G82" t="s">
        <v>374</v>
      </c>
      <c r="H82" t="s">
        <v>376</v>
      </c>
      <c r="I82" t="s">
        <v>377</v>
      </c>
    </row>
    <row r="83" spans="1:9" x14ac:dyDescent="0.25">
      <c r="A83" t="s">
        <v>173</v>
      </c>
      <c r="B83" t="s">
        <v>174</v>
      </c>
      <c r="C83" t="s">
        <v>372</v>
      </c>
      <c r="D83" t="s">
        <v>373</v>
      </c>
      <c r="E83" t="s">
        <v>378</v>
      </c>
      <c r="F83" t="s">
        <v>379</v>
      </c>
      <c r="G83" t="s">
        <v>378</v>
      </c>
      <c r="H83" t="s">
        <v>380</v>
      </c>
      <c r="I83" t="s">
        <v>381</v>
      </c>
    </row>
    <row r="84" spans="1:9" x14ac:dyDescent="0.25">
      <c r="A84" t="s">
        <v>173</v>
      </c>
      <c r="B84" t="s">
        <v>174</v>
      </c>
      <c r="C84" t="s">
        <v>372</v>
      </c>
      <c r="D84" t="s">
        <v>373</v>
      </c>
      <c r="E84" t="s">
        <v>382</v>
      </c>
      <c r="F84" t="s">
        <v>383</v>
      </c>
      <c r="G84" t="s">
        <v>382</v>
      </c>
      <c r="H84" t="s">
        <v>157</v>
      </c>
      <c r="I84" t="s">
        <v>158</v>
      </c>
    </row>
    <row r="85" spans="1:9" x14ac:dyDescent="0.25">
      <c r="A85" t="s">
        <v>173</v>
      </c>
      <c r="B85" t="s">
        <v>174</v>
      </c>
      <c r="C85" t="s">
        <v>372</v>
      </c>
      <c r="D85" t="s">
        <v>373</v>
      </c>
      <c r="E85" t="s">
        <v>159</v>
      </c>
      <c r="F85" t="s">
        <v>384</v>
      </c>
      <c r="G85" t="s">
        <v>159</v>
      </c>
      <c r="H85" t="s">
        <v>161</v>
      </c>
      <c r="I85" t="s">
        <v>162</v>
      </c>
    </row>
    <row r="86" spans="1:9" x14ac:dyDescent="0.25">
      <c r="A86" t="s">
        <v>173</v>
      </c>
      <c r="B86" t="s">
        <v>174</v>
      </c>
      <c r="C86" t="s">
        <v>372</v>
      </c>
      <c r="D86" t="s">
        <v>373</v>
      </c>
      <c r="E86" t="s">
        <v>163</v>
      </c>
      <c r="F86" t="s">
        <v>385</v>
      </c>
      <c r="G86" t="s">
        <v>163</v>
      </c>
      <c r="H86" t="s">
        <v>165</v>
      </c>
      <c r="I86" t="s">
        <v>166</v>
      </c>
    </row>
    <row r="87" spans="1:9" x14ac:dyDescent="0.25">
      <c r="A87" t="s">
        <v>173</v>
      </c>
      <c r="B87" t="s">
        <v>174</v>
      </c>
      <c r="C87" t="s">
        <v>372</v>
      </c>
      <c r="D87" t="s">
        <v>373</v>
      </c>
      <c r="E87" t="s">
        <v>171</v>
      </c>
      <c r="F87" t="s">
        <v>386</v>
      </c>
      <c r="G87" t="s">
        <v>171</v>
      </c>
      <c r="H87" t="s">
        <v>10</v>
      </c>
      <c r="I87" t="s">
        <v>12</v>
      </c>
    </row>
    <row r="88" spans="1:9" x14ac:dyDescent="0.25">
      <c r="A88" t="s">
        <v>173</v>
      </c>
      <c r="B88" t="s">
        <v>174</v>
      </c>
      <c r="C88" t="s">
        <v>387</v>
      </c>
      <c r="D88" t="s">
        <v>388</v>
      </c>
      <c r="E88" t="s">
        <v>389</v>
      </c>
      <c r="F88" t="s">
        <v>390</v>
      </c>
      <c r="G88" t="s">
        <v>389</v>
      </c>
      <c r="H88" t="s">
        <v>391</v>
      </c>
      <c r="I88" t="s">
        <v>392</v>
      </c>
    </row>
    <row r="89" spans="1:9" x14ac:dyDescent="0.25">
      <c r="A89" t="s">
        <v>173</v>
      </c>
      <c r="B89" t="s">
        <v>174</v>
      </c>
      <c r="C89" t="s">
        <v>387</v>
      </c>
      <c r="D89" t="s">
        <v>388</v>
      </c>
      <c r="E89" t="s">
        <v>393</v>
      </c>
      <c r="F89" t="s">
        <v>394</v>
      </c>
      <c r="G89" t="s">
        <v>393</v>
      </c>
      <c r="H89" t="s">
        <v>139</v>
      </c>
      <c r="I89" t="s">
        <v>140</v>
      </c>
    </row>
    <row r="90" spans="1:9" x14ac:dyDescent="0.25">
      <c r="A90" t="s">
        <v>173</v>
      </c>
      <c r="B90" t="s">
        <v>174</v>
      </c>
      <c r="C90" t="s">
        <v>387</v>
      </c>
      <c r="D90" t="s">
        <v>388</v>
      </c>
      <c r="E90" t="s">
        <v>395</v>
      </c>
      <c r="F90" t="s">
        <v>396</v>
      </c>
      <c r="G90" t="s">
        <v>395</v>
      </c>
      <c r="H90" t="s">
        <v>397</v>
      </c>
      <c r="I90" t="s">
        <v>398</v>
      </c>
    </row>
    <row r="91" spans="1:9" x14ac:dyDescent="0.25">
      <c r="A91" t="s">
        <v>173</v>
      </c>
      <c r="B91" t="s">
        <v>174</v>
      </c>
      <c r="C91" t="s">
        <v>387</v>
      </c>
      <c r="D91" t="s">
        <v>388</v>
      </c>
      <c r="E91" t="s">
        <v>399</v>
      </c>
      <c r="F91" t="s">
        <v>400</v>
      </c>
      <c r="G91" t="s">
        <v>399</v>
      </c>
      <c r="H91" t="s">
        <v>401</v>
      </c>
      <c r="I91" t="s">
        <v>402</v>
      </c>
    </row>
    <row r="92" spans="1:9" x14ac:dyDescent="0.25">
      <c r="A92" t="s">
        <v>173</v>
      </c>
      <c r="B92" t="s">
        <v>174</v>
      </c>
      <c r="C92" t="s">
        <v>387</v>
      </c>
      <c r="D92" t="s">
        <v>388</v>
      </c>
      <c r="E92" t="s">
        <v>159</v>
      </c>
      <c r="F92" t="s">
        <v>403</v>
      </c>
      <c r="G92" t="s">
        <v>159</v>
      </c>
      <c r="H92" t="s">
        <v>161</v>
      </c>
      <c r="I92" t="s">
        <v>162</v>
      </c>
    </row>
    <row r="93" spans="1:9" x14ac:dyDescent="0.25">
      <c r="A93" t="s">
        <v>173</v>
      </c>
      <c r="B93" t="s">
        <v>174</v>
      </c>
      <c r="C93" t="s">
        <v>387</v>
      </c>
      <c r="D93" t="s">
        <v>388</v>
      </c>
      <c r="E93" t="s">
        <v>171</v>
      </c>
      <c r="F93" t="s">
        <v>404</v>
      </c>
      <c r="G93" t="s">
        <v>171</v>
      </c>
      <c r="H93" t="s">
        <v>10</v>
      </c>
      <c r="I93" t="s">
        <v>12</v>
      </c>
    </row>
    <row r="94" spans="1:9" x14ac:dyDescent="0.25">
      <c r="A94" t="s">
        <v>405</v>
      </c>
      <c r="B94" t="s">
        <v>406</v>
      </c>
      <c r="C94" t="s">
        <v>407</v>
      </c>
      <c r="D94" t="s">
        <v>408</v>
      </c>
      <c r="E94" t="s">
        <v>409</v>
      </c>
      <c r="F94" t="s">
        <v>410</v>
      </c>
      <c r="G94" t="s">
        <v>409</v>
      </c>
      <c r="H94" t="s">
        <v>411</v>
      </c>
      <c r="I94" t="s">
        <v>412</v>
      </c>
    </row>
    <row r="95" spans="1:9" x14ac:dyDescent="0.25">
      <c r="A95" t="s">
        <v>405</v>
      </c>
      <c r="B95" t="s">
        <v>406</v>
      </c>
      <c r="C95" t="s">
        <v>407</v>
      </c>
      <c r="D95" t="s">
        <v>408</v>
      </c>
      <c r="E95" t="s">
        <v>413</v>
      </c>
      <c r="F95" t="s">
        <v>414</v>
      </c>
      <c r="G95" t="s">
        <v>413</v>
      </c>
      <c r="H95" t="s">
        <v>42</v>
      </c>
      <c r="I95" t="s">
        <v>43</v>
      </c>
    </row>
    <row r="96" spans="1:9" x14ac:dyDescent="0.25">
      <c r="A96" t="s">
        <v>405</v>
      </c>
      <c r="B96" t="s">
        <v>406</v>
      </c>
      <c r="C96" t="s">
        <v>407</v>
      </c>
      <c r="D96" t="s">
        <v>408</v>
      </c>
      <c r="E96" t="s">
        <v>415</v>
      </c>
      <c r="F96" t="s">
        <v>416</v>
      </c>
      <c r="G96" t="s">
        <v>415</v>
      </c>
      <c r="H96" t="s">
        <v>417</v>
      </c>
      <c r="I96" t="s">
        <v>418</v>
      </c>
    </row>
    <row r="97" spans="1:9" x14ac:dyDescent="0.25">
      <c r="A97" t="s">
        <v>405</v>
      </c>
      <c r="B97" t="s">
        <v>406</v>
      </c>
      <c r="C97" t="s">
        <v>407</v>
      </c>
      <c r="D97" t="s">
        <v>408</v>
      </c>
      <c r="E97" t="s">
        <v>419</v>
      </c>
      <c r="F97" t="s">
        <v>420</v>
      </c>
      <c r="G97" t="s">
        <v>419</v>
      </c>
      <c r="H97" t="s">
        <v>421</v>
      </c>
      <c r="I97" t="s">
        <v>422</v>
      </c>
    </row>
    <row r="98" spans="1:9" x14ac:dyDescent="0.25">
      <c r="A98" t="s">
        <v>405</v>
      </c>
      <c r="B98" t="s">
        <v>406</v>
      </c>
      <c r="C98" t="s">
        <v>407</v>
      </c>
      <c r="D98" t="s">
        <v>408</v>
      </c>
      <c r="E98" t="s">
        <v>423</v>
      </c>
      <c r="F98" t="s">
        <v>424</v>
      </c>
      <c r="G98" t="s">
        <v>423</v>
      </c>
      <c r="H98" t="s">
        <v>425</v>
      </c>
      <c r="I98" t="s">
        <v>426</v>
      </c>
    </row>
    <row r="99" spans="1:9" x14ac:dyDescent="0.25">
      <c r="A99" t="s">
        <v>405</v>
      </c>
      <c r="B99" t="s">
        <v>406</v>
      </c>
      <c r="C99" t="s">
        <v>407</v>
      </c>
      <c r="D99" t="s">
        <v>408</v>
      </c>
      <c r="E99" t="s">
        <v>427</v>
      </c>
      <c r="F99" t="s">
        <v>428</v>
      </c>
      <c r="G99" t="s">
        <v>427</v>
      </c>
      <c r="H99" t="s">
        <v>429</v>
      </c>
      <c r="I99" t="s">
        <v>430</v>
      </c>
    </row>
    <row r="100" spans="1:9" x14ac:dyDescent="0.25">
      <c r="A100" t="s">
        <v>405</v>
      </c>
      <c r="B100" t="s">
        <v>406</v>
      </c>
      <c r="C100" t="s">
        <v>407</v>
      </c>
      <c r="D100" t="s">
        <v>408</v>
      </c>
      <c r="E100" t="s">
        <v>431</v>
      </c>
      <c r="F100" t="s">
        <v>432</v>
      </c>
      <c r="G100" t="s">
        <v>431</v>
      </c>
      <c r="H100" t="s">
        <v>433</v>
      </c>
      <c r="I100" t="s">
        <v>434</v>
      </c>
    </row>
    <row r="101" spans="1:9" x14ac:dyDescent="0.25">
      <c r="A101" t="s">
        <v>405</v>
      </c>
      <c r="B101" t="s">
        <v>406</v>
      </c>
      <c r="C101" t="s">
        <v>407</v>
      </c>
      <c r="D101" t="s">
        <v>408</v>
      </c>
      <c r="E101" t="s">
        <v>378</v>
      </c>
      <c r="F101" t="s">
        <v>435</v>
      </c>
      <c r="G101" t="s">
        <v>378</v>
      </c>
      <c r="H101" t="s">
        <v>380</v>
      </c>
      <c r="I101" t="s">
        <v>381</v>
      </c>
    </row>
    <row r="102" spans="1:9" x14ac:dyDescent="0.25">
      <c r="A102" t="s">
        <v>405</v>
      </c>
      <c r="B102" t="s">
        <v>406</v>
      </c>
      <c r="C102" t="s">
        <v>407</v>
      </c>
      <c r="D102" t="s">
        <v>408</v>
      </c>
      <c r="E102" t="s">
        <v>436</v>
      </c>
      <c r="F102" t="s">
        <v>437</v>
      </c>
      <c r="G102" t="s">
        <v>436</v>
      </c>
      <c r="H102" t="s">
        <v>438</v>
      </c>
      <c r="I102" t="s">
        <v>439</v>
      </c>
    </row>
    <row r="103" spans="1:9" x14ac:dyDescent="0.25">
      <c r="A103" t="s">
        <v>405</v>
      </c>
      <c r="B103" t="s">
        <v>406</v>
      </c>
      <c r="C103" t="s">
        <v>440</v>
      </c>
      <c r="D103" t="s">
        <v>441</v>
      </c>
      <c r="E103" t="s">
        <v>442</v>
      </c>
      <c r="F103" t="s">
        <v>443</v>
      </c>
      <c r="G103" t="s">
        <v>442</v>
      </c>
      <c r="H103" t="s">
        <v>42</v>
      </c>
      <c r="I103" t="s">
        <v>43</v>
      </c>
    </row>
    <row r="104" spans="1:9" x14ac:dyDescent="0.25">
      <c r="A104" t="s">
        <v>405</v>
      </c>
      <c r="B104" t="s">
        <v>406</v>
      </c>
      <c r="C104" t="s">
        <v>440</v>
      </c>
      <c r="D104" t="s">
        <v>441</v>
      </c>
      <c r="E104" t="s">
        <v>444</v>
      </c>
      <c r="F104" t="s">
        <v>445</v>
      </c>
      <c r="G104" t="s">
        <v>444</v>
      </c>
      <c r="H104" t="s">
        <v>446</v>
      </c>
      <c r="I104" t="s">
        <v>447</v>
      </c>
    </row>
    <row r="105" spans="1:9" x14ac:dyDescent="0.25">
      <c r="A105" t="s">
        <v>405</v>
      </c>
      <c r="B105" t="s">
        <v>406</v>
      </c>
      <c r="C105" t="s">
        <v>440</v>
      </c>
      <c r="D105" t="s">
        <v>441</v>
      </c>
      <c r="E105" t="s">
        <v>448</v>
      </c>
      <c r="F105" t="s">
        <v>449</v>
      </c>
      <c r="G105" t="s">
        <v>448</v>
      </c>
      <c r="H105" t="s">
        <v>450</v>
      </c>
      <c r="I105" t="s">
        <v>451</v>
      </c>
    </row>
    <row r="106" spans="1:9" x14ac:dyDescent="0.25">
      <c r="A106" t="s">
        <v>452</v>
      </c>
      <c r="B106" t="s">
        <v>453</v>
      </c>
      <c r="C106" t="s">
        <v>454</v>
      </c>
      <c r="D106" t="s">
        <v>455</v>
      </c>
      <c r="E106" t="s">
        <v>456</v>
      </c>
      <c r="F106" t="s">
        <v>457</v>
      </c>
      <c r="G106" t="s">
        <v>456</v>
      </c>
      <c r="H106" t="s">
        <v>42</v>
      </c>
      <c r="I106" t="s">
        <v>43</v>
      </c>
    </row>
    <row r="107" spans="1:9" x14ac:dyDescent="0.25">
      <c r="A107" t="s">
        <v>452</v>
      </c>
      <c r="B107" t="s">
        <v>453</v>
      </c>
      <c r="C107" t="s">
        <v>454</v>
      </c>
      <c r="D107" t="s">
        <v>455</v>
      </c>
      <c r="E107" t="s">
        <v>458</v>
      </c>
      <c r="F107" t="s">
        <v>459</v>
      </c>
      <c r="G107" t="s">
        <v>458</v>
      </c>
      <c r="H107" t="s">
        <v>460</v>
      </c>
      <c r="I107" t="s">
        <v>461</v>
      </c>
    </row>
    <row r="108" spans="1:9" x14ac:dyDescent="0.25">
      <c r="A108" t="s">
        <v>452</v>
      </c>
      <c r="B108" t="s">
        <v>453</v>
      </c>
      <c r="C108" t="s">
        <v>454</v>
      </c>
      <c r="D108" t="s">
        <v>455</v>
      </c>
      <c r="E108" t="s">
        <v>462</v>
      </c>
      <c r="F108" t="s">
        <v>463</v>
      </c>
      <c r="G108" t="s">
        <v>462</v>
      </c>
      <c r="H108" t="s">
        <v>464</v>
      </c>
      <c r="I108" t="s">
        <v>465</v>
      </c>
    </row>
    <row r="109" spans="1:9" x14ac:dyDescent="0.25">
      <c r="A109" t="s">
        <v>452</v>
      </c>
      <c r="B109" t="s">
        <v>453</v>
      </c>
      <c r="C109" t="s">
        <v>454</v>
      </c>
      <c r="D109" t="s">
        <v>455</v>
      </c>
      <c r="E109" t="s">
        <v>466</v>
      </c>
      <c r="F109" t="s">
        <v>467</v>
      </c>
      <c r="G109" t="s">
        <v>466</v>
      </c>
      <c r="H109" t="s">
        <v>468</v>
      </c>
      <c r="I109" t="s">
        <v>469</v>
      </c>
    </row>
    <row r="110" spans="1:9" x14ac:dyDescent="0.25">
      <c r="A110" t="s">
        <v>452</v>
      </c>
      <c r="B110" t="s">
        <v>453</v>
      </c>
      <c r="C110" t="s">
        <v>454</v>
      </c>
      <c r="D110" t="s">
        <v>455</v>
      </c>
      <c r="E110" t="s">
        <v>470</v>
      </c>
      <c r="F110" t="s">
        <v>471</v>
      </c>
      <c r="G110" t="s">
        <v>470</v>
      </c>
      <c r="H110" t="s">
        <v>118</v>
      </c>
      <c r="I110" t="s">
        <v>120</v>
      </c>
    </row>
    <row r="111" spans="1:9" x14ac:dyDescent="0.25">
      <c r="A111" t="s">
        <v>452</v>
      </c>
      <c r="B111" t="s">
        <v>453</v>
      </c>
      <c r="C111" t="s">
        <v>472</v>
      </c>
      <c r="D111" t="s">
        <v>473</v>
      </c>
      <c r="E111" t="s">
        <v>474</v>
      </c>
      <c r="F111" t="s">
        <v>475</v>
      </c>
      <c r="G111" t="s">
        <v>474</v>
      </c>
      <c r="H111" t="s">
        <v>476</v>
      </c>
      <c r="I111" t="s">
        <v>477</v>
      </c>
    </row>
    <row r="112" spans="1:9" x14ac:dyDescent="0.25">
      <c r="A112" t="s">
        <v>452</v>
      </c>
      <c r="B112" t="s">
        <v>453</v>
      </c>
      <c r="C112" t="s">
        <v>478</v>
      </c>
      <c r="D112" t="s">
        <v>479</v>
      </c>
      <c r="E112" t="s">
        <v>480</v>
      </c>
      <c r="F112" t="s">
        <v>481</v>
      </c>
      <c r="G112" t="s">
        <v>480</v>
      </c>
      <c r="H112" t="s">
        <v>482</v>
      </c>
      <c r="I112" t="s">
        <v>483</v>
      </c>
    </row>
    <row r="113" spans="1:9" x14ac:dyDescent="0.25">
      <c r="A113" t="s">
        <v>452</v>
      </c>
      <c r="B113" t="s">
        <v>453</v>
      </c>
      <c r="C113" t="s">
        <v>484</v>
      </c>
      <c r="D113" t="s">
        <v>485</v>
      </c>
      <c r="E113" t="s">
        <v>486</v>
      </c>
      <c r="F113" t="s">
        <v>487</v>
      </c>
      <c r="G113" t="s">
        <v>486</v>
      </c>
      <c r="H113" t="s">
        <v>488</v>
      </c>
      <c r="I113" t="s">
        <v>489</v>
      </c>
    </row>
    <row r="114" spans="1:9" x14ac:dyDescent="0.25">
      <c r="A114" t="s">
        <v>452</v>
      </c>
      <c r="B114" t="s">
        <v>453</v>
      </c>
      <c r="C114" t="s">
        <v>490</v>
      </c>
      <c r="D114" t="s">
        <v>491</v>
      </c>
      <c r="E114" t="s">
        <v>492</v>
      </c>
      <c r="F114" t="s">
        <v>493</v>
      </c>
      <c r="G114" t="s">
        <v>492</v>
      </c>
      <c r="H114" t="s">
        <v>494</v>
      </c>
      <c r="I114" t="s">
        <v>495</v>
      </c>
    </row>
    <row r="115" spans="1:9" x14ac:dyDescent="0.25">
      <c r="A115" t="s">
        <v>452</v>
      </c>
      <c r="B115" t="s">
        <v>453</v>
      </c>
      <c r="C115" t="s">
        <v>490</v>
      </c>
      <c r="D115" t="s">
        <v>491</v>
      </c>
      <c r="E115" t="s">
        <v>496</v>
      </c>
      <c r="F115" t="s">
        <v>497</v>
      </c>
      <c r="G115" t="s">
        <v>496</v>
      </c>
      <c r="H115" t="s">
        <v>498</v>
      </c>
      <c r="I115" t="s">
        <v>499</v>
      </c>
    </row>
    <row r="116" spans="1:9" x14ac:dyDescent="0.25">
      <c r="A116" t="s">
        <v>452</v>
      </c>
      <c r="B116" t="s">
        <v>453</v>
      </c>
      <c r="C116" t="s">
        <v>490</v>
      </c>
      <c r="D116" t="s">
        <v>491</v>
      </c>
      <c r="E116" t="s">
        <v>500</v>
      </c>
      <c r="F116" t="s">
        <v>501</v>
      </c>
      <c r="G116" t="s">
        <v>500</v>
      </c>
      <c r="H116" t="s">
        <v>502</v>
      </c>
      <c r="I116" t="s">
        <v>503</v>
      </c>
    </row>
    <row r="117" spans="1:9" x14ac:dyDescent="0.25">
      <c r="A117" t="s">
        <v>452</v>
      </c>
      <c r="B117" t="s">
        <v>453</v>
      </c>
      <c r="C117" t="s">
        <v>490</v>
      </c>
      <c r="D117" t="s">
        <v>491</v>
      </c>
      <c r="E117" t="s">
        <v>504</v>
      </c>
      <c r="F117" t="s">
        <v>505</v>
      </c>
      <c r="G117" t="s">
        <v>504</v>
      </c>
      <c r="H117" t="s">
        <v>506</v>
      </c>
      <c r="I117" t="s">
        <v>507</v>
      </c>
    </row>
    <row r="118" spans="1:9" x14ac:dyDescent="0.25">
      <c r="A118" t="s">
        <v>452</v>
      </c>
      <c r="B118" t="s">
        <v>453</v>
      </c>
      <c r="C118" t="s">
        <v>490</v>
      </c>
      <c r="D118" t="s">
        <v>491</v>
      </c>
      <c r="E118" t="s">
        <v>508</v>
      </c>
      <c r="F118" t="s">
        <v>509</v>
      </c>
      <c r="G118" t="s">
        <v>508</v>
      </c>
      <c r="H118" t="s">
        <v>510</v>
      </c>
      <c r="I118" t="s">
        <v>511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f 9 5 7 5 8 - 0 b 1 5 - 4 6 b a - b d 3 2 - 7 4 6 c d 0 c 9 f a 1 4 "   x m l n s = " h t t p : / / s c h e m a s . m i c r o s o f t . c o m / D a t a M a s h u p " > A A A A A K s H A A B Q S w M E F A A C A A g A B V G x W L t j z I i n A A A A 9 w A A A B I A H A B D b 2 5 m a W c v U G F j a 2 F n Z S 5 4 b W w g o h g A K K A U A A A A A A A A A A A A A A A A A A A A A A A A A A A A h Y + x D o I w G I R f h X S n L T U h Y n 7 K w O I g i Y m J c W 1 K h U Y o h h b L u z n 4 S L 6 C G E X d H O / u u + T u f r 1 B N r Z N c F G 9 1 Z 1 J U Y Q p C p S R X a l N l a L B H c M l y j h s h T y J S g U T b O x q t D p F t X P n F S H e e + w X u O s r w i i N y K H Y 7 G S t W h F q Y 5 0 w U q F P q / z f Q h z 2 r z G c 4 S T G U R L H D F M g s w u F N l + C T Y O f 6 Y 8 J + d C 4 o V e 8 V G G + B j J L I O 8 T / A F Q S w M E F A A C A A g A B V G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R s V h Q U f z r o g Q A A K g a A A A T A B w A R m 9 y b X V s Y X M v U 2 V j d G l v b j E u b S C i G A A o o B Q A A A A A A A A A A A A A A A A A A A A A A A A A A A D d W N 9 v 4 j g Q f q / U / y G X f Q G J D e 2 u 7 h 7 2 x M N t S y V O C G 1 L u / t Q V a s Q p u A j 2 G A 7 U I T 4 3 9 c / 4 s R J H Q r L 0 l u 1 E k 3 w 2 D P z z X w e j 2 E Q c U S w 1 9 f P 8 7 9 P T 0 5 P 2 D i k M P Q 4 P P F 5 A n T l t b w Y + O m J 5 3 l 9 k t A I W u 2 n C O L g I q E U M P 9 G 6 G R A y K R W X 9 / 3 w i m 0 f D 6 I v 0 9 X d z d d / 2 F z f 0 E w F 7 M e G k q B p 8 a F R q 1 p f b a 5 V y N G f J 1 A H I O Q 3 4 a D G I I r S q Y X J E 6 m m N X W X Y S B q a H P C I d 0 V f s G g y B V z 2 p K T b 3 h 4 S S O z f + / / j w 7 O 6 9 v 6 q n y d / 7 d d A A 4 x G K J 1 5 + F s V j p Z 7 Z u h G Q K x p p 2 p L F e + 3 r k 3 G 9 4 / n + M 4 H 8 w W w L 1 N 5 v 6 6 Q n C W x T b s W T o u h T J H G k W 5 9 T L 3 E j r X / E a X J I o m Q q I q U s y Z P m U h x x b B 0 s g S u m E 4 A V Q j s R H 4 r u B i N B h c E s U 0 F q + u g C h Y r 0 N Y 5 6 E m C O + 6 i L G n V h S n K l P g i T x F R L B k G t N m P s Q C 7 L d k G U W Y w / C a O z V F H k e x D w / w Y h f a 1 M I m F 8 3 G K M x R J P 2 d M Z X L e l B 0 G H q S 8 2 2 o 7 W Y F V / D O J F + o U d r s c f H k K I 2 f 2 s f p M T f 5 M M Q M y h O s s 3 I L C j l k r g v Z y B n s 3 S 8 p l Y 2 B F N i x I W 6 Q L 1 8 X v U I H y M 8 q p V Y 3 H 7 i N F R L W N C m l N C f 4 X O l d y W K z / O 4 b 6 y N 0 6 Z L Q M J V Y c i a k d l q P 8 1 C P N Q 8 0 8 p q T u e K B h o i 7 h E Z g h y O p W v + R g 7 l M w I j t Y b S i Q X q u r 2 z m Y s J B 3 Z k 2 i o b h 7 B 1 s Q N b 1 / 6 7 3 l 2 3 + 0 c 1 V S t p K o W i N I u K u X h O y c X r U z L 1 p U R A H c X 9 y q t c 0 x n u m N + D 0 i u s / I p 6 d K w U v 6 V K l M V 7 P y 7 M v 8 v j g z l 5 U D x P C + 2 D P + Z 8 x j 4 1 m 8 v l M m D o / R C N E A / j 9 4 9 U u L 4 U L U 5 A 6 K j Z 7 z S V 9 m Z O g j 2 C b Z h 1 e L S t g m c i t r 0 W V 4 X c s y K + T o u w G G S r 6 Y C o t x k a y o d E 3 c n e r u 0 a r k Z u V z O w 3 / X c c c i + U F g g k r B L e E R C J p p M p Z W K r 0 8 3 w D h F q v P U l f / / t J 8 H t w e J F + I R i P h h c P N Z i I D m h H a k o 2 G h S T H k o F 4 B j b 1 j q g A V t 8 0 Q I s T E 4 u N t n c z C G 9 8 9 O t 0 8 p C P g r M T s k s z p l J G W n J J R y F x y U S 7 X u 0 3 t S 2 A d j l i a H W D y t O Z Q g 3 M t 1 0 9 r h t O z X L 4 j 5 A x K Q f l 2 3 X v g z l U W 9 D u w U 2 B i P S + j / 5 C i / / B s j t N H e 8 a O E b B g l U y 8 Z G G P O N h q S 1 Z c P C D I j s H H N A Y f M 1 l V z 1 5 w r l i U 8 n b + O F V p 7 r h m v q W a N O + a H J m 7 u 3 w 3 1 y p z M H E q T I g s s P R A k e f O F y H b / A I V P 9 c i O k 9 U 2 5 f 0 G n j Q s e 2 6 o D 4 / t l 2 o t 8 D d / + C N B O + 5 s H E k i m f q d 2 N 4 6 c c i 7 Y e T p 4 r I W + t V N U f 1 2 m q 1 e x Q p r S r T W d F H L s w s m S m d S h 0 W 3 V s p c Z 9 T t W h M K M + I l s y G I Y d L 8 S m W w C 7 C E z k C C 5 E L e c l L x b 0 B L U 4 0 z Z y a a P Q 4 t 0 1 V D 6 y c 0 y f p 7 + y 9 l U 3 M H 4 F W b P Q p W b g 3 e p p 4 s Q W V Q 4 d 1 5 M 8 8 2 N q Q / 3 Y R L o d 2 3 6 q i r w T H O j V F L 2 8 M v M 1 j 0 7 E J W R T G w r e r M O K E 5 r c u T Y + C M K W J b H n k I + S h S f H M n K n H 1 P + a F 9 m D n d 6 R 2 T 8 A U E s B A i 0 A F A A C A A g A B V G x W L t j z I i n A A A A 9 w A A A B I A A A A A A A A A A A A A A A A A A A A A A E N v b m Z p Z y 9 Q Y W N r Y W d l L n h t b F B L A Q I t A B Q A A g A I A A V R s V g P y u m r p A A A A O k A A A A T A A A A A A A A A A A A A A A A A P M A A A B b Q 2 9 u d G V u d F 9 U e X B l c 1 0 u e G 1 s U E s B A i 0 A F A A C A A g A B V G x W F B R / O u i B A A A q B o A A B M A A A A A A A A A A A A A A A A A 5 A E A A E Z v c m 1 1 b G F z L 1 N l Y 3 R p b 2 4 x L m 1 Q S w U G A A A A A A M A A w D C A A A A 0 w Y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l J 0 A A A A A A A A M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p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2 l R d W V y e S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D g 6 M D g 6 M T A u M z E x M D M 4 M 1 o i I C 8 + P E V u d H J 5 I F R 5 c G U 9 I k Z p b G x D b 2 x 1 b W 5 U e X B l c y I g V m F s d W U 9 I n N C Z 0 E 9 I i A v P j x F b n R y e S B U e X B l P S J G a W x s Q 2 9 s d W 1 u T m F t Z X M i I F Z h b H V l P S J z W y Z x d W 9 0 O 0 5 h b W U m c X V v d D s s J n F 1 b 3 Q 7 V m F s d W U m c X V v d D t d I i A v P j x F b n R y e S B U e X B l P S J G a W x s U 3 R h d H V z I i B W Y W x 1 Z T 0 i c 0 N v b X B s Z X R l I i A v P j x F b n R y e S B U e X B l P S J R d W V y e U l E I i B W Y W x 1 Z T 0 i c z c 1 M m Z m N z k w L W E 2 M T g t N D M z Y S 1 i N z E 4 L W R j O T c 3 M j E w Z G R j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V F 1 Z X J 5 L 0 l u I F R h Y m V s b G U g a 2 9 u d m V y d G l l c n Q u e 0 5 h b W U s M H 0 m c X V v d D s s J n F 1 b 3 Q 7 U 2 V j d G l v b j E v c 2 l R d W V y e S 9 J b i B U Y W J l b G x l I G t v b n Z l c n R p Z X J 0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a V F 1 Z X J 5 L 0 l u I F R h Y m V s b G U g a 2 9 u d m V y d G l l c n Q u e 0 5 h b W U s M H 0 m c X V v d D s s J n F 1 b 3 Q 7 U 2 V j d G l v b j E v c 2 l R d W V y e S 9 J b i B U Y W J l b G x l I G t v b n Z l c n R p Z X J 0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l R d W V y e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V F 1 Z X J 5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n R p d H l M a X N 0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5 0 a X R 5 T G l z d C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N C 0 w N S 0 x N 1 Q w O D o w O D o x M C 4 y M z E 4 N T Y 2 W i I g L z 4 8 R W 5 0 c n k g V H l w Z T 0 i R m l s b E N v b H V t b l R 5 c G V z I i B W Y W x 1 Z T 0 i c 0 F B Q T 0 i I C 8 + P E V u d H J 5 I F R 5 c G U 9 I k Z p b G x D b 2 x 1 b W 5 O Y W 1 l c y I g V m F s d W U 9 I n N b J n F 1 b 3 Q 7 c X V h b n R p d G l l c y 5 j b 2 R l J n F 1 b 3 Q 7 L C Z x d W 9 0 O 3 F 1 Y W 5 0 a X R p Z X M u b G F i Z W w m c X V v d D t d I i A v P j x F b n R y e S B U e X B l P S J G a W x s U 3 R h d H V z I i B W Y W x 1 Z T 0 i c 0 N v b X B s Z X R l I i A v P j x F b n R y e S B U e X B l P S J R d W V y e U l E I i B W Y W x 1 Z T 0 i c 2 M 0 N T Q 4 M z g 2 L T Q x Z W I t N G F h N y 1 i N D E z L T M 5 Z T I w M 2 J l Z W I 5 Y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u d G l 0 e U x p c 3 Q v R X J 3 Z W l 0 Z X J 0 Z S B x d W F u d G l 0 a W V z L n t x d W F u d G l 0 a W V z L m N v Z G U s M H 0 m c X V v d D s s J n F 1 b 3 Q 7 U 2 V j d G l v b j E v c X V h b n R p d H l M a X N 0 L 0 V y d 2 V p d G V y d G U g c X V h b n R p d G l l c y 5 7 c X V h b n R p d G l l c y 5 s Y W J l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F u d G l 0 e U x p c 3 Q v R X J 3 Z W l 0 Z X J 0 Z S B x d W F u d G l 0 a W V z L n t x d W F u d G l 0 a W V z L m N v Z G U s M H 0 m c X V v d D s s J n F 1 b 3 Q 7 U 2 V j d G l v b j E v c X V h b n R p d H l M a X N 0 L 0 V y d 2 V p d G V y d G U g c X V h b n R p d G l l c y 5 7 c X V h b n R p d G l l c y 5 s Y W J l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n R p d H l M a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5 0 a X R 5 T G l z d C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G V z T G l z d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b 3 R l c 0 x p c 3 Q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d U M D g 6 M D g 6 M T A u M z U 2 M T Q 3 M F o i I C 8 + P E V u d H J 5 I F R 5 c G U 9 I k Z p b G x D b 2 x 1 b W 5 U e X B l c y I g V m F s d W U 9 I n N B Q T 0 9 I i A v P j x F b n R y e S B U e X B l P S J G a W x s Q 2 9 s d W 1 u T m F t Z X M i I F Z h b H V l P S J z W y Z x d W 9 0 O 2 5 v d G V z J n F 1 b 3 Q 7 X S I g L z 4 8 R W 5 0 c n k g V H l w Z T 0 i R m l s b F N 0 Y X R 1 c y I g V m F s d W U 9 I n N D b 2 1 w b G V 0 Z S I g L z 4 8 R W 5 0 c n k g V H l w Z T 0 i U X V l c n l J R C I g V m F s d W U 9 I n N k O D l l Z T Y y O C 1 i M W U z L T Q 1 O W E t Y W V l Y y 1 h Z G M 4 N T U x Z T A 3 N z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0 Z X N M a X N 0 L 3 R i b E N v b n Y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m 9 0 Z X N M a X N 0 L 3 R i b E N v b n Y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d G V z T G l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l S W R z T G l z d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b 3 R l S W R z T G l z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v d G V z S W R z J n F 1 b 3 Q 7 X S I g L z 4 8 R W 5 0 c n k g V H l w Z T 0 i R m l s b E N v b H V t b l R 5 c G V z I i B W Y W x 1 Z T 0 i c 0 F B P T 0 i I C 8 + P E V u d H J 5 I F R 5 c G U 9 I k Z p b G x M Y X N 0 V X B k Y X R l Z C I g V m F s d W U 9 I m Q y M D I 0 L T A 1 L T E 3 V D A 4 O j A 4 O j E w L j I 3 N T A 3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R d W V y e U l E I i B W Y W x 1 Z T 0 i c z c 1 N m N h Y m U 4 L T B m M z Q t N D Q 2 O S 0 4 N j J h L W E 2 Y 2 U w Z T g 5 M T Q 0 Y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b 3 R l S W R z T G l z d C 9 J b i B U Y W J l b G x l I G t v b n Z l c n R p Z X J 0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5 v d G V J Z H N M a X N 0 L 0 l u I F R h Y m V s b G U g a 2 9 u d m V y d G l l c n Q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v d G V J Z H N M a X N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G V J Z H N M a X N 0 L 1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4 d H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l e H R x d W V y e S I g L z 4 8 R W 5 0 c n k g V H l w Z T 0 i R m l s b G V k Q 2 9 t c G x l d G V S Z X N 1 b H R U b 1 d v c m t z a G V l d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N 1 Q w O D o w O D o x M C 4 y N D Y 3 O T E 3 W i I g L z 4 8 R W 5 0 c n k g V H l w Z T 0 i R m l s b E N v b H V t b l R 5 c G V z I i B W Y W x 1 Z T 0 i c 0 J n P T 0 i I C 8 + P E V u d H J 5 I F R 5 c G U 9 I k Z p b G x D b 2 x 1 b W 5 O Y W 1 l c y I g V m F s d W U 9 I n N b J n F 1 b 3 Q 7 a n N v b k F u c 3 d l c i Z x d W 9 0 O 1 0 i I C 8 + P E V u d H J 5 I F R 5 c G U 9 I k Z p b G x T d G F 0 d X M i I F Z h b H V l P S J z Q 2 9 t c G x l d G U i I C 8 + P E V u d H J 5 I F R 5 c G U 9 I l F 1 Z X J 5 S U Q i I F Z h b H V l P S J z N 2 E y M T U 1 Z T I t Y j I 2 Z S 0 0 O T U 1 L W E z N m Q t M j V k Z j J i Y z Y x M 2 R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e H R x d W V y e S 9 R d W V s b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V 4 d H F 1 Z X J 5 L 1 F 1 Z W x s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4 d H F 1 Z X J 5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R x d W V y e S 9 t e V V S T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e H R x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h 0 c X V l c n k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V F 1 Z X J 5 L 2 p z b 2 5 B b n N 3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u d G l 0 e U x p c 3 Q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l S W R z T G l z d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G V z T G l z d C 9 j Z W x s R m l s d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l c 0 x p c 3 Q v d G J s Q 2 9 u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G V z T G l z d C 9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G V z T G l z d C 9 j a G V j a 0 V t c H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Z U l k c 0 x p c 3 Q v Y 2 V s b E Z p b H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0 Z U l k c 0 x p c 3 Q v Y 2 h l Y 2 t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d W 5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W 5 p d H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9 1 b m l 0 c y 9 F c n d l a X R l c n R l I E N v b H V t b j E u e 2 x h Y m V s L D B 9 J n F 1 b 3 Q 7 L C Z x d W 9 0 O 1 N l Y 3 R p b 2 4 x L 3 F f d W 5 p d H M v R X J 3 Z W l 0 Z X J 0 Z S B D b 2 x 1 b W 4 x L n t w a W Q s M n 0 m c X V v d D s s J n F 1 b 3 Q 7 U 2 V j d G l v b j E v c V 9 1 b m l 0 c y 9 F c n d l a X R l c n R l I E N v b H V t b j E u e 3 N 5 b W J v b C w x f S Z x d W 9 0 O y w m c X V v d D t T Z W N 0 a W 9 u M S 9 x X 3 V u a X R z L 0 V y d 2 V p d G V y d G U g Q 2 9 s d W 1 u M S 5 7 d W 5 p d E l k L D N 9 J n F 1 b 3 Q 7 L C Z x d W 9 0 O 1 N l Y 3 R p b 2 4 x L 3 F f d W 5 p d H M v R X J 3 Z W l 0 Z X J 0 Z S B D b 2 x 1 b W 4 x L n t 1 b m l 0 U X V h b n R p d G l l c y w 0 f S Z x d W 9 0 O y w m c X V v d D t T Z W N 0 a W 9 u M S 9 x X 3 V u a X R z L 0 V y d 2 V p d G V y d G U g Q 2 9 s d W 1 u M S 5 7 d W 5 p d F R 5 c G U s N X 0 m c X V v d D s s J n F 1 b 3 Q 7 U 2 V j d G l v b j E v c V 9 1 b m l 0 c y 9 F c n d l a X R l c n R l I E N v b H V t b j E u e 3 V u a X R U e X B l S W Q s N n 0 m c X V v d D s s J n F 1 b 3 Q 7 U 2 V j d G l v b j E v c V 9 1 b m l 0 c y 9 F c n d l a X R l c n R l I E N v b H V t b j E u e 2 h h c 1 B y Z X Z p b 3 V z R G V m a W 5 p d G l v b i w 3 f S Z x d W 9 0 O y w m c X V v d D t T Z W N 0 a W 9 u M S 9 x X 3 V u a X R z L 0 V y d 2 V p d G V y d G U g Q 2 9 s d W 1 u M S 5 7 c H J l Z m l 4 U m V z d H J p Y 3 R p b 2 4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c V 9 1 b m l 0 c y 9 F c n d l a X R l c n R l I E N v b H V t b j E u e 2 x h Y m V s L D B 9 J n F 1 b 3 Q 7 L C Z x d W 9 0 O 1 N l Y 3 R p b 2 4 x L 3 F f d W 5 p d H M v R X J 3 Z W l 0 Z X J 0 Z S B D b 2 x 1 b W 4 x L n t w a W Q s M n 0 m c X V v d D s s J n F 1 b 3 Q 7 U 2 V j d G l v b j E v c V 9 1 b m l 0 c y 9 F c n d l a X R l c n R l I E N v b H V t b j E u e 3 N 5 b W J v b C w x f S Z x d W 9 0 O y w m c X V v d D t T Z W N 0 a W 9 u M S 9 x X 3 V u a X R z L 0 V y d 2 V p d G V y d G U g Q 2 9 s d W 1 u M S 5 7 d W 5 p d E l k L D N 9 J n F 1 b 3 Q 7 L C Z x d W 9 0 O 1 N l Y 3 R p b 2 4 x L 3 F f d W 5 p d H M v R X J 3 Z W l 0 Z X J 0 Z S B D b 2 x 1 b W 4 x L n t 1 b m l 0 U X V h b n R p d G l l c y w 0 f S Z x d W 9 0 O y w m c X V v d D t T Z W N 0 a W 9 u M S 9 x X 3 V u a X R z L 0 V y d 2 V p d G V y d G U g Q 2 9 s d W 1 u M S 5 7 d W 5 p d F R 5 c G U s N X 0 m c X V v d D s s J n F 1 b 3 Q 7 U 2 V j d G l v b j E v c V 9 1 b m l 0 c y 9 F c n d l a X R l c n R l I E N v b H V t b j E u e 3 V u a X R U e X B l S W Q s N n 0 m c X V v d D s s J n F 1 b 3 Q 7 U 2 V j d G l v b j E v c V 9 1 b m l 0 c y 9 F c n d l a X R l c n R l I E N v b H V t b j E u e 2 h h c 1 B y Z X Z p b 3 V z R G V m a W 5 p d G l v b i w 3 f S Z x d W 9 0 O y w m c X V v d D t T Z W N 0 a W 9 u M S 9 x X 3 V u a X R z L 0 V y d 2 V p d G V y d G U g Q 2 9 s d W 1 u M S 5 7 c H J l Z m l 4 U m V z d H J p Y 3 R p b 2 4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h Y m V s J n F 1 b 3 Q 7 L C Z x d W 9 0 O 3 B p Z C Z x d W 9 0 O y w m c X V v d D t z e W 1 i b 2 w m c X V v d D s s J n F 1 b 3 Q 7 d W 5 p d E l k J n F 1 b 3 Q 7 L C Z x d W 9 0 O 3 V u a X R R d W F u d G l 0 a W V z J n F 1 b 3 Q 7 L C Z x d W 9 0 O 3 V u a X R U e X B l J n F 1 b 3 Q 7 L C Z x d W 9 0 O 3 V u a X R U e X B l S W Q m c X V v d D s s J n F 1 b 3 Q 7 a G F z U H J l d m l v d X N E Z W Z p b m l 0 a W 9 u J n F 1 b 3 Q 7 L C Z x d W 9 0 O 3 B y Z W Z p e F J l c 3 R y a W N 0 a W 9 u J n F 1 b 3 Q 7 X S I g L z 4 8 R W 5 0 c n k g V H l w Z T 0 i R m l s b E N v b H V t b l R 5 c G V z I i B W Y W x 1 Z T 0 i c 0 F B Q U F B Q U F B Q U F B Q S I g L z 4 8 R W 5 0 c n k g V H l w Z T 0 i R m l s b E x h c 3 R V c G R h d G V k I i B W Y W x 1 Z T 0 i Z D I w M j Q t M D U t M D l U M j A 6 M j M 6 M z Q u N D Y 3 M j M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E V u d H J 5 I F R 5 c G U 9 I l F 1 Z X J 5 S U Q i I F Z h b H V l P S J z M z F l Y m U 0 M m I t M z E 5 Y y 0 0 M T d h L W J h N z g t M j g x N z Z j Y z B j N D k 5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x X 3 V u a X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d W 5 p d H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l c 0 x p c 3 Q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l S W R z T G l z d C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5 0 a X R 5 T G l z d C 9 V b W J l b m F u b n R l J T I w U 3 B h b H R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5 0 a X R 5 T G l z d C 9 F c n d l a X R l c n R l J T I w c X V h b n R p d G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5 0 a X R 5 T G l z d C 9 j Z W x s R m l s d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u d G l 0 e U x p c 3 Q v Y 2 h l Y 2 t F b X B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d W 5 p d H M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F 1 Y W 5 0 a X R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n R p d G l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w O V Q y M D o y N T o x M i 4 0 O D E x M T c y W i I g L z 4 8 R W 5 0 c n k g V H l w Z T 0 i R m l s b E N v b H V t b l R 5 c G V z I i B W Y W x 1 Z T 0 i c 0 F B Q U F B Q U F B I i A v P j x F b n R y e S B U e X B l P S J G a W x s Q 2 9 s d W 1 u T m F t Z X M i I F Z h b H V l P S J z W y Z x d W 9 0 O 2 x h Y m V s J n F 1 b 3 Q 7 L C Z x d W 9 0 O 3 B p Z C Z x d W 9 0 O y w m c X V v d D t x d W F u d G l 0 e S Z x d W 9 0 O y w m c X V v d D t j b 2 R l J n F 1 b 3 Q 7 L C Z x d W 9 0 O 3 N 0 c k V 4 c H J l c 3 N p b 2 4 m c X V v d D s s J n F 1 b 3 Q 7 d W 5 p d F B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f c X V h b n R p d G l l c y 9 F c n d l a X R l c n R l I E N v b H V t b j E u e 3 F M Y W J l b C w w f S Z x d W 9 0 O y w m c X V v d D t T Z W N 0 a W 9 u M S 9 x X 3 F 1 Y W 5 0 a X R p Z X M v R X J 3 Z W l 0 Z X J 0 Z S B D b 2 x 1 b W 4 x L n t w a W Q s M 3 0 m c X V v d D s s J n F 1 b 3 Q 7 U 2 V j d G l v b j E v c V 9 x d W F u d G l 0 a W V z L 0 V y d 2 V p d G V y d G U g Q 2 9 s d W 1 u M S 5 7 c X V h b n R p d H k s M X 0 m c X V v d D s s J n F 1 b 3 Q 7 U 2 V j d G l v b j E v c V 9 x d W F u d G l 0 a W V z L 0 V y d 2 V p d G V y d G U g Q 2 9 s d W 1 u M S 5 7 Y 2 9 k Z S w y f S Z x d W 9 0 O y w m c X V v d D t T Z W N 0 a W 9 u M S 9 x X 3 F 1 Y W 5 0 a X R p Z X M v R X J 3 Z W l 0 Z X J 0 Z S B D b 2 x 1 b W 4 x L n t z d H J F e H B y Z X N z a W 9 u L D R 9 J n F 1 b 3 Q 7 L C Z x d W 9 0 O 1 N l Y 3 R p b 2 4 x L 3 F f c X V h b n R p d G l l c y 9 F c n d l a X R l c n R l I E N v b H V t b j E u e 3 V u a X R Q a W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V 9 x d W F u d G l 0 a W V z L 0 V y d 2 V p d G V y d G U g Q 2 9 s d W 1 u M S 5 7 c U x h Y m V s L D B 9 J n F 1 b 3 Q 7 L C Z x d W 9 0 O 1 N l Y 3 R p b 2 4 x L 3 F f c X V h b n R p d G l l c y 9 F c n d l a X R l c n R l I E N v b H V t b j E u e 3 B p Z C w z f S Z x d W 9 0 O y w m c X V v d D t T Z W N 0 a W 9 u M S 9 x X 3 F 1 Y W 5 0 a X R p Z X M v R X J 3 Z W l 0 Z X J 0 Z S B D b 2 x 1 b W 4 x L n t x d W F u d G l 0 e S w x f S Z x d W 9 0 O y w m c X V v d D t T Z W N 0 a W 9 u M S 9 x X 3 F 1 Y W 5 0 a X R p Z X M v R X J 3 Z W l 0 Z X J 0 Z S B D b 2 x 1 b W 4 x L n t j b 2 R l L D J 9 J n F 1 b 3 Q 7 L C Z x d W 9 0 O 1 N l Y 3 R p b 2 4 x L 3 F f c X V h b n R p d G l l c y 9 F c n d l a X R l c n R l I E N v b H V t b j E u e 3 N 0 c k V 4 c H J l c 3 N p b 2 4 s N H 0 m c X V v d D s s J n F 1 b 3 Q 7 U 2 V j d G l v b j E v c V 9 x d W F u d G l 0 a W V z L 0 V y d 2 V p d G V y d G U g Q 2 9 s d W 1 u M S 5 7 d W 5 p d F B p Z C w 1 f S Z x d W 9 0 O 1 0 s J n F 1 b 3 Q 7 U m V s Y X R p b 2 5 z a G l w S W 5 m b y Z x d W 9 0 O z p b X X 0 i I C 8 + P E V u d H J 5 I F R 5 c G U 9 I l F 1 Z X J 5 S U Q i I F Z h b H V l P S J z Z T I z Z W M w N W E t M T A 3 M S 0 0 Y m Z m L W E 4 N T Y t O W Z k N W N h N W F j Z W Z k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x X 3 F 1 Y W 5 0 a X R p Z X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x d W F u d G l 0 a W V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x d W F u d G l 0 a W V z L 0 V y d 2 V p d G V y d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k Z W N p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V 9 k Z W N p c 2 l v b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j a X N p b 2 5 z L 0 V y d 2 V p d G V y d G U g Q 2 9 s d W 1 u M S 5 7 b G F i Z W w s M H 0 m c X V v d D s s J n F 1 b 3 Q 7 U 2 V j d G l v b j E v Z G V j a X N p b 2 5 z L 0 V y d 2 V p d G V y d G U g Q 2 9 s d W 1 u M S 5 7 a W Q s M X 0 m c X V v d D s s J n F 1 b 3 Q 7 U 2 V j d G l v b j E v Z G V j a X N p b 2 5 z L 0 V y d 2 V p d G V y d G U g d G F y Z 2 V 0 c z E u e 2 x h Y m V s L j E s M n 0 m c X V v d D s s J n F 1 b 3 Q 7 U 2 V j d G l v b j E v Z G V j a X N p b 2 5 z L 0 V y d 2 V p d G V y d G U g d G F y Z 2 V 0 c z E u e 2 l k L j E s M 3 0 m c X V v d D s s J n F 1 b 3 Q 7 U 2 V j d G l v b j E v Z G V j a X N p b 2 5 z L 0 V y d 2 V p d G V y d G U g Z G V j a X N p b 2 5 z M S 5 7 b G F i Z W w u M i w 0 f S Z x d W 9 0 O y w m c X V v d D t T Z W N 0 a W 9 u M S 9 k Z W N p c 2 l v b n M v R X J 3 Z W l 0 Z X J 0 Z S B k Z W N p c 2 l v b n M x L n t p Z C 4 y L D V 9 J n F 1 b 3 Q 7 L C Z x d W 9 0 O 1 N l Y 3 R p b 2 4 x L 2 R l Y 2 l z a W 9 u c y 9 F c n d l a X R l c n R l I H J l c 2 9 s d X R p b 2 5 z M S 5 7 b G F i Z W w u M y w 2 f S Z x d W 9 0 O y w m c X V v d D t T Z W N 0 a W 9 u M S 9 k Z W N p c 2 l v b n M v R X J 3 Z W l 0 Z X J 0 Z S B y Z X N v b H V 0 a W 9 u c z E u e 2 l k L j M s N 3 0 m c X V v d D s s J n F 1 b 3 Q 7 U 2 V j d G l v b j E v Z G V j a X N p b 2 5 z L 0 V y d 2 V p d G V y d G U g c m V z b 2 x 1 d G l v b n M x L n t k b 2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G V j a X N p b 2 5 z L 0 V y d 2 V p d G V y d G U g Q 2 9 s d W 1 u M S 5 7 b G F i Z W w s M H 0 m c X V v d D s s J n F 1 b 3 Q 7 U 2 V j d G l v b j E v Z G V j a X N p b 2 5 z L 0 V y d 2 V p d G V y d G U g Q 2 9 s d W 1 u M S 5 7 a W Q s M X 0 m c X V v d D s s J n F 1 b 3 Q 7 U 2 V j d G l v b j E v Z G V j a X N p b 2 5 z L 0 V y d 2 V p d G V y d G U g d G F y Z 2 V 0 c z E u e 2 x h Y m V s L j E s M n 0 m c X V v d D s s J n F 1 b 3 Q 7 U 2 V j d G l v b j E v Z G V j a X N p b 2 5 z L 0 V y d 2 V p d G V y d G U g d G F y Z 2 V 0 c z E u e 2 l k L j E s M 3 0 m c X V v d D s s J n F 1 b 3 Q 7 U 2 V j d G l v b j E v Z G V j a X N p b 2 5 z L 0 V y d 2 V p d G V y d G U g Z G V j a X N p b 2 5 z M S 5 7 b G F i Z W w u M i w 0 f S Z x d W 9 0 O y w m c X V v d D t T Z W N 0 a W 9 u M S 9 k Z W N p c 2 l v b n M v R X J 3 Z W l 0 Z X J 0 Z S B k Z W N p c 2 l v b n M x L n t p Z C 4 y L D V 9 J n F 1 b 3 Q 7 L C Z x d W 9 0 O 1 N l Y 3 R p b 2 4 x L 2 R l Y 2 l z a W 9 u c y 9 F c n d l a X R l c n R l I H J l c 2 9 s d X R p b 2 5 z M S 5 7 b G F i Z W w u M y w 2 f S Z x d W 9 0 O y w m c X V v d D t T Z W N 0 a W 9 u M S 9 k Z W N p c 2 l v b n M v R X J 3 Z W l 0 Z X J 0 Z S B y Z X N v b H V 0 a W 9 u c z E u e 2 l k L j M s N 3 0 m c X V v d D s s J n F 1 b 3 Q 7 U 2 V j d G l v b j E v Z G V j a X N p b 2 5 z L 0 V y d 2 V p d G V y d G U g c m V z b 2 x 1 d G l v b n M x L n t k b 2 k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x h Y m V s J n F 1 b 3 Q 7 L C Z x d W 9 0 O 2 l k J n F 1 b 3 Q 7 L C Z x d W 9 0 O 2 x h Y m V s L j E m c X V v d D s s J n F 1 b 3 Q 7 a W Q u M S Z x d W 9 0 O y w m c X V v d D t s Y W J l b C 4 y J n F 1 b 3 Q 7 L C Z x d W 9 0 O 2 l k L j I m c X V v d D s s J n F 1 b 3 Q 7 b G F i Z W w u M y Z x d W 9 0 O y w m c X V v d D t p Z C 4 z J n F 1 b 3 Q 7 L C Z x d W 9 0 O 2 R v a S Z x d W 9 0 O 1 0 i I C 8 + P E V u d H J 5 I F R 5 c G U 9 I k Z p b G x D b 2 x 1 b W 5 U e X B l c y I g V m F s d W U 9 I n N B Q U F B Q U F B Q U F B Q U E i I C 8 + P E V u d H J 5 I F R 5 c G U 9 I k Z p b G x M Y X N 0 V X B k Y X R l Z C I g V m F s d W U 9 I m Q y M D I 0 L T A 1 L T A 5 V D I w O j A 3 O j Q x L j U z N j E 3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R W 5 0 c n k g V H l w Z T 0 i U X V l c n l J R C I g V m F s d W U 9 I n M 0 N 2 E 2 Y T Q 4 M y 1 m N z h k L T Q 0 Y j c t Y j A 4 N S 1 m N D J j M m F i M z U 2 M z k i I C 8 + P C 9 T d G F i b G V F b n R y a W V z P j w v S X R l b T 4 8 S X R l b T 4 8 S X R l b U x v Y 2 F 0 a W 9 u P j x J d G V t V H l w Z T 5 G b 3 J t d W x h P C 9 J d G V t V H l w Z T 4 8 S X R l b V B h d G g + U 2 V j d G l v b j E v c V 9 k Z W N p c 2 l v b n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k Z W N p c 2 l v b n M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2 R l Y 2 l z a W 9 u c y 9 F c n d l a X R l c n R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Z G V j a X N p b 2 5 z L 0 V y d 2 V p d G V y d G U l M j B 0 Y X J n Z X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k Z W N p c 2 l v b n M v R X J 3 Z W l 0 Z X J 0 Z S U y M H R h c m d l d H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k Z W N p c 2 l v b n M v R X J 3 Z W l 0 Z X J 0 Z S U y M G R l Y 2 l z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Z G V j a X N p b 2 5 z L 0 V y d 2 V p d G V y d G U l M j B k Z W N p c 2 l v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k Z W N p c 2 l v b n M v R X J 3 Z W l 0 Z X J 0 Z S U y M H J l c 2 9 s d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k Z W N p c 2 l v b n M v R X J 3 Z W l 0 Z X J 0 Z S U y M H J l c 2 9 s d X R p b 2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Y 2 9 u c 3 R h b n R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N v b n N 0 Y W 5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A 5 V D I w O j I 0 O j E 0 L j k 4 N T A y N z d a I i A v P j x F b n R y e S B U e X B l P S J G a W x s Q 2 9 s d W 1 u V H l w Z X M i I F Z h b H V l P S J z Q U F B Q U F B Q U F B Q U F B Q U F B Q U F B Q U E i I C 8 + P E V u d H J 5 I F R 5 c G U 9 I k Z p b G x D b 2 x 1 b W 5 O Y W 1 l c y I g V m F s d W U 9 I n N b J n F 1 b 3 Q 7 b G F i Z W w m c X V v d D s s J n F 1 b 3 Q 7 c G l k J n F 1 b 3 Q 7 L C Z x d W 9 0 O 3 N 5 b W J v b C Z x d W 9 0 O y w m c X V v d D t 2 Y W x 1 Z S 4 x J n F 1 b 3 Q 7 L C Z x d W 9 0 O 3 V u a X Q m c X V v d D s s J n F 1 b 3 Q 7 Y 2 9 u c 3 R h b n R J Z C Z x d W 9 0 O y w m c X V v d D t 2 Y W x 1 Z V N 0 c i Z x d W 9 0 O y w m c X V v d D t z a G 9 y d E x h Y m V s J n F 1 b 3 Q 7 L C Z x d W 9 0 O 3 V w Z G F 0 Z U R h d G U m c X V v d D s s J n F 1 b 3 Q 7 c m V z b 2 x 1 d G l v b k x p b m s m c X V v d D s s J n F 1 b 3 Q 7 Z X Z l b n R O Y W 1 l J n F 1 b 3 Q 7 L C Z x d W 9 0 O 3 J l c 0 5 i c i Z x d W 9 0 O y w m c X V v d D t y Z X N v b H V 0 a W 9 u V H l w Z S Z x d W 9 0 O y w m c X V v d D t l d m V u d E R h d G U m c X V v d D s s J n F 1 b 3 Q 7 c 3 R y R X h w c m V z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X 2 N v b n N 0 Y W 5 0 c y 9 F c n d l a X R l c n R l I F Z h b H V l M S 5 7 b G F i Z W w s M X 0 m c X V v d D s s J n F 1 b 3 Q 7 U 2 V j d G l v b j E v c V 9 j b 2 5 z d G F u d H M v R X J 3 Z W l 0 Z X J 0 Z S B W Y W x 1 Z T E u e 3 B p Z C w x N H 0 m c X V v d D s s J n F 1 b 3 Q 7 U 2 V j d G l v b j E v c V 9 j b 2 5 z d G F u d H M v R X J 3 Z W l 0 Z X J 0 Z S B W Y W x 1 Z T E u e 3 N 5 b W J v b C w y f S Z x d W 9 0 O y w m c X V v d D t T Z W N 0 a W 9 u M S 9 x X 2 N v b n N 0 Y W 5 0 c y 9 F c n d l a X R l c n R l I F Z h b H V l M S 5 7 d m F s d W U u M S w z f S Z x d W 9 0 O y w m c X V v d D t T Z W N 0 a W 9 u M S 9 x X 2 N v b n N 0 Y W 5 0 c y 9 F c n d l a X R l c n R l I F Z h b H V l M S 5 7 d W 5 p d C w 0 f S Z x d W 9 0 O y w m c X V v d D t T Z W N 0 a W 9 u M S 9 x X 2 N v b n N 0 Y W 5 0 c y 9 F c n d l a X R l c n R l I F Z h b H V l M S 5 7 Y 2 9 u c 3 R h b n R J Z C w 1 f S Z x d W 9 0 O y w m c X V v d D t T Z W N 0 a W 9 u M S 9 x X 2 N v b n N 0 Y W 5 0 c y 9 F c n d l a X R l c n R l I F Z h b H V l M S 5 7 d m F s d W V T d H I s N n 0 m c X V v d D s s J n F 1 b 3 Q 7 U 2 V j d G l v b j E v c V 9 j b 2 5 z d G F u d H M v R X J 3 Z W l 0 Z X J 0 Z S B W Y W x 1 Z T E u e 3 N o b 3 J 0 T G F i Z W w s N 3 0 m c X V v d D s s J n F 1 b 3 Q 7 U 2 V j d G l v b j E v c V 9 j b 2 5 z d G F u d H M v R X J 3 Z W l 0 Z X J 0 Z S B W Y W x 1 Z T E u e 3 V w Z G F 0 Z U R h d G U s O H 0 m c X V v d D s s J n F 1 b 3 Q 7 U 2 V j d G l v b j E v c V 9 j b 2 5 z d G F u d H M v R X J 3 Z W l 0 Z X J 0 Z S B W Y W x 1 Z T E u e 3 J l c 2 9 s d X R p b 2 5 M a W 5 r L D l 9 J n F 1 b 3 Q 7 L C Z x d W 9 0 O 1 N l Y 3 R p b 2 4 x L 3 F f Y 2 9 u c 3 R h b n R z L 0 V y d 2 V p d G V y d G U g V m F s d W U x L n t l d m V u d E 5 h b W U s M T B 9 J n F 1 b 3 Q 7 L C Z x d W 9 0 O 1 N l Y 3 R p b 2 4 x L 3 F f Y 2 9 u c 3 R h b n R z L 0 V y d 2 V p d G V y d G U g V m F s d W U x L n t y Z X N O Y n I s M T F 9 J n F 1 b 3 Q 7 L C Z x d W 9 0 O 1 N l Y 3 R p b 2 4 x L 3 F f Y 2 9 u c 3 R h b n R z L 0 V y d 2 V p d G V y d G U g V m F s d W U x L n t y Z X N v b H V 0 a W 9 u V H l w Z S w x M n 0 m c X V v d D s s J n F 1 b 3 Q 7 U 2 V j d G l v b j E v c V 9 j b 2 5 z d G F u d H M v R X J 3 Z W l 0 Z X J 0 Z S B W Y W x 1 Z T E u e 2 V 2 Z W 5 0 R G F 0 Z S w x M 3 0 m c X V v d D s s J n F 1 b 3 Q 7 U 2 V j d G l v b j E v c V 9 j b 2 5 z d G F u d H M v R X J 3 Z W l 0 Z X J 0 Z S B W Y W x 1 Z T E u e 3 N 0 c k V 4 c H J l c 3 N p b 2 4 s M T V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x X 2 N v b n N 0 Y W 5 0 c y 9 F c n d l a X R l c n R l I F Z h b H V l M S 5 7 b G F i Z W w s M X 0 m c X V v d D s s J n F 1 b 3 Q 7 U 2 V j d G l v b j E v c V 9 j b 2 5 z d G F u d H M v R X J 3 Z W l 0 Z X J 0 Z S B W Y W x 1 Z T E u e 3 B p Z C w x N H 0 m c X V v d D s s J n F 1 b 3 Q 7 U 2 V j d G l v b j E v c V 9 j b 2 5 z d G F u d H M v R X J 3 Z W l 0 Z X J 0 Z S B W Y W x 1 Z T E u e 3 N 5 b W J v b C w y f S Z x d W 9 0 O y w m c X V v d D t T Z W N 0 a W 9 u M S 9 x X 2 N v b n N 0 Y W 5 0 c y 9 F c n d l a X R l c n R l I F Z h b H V l M S 5 7 d m F s d W U u M S w z f S Z x d W 9 0 O y w m c X V v d D t T Z W N 0 a W 9 u M S 9 x X 2 N v b n N 0 Y W 5 0 c y 9 F c n d l a X R l c n R l I F Z h b H V l M S 5 7 d W 5 p d C w 0 f S Z x d W 9 0 O y w m c X V v d D t T Z W N 0 a W 9 u M S 9 x X 2 N v b n N 0 Y W 5 0 c y 9 F c n d l a X R l c n R l I F Z h b H V l M S 5 7 Y 2 9 u c 3 R h b n R J Z C w 1 f S Z x d W 9 0 O y w m c X V v d D t T Z W N 0 a W 9 u M S 9 x X 2 N v b n N 0 Y W 5 0 c y 9 F c n d l a X R l c n R l I F Z h b H V l M S 5 7 d m F s d W V T d H I s N n 0 m c X V v d D s s J n F 1 b 3 Q 7 U 2 V j d G l v b j E v c V 9 j b 2 5 z d G F u d H M v R X J 3 Z W l 0 Z X J 0 Z S B W Y W x 1 Z T E u e 3 N o b 3 J 0 T G F i Z W w s N 3 0 m c X V v d D s s J n F 1 b 3 Q 7 U 2 V j d G l v b j E v c V 9 j b 2 5 z d G F u d H M v R X J 3 Z W l 0 Z X J 0 Z S B W Y W x 1 Z T E u e 3 V w Z G F 0 Z U R h d G U s O H 0 m c X V v d D s s J n F 1 b 3 Q 7 U 2 V j d G l v b j E v c V 9 j b 2 5 z d G F u d H M v R X J 3 Z W l 0 Z X J 0 Z S B W Y W x 1 Z T E u e 3 J l c 2 9 s d X R p b 2 5 M a W 5 r L D l 9 J n F 1 b 3 Q 7 L C Z x d W 9 0 O 1 N l Y 3 R p b 2 4 x L 3 F f Y 2 9 u c 3 R h b n R z L 0 V y d 2 V p d G V y d G U g V m F s d W U x L n t l d m V u d E 5 h b W U s M T B 9 J n F 1 b 3 Q 7 L C Z x d W 9 0 O 1 N l Y 3 R p b 2 4 x L 3 F f Y 2 9 u c 3 R h b n R z L 0 V y d 2 V p d G V y d G U g V m F s d W U x L n t y Z X N O Y n I s M T F 9 J n F 1 b 3 Q 7 L C Z x d W 9 0 O 1 N l Y 3 R p b 2 4 x L 3 F f Y 2 9 u c 3 R h b n R z L 0 V y d 2 V p d G V y d G U g V m F s d W U x L n t y Z X N v b H V 0 a W 9 u V H l w Z S w x M n 0 m c X V v d D s s J n F 1 b 3 Q 7 U 2 V j d G l v b j E v c V 9 j b 2 5 z d G F u d H M v R X J 3 Z W l 0 Z X J 0 Z S B W Y W x 1 Z T E u e 2 V 2 Z W 5 0 R G F 0 Z S w x M 3 0 m c X V v d D s s J n F 1 b 3 Q 7 U 2 V j d G l v b j E v c V 9 j b 2 5 z d G F u d H M v R X J 3 Z W l 0 Z X J 0 Z S B W Y W x 1 Z T E u e 3 N 0 c k V 4 c H J l c 3 N p b 2 4 s M T V 9 J n F 1 b 3 Q 7 X S w m c X V v d D t S Z W x h d G l v b n N o a X B J b m Z v J n F 1 b 3 Q 7 O l t d f S I g L z 4 8 R W 5 0 c n k g V H l w Z T 0 i U X V l c n l J R C I g V m F s d W U 9 I n N j Y 2 U 5 Y T F l N S 0 3 N z U 3 L T Q 3 N 2 M t O D J i N C 0 3 Z T E 4 M z U y Z T U 2 O D c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F f Y 2 9 u c 3 R h b n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Y 2 9 u c 3 R h b n R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j b 2 5 z d G F u d H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j b 2 5 z d G F u d H M v R X J 3 Z W l 0 Z X J 0 Z S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Y 2 9 u c 3 R h b n R z L 0 V u d G Z l c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2 N v b n N 0 Y W 5 0 c y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F 1 Y W 5 0 a X R p Z X M v V W 1 i Z W 5 h b m 5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F 1 Y W 5 0 a X R p Z X M v T m V 1 J T I w Y W 5 n Z W 9 y Z G 5 l d G U l M j B T c G F s d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1 b m l 0 c y 9 O Z X U l M j B h b m d l b 3 J k b m V 0 Z S U y M F N w Y W x 0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m a X h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c m V m a X h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F Q w N j o w M T o 1 N i 4 2 M T I x N T I 2 W i I g L z 4 8 R W 5 0 c n k g V H l w Z T 0 i R m l s b E N v b H V t b l R 5 c G V z I i B W Y W x 1 Z T 0 i c 0 F B Q U F B Q U F B Q U F B P S I g L z 4 8 R W 5 0 c n k g V H l w Z T 0 i R m l s b E N v b H V t b k 5 h b W V z I i B W Y W x 1 Z T 0 i c 1 s m c X V v d D t s Y W J l b C Z x d W 9 0 O y w m c X V v d D t w a W Q m c X V v d D s s J n F 1 b 3 Q 7 c 3 l t Y m 9 s J n F 1 b 3 Q 7 L C Z x d W 9 0 O 3 N j Y W x p b m d G Y W N 0 b 3 I m c X V v d D s s J n F 1 b 3 Q 7 c H J l Z m l 4 S W Q m c X V v d D s s J n F 1 b 3 Q 7 c 2 N h b G l u Z 0 Z h Y 3 R v c l N 0 c i Z x d W 9 0 O y w m c X V v d D t k b 2 k m c X V v d D s s J n F 1 b 3 Q 7 Z G F 0 Y V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V m a X h l c y 9 F c n d l a X R l c n R l I E N v b H V t b j E u e 2 x h Y m V s L D B 9 J n F 1 b 3 Q 7 L C Z x d W 9 0 O 1 N l Y 3 R p b 2 4 x L 3 B y Z W Z p e G V z L 0 V y d 2 V p d G V y d G U g Q 2 9 s d W 1 u M S 5 7 c G l k L D d 9 J n F 1 b 3 Q 7 L C Z x d W 9 0 O 1 N l Y 3 R p b 2 4 x L 3 B y Z W Z p e G V z L 0 V y d 2 V p d G V y d G U g Q 2 9 s d W 1 u M S 5 7 c 3 l t Y m 9 s L D F 9 J n F 1 b 3 Q 7 L C Z x d W 9 0 O 1 N l Y 3 R p b 2 4 x L 3 B y Z W Z p e G V z L 0 V y d 2 V p d G V y d G U g Q 2 9 s d W 1 u M S 5 7 c 2 N h b G l u Z 0 Z h Y 3 R v c i w y f S Z x d W 9 0 O y w m c X V v d D t T Z W N 0 a W 9 u M S 9 w c m V m a X h l c y 9 F c n d l a X R l c n R l I E N v b H V t b j E u e 3 B y Z W Z p e E l k L D N 9 J n F 1 b 3 Q 7 L C Z x d W 9 0 O 1 N l Y 3 R p b 2 4 x L 3 B y Z W Z p e G V z L 0 V y d 2 V p d G V y d G U g Q 2 9 s d W 1 u M S 5 7 c 2 N h b G l u Z 0 Z h Y 3 R v c l N 0 c i w 0 f S Z x d W 9 0 O y w m c X V v d D t T Z W N 0 a W 9 u M S 9 w c m V m a X h l c y 9 F c n d l a X R l c n R l I E N v b H V t b j E u e 2 R v a S w 1 f S Z x d W 9 0 O y w m c X V v d D t T Z W N 0 a W 9 u M S 9 w c m V m a X h l c y 9 F c n d l a X R l c n R l I E N v b H V t b j E u e 2 R h d G F U e X B l L D Z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B y Z W Z p e G V z L 0 V y d 2 V p d G V y d G U g Q 2 9 s d W 1 u M S 5 7 b G F i Z W w s M H 0 m c X V v d D s s J n F 1 b 3 Q 7 U 2 V j d G l v b j E v c H J l Z m l 4 Z X M v R X J 3 Z W l 0 Z X J 0 Z S B D b 2 x 1 b W 4 x L n t w a W Q s N 3 0 m c X V v d D s s J n F 1 b 3 Q 7 U 2 V j d G l v b j E v c H J l Z m l 4 Z X M v R X J 3 Z W l 0 Z X J 0 Z S B D b 2 x 1 b W 4 x L n t z e W 1 i b 2 w s M X 0 m c X V v d D s s J n F 1 b 3 Q 7 U 2 V j d G l v b j E v c H J l Z m l 4 Z X M v R X J 3 Z W l 0 Z X J 0 Z S B D b 2 x 1 b W 4 x L n t z Y 2 F s a W 5 n R m F j d G 9 y L D J 9 J n F 1 b 3 Q 7 L C Z x d W 9 0 O 1 N l Y 3 R p b 2 4 x L 3 B y Z W Z p e G V z L 0 V y d 2 V p d G V y d G U g Q 2 9 s d W 1 u M S 5 7 c H J l Z m l 4 S W Q s M 3 0 m c X V v d D s s J n F 1 b 3 Q 7 U 2 V j d G l v b j E v c H J l Z m l 4 Z X M v R X J 3 Z W l 0 Z X J 0 Z S B D b 2 x 1 b W 4 x L n t z Y 2 F s a W 5 n R m F j d G 9 y U 3 R y L D R 9 J n F 1 b 3 Q 7 L C Z x d W 9 0 O 1 N l Y 3 R p b 2 4 x L 3 B y Z W Z p e G V z L 0 V y d 2 V p d G V y d G U g Q 2 9 s d W 1 u M S 5 7 Z G 9 p L D V 9 J n F 1 b 3 Q 7 L C Z x d W 9 0 O 1 N l Y 3 R p b 2 4 x L 3 B y Z W Z p e G V z L 0 V y d 2 V p d G V y d G U g Q 2 9 s d W 1 u M S 5 7 Z G F 0 Y V R 5 c G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Z W Z p e G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Z p e G V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Z m l 4 Z X M v R X J 3 Z W l 0 Z X J 0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m a X h l c y 9 O Z X U l M j B h b m d l b 3 J k b m V 0 Z S U y M F N w Y W x 0 Z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F d y Q 5 c p o 0 a o t z i d P L y K + Q A A A A A C A A A A A A A D Z g A A w A A A A B A A A A D Q d R w 2 / T u C U U H j 5 J N Q N v P 4 A A A A A A S A A A C g A A A A E A A A A L l Y u E P R V V t Y 5 K U L / y 0 D 2 6 d Q A A A A 8 J o r 4 q 2 0 c u J o F a 0 r c C c z q w 0 I 9 D G q i o 5 H A z d o 0 z n l 9 q K O t z m i q / e S Z l u u 0 N I W D 5 H z 1 F w L I h w 3 E l k t b 8 P g P h / Y F B l z m v 3 F d c v M d U e x z M M C q x 8 U A A A A e G 3 P U E x P N 3 z O a C P / 7 y 9 W 7 u t T t D o = < / D a t a M a s h u p > 
</file>

<file path=customXml/itemProps1.xml><?xml version="1.0" encoding="utf-8"?>
<ds:datastoreItem xmlns:ds="http://schemas.openxmlformats.org/officeDocument/2006/customXml" ds:itemID="{3F984825-BE62-49F9-BFFA-1C09CC5A0C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input</vt:lpstr>
      <vt:lpstr>constants</vt:lpstr>
      <vt:lpstr>units</vt:lpstr>
      <vt:lpstr>quantities</vt:lpstr>
      <vt:lpstr>prefixes</vt:lpstr>
      <vt:lpstr>decisions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Blattner Peter METAS</dc:creator>
  <cp:lastModifiedBy>Blattner Peter METAS</cp:lastModifiedBy>
  <dcterms:created xsi:type="dcterms:W3CDTF">2024-05-09T17:52:47Z</dcterms:created>
  <dcterms:modified xsi:type="dcterms:W3CDTF">2024-05-17T08:08:12Z</dcterms:modified>
</cp:coreProperties>
</file>