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74" i="2" l="1"/>
  <c r="S177" i="2"/>
  <c r="S178" i="2"/>
  <c r="S179" i="2"/>
  <c r="S180" i="2"/>
  <c r="S183" i="2"/>
  <c r="S184" i="2"/>
  <c r="S185" i="2"/>
  <c r="S186" i="2"/>
  <c r="S29" i="2"/>
  <c r="K141" i="2" l="1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 s="1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L134" i="2"/>
  <c r="K134" i="2"/>
  <c r="L133" i="2"/>
  <c r="K133" i="2"/>
  <c r="L132" i="2"/>
  <c r="K132" i="2"/>
  <c r="L131" i="2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T29" i="2"/>
  <c r="L29" i="2"/>
  <c r="N29" i="2" s="1"/>
  <c r="P29" i="2" s="1"/>
  <c r="R29" i="2" s="1"/>
  <c r="K29" i="2"/>
  <c r="I24" i="2" l="1"/>
  <c r="N81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J17" i="2" s="1"/>
  <c r="J21" i="2"/>
  <c r="H16" i="2"/>
  <c r="N182" i="2" l="1"/>
  <c r="N181" i="2"/>
  <c r="N176" i="2"/>
  <c r="N175" i="2"/>
  <c r="N141" i="2"/>
  <c r="N61" i="2"/>
  <c r="N166" i="2"/>
  <c r="N60" i="2"/>
  <c r="N153" i="2"/>
  <c r="N76" i="2"/>
  <c r="N146" i="2"/>
  <c r="N131" i="2"/>
  <c r="N91" i="2"/>
  <c r="N149" i="2"/>
  <c r="N73" i="2"/>
  <c r="N39" i="2"/>
  <c r="N116" i="2"/>
  <c r="N152" i="2"/>
  <c r="N40" i="2"/>
  <c r="N55" i="2"/>
  <c r="N171" i="2"/>
  <c r="N113" i="2"/>
  <c r="N41" i="2"/>
  <c r="N170" i="2"/>
  <c r="N83" i="2"/>
  <c r="N107" i="2"/>
  <c r="N163" i="2"/>
  <c r="N67" i="2"/>
  <c r="N155" i="2"/>
  <c r="N157" i="2"/>
  <c r="N50" i="2"/>
  <c r="N173" i="2"/>
  <c r="N111" i="2"/>
  <c r="N33" i="2"/>
  <c r="N119" i="2"/>
  <c r="N57" i="2"/>
  <c r="N151" i="2"/>
  <c r="N45" i="2"/>
  <c r="N156" i="2"/>
  <c r="N46" i="2"/>
  <c r="N101" i="2"/>
  <c r="N167" i="2"/>
  <c r="N148" i="2"/>
  <c r="N117" i="2"/>
  <c r="N132" i="2"/>
  <c r="N78" i="2"/>
  <c r="N114" i="2"/>
  <c r="N122" i="2"/>
  <c r="N147" i="2"/>
  <c r="N37" i="2"/>
  <c r="N158" i="2"/>
  <c r="N118" i="2"/>
  <c r="N69" i="2"/>
  <c r="N63" i="2"/>
  <c r="N150" i="2"/>
  <c r="N84" i="2"/>
  <c r="N95" i="2"/>
  <c r="N133" i="2"/>
  <c r="N74" i="2"/>
  <c r="N100" i="2"/>
  <c r="N109" i="2"/>
  <c r="N88" i="2"/>
  <c r="N105" i="2"/>
  <c r="N47" i="2"/>
  <c r="N164" i="2"/>
  <c r="N44" i="2"/>
  <c r="N58" i="2"/>
  <c r="N120" i="2"/>
  <c r="N89" i="2"/>
  <c r="N49" i="2"/>
  <c r="N102" i="2"/>
  <c r="N77" i="2"/>
  <c r="N64" i="2"/>
  <c r="N144" i="2"/>
  <c r="N104" i="2"/>
  <c r="N85" i="2"/>
  <c r="N121" i="2"/>
  <c r="N165" i="2"/>
  <c r="N71" i="2"/>
  <c r="N169" i="2"/>
  <c r="N115" i="2"/>
  <c r="N51" i="2"/>
  <c r="N99" i="2"/>
  <c r="N56" i="2"/>
  <c r="N172" i="2"/>
  <c r="N97" i="2"/>
  <c r="N106" i="2"/>
  <c r="N168" i="2"/>
  <c r="N98" i="2"/>
  <c r="N145" i="2"/>
  <c r="J24" i="2" s="1"/>
  <c r="N87" i="2"/>
  <c r="N80" i="2"/>
  <c r="N154" i="2"/>
  <c r="N31" i="2"/>
  <c r="N123" i="2"/>
  <c r="N112" i="2"/>
  <c r="N54" i="2"/>
  <c r="N108" i="2"/>
  <c r="N65" i="2"/>
  <c r="N48" i="2"/>
  <c r="N43" i="2"/>
  <c r="N159" i="2"/>
  <c r="N161" i="2"/>
  <c r="N92" i="2"/>
  <c r="N53" i="2"/>
  <c r="N70" i="2"/>
  <c r="N134" i="2"/>
  <c r="N162" i="2"/>
  <c r="N62" i="2"/>
  <c r="N142" i="2"/>
  <c r="N75" i="2"/>
  <c r="N38" i="2"/>
  <c r="N34" i="2"/>
  <c r="N32" i="2"/>
  <c r="N90" i="2"/>
  <c r="N143" i="2"/>
  <c r="N36" i="2"/>
  <c r="N103" i="2"/>
  <c r="N93" i="2"/>
  <c r="N42" i="2"/>
  <c r="N96" i="2"/>
  <c r="N79" i="2"/>
  <c r="N160" i="2"/>
  <c r="N66" i="2"/>
  <c r="N86" i="2"/>
  <c r="N94" i="2"/>
  <c r="N124" i="2"/>
  <c r="N82" i="2"/>
  <c r="N72" i="2"/>
  <c r="N35" i="2"/>
  <c r="N52" i="2"/>
  <c r="N68" i="2"/>
  <c r="N110" i="2"/>
  <c r="N59" i="2"/>
  <c r="J20" i="2"/>
  <c r="I17" i="2"/>
  <c r="K17" i="2" s="1"/>
  <c r="I16" i="2"/>
  <c r="K16" i="2" s="1"/>
  <c r="J16" i="2"/>
  <c r="I18" i="2"/>
  <c r="K18" i="2" s="1"/>
  <c r="I19" i="2"/>
  <c r="K19" i="2" s="1"/>
  <c r="L21" i="2"/>
  <c r="L20" i="2"/>
  <c r="L19" i="2"/>
  <c r="L18" i="2"/>
  <c r="L17" i="2"/>
  <c r="L16" i="2"/>
  <c r="P181" i="2" l="1"/>
  <c r="P182" i="2"/>
  <c r="P175" i="2"/>
  <c r="P176" i="2"/>
  <c r="P81" i="2"/>
  <c r="P141" i="2"/>
  <c r="P58" i="2"/>
  <c r="P119" i="2"/>
  <c r="P44" i="2"/>
  <c r="P33" i="2"/>
  <c r="P164" i="2"/>
  <c r="P111" i="2"/>
  <c r="P112" i="2"/>
  <c r="P173" i="2"/>
  <c r="P105" i="2"/>
  <c r="P50" i="2"/>
  <c r="P157" i="2"/>
  <c r="P86" i="2"/>
  <c r="P155" i="2"/>
  <c r="P100" i="2"/>
  <c r="P67" i="2"/>
  <c r="P74" i="2"/>
  <c r="P163" i="2"/>
  <c r="P107" i="2"/>
  <c r="P83" i="2"/>
  <c r="P170" i="2"/>
  <c r="P41" i="2"/>
  <c r="P113" i="2"/>
  <c r="P171" i="2"/>
  <c r="P55" i="2"/>
  <c r="P40" i="2"/>
  <c r="P47" i="2"/>
  <c r="P66" i="2"/>
  <c r="P42" i="2"/>
  <c r="P118" i="2"/>
  <c r="P51" i="2"/>
  <c r="P37" i="2"/>
  <c r="P152" i="2"/>
  <c r="P109" i="2"/>
  <c r="P106" i="2"/>
  <c r="P115" i="2"/>
  <c r="P147" i="2"/>
  <c r="P116" i="2"/>
  <c r="P95" i="2"/>
  <c r="P169" i="2"/>
  <c r="P122" i="2"/>
  <c r="P39" i="2"/>
  <c r="P80" i="2"/>
  <c r="P63" i="2"/>
  <c r="P99" i="2"/>
  <c r="P71" i="2"/>
  <c r="P114" i="2"/>
  <c r="P73" i="2"/>
  <c r="P108" i="2"/>
  <c r="P88" i="2"/>
  <c r="P98" i="2"/>
  <c r="P56" i="2"/>
  <c r="P142" i="2"/>
  <c r="P165" i="2"/>
  <c r="P78" i="2"/>
  <c r="P149" i="2"/>
  <c r="P72" i="2"/>
  <c r="P124" i="2"/>
  <c r="P160" i="2"/>
  <c r="P97" i="2"/>
  <c r="P32" i="2"/>
  <c r="P62" i="2"/>
  <c r="P121" i="2"/>
  <c r="P132" i="2"/>
  <c r="P91" i="2"/>
  <c r="P52" i="2"/>
  <c r="P133" i="2"/>
  <c r="P172" i="2"/>
  <c r="P162" i="2"/>
  <c r="P85" i="2"/>
  <c r="P117" i="2"/>
  <c r="P131" i="2"/>
  <c r="P31" i="2"/>
  <c r="P96" i="2"/>
  <c r="P36" i="2"/>
  <c r="P134" i="2"/>
  <c r="P104" i="2"/>
  <c r="P148" i="2"/>
  <c r="P146" i="2"/>
  <c r="P65" i="2"/>
  <c r="P87" i="2"/>
  <c r="P93" i="2"/>
  <c r="P158" i="2"/>
  <c r="P70" i="2"/>
  <c r="P144" i="2"/>
  <c r="P167" i="2"/>
  <c r="P76" i="2"/>
  <c r="P84" i="2"/>
  <c r="P90" i="2"/>
  <c r="P53" i="2"/>
  <c r="P64" i="2"/>
  <c r="P101" i="2"/>
  <c r="P153" i="2"/>
  <c r="P150" i="2"/>
  <c r="P34" i="2"/>
  <c r="P92" i="2"/>
  <c r="P77" i="2"/>
  <c r="P46" i="2"/>
  <c r="P60" i="2"/>
  <c r="P123" i="2"/>
  <c r="P79" i="2"/>
  <c r="P103" i="2"/>
  <c r="P38" i="2"/>
  <c r="P161" i="2"/>
  <c r="P102" i="2"/>
  <c r="P156" i="2"/>
  <c r="P166" i="2"/>
  <c r="P82" i="2"/>
  <c r="P59" i="2"/>
  <c r="P159" i="2"/>
  <c r="P49" i="2"/>
  <c r="P45" i="2"/>
  <c r="P61" i="2"/>
  <c r="P35" i="2"/>
  <c r="P154" i="2"/>
  <c r="P168" i="2"/>
  <c r="P143" i="2"/>
  <c r="P110" i="2"/>
  <c r="P43" i="2"/>
  <c r="P89" i="2"/>
  <c r="P151" i="2"/>
  <c r="P54" i="2"/>
  <c r="P94" i="2"/>
  <c r="P145" i="2"/>
  <c r="P69" i="2"/>
  <c r="P75" i="2"/>
  <c r="P68" i="2"/>
  <c r="P48" i="2"/>
  <c r="P120" i="2"/>
  <c r="P57" i="2"/>
  <c r="F24" i="2"/>
  <c r="G24" i="2"/>
  <c r="S181" i="2" l="1"/>
  <c r="T181" i="2" s="1"/>
  <c r="S182" i="2"/>
  <c r="T182" i="2" s="1"/>
  <c r="M21" i="2"/>
  <c r="S175" i="2"/>
  <c r="T175" i="2" s="1"/>
  <c r="S176" i="2"/>
  <c r="T176" i="2" s="1"/>
  <c r="M20" i="2"/>
  <c r="K24" i="2"/>
  <c r="R141" i="2" s="1"/>
  <c r="R32" i="2"/>
  <c r="R163" i="2"/>
  <c r="M18" i="2"/>
  <c r="R62" i="2"/>
  <c r="R74" i="2"/>
  <c r="R150" i="2"/>
  <c r="R67" i="2"/>
  <c r="R153" i="2"/>
  <c r="R100" i="2"/>
  <c r="R54" i="2"/>
  <c r="R144" i="2"/>
  <c r="R65" i="2"/>
  <c r="R71" i="2"/>
  <c r="R155" i="2"/>
  <c r="R47" i="2"/>
  <c r="R167" i="2"/>
  <c r="R87" i="2"/>
  <c r="R99" i="2"/>
  <c r="R86" i="2"/>
  <c r="R160" i="2"/>
  <c r="R159" i="2"/>
  <c r="R56" i="2"/>
  <c r="R102" i="2"/>
  <c r="R31" i="2"/>
  <c r="R122" i="2"/>
  <c r="R173" i="2"/>
  <c r="R101" i="2"/>
  <c r="R171" i="2"/>
  <c r="R168" i="2"/>
  <c r="R114" i="2"/>
  <c r="R161" i="2"/>
  <c r="R131" i="2"/>
  <c r="R169" i="2"/>
  <c r="M19" i="2"/>
  <c r="R112" i="2"/>
  <c r="R69" i="2"/>
  <c r="R84" i="2"/>
  <c r="R143" i="2"/>
  <c r="R35" i="2"/>
  <c r="R66" i="2"/>
  <c r="R88" i="2"/>
  <c r="R134" i="2"/>
  <c r="R103" i="2"/>
  <c r="R85" i="2"/>
  <c r="R147" i="2"/>
  <c r="M17" i="2"/>
  <c r="R64" i="2"/>
  <c r="R108" i="2"/>
  <c r="R82" i="2"/>
  <c r="M16" i="2"/>
  <c r="R123" i="2"/>
  <c r="R172" i="2"/>
  <c r="R115" i="2"/>
  <c r="R44" i="2"/>
  <c r="R68" i="2"/>
  <c r="R72" i="2"/>
  <c r="R43" i="2"/>
  <c r="R70" i="2"/>
  <c r="R49" i="2"/>
  <c r="R119" i="2"/>
  <c r="R151" i="2"/>
  <c r="R78" i="2"/>
  <c r="R93" i="2"/>
  <c r="R59" i="2"/>
  <c r="R38" i="2"/>
  <c r="R57" i="2"/>
  <c r="R46" i="2"/>
  <c r="R52" i="2"/>
  <c r="R77" i="2"/>
  <c r="R91" i="2"/>
  <c r="R152" i="2"/>
  <c r="R124" i="2"/>
  <c r="R142" i="2"/>
  <c r="R45" i="2"/>
  <c r="S142" i="2"/>
  <c r="T142" i="2" s="1"/>
  <c r="S44" i="2"/>
  <c r="T44" i="2" s="1"/>
  <c r="S76" i="2"/>
  <c r="T76" i="2" s="1"/>
  <c r="S108" i="2"/>
  <c r="T108" i="2" s="1"/>
  <c r="S46" i="2"/>
  <c r="T46" i="2" s="1"/>
  <c r="S110" i="2"/>
  <c r="T110" i="2" s="1"/>
  <c r="S79" i="2"/>
  <c r="T79" i="2" s="1"/>
  <c r="S48" i="2"/>
  <c r="T48" i="2" s="1"/>
  <c r="S112" i="2"/>
  <c r="T112" i="2" s="1"/>
  <c r="S81" i="2"/>
  <c r="T81" i="2" s="1"/>
  <c r="S50" i="2"/>
  <c r="T50" i="2" s="1"/>
  <c r="S94" i="2"/>
  <c r="T94" i="2" s="1"/>
  <c r="S64" i="2"/>
  <c r="T64" i="2" s="1"/>
  <c r="S97" i="2"/>
  <c r="T97" i="2" s="1"/>
  <c r="S71" i="2"/>
  <c r="T71" i="2" s="1"/>
  <c r="S107" i="2"/>
  <c r="T107" i="2" s="1"/>
  <c r="S143" i="2"/>
  <c r="T143" i="2" s="1"/>
  <c r="S45" i="2"/>
  <c r="T45" i="2" s="1"/>
  <c r="S77" i="2"/>
  <c r="T77" i="2" s="1"/>
  <c r="S109" i="2"/>
  <c r="T109" i="2" s="1"/>
  <c r="S78" i="2"/>
  <c r="T78" i="2" s="1"/>
  <c r="S47" i="2"/>
  <c r="T47" i="2" s="1"/>
  <c r="S111" i="2"/>
  <c r="T111" i="2" s="1"/>
  <c r="S80" i="2"/>
  <c r="T80" i="2" s="1"/>
  <c r="S49" i="2"/>
  <c r="T49" i="2" s="1"/>
  <c r="S113" i="2"/>
  <c r="T113" i="2" s="1"/>
  <c r="S82" i="2"/>
  <c r="T82" i="2" s="1"/>
  <c r="S161" i="2"/>
  <c r="T161" i="2" s="1"/>
  <c r="S66" i="2"/>
  <c r="T66" i="2" s="1"/>
  <c r="S104" i="2"/>
  <c r="T104" i="2" s="1"/>
  <c r="S106" i="2"/>
  <c r="T106" i="2" s="1"/>
  <c r="S144" i="2"/>
  <c r="T144" i="2" s="1"/>
  <c r="S114" i="2"/>
  <c r="T114" i="2" s="1"/>
  <c r="S63" i="2"/>
  <c r="T63" i="2" s="1"/>
  <c r="S101" i="2"/>
  <c r="T101" i="2" s="1"/>
  <c r="S41" i="2"/>
  <c r="T41" i="2" s="1"/>
  <c r="S145" i="2"/>
  <c r="T145" i="2" s="1"/>
  <c r="S162" i="2"/>
  <c r="T162" i="2" s="1"/>
  <c r="S34" i="2"/>
  <c r="T34" i="2" s="1"/>
  <c r="S42" i="2"/>
  <c r="T42" i="2" s="1"/>
  <c r="S146" i="2"/>
  <c r="T146" i="2" s="1"/>
  <c r="S72" i="2"/>
  <c r="T72" i="2" s="1"/>
  <c r="S147" i="2"/>
  <c r="T147" i="2" s="1"/>
  <c r="S103" i="2"/>
  <c r="T103" i="2" s="1"/>
  <c r="S74" i="2"/>
  <c r="T74" i="2" s="1"/>
  <c r="S148" i="2"/>
  <c r="T148" i="2" s="1"/>
  <c r="S102" i="2"/>
  <c r="T102" i="2" s="1"/>
  <c r="S149" i="2"/>
  <c r="T149" i="2" s="1"/>
  <c r="S51" i="2"/>
  <c r="T51" i="2" s="1"/>
  <c r="S83" i="2"/>
  <c r="T83" i="2" s="1"/>
  <c r="S115" i="2"/>
  <c r="T115" i="2" s="1"/>
  <c r="S52" i="2"/>
  <c r="T52" i="2" s="1"/>
  <c r="S116" i="2"/>
  <c r="T116" i="2" s="1"/>
  <c r="S85" i="2"/>
  <c r="T85" i="2" s="1"/>
  <c r="S55" i="2"/>
  <c r="T55" i="2" s="1"/>
  <c r="S88" i="2"/>
  <c r="T88" i="2" s="1"/>
  <c r="S59" i="2"/>
  <c r="T59" i="2" s="1"/>
  <c r="S60" i="2"/>
  <c r="T60" i="2" s="1"/>
  <c r="S95" i="2"/>
  <c r="T95" i="2" s="1"/>
  <c r="S96" i="2"/>
  <c r="T96" i="2" s="1"/>
  <c r="S163" i="2"/>
  <c r="T163" i="2" s="1"/>
  <c r="S33" i="2"/>
  <c r="T33" i="2" s="1"/>
  <c r="S73" i="2"/>
  <c r="T73" i="2" s="1"/>
  <c r="S150" i="2"/>
  <c r="T150" i="2" s="1"/>
  <c r="S84" i="2"/>
  <c r="T84" i="2" s="1"/>
  <c r="S54" i="2"/>
  <c r="T54" i="2" s="1"/>
  <c r="S119" i="2"/>
  <c r="T119" i="2" s="1"/>
  <c r="S120" i="2"/>
  <c r="T120" i="2" s="1"/>
  <c r="S90" i="2"/>
  <c r="T90" i="2" s="1"/>
  <c r="S123" i="2"/>
  <c r="T123" i="2" s="1"/>
  <c r="S92" i="2"/>
  <c r="T92" i="2" s="1"/>
  <c r="S93" i="2"/>
  <c r="T93" i="2" s="1"/>
  <c r="S30" i="2"/>
  <c r="T30" i="2" s="1"/>
  <c r="S164" i="2"/>
  <c r="T164" i="2" s="1"/>
  <c r="S75" i="2"/>
  <c r="T75" i="2" s="1"/>
  <c r="S151" i="2"/>
  <c r="T151" i="2" s="1"/>
  <c r="S53" i="2"/>
  <c r="T53" i="2" s="1"/>
  <c r="S117" i="2"/>
  <c r="T117" i="2" s="1"/>
  <c r="S118" i="2"/>
  <c r="T118" i="2" s="1"/>
  <c r="S87" i="2"/>
  <c r="T87" i="2" s="1"/>
  <c r="S56" i="2"/>
  <c r="T56" i="2" s="1"/>
  <c r="S89" i="2"/>
  <c r="T89" i="2" s="1"/>
  <c r="S91" i="2"/>
  <c r="T91" i="2" s="1"/>
  <c r="S159" i="2"/>
  <c r="T159" i="2" s="1"/>
  <c r="S98" i="2"/>
  <c r="T98" i="2" s="1"/>
  <c r="S39" i="2"/>
  <c r="T39" i="2" s="1"/>
  <c r="S152" i="2"/>
  <c r="T152" i="2" s="1"/>
  <c r="S86" i="2"/>
  <c r="T86" i="2" s="1"/>
  <c r="S121" i="2"/>
  <c r="T121" i="2" s="1"/>
  <c r="S132" i="2"/>
  <c r="T132" i="2" s="1"/>
  <c r="S160" i="2"/>
  <c r="T160" i="2" s="1"/>
  <c r="S168" i="2"/>
  <c r="T168" i="2" s="1"/>
  <c r="S153" i="2"/>
  <c r="T153" i="2" s="1"/>
  <c r="S40" i="2"/>
  <c r="T40" i="2" s="1"/>
  <c r="S154" i="2"/>
  <c r="T154" i="2" s="1"/>
  <c r="S31" i="2"/>
  <c r="T31" i="2" s="1"/>
  <c r="S69" i="2"/>
  <c r="T69" i="2" s="1"/>
  <c r="S105" i="2"/>
  <c r="T105" i="2" s="1"/>
  <c r="S155" i="2"/>
  <c r="T155" i="2" s="1"/>
  <c r="S141" i="2"/>
  <c r="T141" i="2" s="1"/>
  <c r="S57" i="2"/>
  <c r="T57" i="2" s="1"/>
  <c r="S131" i="2"/>
  <c r="T131" i="2" s="1"/>
  <c r="S38" i="2"/>
  <c r="T38" i="2" s="1"/>
  <c r="S156" i="2"/>
  <c r="T156" i="2" s="1"/>
  <c r="S134" i="2"/>
  <c r="T134" i="2" s="1"/>
  <c r="S58" i="2"/>
  <c r="T58" i="2" s="1"/>
  <c r="S122" i="2"/>
  <c r="T122" i="2" s="1"/>
  <c r="S124" i="2"/>
  <c r="T124" i="2" s="1"/>
  <c r="S61" i="2"/>
  <c r="T61" i="2" s="1"/>
  <c r="S62" i="2"/>
  <c r="T62" i="2" s="1"/>
  <c r="S32" i="2"/>
  <c r="T32" i="2" s="1"/>
  <c r="S65" i="2"/>
  <c r="T65" i="2" s="1"/>
  <c r="S170" i="2"/>
  <c r="T170" i="2" s="1"/>
  <c r="S157" i="2"/>
  <c r="T157" i="2" s="1"/>
  <c r="S133" i="2"/>
  <c r="T133" i="2" s="1"/>
  <c r="S169" i="2"/>
  <c r="T169" i="2" s="1"/>
  <c r="S158" i="2"/>
  <c r="T158" i="2" s="1"/>
  <c r="S70" i="2"/>
  <c r="T70" i="2" s="1"/>
  <c r="S165" i="2"/>
  <c r="T165" i="2" s="1"/>
  <c r="S35" i="2"/>
  <c r="T35" i="2" s="1"/>
  <c r="S67" i="2"/>
  <c r="T67" i="2" s="1"/>
  <c r="S99" i="2"/>
  <c r="T99" i="2" s="1"/>
  <c r="S167" i="2"/>
  <c r="T167" i="2" s="1"/>
  <c r="S166" i="2"/>
  <c r="T166" i="2" s="1"/>
  <c r="S36" i="2"/>
  <c r="T36" i="2" s="1"/>
  <c r="S68" i="2"/>
  <c r="T68" i="2" s="1"/>
  <c r="S100" i="2"/>
  <c r="T100" i="2" s="1"/>
  <c r="S37" i="2"/>
  <c r="T37" i="2" s="1"/>
  <c r="S171" i="2"/>
  <c r="T171" i="2" s="1"/>
  <c r="S172" i="2"/>
  <c r="T172" i="2" s="1"/>
  <c r="S173" i="2"/>
  <c r="T173" i="2" s="1"/>
  <c r="S43" i="2"/>
  <c r="T43" i="2" s="1"/>
  <c r="R48" i="2"/>
  <c r="R92" i="2"/>
  <c r="R132" i="2"/>
  <c r="R37" i="2"/>
  <c r="R81" i="2"/>
  <c r="R107" i="2" l="1"/>
  <c r="R33" i="2"/>
  <c r="R146" i="2"/>
  <c r="R121" i="2"/>
  <c r="R53" i="2"/>
  <c r="R120" i="2"/>
  <c r="R162" i="2"/>
  <c r="R105" i="2"/>
  <c r="R158" i="2"/>
  <c r="R79" i="2"/>
  <c r="R39" i="2"/>
  <c r="R110" i="2"/>
  <c r="R166" i="2"/>
  <c r="R96" i="2"/>
  <c r="R89" i="2"/>
  <c r="R73" i="2"/>
  <c r="R148" i="2"/>
  <c r="R181" i="2"/>
  <c r="R75" i="2"/>
  <c r="R97" i="2"/>
  <c r="R154" i="2"/>
  <c r="R182" i="2"/>
  <c r="R58" i="2"/>
  <c r="R164" i="2"/>
  <c r="R42" i="2"/>
  <c r="R109" i="2"/>
  <c r="R116" i="2"/>
  <c r="R63" i="2"/>
  <c r="R83" i="2"/>
  <c r="R113" i="2"/>
  <c r="R118" i="2"/>
  <c r="R50" i="2"/>
  <c r="R106" i="2"/>
  <c r="R111" i="2"/>
  <c r="R80" i="2"/>
  <c r="R175" i="2"/>
  <c r="R133" i="2"/>
  <c r="R95" i="2"/>
  <c r="R61" i="2"/>
  <c r="R176" i="2"/>
  <c r="R60" i="2"/>
  <c r="R117" i="2"/>
  <c r="R165" i="2"/>
  <c r="R156" i="2"/>
  <c r="R104" i="2"/>
  <c r="R90" i="2"/>
  <c r="R170" i="2"/>
  <c r="R145" i="2"/>
  <c r="R36" i="2"/>
  <c r="R41" i="2"/>
  <c r="R51" i="2"/>
  <c r="R76" i="2"/>
  <c r="R157" i="2"/>
  <c r="R34" i="2"/>
  <c r="R149" i="2"/>
  <c r="R98" i="2"/>
  <c r="R55" i="2"/>
  <c r="R40" i="2"/>
  <c r="R94" i="2"/>
</calcChain>
</file>

<file path=xl/sharedStrings.xml><?xml version="1.0" encoding="utf-8"?>
<sst xmlns="http://schemas.openxmlformats.org/spreadsheetml/2006/main" count="3067" uniqueCount="195">
  <si>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</si>
  <si>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</si>
  <si>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</si>
  <si>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</si>
  <si>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</si>
  <si>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</si>
  <si>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</si>
  <si>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</si>
  <si>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</si>
  <si>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</si>
  <si>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</si>
  <si>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</si>
  <si>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</si>
  <si>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</si>
  <si>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</si>
  <si>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</si>
  <si>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</si>
  <si>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</si>
  <si>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</si>
  <si>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</si>
  <si>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</si>
  <si>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</si>
  <si>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</si>
  <si>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</si>
  <si>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</si>
  <si>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</si>
  <si>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</si>
  <si>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</si>
  <si>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</si>
  <si>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</si>
  <si>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</si>
  <si>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</si>
  <si>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</si>
  <si>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drift</t>
  </si>
  <si>
    <t>STD-Corrected</t>
  </si>
  <si>
    <t>d13C max stdev:</t>
  </si>
  <si>
    <t>Name</t>
  </si>
  <si>
    <t>mg/L C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</si>
  <si>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</si>
  <si>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</si>
  <si>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</si>
  <si>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</si>
  <si>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</si>
  <si>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</si>
  <si>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</si>
  <si>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</si>
  <si>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</si>
  <si>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</si>
  <si>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</si>
  <si>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</si>
  <si>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</si>
  <si>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</si>
  <si>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</si>
  <si>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</si>
  <si>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</si>
  <si>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</si>
  <si>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</si>
  <si>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</si>
  <si>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</si>
  <si>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</si>
  <si>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</si>
  <si>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</si>
  <si>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TWO HOUR DELAY</t>
  </si>
  <si>
    <t>BLANK</t>
  </si>
  <si>
    <t>standard A</t>
  </si>
  <si>
    <t>Standard f</t>
  </si>
  <si>
    <t>Standard b</t>
  </si>
  <si>
    <t>Standard C</t>
  </si>
  <si>
    <t>Standard D</t>
  </si>
  <si>
    <t>Standard E</t>
  </si>
  <si>
    <t>BS112</t>
  </si>
  <si>
    <t>BS120</t>
  </si>
  <si>
    <t>BS16B</t>
  </si>
  <si>
    <t>BS17B</t>
  </si>
  <si>
    <t>BS199</t>
  </si>
  <si>
    <t>Standard B</t>
  </si>
  <si>
    <t>BS199B</t>
  </si>
  <si>
    <t>BS200</t>
  </si>
  <si>
    <t>BS200B</t>
  </si>
  <si>
    <t>BS201</t>
  </si>
  <si>
    <t>BS201B</t>
  </si>
  <si>
    <t>BS202</t>
  </si>
  <si>
    <t>BS204</t>
  </si>
  <si>
    <t>BS204B</t>
  </si>
  <si>
    <t>BS205B</t>
  </si>
  <si>
    <t>BS206</t>
  </si>
  <si>
    <t>BS208B</t>
  </si>
  <si>
    <t>BS209</t>
  </si>
  <si>
    <t>BS209B</t>
  </si>
  <si>
    <t>BS221</t>
  </si>
  <si>
    <t>BS222</t>
  </si>
  <si>
    <t>BS244</t>
  </si>
  <si>
    <t>BS29B</t>
  </si>
  <si>
    <t>BS307</t>
  </si>
  <si>
    <t>BS31B</t>
  </si>
  <si>
    <t>BS340</t>
  </si>
  <si>
    <t>BS347</t>
  </si>
  <si>
    <t>BS348</t>
  </si>
  <si>
    <t>BS355</t>
  </si>
  <si>
    <t>BS35B</t>
  </si>
  <si>
    <t>BS357</t>
  </si>
  <si>
    <t>BS358</t>
  </si>
  <si>
    <t>BS360</t>
  </si>
  <si>
    <t>BS361</t>
  </si>
  <si>
    <t>BS362</t>
  </si>
  <si>
    <t>BS363</t>
  </si>
  <si>
    <t>HS25</t>
  </si>
  <si>
    <t>HS27</t>
  </si>
  <si>
    <t>HS30</t>
  </si>
  <si>
    <t>SITE 17</t>
  </si>
  <si>
    <t>SITE 11</t>
  </si>
  <si>
    <t>SITE 12</t>
  </si>
  <si>
    <t>SITE 15</t>
  </si>
  <si>
    <t>Last</t>
  </si>
  <si>
    <t>SITE 2</t>
  </si>
  <si>
    <t>SITE 23</t>
  </si>
  <si>
    <t>SITE 3</t>
  </si>
  <si>
    <t>SITE 6</t>
  </si>
  <si>
    <t>SITE 7</t>
  </si>
  <si>
    <t>ISSR 7 1</t>
  </si>
  <si>
    <t>ISST IND 2</t>
  </si>
  <si>
    <t>ISLM 1</t>
  </si>
  <si>
    <t>ISLM 2</t>
  </si>
  <si>
    <t>ISSR 9 1</t>
  </si>
  <si>
    <t>ISST DIR 1</t>
  </si>
  <si>
    <t>ISCD DIR 2</t>
  </si>
  <si>
    <t>ISCD DIR 1</t>
  </si>
  <si>
    <t>ISCD IND 2</t>
  </si>
  <si>
    <t>ISST DIR 2</t>
  </si>
  <si>
    <t>ISSR 8 2</t>
  </si>
  <si>
    <t>ISCD IND 1</t>
  </si>
  <si>
    <t>ISSR 3 2</t>
  </si>
  <si>
    <t>ISSR 7 2</t>
  </si>
  <si>
    <t>ISSR 8 1</t>
  </si>
  <si>
    <t>ISSR 3 1</t>
  </si>
  <si>
    <t>ISSR 4 2</t>
  </si>
  <si>
    <t>ISST IND 1</t>
  </si>
  <si>
    <t>Site 9</t>
  </si>
  <si>
    <t>A</t>
  </si>
  <si>
    <t>B</t>
  </si>
  <si>
    <t>C</t>
  </si>
  <si>
    <t>D</t>
  </si>
  <si>
    <t>E</t>
  </si>
  <si>
    <t>F</t>
  </si>
  <si>
    <t>LCMW3</t>
  </si>
  <si>
    <t>LCMW4</t>
  </si>
  <si>
    <t>ANADARKO 24-1</t>
  </si>
  <si>
    <t>ZTC 18-1</t>
  </si>
  <si>
    <t>ZTC 18-2</t>
  </si>
  <si>
    <t>ZTC 20-5</t>
  </si>
  <si>
    <t>ZTC 20-3H</t>
  </si>
  <si>
    <t>ZTC 20-9</t>
  </si>
  <si>
    <t>ZTC 24-2</t>
  </si>
  <si>
    <t>ZTC 30-1</t>
  </si>
  <si>
    <t>ZTC 30-2</t>
  </si>
  <si>
    <t>ZTC 30-10 H</t>
  </si>
  <si>
    <t>ZTC 42-1</t>
  </si>
  <si>
    <t>ZTC 42-3</t>
  </si>
  <si>
    <t>ZTC 42-4</t>
  </si>
  <si>
    <t>ZTC SALT WELL</t>
  </si>
  <si>
    <t>DEEP RUN 6</t>
  </si>
  <si>
    <t>DEEP RUN 7</t>
  </si>
  <si>
    <t>SKEET JONES</t>
  </si>
  <si>
    <t>RED MUD1</t>
  </si>
  <si>
    <t>RED MUD2</t>
  </si>
  <si>
    <t>KYLE RANCH HOUSE</t>
  </si>
  <si>
    <t>LOVING COUNTY-69WELLS</t>
  </si>
  <si>
    <t>EBINEZER</t>
  </si>
  <si>
    <t>TOM JONES</t>
  </si>
  <si>
    <t>BRONSON CALICHE</t>
  </si>
  <si>
    <t>BLACK TANK WELL</t>
  </si>
  <si>
    <t>BRUNSON HEADQUARTERS</t>
  </si>
  <si>
    <t>MENTONE YELLOW HOUSE</t>
  </si>
  <si>
    <t>JB1</t>
  </si>
  <si>
    <t>ZK 36-15H</t>
  </si>
  <si>
    <t>MENTONE DESAL</t>
  </si>
  <si>
    <t>ZK 36-4</t>
  </si>
  <si>
    <t>KYLE RANCH2</t>
  </si>
  <si>
    <t>BS 221-DUP</t>
  </si>
  <si>
    <t>BS 17B-DUP</t>
  </si>
  <si>
    <t>Var5</t>
  </si>
  <si>
    <t>Var6</t>
  </si>
  <si>
    <t>Var7</t>
  </si>
  <si>
    <t>Var8</t>
  </si>
  <si>
    <t>Var9</t>
  </si>
  <si>
    <t>2 hour delay</t>
  </si>
  <si>
    <t>wait</t>
  </si>
  <si>
    <t>Standards</t>
  </si>
  <si>
    <t>Mass</t>
  </si>
  <si>
    <t>Standard A</t>
  </si>
  <si>
    <t>Standard F</t>
  </si>
  <si>
    <t>Toti Larson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</si>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</sst>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29.200333333333333</c:v>
                </c:pt>
                <c:pt idx="1">
                  <c:v>42.448687499999998</c:v>
                </c:pt>
                <c:pt idx="2">
                  <c:v>46.649833333333333</c:v>
                </c:pt>
                <c:pt idx="3">
                  <c:v>102.08959999999999</c:v>
                </c:pt>
                <c:pt idx="4">
                  <c:v>154.04149999999998</c:v>
                </c:pt>
                <c:pt idx="5">
                  <c:v>24.233499999999999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12.468408754355606</c:v>
                </c:pt>
                <c:pt idx="1">
                  <c:v>28.903466583117716</c:v>
                </c:pt>
                <c:pt idx="2">
                  <c:v>45.991626090509037</c:v>
                </c:pt>
                <c:pt idx="3">
                  <c:v>58.595001566542827</c:v>
                </c:pt>
                <c:pt idx="4" formatCode="0.0">
                  <c:v>115.5784089733859</c:v>
                </c:pt>
                <c:pt idx="5">
                  <c:v>17.793875331759487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-19.090499999999999</c:v>
                </c:pt>
                <c:pt idx="1">
                  <c:v>-19.098500000000001</c:v>
                </c:pt>
                <c:pt idx="2">
                  <c:v>-19.152999999999999</c:v>
                </c:pt>
                <c:pt idx="3">
                  <c:v>-19.247499999999999</c:v>
                </c:pt>
                <c:pt idx="4">
                  <c:v>-19.279499999999999</c:v>
                </c:pt>
                <c:pt idx="5">
                  <c:v>-19.335000000000001</c:v>
                </c:pt>
                <c:pt idx="6">
                  <c:v>-19.349499999999999</c:v>
                </c:pt>
                <c:pt idx="7">
                  <c:v>-19.333500000000001</c:v>
                </c:pt>
                <c:pt idx="8">
                  <c:v>-19.305500000000002</c:v>
                </c:pt>
                <c:pt idx="9">
                  <c:v>-19.061</c:v>
                </c:pt>
                <c:pt idx="10">
                  <c:v>-19.198</c:v>
                </c:pt>
                <c:pt idx="11">
                  <c:v>-19.143000000000001</c:v>
                </c:pt>
                <c:pt idx="12">
                  <c:v>-19.128500000000003</c:v>
                </c:pt>
                <c:pt idx="13">
                  <c:v>-2.746</c:v>
                </c:pt>
                <c:pt idx="14">
                  <c:v>-5.915</c:v>
                </c:pt>
                <c:pt idx="15">
                  <c:v>-6.4480000000000004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2"/>
                <c:pt idx="0">
                  <c:v>6.3</c:v>
                </c:pt>
                <c:pt idx="1">
                  <c:v>6.3</c:v>
                </c:pt>
                <c:pt idx="2">
                  <c:v>24.9</c:v>
                </c:pt>
                <c:pt idx="3">
                  <c:v>26.4</c:v>
                </c:pt>
                <c:pt idx="4">
                  <c:v>26.0</c:v>
                </c:pt>
                <c:pt idx="5">
                  <c:v>85.4</c:v>
                </c:pt>
                <c:pt idx="6">
                  <c:v>41.3</c:v>
                </c:pt>
                <c:pt idx="7">
                  <c:v>41.4</c:v>
                </c:pt>
                <c:pt idx="8">
                  <c:v>42.8</c:v>
                </c:pt>
                <c:pt idx="9">
                  <c:v>43.1</c:v>
                </c:pt>
                <c:pt idx="10">
                  <c:v>43.5</c:v>
                </c:pt>
                <c:pt idx="11">
                  <c:v>42.5</c:v>
                </c:pt>
                <c:pt idx="12">
                  <c:v>41.2</c:v>
                </c:pt>
                <c:pt idx="13">
                  <c:v>42.4</c:v>
                </c:pt>
                <c:pt idx="14">
                  <c:v>42.9</c:v>
                </c:pt>
                <c:pt idx="15">
                  <c:v>42.1</c:v>
                </c:pt>
                <c:pt idx="16">
                  <c:v>42.2</c:v>
                </c:pt>
                <c:pt idx="17">
                  <c:v>41.8</c:v>
                </c:pt>
                <c:pt idx="18">
                  <c:v>44.8</c:v>
                </c:pt>
                <c:pt idx="19">
                  <c:v>80.1</c:v>
                </c:pt>
                <c:pt idx="20">
                  <c:v>8.0</c:v>
                </c:pt>
                <c:pt idx="21">
                  <c:v>39.1</c:v>
                </c:pt>
                <c:pt idx="22">
                  <c:v>61.3</c:v>
                </c:pt>
                <c:pt idx="23">
                  <c:v>60.3</c:v>
                </c:pt>
                <c:pt idx="24">
                  <c:v>16.5</c:v>
                </c:pt>
                <c:pt idx="25">
                  <c:v>33.0</c:v>
                </c:pt>
                <c:pt idx="26">
                  <c:v>24.7</c:v>
                </c:pt>
                <c:pt idx="27">
                  <c:v>84.1</c:v>
                </c:pt>
                <c:pt idx="28">
                  <c:v>84.1</c:v>
                </c:pt>
                <c:pt idx="29">
                  <c:v>82.2</c:v>
                </c:pt>
                <c:pt idx="30">
                  <c:v>105.6</c:v>
                </c:pt>
                <c:pt idx="31">
                  <c:v>132.2</c:v>
                </c:pt>
                <c:pt idx="32">
                  <c:v>106.3</c:v>
                </c:pt>
                <c:pt idx="34">
                  <c:v>146.1</c:v>
                </c:pt>
                <c:pt idx="35">
                  <c:v>162.0</c:v>
                </c:pt>
                <c:pt idx="40">
                  <c:v>24.1</c:v>
                </c:pt>
                <c:pt idx="41">
                  <c:v>24.4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-19.246499999999997</c:v>
                </c:pt>
                <c:pt idx="1">
                  <c:v>-19.343</c:v>
                </c:pt>
                <c:pt idx="2">
                  <c:v>-4.7104999999999997</c:v>
                </c:pt>
                <c:pt idx="3">
                  <c:v>-4.82</c:v>
                </c:pt>
                <c:pt idx="4">
                  <c:v>-4.5149999999999997</c:v>
                </c:pt>
                <c:pt idx="5">
                  <c:v>-5.5529999999999999</c:v>
                </c:pt>
                <c:pt idx="6">
                  <c:v>-19.090499999999999</c:v>
                </c:pt>
                <c:pt idx="7">
                  <c:v>-19.098500000000001</c:v>
                </c:pt>
                <c:pt idx="8">
                  <c:v>-19.152999999999999</c:v>
                </c:pt>
                <c:pt idx="9">
                  <c:v>-19.247499999999999</c:v>
                </c:pt>
                <c:pt idx="10">
                  <c:v>-19.279499999999999</c:v>
                </c:pt>
                <c:pt idx="11">
                  <c:v>-19.335000000000001</c:v>
                </c:pt>
                <c:pt idx="12">
                  <c:v>-19.349499999999999</c:v>
                </c:pt>
                <c:pt idx="13">
                  <c:v>-19.333500000000001</c:v>
                </c:pt>
                <c:pt idx="14">
                  <c:v>-19.305500000000002</c:v>
                </c:pt>
                <c:pt idx="15">
                  <c:v>-19.061</c:v>
                </c:pt>
                <c:pt idx="16">
                  <c:v>-19.198</c:v>
                </c:pt>
                <c:pt idx="17">
                  <c:v>-19.143000000000001</c:v>
                </c:pt>
                <c:pt idx="18">
                  <c:v>-19.128500000000003</c:v>
                </c:pt>
                <c:pt idx="19">
                  <c:v>-2.746</c:v>
                </c:pt>
                <c:pt idx="20">
                  <c:v>-5.915</c:v>
                </c:pt>
                <c:pt idx="21">
                  <c:v>-6.4480000000000004</c:v>
                </c:pt>
                <c:pt idx="22">
                  <c:v>-19.152999999999999</c:v>
                </c:pt>
                <c:pt idx="23">
                  <c:v>-19.209000000000003</c:v>
                </c:pt>
                <c:pt idx="24">
                  <c:v>-1.9064999999999999</c:v>
                </c:pt>
                <c:pt idx="25">
                  <c:v>-5.5614999999999997</c:v>
                </c:pt>
                <c:pt idx="26">
                  <c:v>-4.8420000000000005</c:v>
                </c:pt>
                <c:pt idx="27">
                  <c:v>-9.5655000000000001</c:v>
                </c:pt>
                <c:pt idx="28">
                  <c:v>-19.168500000000002</c:v>
                </c:pt>
                <c:pt idx="29">
                  <c:v>-19.193999999999999</c:v>
                </c:pt>
                <c:pt idx="30">
                  <c:v>-6.0429999999999993</c:v>
                </c:pt>
                <c:pt idx="31">
                  <c:v>-2.8674999999999997</c:v>
                </c:pt>
                <c:pt idx="32">
                  <c:v>-4.5795000000000003</c:v>
                </c:pt>
                <c:pt idx="33">
                  <c:v>0</c:v>
                </c:pt>
                <c:pt idx="34">
                  <c:v>-19.214500000000001</c:v>
                </c:pt>
                <c:pt idx="35">
                  <c:v>-19.226500000000001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-19.079000000000001</c:v>
                </c:pt>
                <c:pt idx="41">
                  <c:v>-19.020499999999998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122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41</v>
      </c>
      <c r="F1" s="104" t="s">
        <v>15</v>
      </c>
      <c r="G1" s="104" t="s">
        <v>20</v>
      </c>
      <c r="H1" s="105" t="s">
        <v>43</v>
      </c>
      <c r="I1" s="105" t="s">
        <v>44</v>
      </c>
      <c r="J1" s="104" t="s">
        <v>16</v>
      </c>
      <c r="K1" s="104" t="s">
        <v>17</v>
      </c>
      <c r="L1" s="104" t="s">
        <v>45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62</v>
      </c>
      <c r="B2" s="48">
        <v>41757</v>
      </c>
      <c r="C2" s="46">
        <v>1</v>
      </c>
      <c r="D2" s="9" t="s">
        <v>62</v>
      </c>
      <c r="E2" s="40"/>
      <c r="G2" s="26"/>
      <c r="H2" s="26"/>
      <c r="I2" s="26">
        <v>9.5614962267032741E-2</v>
      </c>
      <c r="J2" s="40" t="s">
        <v>191</v>
      </c>
      <c r="L2" s="9">
        <v>40</v>
      </c>
      <c r="M2" s="9">
        <v>8</v>
      </c>
      <c r="N2" s="9" t="s">
        <v>186</v>
      </c>
    </row>
    <row r="3" spans="1:15" x14ac:dyDescent="0.2">
      <c r="A3" s="9" t="s">
        <v>70</v>
      </c>
      <c r="B3" s="48">
        <v>41757</v>
      </c>
      <c r="C3" s="46">
        <v>15</v>
      </c>
      <c r="D3" s="9" t="s">
        <v>70</v>
      </c>
      <c r="E3" s="40">
        <v>0.4</v>
      </c>
      <c r="G3" s="26">
        <v>81.096999999999994</v>
      </c>
      <c r="H3" s="26">
        <v>-12.945995092546072</v>
      </c>
      <c r="I3" s="26">
        <v>9.5614962267032741E-2</v>
      </c>
      <c r="J3" s="40" t="s">
        <v>191</v>
      </c>
      <c r="L3" s="9">
        <v>40</v>
      </c>
      <c r="M3" s="9">
        <v>8</v>
      </c>
    </row>
    <row r="4" spans="1:15" x14ac:dyDescent="0.2">
      <c r="A4" s="9" t="s">
        <v>71</v>
      </c>
      <c r="B4" s="48">
        <v>41757</v>
      </c>
      <c r="C4" s="46">
        <v>16</v>
      </c>
      <c r="D4" s="9" t="s">
        <v>71</v>
      </c>
      <c r="E4" s="40">
        <v>0.4</v>
      </c>
      <c r="G4" s="26">
        <v>79.915999999999997</v>
      </c>
      <c r="H4" s="26">
        <v>-6.9531598470750131</v>
      </c>
      <c r="I4" s="26">
        <v>9.5614962267032741E-2</v>
      </c>
      <c r="J4" s="40" t="s">
        <v>191</v>
      </c>
      <c r="L4" s="9">
        <v>40</v>
      </c>
      <c r="M4" s="9">
        <v>8</v>
      </c>
    </row>
    <row r="5" spans="1:15" x14ac:dyDescent="0.2">
      <c r="A5" s="9" t="s">
        <v>72</v>
      </c>
      <c r="B5" s="48">
        <v>41757</v>
      </c>
      <c r="C5" s="46">
        <v>17</v>
      </c>
      <c r="D5" s="9" t="s">
        <v>72</v>
      </c>
      <c r="E5" s="40">
        <v>0.4</v>
      </c>
      <c r="G5" s="26">
        <v>71.733999999999995</v>
      </c>
      <c r="H5" s="26">
        <v>-7.8581381349063024</v>
      </c>
      <c r="I5" s="26">
        <v>9.5614962267032741E-2</v>
      </c>
      <c r="J5" s="40" t="s">
        <v>191</v>
      </c>
      <c r="L5" s="9">
        <v>40</v>
      </c>
      <c r="M5" s="9">
        <v>8</v>
      </c>
    </row>
    <row r="6" spans="1:15" x14ac:dyDescent="0.2">
      <c r="A6" s="9" t="s">
        <v>72</v>
      </c>
      <c r="B6" s="48">
        <v>41757</v>
      </c>
      <c r="C6" s="47">
        <v>18</v>
      </c>
      <c r="D6" s="9" t="s">
        <v>72</v>
      </c>
      <c r="E6" s="40">
        <v>0.4</v>
      </c>
      <c r="G6" s="40">
        <v>72.655000000000001</v>
      </c>
      <c r="H6" s="40">
        <v>-9.2762087533116127</v>
      </c>
      <c r="I6" s="26">
        <v>9.5614962267032741E-2</v>
      </c>
      <c r="J6" s="40" t="s">
        <v>191</v>
      </c>
      <c r="L6" s="9">
        <v>40</v>
      </c>
      <c r="M6" s="9">
        <v>8</v>
      </c>
    </row>
    <row r="7" spans="1:15" x14ac:dyDescent="0.2">
      <c r="A7" s="9" t="s">
        <v>73</v>
      </c>
      <c r="B7" s="48">
        <v>41757</v>
      </c>
      <c r="C7" s="46">
        <v>19</v>
      </c>
      <c r="D7" s="9" t="s">
        <v>73</v>
      </c>
      <c r="E7" s="40">
        <v>0.4</v>
      </c>
      <c r="G7" s="26">
        <v>80.834999999999994</v>
      </c>
      <c r="H7" s="26">
        <v>-12.881454284123473</v>
      </c>
      <c r="I7" s="26">
        <v>9.5614962267032741E-2</v>
      </c>
      <c r="J7" s="40" t="s">
        <v>191</v>
      </c>
      <c r="L7" s="9">
        <v>40</v>
      </c>
      <c r="M7" s="9">
        <v>8</v>
      </c>
    </row>
    <row r="8" spans="1:15" x14ac:dyDescent="0.2">
      <c r="A8" s="9" t="s">
        <v>74</v>
      </c>
      <c r="B8" s="48">
        <v>41757</v>
      </c>
      <c r="C8" s="46">
        <v>20</v>
      </c>
      <c r="D8" s="9" t="s">
        <v>74</v>
      </c>
      <c r="E8" s="40">
        <v>0.4</v>
      </c>
      <c r="G8" s="26">
        <v>107.80500000000001</v>
      </c>
      <c r="H8" s="26">
        <v>-7.7563583221841395</v>
      </c>
      <c r="I8" s="26">
        <v>9.5614962267032741E-2</v>
      </c>
      <c r="J8" s="40" t="s">
        <v>191</v>
      </c>
      <c r="L8" s="9">
        <v>40</v>
      </c>
      <c r="M8" s="9">
        <v>8</v>
      </c>
    </row>
    <row r="9" spans="1:15" x14ac:dyDescent="0.2">
      <c r="A9" s="9" t="s">
        <v>76</v>
      </c>
      <c r="B9" s="48">
        <v>41757</v>
      </c>
      <c r="C9" s="47">
        <v>22</v>
      </c>
      <c r="D9" s="9" t="s">
        <v>76</v>
      </c>
      <c r="E9" s="40">
        <v>0.4</v>
      </c>
      <c r="G9" s="40">
        <v>112.167</v>
      </c>
      <c r="H9" s="40">
        <v>-7.6218867031281823</v>
      </c>
      <c r="I9" s="26">
        <v>9.5614962267032741E-2</v>
      </c>
      <c r="J9" s="40" t="s">
        <v>191</v>
      </c>
      <c r="L9" s="9">
        <v>40</v>
      </c>
      <c r="M9" s="9">
        <v>8</v>
      </c>
    </row>
    <row r="10" spans="1:15" x14ac:dyDescent="0.2">
      <c r="A10" s="9" t="s">
        <v>77</v>
      </c>
      <c r="B10" s="48">
        <v>41757</v>
      </c>
      <c r="C10" s="47">
        <v>23</v>
      </c>
      <c r="D10" s="9" t="s">
        <v>77</v>
      </c>
      <c r="E10" s="40">
        <v>0.4</v>
      </c>
      <c r="G10" s="40">
        <v>101.633</v>
      </c>
      <c r="H10" s="40">
        <v>-1.3559703231016094</v>
      </c>
      <c r="I10" s="26">
        <v>9.5614962267032741E-2</v>
      </c>
      <c r="J10" s="40" t="s">
        <v>191</v>
      </c>
      <c r="L10" s="9">
        <v>40</v>
      </c>
      <c r="M10" s="9">
        <v>8</v>
      </c>
    </row>
    <row r="11" spans="1:15" x14ac:dyDescent="0.2">
      <c r="A11" s="9" t="s">
        <v>78</v>
      </c>
      <c r="B11" s="48">
        <v>41757</v>
      </c>
      <c r="C11" s="47">
        <v>24</v>
      </c>
      <c r="D11" s="9" t="s">
        <v>78</v>
      </c>
      <c r="E11" s="40">
        <v>0.4</v>
      </c>
      <c r="G11" s="40">
        <v>99.444000000000003</v>
      </c>
      <c r="H11" s="40">
        <v>-3.5026802199771812</v>
      </c>
      <c r="I11" s="26">
        <v>9.5614962267032741E-2</v>
      </c>
      <c r="J11" s="40" t="s">
        <v>191</v>
      </c>
      <c r="L11" s="9">
        <v>40</v>
      </c>
      <c r="M11" s="9">
        <v>8</v>
      </c>
    </row>
    <row r="12" spans="1:15" x14ac:dyDescent="0.2">
      <c r="A12" s="9" t="s">
        <v>79</v>
      </c>
      <c r="B12" s="48">
        <v>41757</v>
      </c>
      <c r="C12" s="47">
        <v>25</v>
      </c>
      <c r="D12" s="9" t="s">
        <v>79</v>
      </c>
      <c r="E12" s="40">
        <v>0.4</v>
      </c>
      <c r="G12" s="40">
        <v>87.933000000000007</v>
      </c>
      <c r="H12" s="40">
        <v>-7.8418075939909455</v>
      </c>
      <c r="I12" s="26">
        <v>9.5614962267032741E-2</v>
      </c>
      <c r="J12" s="40" t="s">
        <v>191</v>
      </c>
      <c r="L12" s="9">
        <v>40</v>
      </c>
      <c r="M12" s="9">
        <v>8</v>
      </c>
    </row>
    <row r="13" spans="1:15" x14ac:dyDescent="0.2">
      <c r="A13" s="9" t="s">
        <v>80</v>
      </c>
      <c r="B13" s="48">
        <v>41757</v>
      </c>
      <c r="C13" s="47">
        <v>26</v>
      </c>
      <c r="D13" s="9" t="s">
        <v>80</v>
      </c>
      <c r="E13" s="40">
        <v>0.4</v>
      </c>
      <c r="G13" s="40">
        <v>93.783000000000001</v>
      </c>
      <c r="H13" s="40">
        <v>-7.838657471695317</v>
      </c>
      <c r="I13" s="26">
        <v>9.5614962267032741E-2</v>
      </c>
      <c r="J13" s="40" t="s">
        <v>191</v>
      </c>
      <c r="L13" s="9">
        <v>40</v>
      </c>
      <c r="M13" s="9">
        <v>8</v>
      </c>
    </row>
    <row r="14" spans="1:15" x14ac:dyDescent="0.2">
      <c r="A14" s="9" t="s">
        <v>81</v>
      </c>
      <c r="B14" s="48">
        <v>41757</v>
      </c>
      <c r="C14" s="47">
        <v>27</v>
      </c>
      <c r="D14" s="9" t="s">
        <v>81</v>
      </c>
      <c r="E14" s="40">
        <v>0.4</v>
      </c>
      <c r="G14" s="40">
        <v>93.347999999999999</v>
      </c>
      <c r="H14" s="40">
        <v>-8.8267888173050242</v>
      </c>
      <c r="I14" s="26">
        <v>9.5614962267032741E-2</v>
      </c>
      <c r="J14" s="40" t="s">
        <v>191</v>
      </c>
      <c r="L14" s="9">
        <v>40</v>
      </c>
      <c r="M14" s="9">
        <v>8</v>
      </c>
    </row>
    <row r="15" spans="1:15" x14ac:dyDescent="0.2">
      <c r="A15" s="9" t="s">
        <v>82</v>
      </c>
      <c r="B15" s="48">
        <v>41757</v>
      </c>
      <c r="C15" s="47">
        <v>29</v>
      </c>
      <c r="D15" s="9" t="s">
        <v>82</v>
      </c>
      <c r="E15" s="40">
        <v>0.4</v>
      </c>
      <c r="G15" s="40">
        <v>85.131</v>
      </c>
      <c r="H15" s="40">
        <v>-10.467380537116405</v>
      </c>
      <c r="I15" s="26">
        <v>9.5614962267032741E-2</v>
      </c>
      <c r="J15" s="40" t="s">
        <v>191</v>
      </c>
      <c r="L15" s="9">
        <v>40</v>
      </c>
      <c r="M15" s="9">
        <v>8</v>
      </c>
    </row>
    <row r="16" spans="1:15" x14ac:dyDescent="0.2">
      <c r="A16" s="9" t="s">
        <v>83</v>
      </c>
      <c r="B16" s="48">
        <v>41757</v>
      </c>
      <c r="C16" s="47">
        <v>30</v>
      </c>
      <c r="D16" s="9" t="s">
        <v>83</v>
      </c>
      <c r="E16" s="40">
        <v>0.4</v>
      </c>
      <c r="G16" s="40">
        <v>86.813000000000002</v>
      </c>
      <c r="H16" s="40">
        <v>-10.46641707484137</v>
      </c>
      <c r="I16" s="26">
        <v>9.5614962267032741E-2</v>
      </c>
      <c r="J16" s="40" t="s">
        <v>191</v>
      </c>
      <c r="L16" s="9">
        <v>40</v>
      </c>
      <c r="M16" s="9">
        <v>8</v>
      </c>
    </row>
    <row r="17" spans="1:13" x14ac:dyDescent="0.2">
      <c r="A17" s="9" t="s">
        <v>84</v>
      </c>
      <c r="B17" s="48">
        <v>41757</v>
      </c>
      <c r="C17" s="47">
        <v>31</v>
      </c>
      <c r="D17" s="9" t="s">
        <v>84</v>
      </c>
      <c r="E17" s="40">
        <v>0.4</v>
      </c>
      <c r="G17" s="40">
        <v>86.197000000000003</v>
      </c>
      <c r="H17" s="40">
        <v>-11.55055652636848</v>
      </c>
      <c r="I17" s="26">
        <v>9.5614962267032741E-2</v>
      </c>
      <c r="J17" s="40" t="s">
        <v>191</v>
      </c>
      <c r="L17" s="9">
        <v>40</v>
      </c>
      <c r="M17" s="9">
        <v>8</v>
      </c>
    </row>
    <row r="18" spans="1:13" x14ac:dyDescent="0.2">
      <c r="A18" s="9" t="s">
        <v>85</v>
      </c>
      <c r="B18" s="48">
        <v>41757</v>
      </c>
      <c r="C18" s="47">
        <v>32</v>
      </c>
      <c r="D18" s="9" t="s">
        <v>85</v>
      </c>
      <c r="E18" s="40">
        <v>0.4</v>
      </c>
      <c r="G18" s="40">
        <v>86.076999999999998</v>
      </c>
      <c r="H18" s="40">
        <v>-7.896173764994864</v>
      </c>
      <c r="I18" s="26">
        <v>9.5614962267032741E-2</v>
      </c>
      <c r="J18" s="40" t="s">
        <v>191</v>
      </c>
      <c r="L18" s="9">
        <v>40</v>
      </c>
      <c r="M18" s="9">
        <v>8</v>
      </c>
    </row>
    <row r="19" spans="1:13" x14ac:dyDescent="0.2">
      <c r="A19" s="9" t="s">
        <v>86</v>
      </c>
      <c r="B19" s="48">
        <v>41757</v>
      </c>
      <c r="C19" s="47">
        <v>33</v>
      </c>
      <c r="D19" s="9" t="s">
        <v>86</v>
      </c>
      <c r="E19" s="40">
        <v>0.4</v>
      </c>
      <c r="G19" s="40">
        <v>91.061000000000007</v>
      </c>
      <c r="H19" s="40">
        <v>-9.7575624257073521</v>
      </c>
      <c r="I19" s="26">
        <v>9.5614962267032741E-2</v>
      </c>
      <c r="J19" s="40" t="s">
        <v>191</v>
      </c>
      <c r="L19" s="9">
        <v>40</v>
      </c>
      <c r="M19" s="9">
        <v>8</v>
      </c>
    </row>
    <row r="20" spans="1:13" x14ac:dyDescent="0.2">
      <c r="A20" s="9" t="s">
        <v>87</v>
      </c>
      <c r="B20" s="48">
        <v>41757</v>
      </c>
      <c r="C20" s="47">
        <v>34</v>
      </c>
      <c r="D20" s="9" t="s">
        <v>87</v>
      </c>
      <c r="E20" s="40">
        <v>0.4</v>
      </c>
      <c r="G20" s="40">
        <v>87.290999999999997</v>
      </c>
      <c r="H20" s="40">
        <v>-10.073843126203981</v>
      </c>
      <c r="I20" s="26">
        <v>9.5614962267032741E-2</v>
      </c>
      <c r="J20" s="40" t="s">
        <v>191</v>
      </c>
      <c r="L20" s="9">
        <v>40</v>
      </c>
      <c r="M20" s="9">
        <v>8</v>
      </c>
    </row>
    <row r="21" spans="1:13" x14ac:dyDescent="0.2">
      <c r="A21" s="9" t="s">
        <v>88</v>
      </c>
      <c r="B21" s="48">
        <v>41757</v>
      </c>
      <c r="C21" s="47">
        <v>36</v>
      </c>
      <c r="D21" s="9" t="s">
        <v>88</v>
      </c>
      <c r="E21" s="40">
        <v>0.4</v>
      </c>
      <c r="G21" s="40">
        <v>90.994</v>
      </c>
      <c r="H21" s="40">
        <v>-10.051901019852814</v>
      </c>
      <c r="I21" s="26">
        <v>9.5614962267032741E-2</v>
      </c>
      <c r="J21" s="40" t="s">
        <v>191</v>
      </c>
      <c r="L21" s="9">
        <v>40</v>
      </c>
      <c r="M21" s="9">
        <v>8</v>
      </c>
    </row>
    <row r="22" spans="1:13" x14ac:dyDescent="0.2">
      <c r="A22" s="9" t="s">
        <v>89</v>
      </c>
      <c r="B22" s="48">
        <v>41757</v>
      </c>
      <c r="C22" s="47">
        <v>37</v>
      </c>
      <c r="D22" s="9" t="s">
        <v>89</v>
      </c>
      <c r="E22" s="40">
        <v>0.4</v>
      </c>
      <c r="G22" s="40">
        <v>89.379000000000005</v>
      </c>
      <c r="H22" s="40">
        <v>-9.9915852106698892</v>
      </c>
      <c r="I22" s="26">
        <v>9.5614962267032741E-2</v>
      </c>
      <c r="J22" s="40" t="s">
        <v>191</v>
      </c>
      <c r="L22" s="9">
        <v>40</v>
      </c>
      <c r="M22" s="9">
        <v>8</v>
      </c>
    </row>
    <row r="23" spans="1:13" x14ac:dyDescent="0.2">
      <c r="A23" s="9" t="s">
        <v>90</v>
      </c>
      <c r="B23" s="48">
        <v>41757</v>
      </c>
      <c r="C23" s="47">
        <v>38</v>
      </c>
      <c r="D23" s="9" t="s">
        <v>90</v>
      </c>
      <c r="E23" s="40">
        <v>0.4</v>
      </c>
      <c r="G23" s="40">
        <v>91.472999999999999</v>
      </c>
      <c r="H23" s="40">
        <v>-9.1266032973563522</v>
      </c>
      <c r="I23" s="26">
        <v>9.5614962267032741E-2</v>
      </c>
      <c r="J23" s="40" t="s">
        <v>191</v>
      </c>
      <c r="L23" s="9">
        <v>40</v>
      </c>
      <c r="M23" s="9">
        <v>8</v>
      </c>
    </row>
    <row r="24" spans="1:13" x14ac:dyDescent="0.2">
      <c r="A24" s="9" t="s">
        <v>91</v>
      </c>
      <c r="B24" s="48">
        <v>41757</v>
      </c>
      <c r="C24" s="47">
        <v>39</v>
      </c>
      <c r="D24" s="9" t="s">
        <v>91</v>
      </c>
      <c r="E24" s="40">
        <v>0.4</v>
      </c>
      <c r="G24" s="40">
        <v>67.665000000000006</v>
      </c>
      <c r="H24" s="40">
        <v>-9.1372813811285738</v>
      </c>
      <c r="I24" s="26">
        <v>9.5614962267032741E-2</v>
      </c>
      <c r="J24" s="40" t="s">
        <v>191</v>
      </c>
      <c r="L24" s="9">
        <v>40</v>
      </c>
      <c r="M24" s="9">
        <v>8</v>
      </c>
    </row>
    <row r="25" spans="1:13" x14ac:dyDescent="0.2">
      <c r="A25" s="9" t="s">
        <v>92</v>
      </c>
      <c r="B25" s="48">
        <v>41757</v>
      </c>
      <c r="C25" s="47">
        <v>40</v>
      </c>
      <c r="D25" s="9" t="s">
        <v>92</v>
      </c>
      <c r="E25" s="40">
        <v>0.4</v>
      </c>
      <c r="G25" s="40">
        <v>77.616</v>
      </c>
      <c r="H25" s="40">
        <v>-7.2244475993453117</v>
      </c>
      <c r="I25" s="26">
        <v>9.5614962267032741E-2</v>
      </c>
      <c r="J25" s="40" t="s">
        <v>191</v>
      </c>
      <c r="L25" s="9">
        <v>40</v>
      </c>
      <c r="M25" s="9">
        <v>8</v>
      </c>
    </row>
    <row r="26" spans="1:13" x14ac:dyDescent="0.2">
      <c r="A26" s="9" t="s">
        <v>93</v>
      </c>
      <c r="B26" s="48">
        <v>41757</v>
      </c>
      <c r="C26" s="47">
        <v>41</v>
      </c>
      <c r="D26" s="9" t="s">
        <v>93</v>
      </c>
      <c r="E26" s="40">
        <v>0.4</v>
      </c>
      <c r="G26" s="40">
        <v>83.347999999999999</v>
      </c>
      <c r="H26" s="40">
        <v>-8.3773027615704212</v>
      </c>
      <c r="I26" s="26">
        <v>9.5614962267032741E-2</v>
      </c>
      <c r="J26" s="40" t="s">
        <v>191</v>
      </c>
      <c r="L26" s="9">
        <v>40</v>
      </c>
      <c r="M26" s="9">
        <v>8</v>
      </c>
    </row>
    <row r="27" spans="1:13" x14ac:dyDescent="0.2">
      <c r="A27" s="9" t="s">
        <v>94</v>
      </c>
      <c r="B27" s="48">
        <v>41757</v>
      </c>
      <c r="C27" s="47">
        <v>43</v>
      </c>
      <c r="D27" s="9" t="s">
        <v>94</v>
      </c>
      <c r="E27" s="40">
        <v>0.4</v>
      </c>
      <c r="G27" s="40">
        <v>78.137</v>
      </c>
      <c r="H27" s="40">
        <v>-7.4722598604552388</v>
      </c>
      <c r="I27" s="26">
        <v>9.5614962267032741E-2</v>
      </c>
      <c r="J27" s="40" t="s">
        <v>191</v>
      </c>
      <c r="L27" s="9">
        <v>40</v>
      </c>
      <c r="M27" s="9">
        <v>8</v>
      </c>
    </row>
    <row r="28" spans="1:13" x14ac:dyDescent="0.2">
      <c r="A28" s="9" t="s">
        <v>95</v>
      </c>
      <c r="B28" s="48">
        <v>41757</v>
      </c>
      <c r="C28" s="47">
        <v>44</v>
      </c>
      <c r="D28" s="9" t="s">
        <v>95</v>
      </c>
      <c r="E28" s="40">
        <v>0.4</v>
      </c>
      <c r="G28" s="40">
        <v>97.566000000000003</v>
      </c>
      <c r="H28" s="40">
        <v>-7.2190016152182332</v>
      </c>
      <c r="I28" s="26">
        <v>9.5614962267032741E-2</v>
      </c>
      <c r="J28" s="40" t="s">
        <v>191</v>
      </c>
      <c r="L28" s="9">
        <v>40</v>
      </c>
      <c r="M28" s="9">
        <v>8</v>
      </c>
    </row>
    <row r="29" spans="1:13" x14ac:dyDescent="0.2">
      <c r="A29" s="9" t="s">
        <v>96</v>
      </c>
      <c r="B29" s="48">
        <v>41757</v>
      </c>
      <c r="C29" s="47">
        <v>45</v>
      </c>
      <c r="D29" s="9" t="s">
        <v>96</v>
      </c>
      <c r="E29" s="40">
        <v>0.4</v>
      </c>
      <c r="G29" s="40">
        <v>68.447999999999993</v>
      </c>
      <c r="H29" s="40">
        <v>-13.407917502423604</v>
      </c>
      <c r="I29" s="26">
        <v>9.5614962267032741E-2</v>
      </c>
      <c r="J29" s="40" t="s">
        <v>191</v>
      </c>
      <c r="L29" s="9">
        <v>40</v>
      </c>
      <c r="M29" s="9">
        <v>8</v>
      </c>
    </row>
    <row r="30" spans="1:13" x14ac:dyDescent="0.2">
      <c r="A30" s="9" t="s">
        <v>97</v>
      </c>
      <c r="B30" s="48">
        <v>41757</v>
      </c>
      <c r="C30" s="47">
        <v>46</v>
      </c>
      <c r="D30" s="9" t="s">
        <v>97</v>
      </c>
      <c r="E30" s="40">
        <v>0.4</v>
      </c>
      <c r="G30" s="40">
        <v>116.61499999999999</v>
      </c>
      <c r="H30" s="40">
        <v>-4.5453722524668647</v>
      </c>
      <c r="I30" s="26">
        <v>9.5614962267032741E-2</v>
      </c>
      <c r="J30" s="40" t="s">
        <v>191</v>
      </c>
      <c r="L30" s="9">
        <v>40</v>
      </c>
      <c r="M30" s="9">
        <v>8</v>
      </c>
    </row>
    <row r="31" spans="1:13" x14ac:dyDescent="0.2">
      <c r="A31" s="9" t="s">
        <v>98</v>
      </c>
      <c r="B31" s="48">
        <v>41757</v>
      </c>
      <c r="C31" s="47">
        <v>47</v>
      </c>
      <c r="D31" s="9" t="s">
        <v>98</v>
      </c>
      <c r="E31" s="40">
        <v>0.4</v>
      </c>
      <c r="G31" s="40">
        <v>90.075000000000003</v>
      </c>
      <c r="H31" s="40">
        <v>-9.2211726863293624</v>
      </c>
      <c r="I31" s="26">
        <v>9.5614962267032741E-2</v>
      </c>
      <c r="J31" s="40" t="s">
        <v>191</v>
      </c>
      <c r="L31" s="9">
        <v>40</v>
      </c>
      <c r="M31" s="9">
        <v>8</v>
      </c>
    </row>
    <row r="32" spans="1:13" x14ac:dyDescent="0.2">
      <c r="A32" s="9" t="s">
        <v>99</v>
      </c>
      <c r="B32" s="48">
        <v>41757</v>
      </c>
      <c r="C32" s="47">
        <v>48</v>
      </c>
      <c r="D32" s="9" t="s">
        <v>99</v>
      </c>
      <c r="E32" s="40">
        <v>0.4</v>
      </c>
      <c r="G32" s="40">
        <v>72.454999999999998</v>
      </c>
      <c r="H32" s="40">
        <v>-11.292573646251432</v>
      </c>
      <c r="I32" s="26">
        <v>9.5614962267032741E-2</v>
      </c>
      <c r="J32" s="40" t="s">
        <v>191</v>
      </c>
      <c r="L32" s="9">
        <v>40</v>
      </c>
      <c r="M32" s="9">
        <v>8</v>
      </c>
    </row>
    <row r="33" spans="1:13" x14ac:dyDescent="0.2">
      <c r="A33" s="9" t="s">
        <v>100</v>
      </c>
      <c r="B33" s="48">
        <v>41757</v>
      </c>
      <c r="C33" s="47">
        <v>50</v>
      </c>
      <c r="D33" s="9" t="s">
        <v>100</v>
      </c>
      <c r="E33" s="40">
        <v>0.4</v>
      </c>
      <c r="G33" s="40">
        <v>86.787000000000006</v>
      </c>
      <c r="H33" s="40">
        <v>-8.6021555299773045</v>
      </c>
      <c r="I33" s="26">
        <v>9.5614962267032741E-2</v>
      </c>
      <c r="J33" s="40" t="s">
        <v>191</v>
      </c>
      <c r="L33" s="9">
        <v>40</v>
      </c>
      <c r="M33" s="9">
        <v>8</v>
      </c>
    </row>
    <row r="34" spans="1:13" x14ac:dyDescent="0.2">
      <c r="A34" s="9" t="s">
        <v>101</v>
      </c>
      <c r="B34" s="48">
        <v>41757</v>
      </c>
      <c r="C34" s="47">
        <v>51</v>
      </c>
      <c r="D34" s="9" t="s">
        <v>101</v>
      </c>
      <c r="E34" s="40">
        <v>0.4</v>
      </c>
      <c r="G34" s="40">
        <v>89.555000000000007</v>
      </c>
      <c r="H34" s="40">
        <v>-8.0751434321978621</v>
      </c>
      <c r="I34" s="26">
        <v>9.5614962267032741E-2</v>
      </c>
      <c r="J34" s="40" t="s">
        <v>191</v>
      </c>
      <c r="L34" s="9">
        <v>40</v>
      </c>
      <c r="M34" s="9">
        <v>8</v>
      </c>
    </row>
    <row r="35" spans="1:13" x14ac:dyDescent="0.2">
      <c r="A35" s="9" t="s">
        <v>102</v>
      </c>
      <c r="B35" s="48">
        <v>41757</v>
      </c>
      <c r="C35" s="47">
        <v>52</v>
      </c>
      <c r="D35" s="9" t="s">
        <v>102</v>
      </c>
      <c r="E35" s="40">
        <v>0.4</v>
      </c>
      <c r="G35" s="40">
        <v>79.879000000000005</v>
      </c>
      <c r="H35" s="40">
        <v>-8.2736886274357655</v>
      </c>
      <c r="I35" s="26">
        <v>9.5614962267032741E-2</v>
      </c>
      <c r="J35" s="40" t="s">
        <v>191</v>
      </c>
      <c r="L35" s="9">
        <v>40</v>
      </c>
      <c r="M35" s="9">
        <v>8</v>
      </c>
    </row>
    <row r="36" spans="1:13" x14ac:dyDescent="0.2">
      <c r="A36" s="9" t="s">
        <v>103</v>
      </c>
      <c r="B36" s="48">
        <v>41757</v>
      </c>
      <c r="C36" s="47">
        <v>53</v>
      </c>
      <c r="D36" s="9" t="s">
        <v>103</v>
      </c>
      <c r="E36" s="40">
        <v>0.4</v>
      </c>
      <c r="G36" s="40">
        <v>86.962999999999994</v>
      </c>
      <c r="H36" s="40">
        <v>-7.8659832415927733</v>
      </c>
      <c r="I36" s="26">
        <v>9.5614962267032741E-2</v>
      </c>
      <c r="J36" s="40" t="s">
        <v>191</v>
      </c>
      <c r="L36" s="9">
        <v>40</v>
      </c>
      <c r="M36" s="9">
        <v>8</v>
      </c>
    </row>
    <row r="37" spans="1:13" x14ac:dyDescent="0.2">
      <c r="A37" s="9" t="s">
        <v>104</v>
      </c>
      <c r="B37" s="48">
        <v>41757</v>
      </c>
      <c r="C37" s="47">
        <v>54</v>
      </c>
      <c r="D37" s="9" t="s">
        <v>104</v>
      </c>
      <c r="E37" s="40">
        <v>0.4</v>
      </c>
      <c r="G37" s="40">
        <v>91.239000000000004</v>
      </c>
      <c r="H37" s="40">
        <v>-9.6089036094296816</v>
      </c>
      <c r="I37" s="26">
        <v>9.5614962267032741E-2</v>
      </c>
      <c r="J37" s="40" t="s">
        <v>191</v>
      </c>
      <c r="L37" s="9">
        <v>40</v>
      </c>
      <c r="M37" s="9">
        <v>8</v>
      </c>
    </row>
    <row r="38" spans="1:13" x14ac:dyDescent="0.2">
      <c r="A38" s="9" t="s">
        <v>105</v>
      </c>
      <c r="B38" s="48">
        <v>41757</v>
      </c>
      <c r="C38" s="47">
        <v>55</v>
      </c>
      <c r="D38" s="9" t="s">
        <v>105</v>
      </c>
      <c r="E38" s="40">
        <v>0.4</v>
      </c>
      <c r="G38" s="40">
        <v>81.311999999999998</v>
      </c>
      <c r="H38" s="40">
        <v>-12.448460045470169</v>
      </c>
      <c r="I38" s="26">
        <v>9.5614962267032741E-2</v>
      </c>
      <c r="J38" s="40" t="s">
        <v>191</v>
      </c>
      <c r="L38" s="9">
        <v>40</v>
      </c>
      <c r="M38" s="9">
        <v>8</v>
      </c>
    </row>
    <row r="39" spans="1:13" x14ac:dyDescent="0.2">
      <c r="A39" s="9" t="s">
        <v>106</v>
      </c>
      <c r="B39" s="48">
        <v>41757</v>
      </c>
      <c r="C39" s="47">
        <v>57</v>
      </c>
      <c r="D39" s="9" t="s">
        <v>106</v>
      </c>
      <c r="E39" s="40">
        <v>0.4</v>
      </c>
      <c r="G39" s="40">
        <v>123.892</v>
      </c>
      <c r="H39" s="40">
        <v>-1.8567768686725852</v>
      </c>
      <c r="I39" s="26">
        <v>9.5614962267032741E-2</v>
      </c>
      <c r="J39" s="40" t="s">
        <v>191</v>
      </c>
      <c r="L39" s="9">
        <v>40</v>
      </c>
      <c r="M39" s="9">
        <v>8</v>
      </c>
    </row>
    <row r="40" spans="1:13" x14ac:dyDescent="0.2">
      <c r="A40" s="9" t="s">
        <v>107</v>
      </c>
      <c r="B40" s="48">
        <v>41757</v>
      </c>
      <c r="C40" s="47">
        <v>58</v>
      </c>
      <c r="D40" s="9" t="s">
        <v>107</v>
      </c>
      <c r="E40" s="40">
        <v>0.4</v>
      </c>
      <c r="G40" s="40">
        <v>48.558</v>
      </c>
      <c r="H40" s="40">
        <v>-13.919762496643747</v>
      </c>
      <c r="I40" s="26">
        <v>9.5614962267032741E-2</v>
      </c>
      <c r="J40" s="40" t="s">
        <v>191</v>
      </c>
      <c r="L40" s="9">
        <v>40</v>
      </c>
      <c r="M40" s="9">
        <v>8</v>
      </c>
    </row>
    <row r="41" spans="1:13" x14ac:dyDescent="0.2">
      <c r="A41" s="9" t="s">
        <v>108</v>
      </c>
      <c r="B41" s="48">
        <v>41757</v>
      </c>
      <c r="C41" s="47">
        <v>59</v>
      </c>
      <c r="D41" s="9" t="s">
        <v>108</v>
      </c>
      <c r="E41" s="40">
        <v>0.4</v>
      </c>
      <c r="G41" s="40">
        <v>114.956</v>
      </c>
      <c r="H41" s="40">
        <v>-2.7719007882331992</v>
      </c>
      <c r="I41" s="26">
        <v>9.5614962267032741E-2</v>
      </c>
      <c r="J41" s="40" t="s">
        <v>191</v>
      </c>
      <c r="L41" s="9">
        <v>40</v>
      </c>
      <c r="M41" s="9">
        <v>8</v>
      </c>
    </row>
    <row r="42" spans="1:13" x14ac:dyDescent="0.2">
      <c r="A42" s="9" t="s">
        <v>109</v>
      </c>
      <c r="B42" s="48">
        <v>41757</v>
      </c>
      <c r="C42" s="47">
        <v>60</v>
      </c>
      <c r="D42" s="9" t="s">
        <v>109</v>
      </c>
      <c r="E42" s="40">
        <v>0.4</v>
      </c>
      <c r="G42" s="40">
        <v>79.108999999999995</v>
      </c>
      <c r="H42" s="40">
        <v>-9.6516180274727787</v>
      </c>
      <c r="I42" s="26">
        <v>9.5614962267032741E-2</v>
      </c>
      <c r="J42" s="40" t="s">
        <v>191</v>
      </c>
      <c r="L42" s="9">
        <v>40</v>
      </c>
      <c r="M42" s="9">
        <v>8</v>
      </c>
    </row>
    <row r="43" spans="1:13" x14ac:dyDescent="0.2">
      <c r="A43" s="9" t="s">
        <v>110</v>
      </c>
      <c r="B43" s="48">
        <v>41757</v>
      </c>
      <c r="C43" s="47">
        <v>61</v>
      </c>
      <c r="D43" s="9" t="s">
        <v>110</v>
      </c>
      <c r="E43" s="40">
        <v>0.4</v>
      </c>
      <c r="G43" s="40">
        <v>116.61199999999999</v>
      </c>
      <c r="H43" s="40">
        <v>-8.0560503548815916</v>
      </c>
      <c r="I43" s="26">
        <v>9.5614962267032741E-2</v>
      </c>
      <c r="J43" s="40" t="s">
        <v>191</v>
      </c>
      <c r="L43" s="9">
        <v>40</v>
      </c>
      <c r="M43" s="9">
        <v>8</v>
      </c>
    </row>
    <row r="44" spans="1:13" x14ac:dyDescent="0.2">
      <c r="A44" s="9" t="s">
        <v>111</v>
      </c>
      <c r="B44" s="48">
        <v>41757</v>
      </c>
      <c r="C44" s="47">
        <v>62</v>
      </c>
      <c r="D44" s="9" t="s">
        <v>111</v>
      </c>
      <c r="E44" s="40">
        <v>0.4</v>
      </c>
      <c r="G44" s="40">
        <v>116.821</v>
      </c>
      <c r="H44" s="40">
        <v>-5.9571528595476169</v>
      </c>
      <c r="I44" s="26">
        <v>9.5614962267032741E-2</v>
      </c>
      <c r="J44" s="40" t="s">
        <v>191</v>
      </c>
      <c r="L44" s="9">
        <v>40</v>
      </c>
      <c r="M44" s="9">
        <v>8</v>
      </c>
    </row>
    <row r="45" spans="1:13" x14ac:dyDescent="0.2">
      <c r="A45" s="9" t="s">
        <v>112</v>
      </c>
      <c r="B45" s="48">
        <v>41757</v>
      </c>
      <c r="C45" s="47">
        <v>64</v>
      </c>
      <c r="D45" s="9" t="s">
        <v>112</v>
      </c>
      <c r="E45" s="40">
        <v>0.4</v>
      </c>
      <c r="G45" s="40">
        <v>106.33799999999999</v>
      </c>
      <c r="H45" s="40">
        <v>-4.8053460600707707</v>
      </c>
      <c r="I45" s="26">
        <v>9.5614962267032741E-2</v>
      </c>
      <c r="J45" s="40" t="s">
        <v>191</v>
      </c>
      <c r="L45" s="9">
        <v>40</v>
      </c>
      <c r="M45" s="9">
        <v>8</v>
      </c>
    </row>
    <row r="46" spans="1:13" x14ac:dyDescent="0.2">
      <c r="A46" s="9" t="s">
        <v>114</v>
      </c>
      <c r="B46" s="48">
        <v>41757</v>
      </c>
      <c r="C46" s="47">
        <v>65</v>
      </c>
      <c r="D46" s="9" t="s">
        <v>114</v>
      </c>
      <c r="E46" s="40">
        <v>0.4</v>
      </c>
      <c r="G46" s="40">
        <v>105.596</v>
      </c>
      <c r="H46" s="40">
        <v>-6.2684911543912065</v>
      </c>
      <c r="I46" s="26">
        <v>9.5614962267032741E-2</v>
      </c>
      <c r="J46" s="40" t="s">
        <v>191</v>
      </c>
      <c r="L46" s="9">
        <v>40</v>
      </c>
      <c r="M46" s="9">
        <v>8</v>
      </c>
    </row>
    <row r="47" spans="1:13" x14ac:dyDescent="0.2">
      <c r="A47" s="9" t="s">
        <v>115</v>
      </c>
      <c r="B47" s="48">
        <v>41757</v>
      </c>
      <c r="C47" s="47">
        <v>66</v>
      </c>
      <c r="D47" s="9" t="s">
        <v>115</v>
      </c>
      <c r="E47" s="40">
        <v>0.4</v>
      </c>
      <c r="G47" s="40">
        <v>132.18299999999999</v>
      </c>
      <c r="H47" s="40">
        <v>-3.0914123447522304</v>
      </c>
      <c r="I47" s="26">
        <v>9.5614962267032741E-2</v>
      </c>
      <c r="J47" s="40" t="s">
        <v>191</v>
      </c>
      <c r="L47" s="9">
        <v>40</v>
      </c>
      <c r="M47" s="9">
        <v>8</v>
      </c>
    </row>
    <row r="48" spans="1:13" x14ac:dyDescent="0.2">
      <c r="A48" s="9" t="s">
        <v>116</v>
      </c>
      <c r="B48" s="48">
        <v>41757</v>
      </c>
      <c r="C48" s="47">
        <v>67</v>
      </c>
      <c r="D48" s="9" t="s">
        <v>116</v>
      </c>
      <c r="E48" s="40">
        <v>0.4</v>
      </c>
      <c r="G48" s="40">
        <v>129.79400000000001</v>
      </c>
      <c r="H48" s="40">
        <v>-4.0761311984426101</v>
      </c>
      <c r="I48" s="26">
        <v>9.5614962267032741E-2</v>
      </c>
      <c r="J48" s="40" t="s">
        <v>191</v>
      </c>
      <c r="L48" s="9">
        <v>40</v>
      </c>
      <c r="M48" s="9">
        <v>8</v>
      </c>
    </row>
    <row r="49" spans="1:14" x14ac:dyDescent="0.2">
      <c r="A49" s="9" t="s">
        <v>117</v>
      </c>
      <c r="B49" s="48">
        <v>41757</v>
      </c>
      <c r="C49" s="47">
        <v>68</v>
      </c>
      <c r="D49" s="9" t="s">
        <v>117</v>
      </c>
      <c r="E49" s="40">
        <v>0.4</v>
      </c>
      <c r="G49" s="40">
        <v>128.24100000000001</v>
      </c>
      <c r="H49" s="40">
        <v>-3.4443126126470931</v>
      </c>
      <c r="I49" s="26">
        <v>9.5614962267032741E-2</v>
      </c>
      <c r="J49" s="40" t="s">
        <v>191</v>
      </c>
      <c r="L49" s="9">
        <v>40</v>
      </c>
      <c r="M49" s="9">
        <v>8</v>
      </c>
    </row>
    <row r="50" spans="1:14" x14ac:dyDescent="0.2">
      <c r="A50" s="9" t="s">
        <v>118</v>
      </c>
      <c r="B50" s="48">
        <v>41757</v>
      </c>
      <c r="C50" s="47">
        <v>69</v>
      </c>
      <c r="D50" s="9" t="s">
        <v>118</v>
      </c>
      <c r="E50" s="40">
        <v>0.4</v>
      </c>
      <c r="G50" s="40">
        <v>98.424000000000007</v>
      </c>
      <c r="H50" s="40">
        <v>-3.2927598039202173</v>
      </c>
      <c r="I50" s="26">
        <v>9.5614962267032741E-2</v>
      </c>
      <c r="J50" s="40" t="s">
        <v>191</v>
      </c>
      <c r="L50" s="9">
        <v>40</v>
      </c>
      <c r="M50" s="9">
        <v>8</v>
      </c>
    </row>
    <row r="51" spans="1:14" x14ac:dyDescent="0.2">
      <c r="A51" s="9" t="s">
        <v>119</v>
      </c>
      <c r="B51" s="48">
        <v>41757</v>
      </c>
      <c r="C51" s="47">
        <v>71</v>
      </c>
      <c r="D51" s="9" t="s">
        <v>119</v>
      </c>
      <c r="E51" s="40">
        <v>0.4</v>
      </c>
      <c r="G51" s="40">
        <v>37.116</v>
      </c>
      <c r="H51" s="40">
        <v>-10.476729155006405</v>
      </c>
      <c r="I51" s="26">
        <v>9.5614962267032741E-2</v>
      </c>
      <c r="J51" s="40" t="s">
        <v>191</v>
      </c>
      <c r="L51" s="9">
        <v>40</v>
      </c>
      <c r="M51" s="9">
        <v>8</v>
      </c>
      <c r="N51" s="48">
        <v>41756</v>
      </c>
    </row>
    <row r="52" spans="1:14" x14ac:dyDescent="0.2">
      <c r="A52" s="9" t="s">
        <v>120</v>
      </c>
      <c r="B52" s="48">
        <v>41757</v>
      </c>
      <c r="C52" s="47">
        <v>72</v>
      </c>
      <c r="D52" s="9" t="s">
        <v>120</v>
      </c>
      <c r="E52" s="40">
        <v>0.4</v>
      </c>
      <c r="G52" s="40">
        <v>34.347999999999999</v>
      </c>
      <c r="H52" s="40">
        <v>-7.948964981860847</v>
      </c>
      <c r="I52" s="26">
        <v>9.5614962267032741E-2</v>
      </c>
      <c r="J52" s="40" t="s">
        <v>191</v>
      </c>
      <c r="L52" s="9">
        <v>40</v>
      </c>
      <c r="M52" s="9">
        <v>8</v>
      </c>
      <c r="N52" s="48">
        <v>41756</v>
      </c>
    </row>
    <row r="53" spans="1:14" x14ac:dyDescent="0.2">
      <c r="A53" s="9" t="s">
        <v>121</v>
      </c>
      <c r="B53" s="48">
        <v>41757</v>
      </c>
      <c r="C53" s="47">
        <v>73</v>
      </c>
      <c r="D53" s="9" t="s">
        <v>121</v>
      </c>
      <c r="E53" s="40">
        <v>0.4</v>
      </c>
      <c r="G53" s="40">
        <v>49.738</v>
      </c>
      <c r="H53" s="40">
        <v>-12.535387619498886</v>
      </c>
      <c r="I53" s="26">
        <v>9.5614962267032741E-2</v>
      </c>
      <c r="J53" s="40" t="s">
        <v>191</v>
      </c>
      <c r="L53" s="9">
        <v>40</v>
      </c>
      <c r="M53" s="9">
        <v>8</v>
      </c>
      <c r="N53" s="48">
        <v>41756</v>
      </c>
    </row>
    <row r="54" spans="1:14" x14ac:dyDescent="0.2">
      <c r="A54" s="9" t="s">
        <v>122</v>
      </c>
      <c r="B54" s="48">
        <v>41757</v>
      </c>
      <c r="C54" s="47">
        <v>74</v>
      </c>
      <c r="D54" s="9" t="s">
        <v>122</v>
      </c>
      <c r="E54" s="40">
        <v>0.4</v>
      </c>
      <c r="G54" s="40">
        <v>48.869</v>
      </c>
      <c r="H54" s="40">
        <v>-12.739038401396725</v>
      </c>
      <c r="I54" s="26">
        <v>9.5614962267032741E-2</v>
      </c>
      <c r="J54" s="40" t="s">
        <v>191</v>
      </c>
      <c r="L54" s="9">
        <v>40</v>
      </c>
      <c r="M54" s="9">
        <v>8</v>
      </c>
      <c r="N54" s="48">
        <v>41756</v>
      </c>
    </row>
    <row r="55" spans="1:14" x14ac:dyDescent="0.2">
      <c r="A55" s="9" t="s">
        <v>123</v>
      </c>
      <c r="B55" s="48">
        <v>41757</v>
      </c>
      <c r="C55" s="47">
        <v>75</v>
      </c>
      <c r="D55" s="9" t="s">
        <v>123</v>
      </c>
      <c r="E55" s="40">
        <v>0.4</v>
      </c>
      <c r="G55" s="40">
        <v>42.264000000000003</v>
      </c>
      <c r="H55" s="40">
        <v>-10.845446064743252</v>
      </c>
      <c r="I55" s="26">
        <v>9.5614962267032741E-2</v>
      </c>
      <c r="J55" s="40" t="s">
        <v>191</v>
      </c>
      <c r="L55" s="9">
        <v>40</v>
      </c>
      <c r="M55" s="9">
        <v>8</v>
      </c>
      <c r="N55" s="48">
        <v>41756</v>
      </c>
    </row>
    <row r="56" spans="1:14" x14ac:dyDescent="0.2">
      <c r="A56" s="9" t="s">
        <v>124</v>
      </c>
      <c r="B56" s="48">
        <v>41757</v>
      </c>
      <c r="C56" s="47">
        <v>76</v>
      </c>
      <c r="D56" s="9" t="s">
        <v>124</v>
      </c>
      <c r="E56" s="40">
        <v>0.4</v>
      </c>
      <c r="G56" s="40">
        <v>43.823999999999998</v>
      </c>
      <c r="H56" s="40">
        <v>-9.9884880661252531</v>
      </c>
      <c r="I56" s="26">
        <v>9.5614962267032741E-2</v>
      </c>
      <c r="J56" s="40" t="s">
        <v>191</v>
      </c>
      <c r="L56" s="9">
        <v>40</v>
      </c>
      <c r="M56" s="9">
        <v>8</v>
      </c>
      <c r="N56" s="48">
        <v>41756</v>
      </c>
    </row>
    <row r="57" spans="1:14" x14ac:dyDescent="0.2">
      <c r="A57" s="9" t="s">
        <v>125</v>
      </c>
      <c r="B57" s="48">
        <v>41757</v>
      </c>
      <c r="C57" s="47">
        <v>78</v>
      </c>
      <c r="D57" s="9" t="s">
        <v>125</v>
      </c>
      <c r="E57" s="40">
        <v>0.4</v>
      </c>
      <c r="G57" s="40">
        <v>27.524999999999999</v>
      </c>
      <c r="H57" s="40">
        <v>-9.785441730823015</v>
      </c>
      <c r="I57" s="26">
        <v>9.5614962267032741E-2</v>
      </c>
      <c r="J57" s="40" t="s">
        <v>191</v>
      </c>
      <c r="L57" s="9">
        <v>40</v>
      </c>
      <c r="M57" s="9">
        <v>8</v>
      </c>
      <c r="N57" s="48">
        <v>41756</v>
      </c>
    </row>
    <row r="58" spans="1:14" x14ac:dyDescent="0.2">
      <c r="A58" s="9" t="s">
        <v>126</v>
      </c>
      <c r="B58" s="48">
        <v>41757</v>
      </c>
      <c r="C58" s="47">
        <v>79</v>
      </c>
      <c r="D58" s="9" t="s">
        <v>126</v>
      </c>
      <c r="E58" s="40">
        <v>0.4</v>
      </c>
      <c r="G58" s="40">
        <v>29.460999999999999</v>
      </c>
      <c r="H58" s="40">
        <v>-10.120466893393179</v>
      </c>
      <c r="I58" s="26">
        <v>9.5614962267032741E-2</v>
      </c>
      <c r="J58" s="40" t="s">
        <v>191</v>
      </c>
      <c r="L58" s="9">
        <v>40</v>
      </c>
      <c r="M58" s="9">
        <v>8</v>
      </c>
      <c r="N58" s="48">
        <v>41756</v>
      </c>
    </row>
    <row r="59" spans="1:14" x14ac:dyDescent="0.2">
      <c r="A59" s="9" t="s">
        <v>127</v>
      </c>
      <c r="B59" s="48">
        <v>41757</v>
      </c>
      <c r="C59" s="47">
        <v>80</v>
      </c>
      <c r="D59" s="9" t="s">
        <v>127</v>
      </c>
      <c r="E59" s="40">
        <v>0.4</v>
      </c>
      <c r="G59" s="40">
        <v>21.611000000000001</v>
      </c>
      <c r="H59" s="40">
        <v>-6.7164303129118856</v>
      </c>
      <c r="I59" s="26">
        <v>9.5614962267032741E-2</v>
      </c>
      <c r="J59" s="40" t="s">
        <v>191</v>
      </c>
      <c r="L59" s="9">
        <v>40</v>
      </c>
      <c r="M59" s="9">
        <v>8</v>
      </c>
      <c r="N59" s="48">
        <v>41756</v>
      </c>
    </row>
    <row r="60" spans="1:14" x14ac:dyDescent="0.2">
      <c r="A60" s="9" t="s">
        <v>128</v>
      </c>
      <c r="B60" s="48">
        <v>41757</v>
      </c>
      <c r="C60" s="47">
        <v>81</v>
      </c>
      <c r="D60" s="9" t="s">
        <v>128</v>
      </c>
      <c r="E60" s="40">
        <v>0.4</v>
      </c>
      <c r="G60" s="40">
        <v>45.018000000000001</v>
      </c>
      <c r="H60" s="40">
        <v>-9.9274939166283538</v>
      </c>
      <c r="I60" s="26">
        <v>9.5614962267032741E-2</v>
      </c>
      <c r="J60" s="40" t="s">
        <v>191</v>
      </c>
      <c r="L60" s="9">
        <v>40</v>
      </c>
      <c r="M60" s="9">
        <v>8</v>
      </c>
      <c r="N60" s="48">
        <v>41756</v>
      </c>
    </row>
    <row r="61" spans="1:14" x14ac:dyDescent="0.2">
      <c r="A61" s="9" t="s">
        <v>129</v>
      </c>
      <c r="B61" s="48">
        <v>41757</v>
      </c>
      <c r="C61" s="47">
        <v>82</v>
      </c>
      <c r="D61" s="9" t="s">
        <v>129</v>
      </c>
      <c r="E61" s="40">
        <v>0.4</v>
      </c>
      <c r="G61" s="40">
        <v>47.988</v>
      </c>
      <c r="H61" s="40">
        <v>-9.7189727724659551</v>
      </c>
      <c r="I61" s="26">
        <v>9.5614962267032741E-2</v>
      </c>
      <c r="J61" s="40" t="s">
        <v>191</v>
      </c>
      <c r="L61" s="9">
        <v>40</v>
      </c>
      <c r="M61" s="9">
        <v>8</v>
      </c>
      <c r="N61" s="48">
        <v>41756</v>
      </c>
    </row>
    <row r="62" spans="1:14" x14ac:dyDescent="0.2">
      <c r="A62" s="9" t="s">
        <v>130</v>
      </c>
      <c r="B62" s="48">
        <v>41757</v>
      </c>
      <c r="C62" s="47">
        <v>83</v>
      </c>
      <c r="D62" s="9" t="s">
        <v>130</v>
      </c>
      <c r="E62" s="40">
        <v>0.4</v>
      </c>
      <c r="G62" s="40">
        <v>25.488</v>
      </c>
      <c r="H62" s="40">
        <v>-7.7680922786693358</v>
      </c>
      <c r="I62" s="26">
        <v>9.5614962267032741E-2</v>
      </c>
      <c r="J62" s="40" t="s">
        <v>191</v>
      </c>
      <c r="L62" s="9">
        <v>40</v>
      </c>
      <c r="M62" s="9">
        <v>8</v>
      </c>
      <c r="N62" s="48">
        <v>41756</v>
      </c>
    </row>
    <row r="63" spans="1:14" x14ac:dyDescent="0.2">
      <c r="A63" s="9" t="s">
        <v>131</v>
      </c>
      <c r="B63" s="48">
        <v>41757</v>
      </c>
      <c r="C63" s="47">
        <v>85</v>
      </c>
      <c r="D63" s="9" t="s">
        <v>131</v>
      </c>
      <c r="E63" s="40">
        <v>0.4</v>
      </c>
      <c r="G63" s="40">
        <v>46.537999999999997</v>
      </c>
      <c r="H63" s="40">
        <v>-10.444873302985814</v>
      </c>
      <c r="I63" s="26">
        <v>9.5614962267032741E-2</v>
      </c>
      <c r="J63" s="40" t="s">
        <v>191</v>
      </c>
      <c r="L63" s="9">
        <v>40</v>
      </c>
      <c r="M63" s="9">
        <v>8</v>
      </c>
      <c r="N63" s="48">
        <v>41756</v>
      </c>
    </row>
    <row r="64" spans="1:14" x14ac:dyDescent="0.2">
      <c r="A64" s="9" t="s">
        <v>132</v>
      </c>
      <c r="B64" s="48">
        <v>41757</v>
      </c>
      <c r="C64" s="47">
        <v>86</v>
      </c>
      <c r="D64" s="9" t="s">
        <v>132</v>
      </c>
      <c r="E64" s="40">
        <v>0.4</v>
      </c>
      <c r="G64" s="40">
        <v>34.497</v>
      </c>
      <c r="H64" s="40">
        <v>-10.303524412558817</v>
      </c>
      <c r="I64" s="26">
        <v>9.5614962267032741E-2</v>
      </c>
      <c r="J64" s="40" t="s">
        <v>191</v>
      </c>
      <c r="L64" s="9">
        <v>40</v>
      </c>
      <c r="M64" s="9">
        <v>8</v>
      </c>
      <c r="N64" s="48">
        <v>41756</v>
      </c>
    </row>
    <row r="65" spans="1:14" x14ac:dyDescent="0.2">
      <c r="A65" s="9" t="s">
        <v>133</v>
      </c>
      <c r="B65" s="48">
        <v>41757</v>
      </c>
      <c r="C65" s="47">
        <v>87</v>
      </c>
      <c r="D65" s="9" t="s">
        <v>133</v>
      </c>
      <c r="E65" s="40">
        <v>0.4</v>
      </c>
      <c r="G65" s="40">
        <v>40.466999999999999</v>
      </c>
      <c r="H65" s="40">
        <v>-9.6638689161743052</v>
      </c>
      <c r="I65" s="26">
        <v>9.5614962267032741E-2</v>
      </c>
      <c r="J65" s="40" t="s">
        <v>191</v>
      </c>
      <c r="L65" s="9">
        <v>40</v>
      </c>
      <c r="M65" s="9">
        <v>8</v>
      </c>
      <c r="N65" s="48">
        <v>41756</v>
      </c>
    </row>
    <row r="66" spans="1:14" x14ac:dyDescent="0.2">
      <c r="A66" s="9" t="s">
        <v>134</v>
      </c>
      <c r="B66" s="48">
        <v>41757</v>
      </c>
      <c r="C66" s="46">
        <v>88</v>
      </c>
      <c r="D66" s="9" t="s">
        <v>134</v>
      </c>
      <c r="E66" s="40">
        <v>0.4</v>
      </c>
      <c r="G66" s="26">
        <v>42.63</v>
      </c>
      <c r="H66" s="26">
        <v>-10.396883912759661</v>
      </c>
      <c r="I66" s="26">
        <v>9.5614962267032741E-2</v>
      </c>
      <c r="J66" s="40" t="s">
        <v>191</v>
      </c>
      <c r="L66" s="9">
        <v>40</v>
      </c>
      <c r="M66" s="9">
        <v>8</v>
      </c>
      <c r="N66" s="48">
        <v>41756</v>
      </c>
    </row>
    <row r="67" spans="1:14" x14ac:dyDescent="0.2">
      <c r="A67" s="9" t="s">
        <v>135</v>
      </c>
      <c r="B67" s="48">
        <v>41757</v>
      </c>
      <c r="C67" s="46">
        <v>89</v>
      </c>
      <c r="D67" s="9" t="s">
        <v>135</v>
      </c>
      <c r="E67" s="40">
        <v>0.4</v>
      </c>
      <c r="G67" s="26">
        <v>41.634</v>
      </c>
      <c r="H67" s="26">
        <v>-11.009540382234903</v>
      </c>
      <c r="I67" s="26">
        <v>9.5614962267032741E-2</v>
      </c>
      <c r="J67" s="40" t="s">
        <v>191</v>
      </c>
      <c r="L67" s="9">
        <v>40</v>
      </c>
      <c r="M67" s="9">
        <v>8</v>
      </c>
      <c r="N67" s="48">
        <v>41756</v>
      </c>
    </row>
    <row r="68" spans="1:14" x14ac:dyDescent="0.2">
      <c r="A68" s="9" t="s">
        <v>136</v>
      </c>
      <c r="B68" s="48">
        <v>41757</v>
      </c>
      <c r="C68" s="46">
        <v>90</v>
      </c>
      <c r="D68" s="9" t="s">
        <v>136</v>
      </c>
      <c r="E68" s="40">
        <v>0.4</v>
      </c>
      <c r="G68" s="26">
        <v>38.969000000000001</v>
      </c>
      <c r="H68" s="26">
        <v>-7.5907715963297182</v>
      </c>
      <c r="I68" s="26">
        <v>9.5614962267032741E-2</v>
      </c>
      <c r="J68" s="40" t="s">
        <v>191</v>
      </c>
      <c r="L68" s="9">
        <v>40</v>
      </c>
      <c r="M68" s="9">
        <v>8</v>
      </c>
      <c r="N68" s="48">
        <v>41756</v>
      </c>
    </row>
    <row r="69" spans="1:14" x14ac:dyDescent="0.2">
      <c r="A69" s="9" t="s">
        <v>137</v>
      </c>
      <c r="B69" s="48">
        <v>41757</v>
      </c>
      <c r="C69" s="46">
        <v>92</v>
      </c>
      <c r="D69" s="9" t="s">
        <v>137</v>
      </c>
      <c r="E69" s="40">
        <v>0.4</v>
      </c>
      <c r="G69" s="26">
        <v>155.78299999999999</v>
      </c>
      <c r="H69" s="26">
        <v>8.3427360814200817</v>
      </c>
      <c r="I69" s="26">
        <v>9.5614962267032741E-2</v>
      </c>
      <c r="J69" s="40" t="s">
        <v>191</v>
      </c>
      <c r="L69" s="9">
        <v>40</v>
      </c>
      <c r="M69" s="9">
        <v>8</v>
      </c>
    </row>
    <row r="70" spans="1:14" x14ac:dyDescent="0.2">
      <c r="A70" s="9" t="s">
        <v>91</v>
      </c>
      <c r="B70" s="48">
        <v>41757</v>
      </c>
      <c r="C70" s="46">
        <v>93</v>
      </c>
      <c r="D70" s="9" t="s">
        <v>91</v>
      </c>
      <c r="E70" s="40">
        <v>0.4</v>
      </c>
      <c r="G70" s="26">
        <v>74.427000000000007</v>
      </c>
      <c r="H70" s="26">
        <v>-9.5875192362449422</v>
      </c>
      <c r="I70" s="26">
        <v>9.5614962267032741E-2</v>
      </c>
      <c r="J70" s="40" t="s">
        <v>191</v>
      </c>
      <c r="L70" s="9">
        <v>40</v>
      </c>
      <c r="M70" s="9">
        <v>8</v>
      </c>
    </row>
    <row r="71" spans="1:14" x14ac:dyDescent="0.2">
      <c r="A71" s="9" t="s">
        <v>115</v>
      </c>
      <c r="B71" s="48">
        <v>41757</v>
      </c>
      <c r="C71" s="46">
        <v>94</v>
      </c>
      <c r="D71" s="9" t="s">
        <v>115</v>
      </c>
      <c r="E71" s="40">
        <v>0.2</v>
      </c>
      <c r="G71" s="26">
        <v>66.834999999999994</v>
      </c>
      <c r="H71" s="26">
        <v>-3.4944711014725467</v>
      </c>
      <c r="I71" s="26">
        <v>9.5614962267032741E-2</v>
      </c>
      <c r="J71" s="40" t="s">
        <v>191</v>
      </c>
      <c r="L71" s="9">
        <v>40</v>
      </c>
      <c r="M71" s="9">
        <v>8</v>
      </c>
    </row>
    <row r="72" spans="1:14" x14ac:dyDescent="0.2">
      <c r="A72" s="9" t="s">
        <v>138</v>
      </c>
      <c r="B72" s="48">
        <v>41757</v>
      </c>
      <c r="C72" s="46">
        <v>95</v>
      </c>
      <c r="D72" s="9" t="s">
        <v>138</v>
      </c>
      <c r="E72" s="40">
        <v>0.7</v>
      </c>
      <c r="G72" s="26">
        <v>6.7210000000000001</v>
      </c>
      <c r="H72" s="26">
        <v>-19.250775115836831</v>
      </c>
      <c r="I72" s="26">
        <v>9.5614962267032741E-2</v>
      </c>
      <c r="J72" s="40" t="s">
        <v>191</v>
      </c>
      <c r="L72" s="9">
        <v>40</v>
      </c>
      <c r="M72" s="9">
        <v>8</v>
      </c>
      <c r="N72" s="9">
        <v>1</v>
      </c>
    </row>
    <row r="73" spans="1:14" x14ac:dyDescent="0.2">
      <c r="A73" s="9" t="s">
        <v>139</v>
      </c>
      <c r="B73" s="48">
        <v>41757</v>
      </c>
      <c r="C73" s="46">
        <v>96</v>
      </c>
      <c r="D73" s="9" t="s">
        <v>139</v>
      </c>
      <c r="E73" s="40">
        <v>0.7</v>
      </c>
      <c r="G73" s="26">
        <v>42.783999999999999</v>
      </c>
      <c r="H73" s="26">
        <v>-19.168771932312264</v>
      </c>
      <c r="I73" s="26">
        <v>9.5614962267032741E-2</v>
      </c>
      <c r="J73" s="40" t="s">
        <v>191</v>
      </c>
      <c r="L73" s="9">
        <v>40</v>
      </c>
      <c r="M73" s="9">
        <v>8</v>
      </c>
      <c r="N73" s="9">
        <v>2</v>
      </c>
    </row>
    <row r="74" spans="1:14" x14ac:dyDescent="0.2">
      <c r="A74" s="9" t="s">
        <v>140</v>
      </c>
      <c r="B74" s="48">
        <v>41757</v>
      </c>
      <c r="C74" s="46">
        <v>97</v>
      </c>
      <c r="D74" s="9" t="s">
        <v>140</v>
      </c>
      <c r="E74" s="40">
        <v>0.7</v>
      </c>
      <c r="G74" s="26">
        <v>61.670999999999999</v>
      </c>
      <c r="H74" s="26">
        <v>-19.390537960043385</v>
      </c>
      <c r="I74" s="26">
        <v>9.5614962267032741E-2</v>
      </c>
      <c r="J74" s="40" t="s">
        <v>191</v>
      </c>
      <c r="L74" s="9">
        <v>40</v>
      </c>
      <c r="M74" s="9">
        <v>8</v>
      </c>
      <c r="N74" s="9">
        <v>3</v>
      </c>
    </row>
    <row r="75" spans="1:14" x14ac:dyDescent="0.2">
      <c r="A75" s="9" t="s">
        <v>141</v>
      </c>
      <c r="B75" s="48">
        <v>41757</v>
      </c>
      <c r="C75" s="46">
        <v>98</v>
      </c>
      <c r="D75" s="9" t="s">
        <v>141</v>
      </c>
      <c r="E75" s="40">
        <v>0.7</v>
      </c>
      <c r="G75" s="26">
        <v>82.05</v>
      </c>
      <c r="H75" s="26">
        <v>-19.392237169936042</v>
      </c>
      <c r="I75" s="26">
        <v>9.5614962267032741E-2</v>
      </c>
      <c r="J75" s="40" t="s">
        <v>191</v>
      </c>
      <c r="L75" s="9">
        <v>40</v>
      </c>
      <c r="M75" s="9">
        <v>8</v>
      </c>
      <c r="N75" s="9">
        <v>4</v>
      </c>
    </row>
    <row r="76" spans="1:14" x14ac:dyDescent="0.2">
      <c r="A76" s="9" t="s">
        <v>142</v>
      </c>
      <c r="B76" s="48">
        <v>41757</v>
      </c>
      <c r="C76" s="9">
        <v>99</v>
      </c>
      <c r="D76" s="9" t="s">
        <v>142</v>
      </c>
      <c r="E76" s="40">
        <v>0.7</v>
      </c>
      <c r="G76" s="9">
        <v>158.38300000000001</v>
      </c>
      <c r="H76" s="9">
        <v>-19.320430531749921</v>
      </c>
      <c r="I76" s="9">
        <v>9.5614962267032741E-2</v>
      </c>
      <c r="J76" s="9" t="s">
        <v>191</v>
      </c>
      <c r="L76" s="9">
        <v>40</v>
      </c>
      <c r="M76" s="9">
        <v>8</v>
      </c>
      <c r="N76" s="9">
        <v>5</v>
      </c>
    </row>
    <row r="77" spans="1:14" x14ac:dyDescent="0.2">
      <c r="A77" s="9" t="s">
        <v>143</v>
      </c>
      <c r="B77" s="48">
        <v>41757</v>
      </c>
      <c r="C77" s="9">
        <v>100</v>
      </c>
      <c r="D77" s="9" t="s">
        <v>143</v>
      </c>
      <c r="E77" s="40">
        <v>0.7</v>
      </c>
      <c r="G77" s="9">
        <v>25.474</v>
      </c>
      <c r="H77" s="9">
        <v>-19.207994602783881</v>
      </c>
      <c r="I77" s="9">
        <v>9.5614962267032741E-2</v>
      </c>
      <c r="J77" s="9" t="s">
        <v>191</v>
      </c>
      <c r="L77" s="9">
        <v>40</v>
      </c>
      <c r="M77" s="9">
        <v>8</v>
      </c>
      <c r="N77" s="9">
        <v>6</v>
      </c>
    </row>
    <row r="78" spans="1:14" x14ac:dyDescent="0.2">
      <c r="A78" s="9" t="s">
        <v>144</v>
      </c>
      <c r="B78" s="48">
        <v>41757</v>
      </c>
      <c r="C78" s="9">
        <v>101</v>
      </c>
      <c r="D78" s="9" t="s">
        <v>144</v>
      </c>
      <c r="E78" s="40">
        <v>0.4</v>
      </c>
      <c r="G78" s="9">
        <v>23.443000000000001</v>
      </c>
      <c r="H78" s="9">
        <v>-6.6571974237757532</v>
      </c>
      <c r="I78" s="9">
        <v>9.5614962267032741E-2</v>
      </c>
      <c r="J78" s="9" t="s">
        <v>191</v>
      </c>
      <c r="L78" s="9">
        <v>40</v>
      </c>
      <c r="M78" s="9">
        <v>8</v>
      </c>
      <c r="N78" s="9">
        <v>7</v>
      </c>
    </row>
    <row r="79" spans="1:14" x14ac:dyDescent="0.2">
      <c r="A79" s="9" t="s">
        <v>145</v>
      </c>
      <c r="B79" s="48">
        <v>41757</v>
      </c>
      <c r="C79" s="9">
        <v>102</v>
      </c>
      <c r="D79" s="9" t="s">
        <v>145</v>
      </c>
      <c r="E79" s="40">
        <v>0.4</v>
      </c>
      <c r="G79" s="9">
        <v>22.681999999999999</v>
      </c>
      <c r="H79" s="9">
        <v>-6.7093433689935971</v>
      </c>
      <c r="I79" s="9">
        <v>9.5614962267032741E-2</v>
      </c>
      <c r="J79" s="9" t="s">
        <v>191</v>
      </c>
      <c r="L79" s="9">
        <v>40</v>
      </c>
      <c r="M79" s="9">
        <v>8</v>
      </c>
      <c r="N79" s="9">
        <v>8</v>
      </c>
    </row>
    <row r="80" spans="1:14" x14ac:dyDescent="0.2">
      <c r="A80" s="9" t="s">
        <v>146</v>
      </c>
      <c r="B80" s="48">
        <v>41757</v>
      </c>
      <c r="C80" s="9">
        <v>103</v>
      </c>
      <c r="D80" s="9" t="s">
        <v>146</v>
      </c>
      <c r="E80" s="40">
        <v>0.4</v>
      </c>
      <c r="G80" s="9">
        <v>30.634</v>
      </c>
      <c r="H80" s="9">
        <v>-5.2805991105743377</v>
      </c>
      <c r="I80" s="9">
        <v>9.5614962267032741E-2</v>
      </c>
      <c r="J80" s="9" t="s">
        <v>191</v>
      </c>
      <c r="L80" s="9">
        <v>40</v>
      </c>
      <c r="M80" s="9">
        <v>8</v>
      </c>
      <c r="N80" s="9">
        <v>9</v>
      </c>
    </row>
    <row r="81" spans="1:14" x14ac:dyDescent="0.2">
      <c r="A81" s="9" t="s">
        <v>147</v>
      </c>
      <c r="B81" s="48">
        <v>41757</v>
      </c>
      <c r="C81" s="9">
        <v>104</v>
      </c>
      <c r="D81" s="9" t="s">
        <v>147</v>
      </c>
      <c r="E81" s="40">
        <v>0.4</v>
      </c>
      <c r="G81" s="9">
        <v>27.231999999999999</v>
      </c>
      <c r="H81" s="9">
        <v>-5.3148633305317201</v>
      </c>
      <c r="I81" s="9">
        <v>9.5614962267032741E-2</v>
      </c>
      <c r="J81" s="9" t="s">
        <v>191</v>
      </c>
      <c r="L81" s="9">
        <v>40</v>
      </c>
      <c r="M81" s="9">
        <v>8</v>
      </c>
      <c r="N81" s="9">
        <v>10</v>
      </c>
    </row>
    <row r="82" spans="1:14" x14ac:dyDescent="0.2">
      <c r="A82" s="9" t="s">
        <v>148</v>
      </c>
      <c r="B82" s="48">
        <v>41757</v>
      </c>
      <c r="C82" s="9">
        <v>105</v>
      </c>
      <c r="D82" s="9" t="s">
        <v>148</v>
      </c>
      <c r="E82" s="40">
        <v>0.4</v>
      </c>
      <c r="G82" s="9">
        <v>26.007000000000001</v>
      </c>
      <c r="H82" s="9">
        <v>-5.5895300555599183</v>
      </c>
      <c r="I82" s="9">
        <v>9.5614962267032741E-2</v>
      </c>
      <c r="J82" s="9" t="s">
        <v>191</v>
      </c>
      <c r="L82" s="9">
        <v>40</v>
      </c>
      <c r="M82" s="9">
        <v>8</v>
      </c>
      <c r="N82" s="9">
        <v>11</v>
      </c>
    </row>
    <row r="83" spans="1:14" x14ac:dyDescent="0.2">
      <c r="A83" s="9" t="s">
        <v>149</v>
      </c>
      <c r="B83" s="48">
        <v>41757</v>
      </c>
      <c r="C83" s="9">
        <v>106</v>
      </c>
      <c r="D83" s="9" t="s">
        <v>149</v>
      </c>
      <c r="E83" s="40">
        <v>0.4</v>
      </c>
      <c r="G83" s="9">
        <v>25.221</v>
      </c>
      <c r="H83" s="9">
        <v>-5.1386771203796124</v>
      </c>
      <c r="I83" s="9">
        <v>9.5614962267032741E-2</v>
      </c>
      <c r="J83" s="9" t="s">
        <v>191</v>
      </c>
      <c r="L83" s="9">
        <v>40</v>
      </c>
      <c r="M83" s="9">
        <v>8</v>
      </c>
      <c r="N83" s="9">
        <v>12</v>
      </c>
    </row>
    <row r="84" spans="1:14" x14ac:dyDescent="0.2">
      <c r="A84" s="9" t="s">
        <v>139</v>
      </c>
      <c r="B84" s="48">
        <v>41757</v>
      </c>
      <c r="C84" s="9">
        <v>107</v>
      </c>
      <c r="D84" s="9" t="s">
        <v>139</v>
      </c>
      <c r="E84" s="40">
        <v>0.7</v>
      </c>
      <c r="G84" s="9">
        <v>42.963000000000001</v>
      </c>
      <c r="H84" s="9">
        <v>-19.14949442587551</v>
      </c>
      <c r="I84" s="9">
        <v>9.5614962267032741E-2</v>
      </c>
      <c r="J84" s="9" t="s">
        <v>191</v>
      </c>
      <c r="L84" s="9">
        <v>40</v>
      </c>
      <c r="M84" s="9">
        <v>8</v>
      </c>
      <c r="N84" s="9">
        <v>13</v>
      </c>
    </row>
    <row r="85" spans="1:14" x14ac:dyDescent="0.2">
      <c r="A85" s="9" t="s">
        <v>150</v>
      </c>
      <c r="B85" s="48">
        <v>41757</v>
      </c>
      <c r="C85" s="9">
        <v>108</v>
      </c>
      <c r="D85" s="9" t="s">
        <v>150</v>
      </c>
      <c r="E85" s="40">
        <v>0.4</v>
      </c>
      <c r="G85" s="9">
        <v>8.3960000000000008</v>
      </c>
      <c r="H85" s="9">
        <v>-6.8086543415003211</v>
      </c>
      <c r="I85" s="9">
        <v>9.5614962267032741E-2</v>
      </c>
      <c r="J85" s="9" t="s">
        <v>191</v>
      </c>
      <c r="L85" s="9">
        <v>40</v>
      </c>
      <c r="M85" s="9">
        <v>8</v>
      </c>
      <c r="N85" s="9">
        <v>14</v>
      </c>
    </row>
    <row r="86" spans="1:14" x14ac:dyDescent="0.2">
      <c r="A86" s="9" t="s">
        <v>151</v>
      </c>
      <c r="B86" s="48">
        <v>41757</v>
      </c>
      <c r="C86" s="9">
        <v>109</v>
      </c>
      <c r="D86" s="9" t="s">
        <v>151</v>
      </c>
      <c r="E86" s="40">
        <v>0.4</v>
      </c>
      <c r="G86" s="9">
        <v>22.768999999999998</v>
      </c>
      <c r="H86" s="9">
        <v>-5.0876225245416578</v>
      </c>
      <c r="I86" s="9">
        <v>9.5614962267032741E-2</v>
      </c>
      <c r="J86" s="9" t="s">
        <v>191</v>
      </c>
      <c r="L86" s="9">
        <v>40</v>
      </c>
      <c r="M86" s="9">
        <v>8</v>
      </c>
      <c r="N86" s="9">
        <v>15</v>
      </c>
    </row>
    <row r="87" spans="1:14" x14ac:dyDescent="0.2">
      <c r="A87" s="9" t="s">
        <v>152</v>
      </c>
      <c r="B87" s="48">
        <v>41757</v>
      </c>
      <c r="C87" s="9">
        <v>110</v>
      </c>
      <c r="D87" s="9" t="s">
        <v>152</v>
      </c>
      <c r="E87" s="40">
        <v>0.4</v>
      </c>
      <c r="G87" s="9">
        <v>24.922000000000001</v>
      </c>
      <c r="H87" s="9">
        <v>-5.3031379689677527</v>
      </c>
      <c r="I87" s="9">
        <v>9.5614962267032741E-2</v>
      </c>
      <c r="J87" s="9" t="s">
        <v>191</v>
      </c>
      <c r="L87" s="9">
        <v>40</v>
      </c>
      <c r="M87" s="9">
        <v>8</v>
      </c>
      <c r="N87" s="9">
        <v>16</v>
      </c>
    </row>
    <row r="88" spans="1:14" x14ac:dyDescent="0.2">
      <c r="A88" s="9" t="s">
        <v>153</v>
      </c>
      <c r="B88" s="48">
        <v>41757</v>
      </c>
      <c r="C88" s="9">
        <v>111</v>
      </c>
      <c r="D88" s="9" t="s">
        <v>153</v>
      </c>
      <c r="E88" s="40">
        <v>0.4</v>
      </c>
      <c r="G88" s="9">
        <v>28.587</v>
      </c>
      <c r="H88" s="9">
        <v>-5.2825856998738994</v>
      </c>
      <c r="I88" s="9">
        <v>9.5614962267032741E-2</v>
      </c>
      <c r="J88" s="9" t="s">
        <v>191</v>
      </c>
      <c r="L88" s="9">
        <v>40</v>
      </c>
      <c r="M88" s="9">
        <v>8</v>
      </c>
      <c r="N88" s="9">
        <v>17</v>
      </c>
    </row>
    <row r="89" spans="1:14" x14ac:dyDescent="0.2">
      <c r="A89" s="9" t="s">
        <v>154</v>
      </c>
      <c r="B89" s="48">
        <v>41757</v>
      </c>
      <c r="C89" s="9">
        <v>112</v>
      </c>
      <c r="D89" s="9" t="s">
        <v>154</v>
      </c>
      <c r="E89" s="40">
        <v>0.4</v>
      </c>
      <c r="G89" s="9">
        <v>26.527000000000001</v>
      </c>
      <c r="H89" s="9">
        <v>-5.4232898196039203</v>
      </c>
      <c r="I89" s="9">
        <v>9.5614962267032741E-2</v>
      </c>
      <c r="J89" s="9" t="s">
        <v>191</v>
      </c>
      <c r="L89" s="9">
        <v>40</v>
      </c>
      <c r="M89" s="9">
        <v>8</v>
      </c>
      <c r="N89" s="9">
        <v>18</v>
      </c>
    </row>
    <row r="90" spans="1:14" x14ac:dyDescent="0.2">
      <c r="A90" s="9" t="s">
        <v>155</v>
      </c>
      <c r="B90" s="48">
        <v>41757</v>
      </c>
      <c r="C90" s="9">
        <v>113</v>
      </c>
      <c r="D90" s="9" t="s">
        <v>155</v>
      </c>
      <c r="E90" s="40">
        <v>0.4</v>
      </c>
      <c r="G90" s="9">
        <v>39.698999999999998</v>
      </c>
      <c r="H90" s="9">
        <v>-5.7168117883181777</v>
      </c>
      <c r="I90" s="9">
        <v>9.5614962267032741E-2</v>
      </c>
      <c r="J90" s="9" t="s">
        <v>191</v>
      </c>
      <c r="L90" s="9">
        <v>40</v>
      </c>
      <c r="M90" s="9">
        <v>8</v>
      </c>
      <c r="N90" s="9">
        <v>19</v>
      </c>
    </row>
    <row r="91" spans="1:14" x14ac:dyDescent="0.2">
      <c r="A91" s="9" t="s">
        <v>139</v>
      </c>
      <c r="B91" s="48">
        <v>41757</v>
      </c>
      <c r="C91" s="9">
        <v>114</v>
      </c>
      <c r="D91" s="9" t="s">
        <v>139</v>
      </c>
      <c r="E91" s="40">
        <v>0.7</v>
      </c>
      <c r="G91" s="9">
        <v>42.676000000000002</v>
      </c>
      <c r="H91" s="9">
        <v>-19.119290330667265</v>
      </c>
      <c r="I91" s="9">
        <v>9.5614962267032741E-2</v>
      </c>
      <c r="J91" s="9" t="s">
        <v>191</v>
      </c>
      <c r="L91" s="9">
        <v>40</v>
      </c>
      <c r="M91" s="9">
        <v>8</v>
      </c>
      <c r="N91" s="9">
        <v>20</v>
      </c>
    </row>
    <row r="92" spans="1:14" x14ac:dyDescent="0.2">
      <c r="A92" s="9" t="s">
        <v>156</v>
      </c>
      <c r="B92" s="48">
        <v>41757</v>
      </c>
      <c r="C92" s="9">
        <v>115</v>
      </c>
      <c r="D92" s="9" t="s">
        <v>156</v>
      </c>
      <c r="E92" s="40">
        <v>0.4</v>
      </c>
      <c r="G92" s="9">
        <v>24.888999999999999</v>
      </c>
      <c r="H92" s="9">
        <v>-4.9201987695296969</v>
      </c>
      <c r="I92" s="9">
        <v>9.5614962267032741E-2</v>
      </c>
      <c r="J92" s="9" t="s">
        <v>191</v>
      </c>
      <c r="L92" s="9">
        <v>40</v>
      </c>
      <c r="M92" s="9">
        <v>8</v>
      </c>
      <c r="N92" s="9">
        <v>21</v>
      </c>
    </row>
    <row r="93" spans="1:14" x14ac:dyDescent="0.2">
      <c r="A93" s="9" t="s">
        <v>157</v>
      </c>
      <c r="B93" s="48">
        <v>41757</v>
      </c>
      <c r="C93" s="9">
        <v>116</v>
      </c>
      <c r="D93" s="9" t="s">
        <v>157</v>
      </c>
      <c r="E93" s="40">
        <v>0.4</v>
      </c>
      <c r="G93" s="9">
        <v>26.375</v>
      </c>
      <c r="H93" s="9">
        <v>-5.0292440849331763</v>
      </c>
      <c r="I93" s="9">
        <v>9.5614962267032741E-2</v>
      </c>
      <c r="J93" s="9" t="s">
        <v>191</v>
      </c>
      <c r="L93" s="9">
        <v>40</v>
      </c>
      <c r="M93" s="9">
        <v>8</v>
      </c>
      <c r="N93" s="9">
        <v>22</v>
      </c>
    </row>
    <row r="94" spans="1:14" x14ac:dyDescent="0.2">
      <c r="A94" s="9" t="s">
        <v>158</v>
      </c>
      <c r="B94" s="48">
        <v>41757</v>
      </c>
      <c r="C94" s="9">
        <v>117</v>
      </c>
      <c r="D94" s="9" t="s">
        <v>158</v>
      </c>
      <c r="E94" s="40">
        <v>0.4</v>
      </c>
      <c r="G94" s="9">
        <v>25.975000000000001</v>
      </c>
      <c r="H94" s="9">
        <v>-4.723873863100291</v>
      </c>
      <c r="I94" s="9">
        <v>9.5614962267032741E-2</v>
      </c>
      <c r="J94" s="9" t="s">
        <v>191</v>
      </c>
      <c r="L94" s="9">
        <v>40</v>
      </c>
      <c r="M94" s="9">
        <v>8</v>
      </c>
      <c r="N94" s="9">
        <v>23</v>
      </c>
    </row>
    <row r="95" spans="1:14" x14ac:dyDescent="0.2">
      <c r="A95" s="9" t="s">
        <v>159</v>
      </c>
      <c r="B95" s="48">
        <v>41757</v>
      </c>
      <c r="C95" s="9">
        <v>118</v>
      </c>
      <c r="D95" s="9" t="s">
        <v>159</v>
      </c>
      <c r="E95" s="40">
        <v>0.4</v>
      </c>
      <c r="G95" s="9">
        <v>85.393000000000001</v>
      </c>
      <c r="H95" s="9">
        <v>-5.7588247475265373</v>
      </c>
      <c r="I95" s="9">
        <v>9.5614962267032741E-2</v>
      </c>
      <c r="J95" s="9" t="s">
        <v>191</v>
      </c>
      <c r="L95" s="9">
        <v>40</v>
      </c>
      <c r="M95" s="9">
        <v>8</v>
      </c>
      <c r="N95" s="9">
        <v>24</v>
      </c>
    </row>
    <row r="96" spans="1:14" x14ac:dyDescent="0.2">
      <c r="A96" s="9" t="s">
        <v>160</v>
      </c>
      <c r="B96" s="48">
        <v>41757</v>
      </c>
      <c r="C96" s="9">
        <v>119</v>
      </c>
      <c r="D96" s="9" t="s">
        <v>160</v>
      </c>
      <c r="E96" s="40">
        <v>0.4</v>
      </c>
      <c r="G96" s="9">
        <v>24.103999999999999</v>
      </c>
      <c r="H96" s="9">
        <v>-5.3396813831778198</v>
      </c>
      <c r="I96" s="9">
        <v>9.5614962267032741E-2</v>
      </c>
      <c r="J96" s="9" t="s">
        <v>191</v>
      </c>
      <c r="L96" s="9">
        <v>40</v>
      </c>
      <c r="M96" s="9">
        <v>8</v>
      </c>
      <c r="N96" s="9">
        <v>25</v>
      </c>
    </row>
    <row r="97" spans="1:14" x14ac:dyDescent="0.2">
      <c r="A97" s="9" t="s">
        <v>161</v>
      </c>
      <c r="B97" s="48">
        <v>41757</v>
      </c>
      <c r="C97" s="9">
        <v>120</v>
      </c>
      <c r="D97" s="9" t="s">
        <v>161</v>
      </c>
      <c r="E97" s="40">
        <v>0.4</v>
      </c>
      <c r="G97" s="9">
        <v>28.356999999999999</v>
      </c>
      <c r="H97" s="9">
        <v>-6.3436027810484319</v>
      </c>
      <c r="I97" s="9">
        <v>9.5614962267032741E-2</v>
      </c>
      <c r="J97" s="9" t="s">
        <v>191</v>
      </c>
      <c r="L97" s="9">
        <v>40</v>
      </c>
      <c r="M97" s="9">
        <v>8</v>
      </c>
      <c r="N97" s="9">
        <v>26</v>
      </c>
    </row>
    <row r="98" spans="1:14" x14ac:dyDescent="0.2">
      <c r="A98" s="9" t="s">
        <v>139</v>
      </c>
      <c r="B98" s="48">
        <v>41757</v>
      </c>
      <c r="C98" s="9">
        <v>121</v>
      </c>
      <c r="D98" s="9" t="s">
        <v>139</v>
      </c>
      <c r="E98" s="40">
        <v>0.7</v>
      </c>
      <c r="G98" s="9">
        <v>44.170999999999999</v>
      </c>
      <c r="H98" s="9">
        <v>-19.170506430239076</v>
      </c>
      <c r="I98" s="9">
        <v>9.5614962267032741E-2</v>
      </c>
      <c r="J98" s="9" t="s">
        <v>191</v>
      </c>
      <c r="L98" s="9">
        <v>40</v>
      </c>
      <c r="M98" s="9">
        <v>8</v>
      </c>
      <c r="N98" s="9">
        <v>27</v>
      </c>
    </row>
    <row r="99" spans="1:14" x14ac:dyDescent="0.2">
      <c r="A99" s="9" t="s">
        <v>162</v>
      </c>
      <c r="B99" s="48">
        <v>41757</v>
      </c>
      <c r="C99" s="9">
        <v>122</v>
      </c>
      <c r="D99" s="9" t="s">
        <v>162</v>
      </c>
      <c r="E99" s="40">
        <v>0.4</v>
      </c>
      <c r="G99" s="9">
        <v>46.542000000000002</v>
      </c>
      <c r="H99" s="9">
        <v>-10.104012111737031</v>
      </c>
      <c r="I99" s="9">
        <v>9.5614962267032741E-2</v>
      </c>
      <c r="J99" s="9" t="s">
        <v>191</v>
      </c>
      <c r="L99" s="9">
        <v>40</v>
      </c>
      <c r="M99" s="9">
        <v>8</v>
      </c>
      <c r="N99" s="9">
        <v>28</v>
      </c>
    </row>
    <row r="100" spans="1:14" x14ac:dyDescent="0.2">
      <c r="A100" s="9" t="s">
        <v>163</v>
      </c>
      <c r="B100" s="48">
        <v>41757</v>
      </c>
      <c r="C100" s="9">
        <v>123</v>
      </c>
      <c r="D100" s="9" t="s">
        <v>163</v>
      </c>
      <c r="E100" s="40">
        <v>0.4</v>
      </c>
      <c r="G100" s="9">
        <v>23.72</v>
      </c>
      <c r="H100" s="9">
        <v>-6.2146460384122513</v>
      </c>
      <c r="I100" s="9">
        <v>9.5614962267032741E-2</v>
      </c>
      <c r="J100" s="9" t="s">
        <v>191</v>
      </c>
      <c r="L100" s="9">
        <v>40</v>
      </c>
      <c r="M100" s="9">
        <v>8</v>
      </c>
      <c r="N100" s="9">
        <v>29</v>
      </c>
    </row>
    <row r="101" spans="1:14" x14ac:dyDescent="0.2">
      <c r="A101" s="9" t="s">
        <v>164</v>
      </c>
      <c r="B101" s="48">
        <v>41757</v>
      </c>
      <c r="C101" s="9">
        <v>124</v>
      </c>
      <c r="D101" s="9" t="s">
        <v>164</v>
      </c>
      <c r="E101" s="40">
        <v>0.4</v>
      </c>
      <c r="G101" s="9">
        <v>29.957999999999998</v>
      </c>
      <c r="H101" s="9">
        <v>-6.9004785398958957</v>
      </c>
      <c r="I101" s="9">
        <v>9.5614962267032741E-2</v>
      </c>
      <c r="J101" s="9" t="s">
        <v>191</v>
      </c>
      <c r="L101" s="9">
        <v>40</v>
      </c>
      <c r="M101" s="9">
        <v>8</v>
      </c>
      <c r="N101" s="9">
        <v>30</v>
      </c>
    </row>
    <row r="102" spans="1:14" x14ac:dyDescent="0.2">
      <c r="A102" s="9" t="s">
        <v>165</v>
      </c>
      <c r="B102" s="48">
        <v>41757</v>
      </c>
      <c r="C102" s="9">
        <v>125</v>
      </c>
      <c r="D102" s="9" t="s">
        <v>165</v>
      </c>
      <c r="E102" s="40">
        <v>0.4</v>
      </c>
      <c r="G102" s="9">
        <v>23.456</v>
      </c>
      <c r="H102" s="9">
        <v>-4.9683815904827995</v>
      </c>
      <c r="I102" s="9">
        <v>9.5614962267032741E-2</v>
      </c>
      <c r="J102" s="9" t="s">
        <v>191</v>
      </c>
      <c r="L102" s="9">
        <v>40</v>
      </c>
      <c r="M102" s="9">
        <v>8</v>
      </c>
      <c r="N102" s="9">
        <v>31</v>
      </c>
    </row>
    <row r="103" spans="1:14" x14ac:dyDescent="0.2">
      <c r="A103" s="9" t="s">
        <v>166</v>
      </c>
      <c r="B103" s="48">
        <v>41757</v>
      </c>
      <c r="C103" s="9">
        <v>126</v>
      </c>
      <c r="D103" s="9" t="s">
        <v>166</v>
      </c>
      <c r="E103" s="40">
        <v>0.4</v>
      </c>
      <c r="G103" s="9">
        <v>19.134</v>
      </c>
      <c r="H103" s="9">
        <v>-2.1021870117882964</v>
      </c>
      <c r="I103" s="9">
        <v>9.5614962267032741E-2</v>
      </c>
      <c r="J103" s="9" t="s">
        <v>191</v>
      </c>
      <c r="L103" s="9">
        <v>40</v>
      </c>
      <c r="M103" s="9">
        <v>8</v>
      </c>
      <c r="N103" s="9">
        <v>32</v>
      </c>
    </row>
    <row r="104" spans="1:14" x14ac:dyDescent="0.2">
      <c r="A104" s="9" t="s">
        <v>167</v>
      </c>
      <c r="B104" s="48">
        <v>41757</v>
      </c>
      <c r="C104" s="9">
        <v>127</v>
      </c>
      <c r="D104" s="9" t="s">
        <v>167</v>
      </c>
      <c r="E104" s="40">
        <v>0.4</v>
      </c>
      <c r="G104" s="9">
        <v>50.829000000000001</v>
      </c>
      <c r="H104" s="9">
        <v>-8.6943794450991287</v>
      </c>
      <c r="I104" s="9">
        <v>9.5614962267032741E-2</v>
      </c>
      <c r="J104" s="9" t="s">
        <v>191</v>
      </c>
      <c r="L104" s="9">
        <v>40</v>
      </c>
      <c r="M104" s="9">
        <v>8</v>
      </c>
      <c r="N104" s="9">
        <v>33</v>
      </c>
    </row>
    <row r="105" spans="1:14" x14ac:dyDescent="0.2">
      <c r="A105" s="9" t="s">
        <v>139</v>
      </c>
      <c r="B105" s="48">
        <v>41757</v>
      </c>
      <c r="C105" s="9">
        <v>128</v>
      </c>
      <c r="D105" s="9" t="s">
        <v>139</v>
      </c>
      <c r="E105" s="40">
        <v>0.7</v>
      </c>
      <c r="G105" s="9">
        <v>43.491</v>
      </c>
      <c r="H105" s="9">
        <v>-19.121819935171924</v>
      </c>
      <c r="I105" s="9">
        <v>9.5614962267032741E-2</v>
      </c>
      <c r="J105" s="9" t="s">
        <v>191</v>
      </c>
      <c r="L105" s="9">
        <v>40</v>
      </c>
      <c r="M105" s="9">
        <v>8</v>
      </c>
      <c r="N105" s="9">
        <v>34</v>
      </c>
    </row>
    <row r="106" spans="1:14" x14ac:dyDescent="0.2">
      <c r="A106" s="9" t="s">
        <v>168</v>
      </c>
      <c r="B106" s="48">
        <v>41757</v>
      </c>
      <c r="C106" s="9">
        <v>129</v>
      </c>
      <c r="D106" s="9" t="s">
        <v>168</v>
      </c>
      <c r="E106" s="40">
        <v>0.4</v>
      </c>
      <c r="G106" s="9">
        <v>17.594999999999999</v>
      </c>
      <c r="H106" s="9">
        <v>-3.5115915280907437</v>
      </c>
      <c r="I106" s="9">
        <v>9.5614962267032741E-2</v>
      </c>
      <c r="J106" s="9" t="s">
        <v>191</v>
      </c>
      <c r="L106" s="9">
        <v>40</v>
      </c>
      <c r="M106" s="9">
        <v>8</v>
      </c>
      <c r="N106" s="9">
        <v>35</v>
      </c>
    </row>
    <row r="107" spans="1:14" x14ac:dyDescent="0.2">
      <c r="A107" s="9" t="s">
        <v>169</v>
      </c>
      <c r="B107" s="48">
        <v>41757</v>
      </c>
      <c r="C107" s="9">
        <v>130</v>
      </c>
      <c r="D107" s="9" t="s">
        <v>169</v>
      </c>
      <c r="E107" s="40">
        <v>0.4</v>
      </c>
      <c r="G107" s="9">
        <v>58.587000000000003</v>
      </c>
      <c r="H107" s="9">
        <v>-6.213867603865233</v>
      </c>
      <c r="I107" s="9">
        <v>9.5614962267032741E-2</v>
      </c>
      <c r="J107" s="9" t="s">
        <v>191</v>
      </c>
      <c r="L107" s="9">
        <v>40</v>
      </c>
      <c r="M107" s="9">
        <v>8</v>
      </c>
      <c r="N107" s="9">
        <v>36</v>
      </c>
    </row>
    <row r="108" spans="1:14" x14ac:dyDescent="0.2">
      <c r="A108" s="9" t="s">
        <v>170</v>
      </c>
      <c r="B108" s="48">
        <v>41757</v>
      </c>
      <c r="C108" s="9">
        <v>131</v>
      </c>
      <c r="D108" s="9" t="s">
        <v>170</v>
      </c>
      <c r="E108" s="40">
        <v>0.4</v>
      </c>
      <c r="G108" s="9">
        <v>14.618</v>
      </c>
      <c r="H108" s="9">
        <v>-6.3154485793541584</v>
      </c>
      <c r="I108" s="9">
        <v>9.5614962267032741E-2</v>
      </c>
      <c r="J108" s="9" t="s">
        <v>191</v>
      </c>
      <c r="L108" s="9">
        <v>40</v>
      </c>
      <c r="M108" s="9">
        <v>8</v>
      </c>
      <c r="N108" s="9">
        <v>37</v>
      </c>
    </row>
    <row r="109" spans="1:14" x14ac:dyDescent="0.2">
      <c r="A109" s="9" t="s">
        <v>171</v>
      </c>
      <c r="B109" s="48">
        <v>41757</v>
      </c>
      <c r="C109" s="9">
        <v>132</v>
      </c>
      <c r="D109" s="9" t="s">
        <v>171</v>
      </c>
      <c r="E109" s="40">
        <v>0.4</v>
      </c>
      <c r="G109" s="9">
        <v>80.09</v>
      </c>
      <c r="H109" s="9">
        <v>-2.9466283409961718</v>
      </c>
      <c r="I109" s="9">
        <v>9.5614962267032741E-2</v>
      </c>
      <c r="J109" s="9" t="s">
        <v>191</v>
      </c>
      <c r="L109" s="9">
        <v>40</v>
      </c>
      <c r="M109" s="9">
        <v>8</v>
      </c>
      <c r="N109" s="9">
        <v>38</v>
      </c>
    </row>
    <row r="110" spans="1:14" x14ac:dyDescent="0.2">
      <c r="A110" s="9" t="s">
        <v>172</v>
      </c>
      <c r="B110" s="48">
        <v>41757</v>
      </c>
      <c r="C110" s="9">
        <v>133</v>
      </c>
      <c r="D110" s="9" t="s">
        <v>172</v>
      </c>
      <c r="E110" s="40">
        <v>0.4</v>
      </c>
      <c r="G110" s="9">
        <v>8.032</v>
      </c>
      <c r="H110" s="9">
        <v>-6.1184672563407805</v>
      </c>
      <c r="I110" s="9">
        <v>9.5614962267032741E-2</v>
      </c>
      <c r="J110" s="9" t="s">
        <v>191</v>
      </c>
      <c r="L110" s="9">
        <v>40</v>
      </c>
      <c r="M110" s="9">
        <v>8</v>
      </c>
      <c r="N110" s="9">
        <v>39</v>
      </c>
    </row>
    <row r="111" spans="1:14" x14ac:dyDescent="0.2">
      <c r="A111" s="9" t="s">
        <v>173</v>
      </c>
      <c r="B111" s="48">
        <v>41757</v>
      </c>
      <c r="C111" s="9">
        <v>134</v>
      </c>
      <c r="D111" s="9" t="s">
        <v>173</v>
      </c>
      <c r="E111" s="40">
        <v>0.4</v>
      </c>
      <c r="G111" s="9">
        <v>39.100999999999999</v>
      </c>
      <c r="H111" s="9">
        <v>-6.6496877244819608</v>
      </c>
      <c r="I111" s="9">
        <v>9.5614962267032741E-2</v>
      </c>
      <c r="J111" s="9" t="s">
        <v>191</v>
      </c>
      <c r="L111" s="9">
        <v>40</v>
      </c>
      <c r="M111" s="9">
        <v>8</v>
      </c>
      <c r="N111" s="9">
        <v>40</v>
      </c>
    </row>
    <row r="112" spans="1:14" x14ac:dyDescent="0.2">
      <c r="A112" s="9" t="s">
        <v>139</v>
      </c>
      <c r="B112" s="48">
        <v>41757</v>
      </c>
      <c r="C112" s="9">
        <v>135</v>
      </c>
      <c r="D112" s="9" t="s">
        <v>139</v>
      </c>
      <c r="E112" s="40">
        <v>0.7</v>
      </c>
      <c r="G112" s="9">
        <v>42.91</v>
      </c>
      <c r="H112" s="9">
        <v>-18.930629006481446</v>
      </c>
      <c r="I112" s="9">
        <v>9.5614962267032741E-2</v>
      </c>
      <c r="J112" s="9" t="s">
        <v>191</v>
      </c>
      <c r="L112" s="9">
        <v>40</v>
      </c>
      <c r="M112" s="9">
        <v>8</v>
      </c>
      <c r="N112" s="9">
        <v>41</v>
      </c>
    </row>
    <row r="113" spans="1:14" x14ac:dyDescent="0.2">
      <c r="A113" s="9" t="s">
        <v>174</v>
      </c>
      <c r="B113" s="48">
        <v>41757</v>
      </c>
      <c r="C113" s="9">
        <v>136</v>
      </c>
      <c r="D113" s="9" t="s">
        <v>174</v>
      </c>
      <c r="E113" s="40">
        <v>0.4</v>
      </c>
      <c r="G113" s="9">
        <v>46.715000000000003</v>
      </c>
      <c r="H113" s="9">
        <v>-7.7535704676172275</v>
      </c>
      <c r="I113" s="9">
        <v>9.5614962267032741E-2</v>
      </c>
      <c r="J113" s="9" t="s">
        <v>191</v>
      </c>
      <c r="L113" s="9">
        <v>40</v>
      </c>
      <c r="M113" s="9">
        <v>8</v>
      </c>
      <c r="N113" s="9">
        <v>42</v>
      </c>
    </row>
    <row r="114" spans="1:14" x14ac:dyDescent="0.2">
      <c r="A114" s="9" t="s">
        <v>175</v>
      </c>
      <c r="B114" s="48">
        <v>41757</v>
      </c>
      <c r="C114" s="9">
        <v>137</v>
      </c>
      <c r="D114" s="9" t="s">
        <v>175</v>
      </c>
      <c r="E114" s="40">
        <v>0.4</v>
      </c>
      <c r="G114" s="9">
        <v>16.457999999999998</v>
      </c>
      <c r="H114" s="9">
        <v>-2.1080373638829282</v>
      </c>
      <c r="I114" s="9">
        <v>9.5614962267032741E-2</v>
      </c>
      <c r="J114" s="9" t="s">
        <v>191</v>
      </c>
      <c r="L114" s="9">
        <v>40</v>
      </c>
      <c r="M114" s="9">
        <v>8</v>
      </c>
      <c r="N114" s="9">
        <v>43</v>
      </c>
    </row>
    <row r="115" spans="1:14" x14ac:dyDescent="0.2">
      <c r="A115" s="9" t="s">
        <v>176</v>
      </c>
      <c r="B115" s="48">
        <v>41757</v>
      </c>
      <c r="C115" s="9">
        <v>138</v>
      </c>
      <c r="D115" s="9" t="s">
        <v>176</v>
      </c>
      <c r="E115" s="40">
        <v>0.4</v>
      </c>
      <c r="G115" s="9">
        <v>32.981999999999999</v>
      </c>
      <c r="H115" s="9">
        <v>-5.7619092163810066</v>
      </c>
      <c r="I115" s="9">
        <v>9.5614962267032741E-2</v>
      </c>
      <c r="J115" s="9" t="s">
        <v>191</v>
      </c>
      <c r="L115" s="9">
        <v>40</v>
      </c>
      <c r="M115" s="9">
        <v>8</v>
      </c>
      <c r="N115" s="9">
        <v>44</v>
      </c>
    </row>
    <row r="116" spans="1:14" x14ac:dyDescent="0.2">
      <c r="A116" s="9" t="s">
        <v>177</v>
      </c>
      <c r="B116" s="48">
        <v>41757</v>
      </c>
      <c r="C116" s="9">
        <v>139</v>
      </c>
      <c r="D116" s="9" t="s">
        <v>177</v>
      </c>
      <c r="E116" s="40">
        <v>0.4</v>
      </c>
      <c r="G116" s="9">
        <v>24.741</v>
      </c>
      <c r="H116" s="9">
        <v>-5.0423901464726635</v>
      </c>
      <c r="I116" s="9">
        <v>9.5614962267032741E-2</v>
      </c>
      <c r="J116" s="9" t="s">
        <v>191</v>
      </c>
      <c r="L116" s="9">
        <v>40</v>
      </c>
      <c r="M116" s="9">
        <v>8</v>
      </c>
      <c r="N116" s="9">
        <v>45</v>
      </c>
    </row>
    <row r="117" spans="1:14" x14ac:dyDescent="0.2">
      <c r="A117" s="9" t="s">
        <v>178</v>
      </c>
      <c r="B117" s="48">
        <v>41757</v>
      </c>
      <c r="C117" s="9">
        <v>140</v>
      </c>
      <c r="D117" s="9" t="s">
        <v>178</v>
      </c>
      <c r="E117" s="40">
        <v>0.4</v>
      </c>
      <c r="G117" s="9">
        <v>84.096000000000004</v>
      </c>
      <c r="H117" s="9">
        <v>-9.7628438522955729</v>
      </c>
      <c r="I117" s="9">
        <v>9.5614962267032741E-2</v>
      </c>
      <c r="J117" s="9" t="s">
        <v>191</v>
      </c>
      <c r="L117" s="9">
        <v>40</v>
      </c>
      <c r="M117" s="9">
        <v>8</v>
      </c>
      <c r="N117" s="9">
        <v>46</v>
      </c>
    </row>
    <row r="118" spans="1:14" x14ac:dyDescent="0.2">
      <c r="A118" s="9" t="s">
        <v>179</v>
      </c>
      <c r="B118" s="48">
        <v>41757</v>
      </c>
      <c r="C118" s="9">
        <v>141</v>
      </c>
      <c r="D118" s="9" t="s">
        <v>179</v>
      </c>
      <c r="E118" s="40">
        <v>0.4</v>
      </c>
      <c r="G118" s="9">
        <v>79.427000000000007</v>
      </c>
      <c r="H118" s="9">
        <v>-12.789664813674763</v>
      </c>
      <c r="I118" s="9">
        <v>9.5614962267032741E-2</v>
      </c>
      <c r="J118" s="9" t="s">
        <v>191</v>
      </c>
      <c r="L118" s="9">
        <v>40</v>
      </c>
      <c r="M118" s="9">
        <v>8</v>
      </c>
      <c r="N118" s="9">
        <v>47</v>
      </c>
    </row>
    <row r="119" spans="1:14" x14ac:dyDescent="0.2">
      <c r="A119" s="9" t="s">
        <v>139</v>
      </c>
      <c r="B119" s="48">
        <v>41757</v>
      </c>
      <c r="C119" s="9">
        <v>142</v>
      </c>
      <c r="D119" s="9" t="s">
        <v>139</v>
      </c>
      <c r="E119" s="40">
        <v>0.7</v>
      </c>
      <c r="G119" s="9">
        <v>44.423000000000002</v>
      </c>
      <c r="H119" s="9">
        <v>-18.952344299939927</v>
      </c>
      <c r="I119" s="9">
        <v>9.5614962267032741E-2</v>
      </c>
      <c r="J119" s="9" t="s">
        <v>191</v>
      </c>
      <c r="L119" s="9">
        <v>40</v>
      </c>
      <c r="M119" s="9">
        <v>8</v>
      </c>
      <c r="N119" s="9">
        <v>48</v>
      </c>
    </row>
    <row r="120" spans="1:14" x14ac:dyDescent="0.2">
      <c r="A120" s="9" t="s">
        <v>114</v>
      </c>
      <c r="B120" s="48">
        <v>41757</v>
      </c>
      <c r="C120" s="9">
        <v>143</v>
      </c>
      <c r="D120" s="9" t="s">
        <v>114</v>
      </c>
      <c r="E120" s="40">
        <v>0.4</v>
      </c>
      <c r="G120" s="9">
        <v>105.596</v>
      </c>
      <c r="H120" s="9">
        <v>-6.2382165883162344</v>
      </c>
      <c r="I120" s="9">
        <v>9.5614962267032741E-2</v>
      </c>
      <c r="J120" s="9" t="s">
        <v>191</v>
      </c>
      <c r="L120" s="9">
        <v>40</v>
      </c>
      <c r="M120" s="9">
        <v>8</v>
      </c>
      <c r="N120" s="9">
        <v>49</v>
      </c>
    </row>
    <row r="121" spans="1:14" x14ac:dyDescent="0.2">
      <c r="A121" s="9" t="s">
        <v>115</v>
      </c>
      <c r="B121" s="48">
        <v>41757</v>
      </c>
      <c r="C121" s="9">
        <v>144</v>
      </c>
      <c r="D121" s="9" t="s">
        <v>115</v>
      </c>
      <c r="E121" s="40">
        <v>0.4</v>
      </c>
      <c r="G121" s="9">
        <v>132.18299999999999</v>
      </c>
      <c r="H121" s="9">
        <v>-3.0611377786772578</v>
      </c>
      <c r="I121" s="9">
        <v>9.5614962267032741E-2</v>
      </c>
      <c r="J121" s="9" t="s">
        <v>191</v>
      </c>
      <c r="L121" s="9">
        <v>40</v>
      </c>
      <c r="M121" s="9">
        <v>8</v>
      </c>
      <c r="N121" s="9">
        <v>50</v>
      </c>
    </row>
    <row r="122" spans="1:14" x14ac:dyDescent="0.2">
      <c r="A122" s="9" t="s">
        <v>112</v>
      </c>
      <c r="B122" s="48">
        <v>41757</v>
      </c>
      <c r="C122" s="9">
        <v>145</v>
      </c>
      <c r="D122" s="9" t="s">
        <v>112</v>
      </c>
      <c r="E122" s="40">
        <v>0.4</v>
      </c>
      <c r="G122" s="9">
        <v>106.33799999999999</v>
      </c>
      <c r="H122" s="9">
        <v>-4.7739070876082987</v>
      </c>
      <c r="I122" s="9">
        <v>9.5614962267032741E-2</v>
      </c>
      <c r="J122" s="9" t="s">
        <v>191</v>
      </c>
      <c r="L122" s="9">
        <v>40</v>
      </c>
      <c r="M122" s="9">
        <v>8</v>
      </c>
      <c r="N122" s="9">
        <v>51</v>
      </c>
    </row>
    <row r="123" spans="1:14" x14ac:dyDescent="0.2">
      <c r="E123" s="40"/>
    </row>
    <row r="124" spans="1:14" x14ac:dyDescent="0.2">
      <c r="E124" s="40"/>
    </row>
    <row r="125" spans="1:14" x14ac:dyDescent="0.2">
      <c r="E125" s="40"/>
    </row>
    <row r="126" spans="1:14" x14ac:dyDescent="0.2">
      <c r="E126" s="40"/>
    </row>
    <row r="127" spans="1:14" x14ac:dyDescent="0.2">
      <c r="E127" s="40"/>
    </row>
    <row r="128" spans="1:14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38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41757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191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35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192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193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194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194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36</v>
      </c>
      <c r="F15" s="53" t="s">
        <v>56</v>
      </c>
      <c r="G15" s="93" t="s">
        <v>55</v>
      </c>
      <c r="H15" s="53" t="s">
        <v>54</v>
      </c>
      <c r="I15" s="53" t="s">
        <v>37</v>
      </c>
      <c r="J15" s="53" t="s">
        <v>53</v>
      </c>
      <c r="K15" s="103" t="s">
        <v>42</v>
      </c>
      <c r="L15" s="53" t="s">
        <v>3</v>
      </c>
      <c r="M15" s="94" t="s">
        <v>52</v>
      </c>
    </row>
    <row r="16" spans="3:22" x14ac:dyDescent="0.2">
      <c r="E16" s="92" t="s">
        <v>189</v>
      </c>
      <c r="F16" s="53">
        <v>21.802</v>
      </c>
      <c r="G16" s="53">
        <v>250</v>
      </c>
      <c r="H16" s="53">
        <f t="shared" ref="H16:H21" si="0">IF(F16&lt;&gt;"",(F16/(22.9898+1.00794+12.0107+(15.9994*3)))/G16*1000,"")</f>
        <v>1.0381084161918628</v>
      </c>
      <c r="I16" s="53">
        <f>IF(F16&lt;&gt;"",H16*12.0107,"")</f>
        <v>12.468408754355606</v>
      </c>
      <c r="J16" s="53">
        <f t="shared" ref="J16:J21" si="1">IF(F16&lt;&gt;"",H16*(1.00794+12.0107+(15.9994*3)),"")</f>
        <v>63.342095133432295</v>
      </c>
      <c r="K16" s="53">
        <f>IF(G16&lt;&gt;"",AVERAGE(D141:D146)*I16,"")</f>
        <v>6.234204377177802</v>
      </c>
      <c r="L16" s="95">
        <f>IF(K141&lt;&gt;"",AVERAGE(K141:K146),"")</f>
        <v>29.200333333333333</v>
      </c>
      <c r="M16" s="96">
        <f>IF(P141&lt;&gt;"",AVERAGE(P141:P146),"")</f>
        <v>-18.847378290724105</v>
      </c>
    </row>
    <row r="17" spans="1:25" x14ac:dyDescent="0.2">
      <c r="E17" s="97" t="s">
        <v>75</v>
      </c>
      <c r="F17" s="23">
        <v>50.54</v>
      </c>
      <c r="G17" s="23">
        <v>250</v>
      </c>
      <c r="H17" s="23">
        <f t="shared" si="0"/>
        <v>2.4064764404337562</v>
      </c>
      <c r="I17" s="23">
        <f t="shared" ref="I17:I21" si="2">IF(F17&lt;&gt;"",H17*12.0107,"")</f>
        <v>28.903466583117716</v>
      </c>
      <c r="J17" s="23">
        <f t="shared" si="1"/>
        <v>146.83558792971601</v>
      </c>
      <c r="K17" s="23">
        <f>IF(G17&lt;&gt;"",AVERAGE(D147:D162)*I17,"")</f>
        <v>18.606606612882032</v>
      </c>
      <c r="L17" s="25">
        <f>IF(K147&lt;&gt;"",AVERAGE(K147:K162),"")</f>
        <v>42.448687499999998</v>
      </c>
      <c r="M17" s="98">
        <f>IF(P147&lt;&gt;"",AVERAGE(P147:P162),"")</f>
        <v>-24.169334132593722</v>
      </c>
    </row>
    <row r="18" spans="1:25" x14ac:dyDescent="0.2">
      <c r="E18" s="97" t="s">
        <v>67</v>
      </c>
      <c r="F18" s="23">
        <v>80.42</v>
      </c>
      <c r="G18" s="23">
        <v>250</v>
      </c>
      <c r="H18" s="23">
        <f t="shared" si="0"/>
        <v>3.8292211187115686</v>
      </c>
      <c r="I18" s="23">
        <f t="shared" si="2"/>
        <v>45.991626090509037</v>
      </c>
      <c r="J18" s="23">
        <f t="shared" si="1"/>
        <v>233.64697232504477</v>
      </c>
      <c r="K18" s="23">
        <f>IF(G18&lt;&gt;"",AVERAGE(D163:D168)*I18,"")</f>
        <v>22.995813045254515</v>
      </c>
      <c r="L18" s="25">
        <f>IF(K163&lt;&gt;"",AVERAGE(K163:K168),"")</f>
        <v>46.649833333333333</v>
      </c>
      <c r="M18" s="98">
        <f>IF(P163&lt;&gt;"",AVERAGE(P163:P168),"")</f>
        <v>-21.248609665462951</v>
      </c>
    </row>
    <row r="19" spans="1:25" x14ac:dyDescent="0.2">
      <c r="E19" s="97" t="s">
        <v>68</v>
      </c>
      <c r="F19" s="23">
        <v>102.458</v>
      </c>
      <c r="G19" s="23">
        <v>250</v>
      </c>
      <c r="H19" s="23">
        <f t="shared" si="0"/>
        <v>4.8785667418670711</v>
      </c>
      <c r="I19" s="23">
        <f t="shared" si="2"/>
        <v>58.595001566542827</v>
      </c>
      <c r="J19" s="23">
        <f t="shared" si="1"/>
        <v>297.67472631782437</v>
      </c>
      <c r="K19" s="23">
        <f>IF(G19&lt;&gt;"",AVERAGE(D169:D174)*I19,"")</f>
        <v>30.469400814602263</v>
      </c>
      <c r="L19" s="25">
        <f>IF(K169&lt;&gt;"",AVERAGE(K169:K174),"")</f>
        <v>102.08959999999999</v>
      </c>
      <c r="M19" s="98">
        <f>IF(P169&lt;&gt;"",AVERAGE(P169:P174),"")</f>
        <v>-21.563146394411504</v>
      </c>
    </row>
    <row r="20" spans="1:25" x14ac:dyDescent="0.2">
      <c r="E20" s="97" t="s">
        <v>69</v>
      </c>
      <c r="F20" s="23">
        <v>202.09800000000001</v>
      </c>
      <c r="G20" s="23">
        <v>250</v>
      </c>
      <c r="H20" s="23">
        <f t="shared" si="0"/>
        <v>9.6229536141428813</v>
      </c>
      <c r="I20" s="25">
        <f t="shared" si="2"/>
        <v>115.5784089733859</v>
      </c>
      <c r="J20" s="25">
        <f t="shared" si="1"/>
        <v>587.1622210015779</v>
      </c>
      <c r="K20" s="25">
        <f>IF(G20&lt;&gt;"",AVERAGE(D175:D180)*I20,"")</f>
        <v>80.904886281370125</v>
      </c>
      <c r="L20" s="25">
        <f>IF(K175&lt;&gt;"",AVERAGE(K175:K180),"")</f>
        <v>154.04149999999998</v>
      </c>
      <c r="M20" s="98">
        <f>IF(P175&lt;&gt;"",AVERAGE(P175:P180),"")</f>
        <v>-22.02999369488311</v>
      </c>
    </row>
    <row r="21" spans="1:25" ht="12" customHeight="1" thickBot="1" x14ac:dyDescent="0.25">
      <c r="E21" s="99" t="s">
        <v>190</v>
      </c>
      <c r="F21" s="100">
        <v>31.114000000000001</v>
      </c>
      <c r="G21" s="100">
        <v>250</v>
      </c>
      <c r="H21" s="100">
        <f t="shared" si="0"/>
        <v>1.4815019384182011</v>
      </c>
      <c r="I21" s="100">
        <f t="shared" si="2"/>
        <v>17.793875331759487</v>
      </c>
      <c r="J21" s="100">
        <f t="shared" si="1"/>
        <v>90.396566736153218</v>
      </c>
      <c r="K21" s="100">
        <f>IF(G21&lt;&gt;"",AVERAGE(D181:D186)*I21,"")</f>
        <v>12.455712732231641</v>
      </c>
      <c r="L21" s="101">
        <f>IF(K181&lt;&gt;"",AVERAGE(K181:K186),"")</f>
        <v>24.233499999999999</v>
      </c>
      <c r="M21" s="102">
        <f>IF(P181&lt;&gt;"",AVERAGE(P181:P186),"")</f>
        <v>-19.781023495431072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33</v>
      </c>
      <c r="K23" s="84" t="s">
        <v>40</v>
      </c>
    </row>
    <row r="24" spans="1:25" ht="12" customHeight="1" thickBot="1" x14ac:dyDescent="0.25">
      <c r="E24" s="85" t="s">
        <v>7</v>
      </c>
      <c r="F24" s="86">
        <f>SLOPE(K16:K21,L16:L21)</f>
        <v>0.4979675392588831</v>
      </c>
      <c r="G24" s="86">
        <f>INTERCEPT(K16:K21,L16:L21)</f>
        <v>-4.4758059000505277</v>
      </c>
      <c r="H24" s="86"/>
      <c r="I24" s="87">
        <f>SLOPE(L141:L186,K141:K186)</f>
        <v>8.9728159472096808E-3</v>
      </c>
      <c r="J24" s="86">
        <f>SLOPE($N$141:$N$186,$B$141:$B$186)</f>
        <v>0.11418461337208052</v>
      </c>
      <c r="K24" s="88">
        <f>-19.44-AVERAGE(P141:P186)</f>
        <v>2.6876497354407505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34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39</v>
      </c>
      <c r="E28" s="30" t="s">
        <v>2</v>
      </c>
      <c r="F28" s="30" t="s">
        <v>3</v>
      </c>
      <c r="G28" s="106" t="s">
        <v>46</v>
      </c>
      <c r="H28" s="106" t="s">
        <v>47</v>
      </c>
      <c r="I28" s="106" t="s">
        <v>48</v>
      </c>
      <c r="J28" s="106" t="s">
        <v>49</v>
      </c>
      <c r="K28" s="51" t="s">
        <v>3</v>
      </c>
      <c r="L28" s="106" t="s">
        <v>46</v>
      </c>
      <c r="M28" s="31"/>
      <c r="N28" s="106" t="s">
        <v>46</v>
      </c>
      <c r="O28" s="31"/>
      <c r="P28" s="106" t="s">
        <v>46</v>
      </c>
      <c r="Q28" s="32"/>
      <c r="R28" s="107" t="s">
        <v>50</v>
      </c>
      <c r="S28" s="32" t="s">
        <v>37</v>
      </c>
      <c r="T28" s="64" t="s">
        <v>51</v>
      </c>
    </row>
    <row r="29" spans="1:25" s="36" customFormat="1" x14ac:dyDescent="0.2">
      <c r="A29" s="15"/>
      <c r="B29" s="65">
        <v>1</v>
      </c>
      <c r="C29" s="34" t="s">
        <v>62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63</v>
      </c>
      <c r="D30" s="24">
        <v>0.4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>
        <f t="shared" ref="S30:S93" si="8">IF(D30&lt;&gt;"",(F30*$F$24+$G$24)/D30,"")</f>
        <v>-11.189514750126319</v>
      </c>
      <c r="T30" s="68">
        <f t="shared" ref="T30:T93" si="9">IF(S30&lt;&gt;"",S30/12.0107*(1.00794+12.0107+(15.9994*3)),"")</f>
        <v>-56.845049096730207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64</v>
      </c>
      <c r="D31" s="34">
        <v>0.7</v>
      </c>
      <c r="E31" s="33">
        <v>1397</v>
      </c>
      <c r="F31" s="35">
        <v>6.2930000000000001</v>
      </c>
      <c r="G31" s="35">
        <v>-19.246499999999997</v>
      </c>
      <c r="H31" s="35">
        <v>28.442499999999999</v>
      </c>
      <c r="I31" s="41">
        <v>4.8790367901871114E-2</v>
      </c>
      <c r="J31" s="41">
        <v>5.5861435713737695E-2</v>
      </c>
      <c r="K31" s="35">
        <f t="shared" si="3"/>
        <v>6.2930000000000001</v>
      </c>
      <c r="L31" s="41">
        <f t="shared" si="4"/>
        <v>-19.246499999999997</v>
      </c>
      <c r="M31" s="41"/>
      <c r="N31" s="52">
        <f t="shared" si="5"/>
        <v>-19.302965930755789</v>
      </c>
      <c r="O31" s="41"/>
      <c r="P31" s="52">
        <f t="shared" si="6"/>
        <v>-19.531335157499949</v>
      </c>
      <c r="Q31" s="52"/>
      <c r="R31" s="41">
        <f t="shared" si="7"/>
        <v>-16.843685422059199</v>
      </c>
      <c r="S31" s="41">
        <f t="shared" si="8"/>
        <v>-1.9172802507062516</v>
      </c>
      <c r="T31" s="66">
        <f t="shared" si="9"/>
        <v>-9.7401801970329149</v>
      </c>
      <c r="U31" s="15"/>
      <c r="V31" s="15"/>
    </row>
    <row r="32" spans="1:25" s="36" customFormat="1" x14ac:dyDescent="0.2">
      <c r="A32" s="15"/>
      <c r="B32" s="67">
        <v>4</v>
      </c>
      <c r="C32" s="24" t="s">
        <v>64</v>
      </c>
      <c r="D32" s="24">
        <v>0.7</v>
      </c>
      <c r="E32" s="37">
        <v>1399</v>
      </c>
      <c r="F32" s="38">
        <v>6.2770000000000001</v>
      </c>
      <c r="G32" s="38">
        <v>-19.343</v>
      </c>
      <c r="H32" s="38">
        <v>28.225999999999999</v>
      </c>
      <c r="I32" s="39">
        <v>0.10465180361561133</v>
      </c>
      <c r="J32" s="39">
        <v>0.12445079348883122</v>
      </c>
      <c r="K32" s="38">
        <f t="shared" si="3"/>
        <v>6.2770000000000001</v>
      </c>
      <c r="L32" s="39">
        <f t="shared" si="4"/>
        <v>-19.343</v>
      </c>
      <c r="M32" s="39"/>
      <c r="N32" s="39">
        <f t="shared" si="5"/>
        <v>-19.399322365700634</v>
      </c>
      <c r="O32" s="39"/>
      <c r="P32" s="39">
        <f t="shared" si="6"/>
        <v>-19.741876205816876</v>
      </c>
      <c r="Q32" s="39"/>
      <c r="R32" s="39">
        <f t="shared" si="7"/>
        <v>-17.054226470376125</v>
      </c>
      <c r="S32" s="39">
        <f t="shared" si="8"/>
        <v>-1.9286623658893123</v>
      </c>
      <c r="T32" s="68">
        <f t="shared" si="9"/>
        <v>-9.7980036961617234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65</v>
      </c>
      <c r="D33" s="34">
        <v>0.7</v>
      </c>
      <c r="E33" s="33">
        <v>5348</v>
      </c>
      <c r="F33" s="35">
        <v>24.085999999999999</v>
      </c>
      <c r="G33" s="35">
        <v>-19.079000000000001</v>
      </c>
      <c r="H33" s="35">
        <v>28.177500000000002</v>
      </c>
      <c r="I33" s="41">
        <v>1.4142135623730649E-2</v>
      </c>
      <c r="J33" s="41">
        <v>5.3033008588990564E-2</v>
      </c>
      <c r="K33" s="35">
        <f t="shared" si="3"/>
        <v>24.085999999999999</v>
      </c>
      <c r="L33" s="41">
        <f t="shared" si="4"/>
        <v>-19.079000000000001</v>
      </c>
      <c r="M33" s="41"/>
      <c r="N33" s="52">
        <f t="shared" si="5"/>
        <v>-19.295119244904495</v>
      </c>
      <c r="O33" s="41"/>
      <c r="P33" s="52">
        <f t="shared" si="6"/>
        <v>-19.751857698392818</v>
      </c>
      <c r="Q33" s="52"/>
      <c r="R33" s="41">
        <f t="shared" si="7"/>
        <v>-17.064207962952068</v>
      </c>
      <c r="S33" s="41">
        <f t="shared" si="8"/>
        <v>10.740343215055615</v>
      </c>
      <c r="T33" s="66">
        <f t="shared" si="9"/>
        <v>54.563164802895251</v>
      </c>
      <c r="U33" s="15"/>
      <c r="V33" s="15"/>
    </row>
    <row r="34" spans="1:25" s="36" customFormat="1" x14ac:dyDescent="0.2">
      <c r="A34" s="15"/>
      <c r="B34" s="67">
        <v>6</v>
      </c>
      <c r="C34" s="24" t="s">
        <v>65</v>
      </c>
      <c r="D34" s="24">
        <v>0.7</v>
      </c>
      <c r="E34" s="37">
        <v>5371</v>
      </c>
      <c r="F34" s="38">
        <v>24.381</v>
      </c>
      <c r="G34" s="38">
        <v>-19.020499999999998</v>
      </c>
      <c r="H34" s="38">
        <v>28.043500000000002</v>
      </c>
      <c r="I34" s="39">
        <v>4.1719300090007044E-2</v>
      </c>
      <c r="J34" s="39">
        <v>4.8790367901871114E-2</v>
      </c>
      <c r="K34" s="38">
        <f t="shared" si="3"/>
        <v>24.381</v>
      </c>
      <c r="L34" s="39">
        <f t="shared" si="4"/>
        <v>-19.020499999999998</v>
      </c>
      <c r="M34" s="39"/>
      <c r="N34" s="39">
        <f t="shared" si="5"/>
        <v>-19.239266225608919</v>
      </c>
      <c r="O34" s="39"/>
      <c r="P34" s="39">
        <f t="shared" si="6"/>
        <v>-19.810189292469321</v>
      </c>
      <c r="Q34" s="39"/>
      <c r="R34" s="39">
        <f t="shared" si="7"/>
        <v>-17.122539557028571</v>
      </c>
      <c r="S34" s="39">
        <f t="shared" si="8"/>
        <v>10.950200963743288</v>
      </c>
      <c r="T34" s="68">
        <f t="shared" si="9"/>
        <v>55.629285568082622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66</v>
      </c>
      <c r="D35" s="34">
        <v>0.7</v>
      </c>
      <c r="E35" s="33">
        <v>9112</v>
      </c>
      <c r="F35" s="35">
        <v>41.322000000000003</v>
      </c>
      <c r="G35" s="35">
        <v>-19.090499999999999</v>
      </c>
      <c r="H35" s="35">
        <v>28.158999999999999</v>
      </c>
      <c r="I35" s="41">
        <v>3.5355339059320342E-3</v>
      </c>
      <c r="J35" s="41">
        <v>2.2627416997969541E-2</v>
      </c>
      <c r="K35" s="35">
        <f t="shared" si="3"/>
        <v>41.322000000000003</v>
      </c>
      <c r="L35" s="41">
        <f t="shared" si="4"/>
        <v>-19.090499999999999</v>
      </c>
      <c r="M35" s="41"/>
      <c r="N35" s="52">
        <f t="shared" si="5"/>
        <v>-19.461274700570598</v>
      </c>
      <c r="O35" s="41"/>
      <c r="P35" s="52">
        <f t="shared" si="6"/>
        <v>-20.146382380803082</v>
      </c>
      <c r="Q35" s="52"/>
      <c r="R35" s="41">
        <f t="shared" si="7"/>
        <v>-17.458732645362332</v>
      </c>
      <c r="S35" s="41">
        <f t="shared" si="8"/>
        <v>23.001726796007201</v>
      </c>
      <c r="T35" s="66">
        <f t="shared" si="9"/>
        <v>116.85352923940185</v>
      </c>
      <c r="U35" s="15"/>
      <c r="V35" s="15"/>
    </row>
    <row r="36" spans="1:25" s="36" customFormat="1" x14ac:dyDescent="0.2">
      <c r="A36" s="15"/>
      <c r="B36" s="67">
        <v>8</v>
      </c>
      <c r="C36" s="24" t="s">
        <v>66</v>
      </c>
      <c r="D36" s="24">
        <v>0.7</v>
      </c>
      <c r="E36" s="37">
        <v>9048</v>
      </c>
      <c r="F36" s="38">
        <v>41.374000000000002</v>
      </c>
      <c r="G36" s="38">
        <v>-19.098500000000001</v>
      </c>
      <c r="H36" s="38">
        <v>27.9925</v>
      </c>
      <c r="I36" s="39">
        <v>1.343502884254575E-2</v>
      </c>
      <c r="J36" s="39">
        <v>7.0710678118489963E-4</v>
      </c>
      <c r="K36" s="38">
        <f t="shared" si="3"/>
        <v>41.374000000000002</v>
      </c>
      <c r="L36" s="39">
        <f t="shared" si="4"/>
        <v>-19.098500000000001</v>
      </c>
      <c r="M36" s="39"/>
      <c r="N36" s="39">
        <f t="shared" si="5"/>
        <v>-19.469741286999856</v>
      </c>
      <c r="O36" s="39"/>
      <c r="P36" s="39">
        <f t="shared" si="6"/>
        <v>-20.269033580604418</v>
      </c>
      <c r="Q36" s="39"/>
      <c r="R36" s="39">
        <f t="shared" si="7"/>
        <v>-17.581383845163668</v>
      </c>
      <c r="S36" s="39">
        <f t="shared" si="8"/>
        <v>23.038718670352146</v>
      </c>
      <c r="T36" s="68">
        <f t="shared" si="9"/>
        <v>117.04145561157047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67</v>
      </c>
      <c r="D37" s="34">
        <v>0.7</v>
      </c>
      <c r="E37" s="33">
        <v>13526</v>
      </c>
      <c r="F37" s="35">
        <v>61.348999999999997</v>
      </c>
      <c r="G37" s="35">
        <v>-19.152999999999999</v>
      </c>
      <c r="H37" s="35">
        <v>28.2225</v>
      </c>
      <c r="I37" s="41">
        <v>7.0710678118665812E-3</v>
      </c>
      <c r="J37" s="41">
        <v>7.7781745930539919E-3</v>
      </c>
      <c r="K37" s="35">
        <f t="shared" si="3"/>
        <v>61.348999999999997</v>
      </c>
      <c r="L37" s="41">
        <f t="shared" si="4"/>
        <v>-19.152999999999999</v>
      </c>
      <c r="M37" s="41"/>
      <c r="N37" s="52">
        <f t="shared" si="5"/>
        <v>-19.703473285545364</v>
      </c>
      <c r="O37" s="41"/>
      <c r="P37" s="52">
        <f t="shared" si="6"/>
        <v>-20.616950192522008</v>
      </c>
      <c r="Q37" s="52"/>
      <c r="R37" s="41">
        <f t="shared" si="7"/>
        <v>-17.929300457081258</v>
      </c>
      <c r="S37" s="41">
        <f t="shared" si="8"/>
        <v>37.248578094203843</v>
      </c>
      <c r="T37" s="66">
        <f t="shared" si="9"/>
        <v>189.23048030518962</v>
      </c>
      <c r="U37" s="15"/>
      <c r="V37" s="15"/>
    </row>
    <row r="38" spans="1:25" s="36" customFormat="1" x14ac:dyDescent="0.2">
      <c r="A38" s="15"/>
      <c r="B38" s="67">
        <v>10</v>
      </c>
      <c r="C38" s="24" t="s">
        <v>67</v>
      </c>
      <c r="D38" s="24">
        <v>0.7</v>
      </c>
      <c r="E38" s="37">
        <v>13096</v>
      </c>
      <c r="F38" s="38">
        <v>60.273000000000003</v>
      </c>
      <c r="G38" s="38">
        <v>-19.209000000000003</v>
      </c>
      <c r="H38" s="38">
        <v>28.271000000000001</v>
      </c>
      <c r="I38" s="39">
        <v>9.8994949366112035E-3</v>
      </c>
      <c r="J38" s="39">
        <v>7.0710678118665812E-3</v>
      </c>
      <c r="K38" s="38">
        <f t="shared" si="3"/>
        <v>60.273000000000003</v>
      </c>
      <c r="L38" s="39">
        <f t="shared" si="4"/>
        <v>-19.209000000000003</v>
      </c>
      <c r="M38" s="39"/>
      <c r="N38" s="39">
        <f t="shared" si="5"/>
        <v>-19.749818535586172</v>
      </c>
      <c r="O38" s="39"/>
      <c r="P38" s="39">
        <f t="shared" si="6"/>
        <v>-20.777480055934898</v>
      </c>
      <c r="Q38" s="39"/>
      <c r="R38" s="39">
        <f t="shared" si="7"/>
        <v>-18.089830320494148</v>
      </c>
      <c r="S38" s="39">
        <f t="shared" si="8"/>
        <v>36.483130848143048</v>
      </c>
      <c r="T38" s="68">
        <f t="shared" si="9"/>
        <v>185.34184998877737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68</v>
      </c>
      <c r="D39" s="34">
        <v>0.7</v>
      </c>
      <c r="E39" s="33">
        <v>18491</v>
      </c>
      <c r="F39" s="35">
        <v>84.108999999999995</v>
      </c>
      <c r="G39" s="35">
        <v>-19.168500000000002</v>
      </c>
      <c r="H39" s="35">
        <v>28.086500000000001</v>
      </c>
      <c r="I39" s="41">
        <v>3.3234018715768157E-2</v>
      </c>
      <c r="J39" s="41">
        <v>9.192388155426303E-3</v>
      </c>
      <c r="K39" s="35">
        <f t="shared" si="3"/>
        <v>84.108999999999995</v>
      </c>
      <c r="L39" s="41">
        <f t="shared" si="4"/>
        <v>-19.168500000000002</v>
      </c>
      <c r="M39" s="41"/>
      <c r="N39" s="52">
        <f t="shared" si="5"/>
        <v>-19.92319457650386</v>
      </c>
      <c r="O39" s="41"/>
      <c r="P39" s="52">
        <f t="shared" si="6"/>
        <v>-21.065040710224665</v>
      </c>
      <c r="Q39" s="52"/>
      <c r="R39" s="41">
        <f t="shared" si="7"/>
        <v>-18.377390974783914</v>
      </c>
      <c r="S39" s="41">
        <f t="shared" si="8"/>
        <v>53.439636942106965</v>
      </c>
      <c r="T39" s="66">
        <f t="shared" si="9"/>
        <v>271.48440781591665</v>
      </c>
      <c r="U39" s="15"/>
      <c r="V39" s="15"/>
    </row>
    <row r="40" spans="1:25" s="36" customFormat="1" x14ac:dyDescent="0.2">
      <c r="A40" s="15"/>
      <c r="B40" s="67">
        <v>12</v>
      </c>
      <c r="C40" s="24" t="s">
        <v>68</v>
      </c>
      <c r="D40" s="24">
        <v>0.7</v>
      </c>
      <c r="E40" s="37">
        <v>17777</v>
      </c>
      <c r="F40" s="38">
        <v>82.221999999999994</v>
      </c>
      <c r="G40" s="38">
        <v>-19.193999999999999</v>
      </c>
      <c r="H40" s="38">
        <v>27.775500000000001</v>
      </c>
      <c r="I40" s="39">
        <v>3.2526911934580745E-2</v>
      </c>
      <c r="J40" s="39">
        <v>3.7476659402887601E-2</v>
      </c>
      <c r="K40" s="38">
        <f t="shared" si="3"/>
        <v>82.221999999999994</v>
      </c>
      <c r="L40" s="39">
        <f t="shared" si="4"/>
        <v>-19.193999999999999</v>
      </c>
      <c r="M40" s="39"/>
      <c r="N40" s="39">
        <f t="shared" si="5"/>
        <v>-19.931762872811472</v>
      </c>
      <c r="O40" s="39"/>
      <c r="P40" s="39">
        <f t="shared" si="6"/>
        <v>-21.187793619904358</v>
      </c>
      <c r="Q40" s="39"/>
      <c r="R40" s="39">
        <f t="shared" si="7"/>
        <v>-18.500143884463608</v>
      </c>
      <c r="S40" s="39">
        <f t="shared" si="8"/>
        <v>52.097258732704802</v>
      </c>
      <c r="T40" s="68">
        <f t="shared" si="9"/>
        <v>264.66484888741297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69</v>
      </c>
      <c r="D41" s="34">
        <v>0.7</v>
      </c>
      <c r="E41" s="33">
        <v>31859</v>
      </c>
      <c r="F41" s="35">
        <v>146.07</v>
      </c>
      <c r="G41" s="35">
        <v>-19.214500000000001</v>
      </c>
      <c r="H41" s="35">
        <v>27.911999999999999</v>
      </c>
      <c r="I41" s="41">
        <v>1.4849242404918061E-2</v>
      </c>
      <c r="J41" s="41">
        <v>1.2727922061358338E-2</v>
      </c>
      <c r="K41" s="35">
        <f t="shared" si="3"/>
        <v>146.07</v>
      </c>
      <c r="L41" s="41">
        <f t="shared" si="4"/>
        <v>-19.214500000000001</v>
      </c>
      <c r="M41" s="41"/>
      <c r="N41" s="52">
        <f t="shared" si="5"/>
        <v>-20.52515922540892</v>
      </c>
      <c r="O41" s="41"/>
      <c r="P41" s="52">
        <f t="shared" si="6"/>
        <v>-21.895374585873888</v>
      </c>
      <c r="Q41" s="52"/>
      <c r="R41" s="41">
        <f t="shared" si="7"/>
        <v>-19.207724850433138</v>
      </c>
      <c r="S41" s="41">
        <f t="shared" si="8"/>
        <v>97.51758937070646</v>
      </c>
      <c r="T41" s="66">
        <f t="shared" si="9"/>
        <v>495.40952216091455</v>
      </c>
    </row>
    <row r="42" spans="1:25" x14ac:dyDescent="0.2">
      <c r="B42" s="67">
        <v>14</v>
      </c>
      <c r="C42" s="24" t="s">
        <v>69</v>
      </c>
      <c r="D42" s="24">
        <v>0.7</v>
      </c>
      <c r="E42" s="37">
        <v>34695</v>
      </c>
      <c r="F42" s="38">
        <v>162.01300000000001</v>
      </c>
      <c r="G42" s="38">
        <v>-19.226500000000001</v>
      </c>
      <c r="H42" s="38">
        <v>27.766500000000001</v>
      </c>
      <c r="I42" s="39">
        <v>7.77817459305148E-3</v>
      </c>
      <c r="J42" s="39">
        <v>2.1920310216782129E-2</v>
      </c>
      <c r="K42" s="38">
        <f t="shared" si="3"/>
        <v>162.01300000000001</v>
      </c>
      <c r="L42" s="39">
        <f t="shared" si="4"/>
        <v>-19.226500000000001</v>
      </c>
      <c r="M42" s="39"/>
      <c r="N42" s="39">
        <f t="shared" si="5"/>
        <v>-20.680212830055282</v>
      </c>
      <c r="O42" s="39"/>
      <c r="P42" s="39">
        <f t="shared" si="6"/>
        <v>-22.164612803892329</v>
      </c>
      <c r="Q42" s="39"/>
      <c r="R42" s="39">
        <f t="shared" si="7"/>
        <v>-19.476963068451578</v>
      </c>
      <c r="S42" s="39">
        <f t="shared" si="8"/>
        <v>108.859155768427</v>
      </c>
      <c r="T42" s="68">
        <f t="shared" si="9"/>
        <v>553.02702507407457</v>
      </c>
    </row>
    <row r="43" spans="1:25" x14ac:dyDescent="0.2">
      <c r="B43" s="65">
        <v>15</v>
      </c>
      <c r="C43" s="34" t="s">
        <v>70</v>
      </c>
      <c r="D43" s="34">
        <v>0.4</v>
      </c>
      <c r="E43" s="33">
        <v>17752</v>
      </c>
      <c r="F43" s="35">
        <v>81.096999999999994</v>
      </c>
      <c r="G43" s="35">
        <v>-12.7</v>
      </c>
      <c r="H43" s="35">
        <v>24.559000000000001</v>
      </c>
      <c r="I43" s="41">
        <v>2.404163056034311E-2</v>
      </c>
      <c r="J43" s="41">
        <v>2.1213203435597228E-2</v>
      </c>
      <c r="K43" s="35">
        <f t="shared" si="3"/>
        <v>81.096999999999994</v>
      </c>
      <c r="L43" s="41">
        <f t="shared" si="4"/>
        <v>-12.7</v>
      </c>
      <c r="M43" s="41"/>
      <c r="N43" s="52">
        <f t="shared" si="5"/>
        <v>-13.427668454870863</v>
      </c>
      <c r="O43" s="41"/>
      <c r="P43" s="52">
        <f t="shared" si="6"/>
        <v>-15.02625304207999</v>
      </c>
      <c r="Q43" s="52"/>
      <c r="R43" s="41">
        <f t="shared" si="7"/>
        <v>-12.338603306639239</v>
      </c>
      <c r="S43" s="41">
        <f t="shared" si="8"/>
        <v>89.769669078067764</v>
      </c>
      <c r="T43" s="66">
        <f t="shared" si="9"/>
        <v>456.04848468360774</v>
      </c>
    </row>
    <row r="44" spans="1:25" x14ac:dyDescent="0.2">
      <c r="B44" s="67">
        <v>16</v>
      </c>
      <c r="C44" s="24" t="s">
        <v>71</v>
      </c>
      <c r="D44" s="24">
        <v>0.4</v>
      </c>
      <c r="E44" s="37">
        <v>17156</v>
      </c>
      <c r="F44" s="38">
        <v>79.915999999999997</v>
      </c>
      <c r="G44" s="38">
        <v>-6.7074999999999996</v>
      </c>
      <c r="H44" s="38">
        <v>21.984999999999999</v>
      </c>
      <c r="I44" s="39">
        <v>2.1213203435590951E-3</v>
      </c>
      <c r="J44" s="39">
        <v>1.4142135623730649E-2</v>
      </c>
      <c r="K44" s="38">
        <f t="shared" si="3"/>
        <v>79.915999999999997</v>
      </c>
      <c r="L44" s="39">
        <f t="shared" si="4"/>
        <v>-6.7074999999999996</v>
      </c>
      <c r="M44" s="39"/>
      <c r="N44" s="39">
        <f t="shared" si="5"/>
        <v>-7.4245715592372079</v>
      </c>
      <c r="O44" s="39"/>
      <c r="P44" s="39">
        <f t="shared" si="6"/>
        <v>-9.1373407598184162</v>
      </c>
      <c r="Q44" s="39"/>
      <c r="R44" s="39">
        <f t="shared" si="7"/>
        <v>-6.4496910243776657</v>
      </c>
      <c r="S44" s="39">
        <f t="shared" si="8"/>
        <v>88.299419918405917</v>
      </c>
      <c r="T44" s="68">
        <f t="shared" si="9"/>
        <v>448.57931488207902</v>
      </c>
    </row>
    <row r="45" spans="1:25" x14ac:dyDescent="0.2">
      <c r="B45" s="65">
        <v>17</v>
      </c>
      <c r="C45" s="34" t="s">
        <v>72</v>
      </c>
      <c r="D45" s="34">
        <v>0.4</v>
      </c>
      <c r="E45" s="33">
        <v>15653</v>
      </c>
      <c r="F45" s="35">
        <v>71.733999999999995</v>
      </c>
      <c r="G45" s="35">
        <v>-7.6125000000000007</v>
      </c>
      <c r="H45" s="35">
        <v>21.499499999999998</v>
      </c>
      <c r="I45" s="41">
        <v>1.4849242404917433E-2</v>
      </c>
      <c r="J45" s="41">
        <v>3.5355339059320342E-3</v>
      </c>
      <c r="K45" s="35">
        <f t="shared" si="3"/>
        <v>71.733999999999995</v>
      </c>
      <c r="L45" s="41">
        <f t="shared" si="4"/>
        <v>-7.6125000000000007</v>
      </c>
      <c r="M45" s="41"/>
      <c r="N45" s="52">
        <f t="shared" si="5"/>
        <v>-8.2561559791571391</v>
      </c>
      <c r="O45" s="41"/>
      <c r="P45" s="52">
        <f t="shared" si="6"/>
        <v>-10.083109793110427</v>
      </c>
      <c r="Q45" s="52"/>
      <c r="R45" s="41">
        <f t="shared" si="7"/>
        <v>-7.395460057669677</v>
      </c>
      <c r="S45" s="41">
        <f t="shared" si="8"/>
        <v>78.113493902865471</v>
      </c>
      <c r="T45" s="66">
        <f t="shared" si="9"/>
        <v>396.83270411484074</v>
      </c>
    </row>
    <row r="46" spans="1:25" x14ac:dyDescent="0.2">
      <c r="B46" s="67">
        <v>18</v>
      </c>
      <c r="C46" s="24" t="s">
        <v>72</v>
      </c>
      <c r="D46" s="24">
        <v>0.4</v>
      </c>
      <c r="E46" s="37">
        <v>15567</v>
      </c>
      <c r="F46" s="38">
        <v>72.655000000000001</v>
      </c>
      <c r="G46" s="38">
        <v>-9.0310000000000006</v>
      </c>
      <c r="H46" s="38">
        <v>21.8035</v>
      </c>
      <c r="I46" s="39">
        <v>4.2426406871194462E-3</v>
      </c>
      <c r="J46" s="39">
        <v>2.3334523779156954E-2</v>
      </c>
      <c r="K46" s="38">
        <f t="shared" si="3"/>
        <v>72.655000000000001</v>
      </c>
      <c r="L46" s="39">
        <f t="shared" si="4"/>
        <v>-9.0310000000000006</v>
      </c>
      <c r="M46" s="39"/>
      <c r="N46" s="39">
        <f t="shared" si="5"/>
        <v>-9.6829199426445207</v>
      </c>
      <c r="O46" s="39"/>
      <c r="P46" s="39">
        <f t="shared" si="6"/>
        <v>-11.624058369969889</v>
      </c>
      <c r="Q46" s="39"/>
      <c r="R46" s="39">
        <f t="shared" si="7"/>
        <v>-8.9364086345291387</v>
      </c>
      <c r="S46" s="39">
        <f t="shared" si="8"/>
        <v>79.260064162009058</v>
      </c>
      <c r="T46" s="68">
        <f t="shared" si="9"/>
        <v>402.65751815989415</v>
      </c>
    </row>
    <row r="47" spans="1:25" x14ac:dyDescent="0.2">
      <c r="B47" s="65">
        <v>19</v>
      </c>
      <c r="C47" s="34" t="s">
        <v>73</v>
      </c>
      <c r="D47" s="34">
        <v>0.4</v>
      </c>
      <c r="E47" s="33">
        <v>17578</v>
      </c>
      <c r="F47" s="35">
        <v>80.834999999999994</v>
      </c>
      <c r="G47" s="35">
        <v>-12.637</v>
      </c>
      <c r="H47" s="35">
        <v>25.0305</v>
      </c>
      <c r="I47" s="41">
        <v>5.6568542494930133E-3</v>
      </c>
      <c r="J47" s="41">
        <v>6.3639610306791689E-3</v>
      </c>
      <c r="K47" s="35">
        <f t="shared" si="3"/>
        <v>80.834999999999994</v>
      </c>
      <c r="L47" s="41">
        <f t="shared" si="4"/>
        <v>-12.637</v>
      </c>
      <c r="M47" s="41"/>
      <c r="N47" s="52">
        <f t="shared" si="5"/>
        <v>-13.362317577092695</v>
      </c>
      <c r="O47" s="41"/>
      <c r="P47" s="52">
        <f t="shared" si="6"/>
        <v>-15.417640617790145</v>
      </c>
      <c r="Q47" s="52"/>
      <c r="R47" s="41">
        <f t="shared" si="7"/>
        <v>-12.729990882349394</v>
      </c>
      <c r="S47" s="41">
        <f t="shared" si="8"/>
        <v>89.443500339853188</v>
      </c>
      <c r="T47" s="66">
        <f t="shared" si="9"/>
        <v>454.39148003669789</v>
      </c>
    </row>
    <row r="48" spans="1:25" x14ac:dyDescent="0.2">
      <c r="B48" s="67">
        <v>20</v>
      </c>
      <c r="C48" s="24" t="s">
        <v>74</v>
      </c>
      <c r="D48" s="24">
        <v>0.4</v>
      </c>
      <c r="E48" s="37">
        <v>23036</v>
      </c>
      <c r="F48" s="38">
        <v>107.80500000000001</v>
      </c>
      <c r="G48" s="38">
        <v>-7.5135000000000005</v>
      </c>
      <c r="H48" s="38">
        <v>21.03</v>
      </c>
      <c r="I48" s="39">
        <v>8.1317279836452483E-2</v>
      </c>
      <c r="J48" s="39">
        <v>1.2727922061358338E-2</v>
      </c>
      <c r="K48" s="38">
        <f t="shared" si="3"/>
        <v>107.80500000000001</v>
      </c>
      <c r="L48" s="39">
        <f t="shared" si="4"/>
        <v>-7.5135000000000005</v>
      </c>
      <c r="M48" s="39"/>
      <c r="N48" s="39">
        <f t="shared" si="5"/>
        <v>-8.4808144231889404</v>
      </c>
      <c r="O48" s="39"/>
      <c r="P48" s="39">
        <f t="shared" si="6"/>
        <v>-10.650322077258471</v>
      </c>
      <c r="Q48" s="39"/>
      <c r="R48" s="39">
        <f t="shared" si="7"/>
        <v>-7.9626723418177203</v>
      </c>
      <c r="S48" s="39">
        <f t="shared" si="8"/>
        <v>123.01896167438343</v>
      </c>
      <c r="T48" s="68">
        <f t="shared" si="9"/>
        <v>624.96176754493786</v>
      </c>
    </row>
    <row r="49" spans="2:20" x14ac:dyDescent="0.2">
      <c r="B49" s="65">
        <v>21</v>
      </c>
      <c r="C49" s="34" t="s">
        <v>75</v>
      </c>
      <c r="D49" s="34">
        <v>0.7</v>
      </c>
      <c r="E49" s="33">
        <v>9323</v>
      </c>
      <c r="F49" s="35">
        <v>42.752000000000002</v>
      </c>
      <c r="G49" s="35">
        <v>-19.152999999999999</v>
      </c>
      <c r="H49" s="35">
        <v>27.898499999999999</v>
      </c>
      <c r="I49" s="41">
        <v>1.1313708498986027E-2</v>
      </c>
      <c r="J49" s="41">
        <v>1.9091883092034995E-2</v>
      </c>
      <c r="K49" s="35">
        <f t="shared" si="3"/>
        <v>42.752000000000002</v>
      </c>
      <c r="L49" s="41">
        <f t="shared" si="4"/>
        <v>-19.152999999999999</v>
      </c>
      <c r="M49" s="41"/>
      <c r="N49" s="52">
        <f t="shared" si="5"/>
        <v>-19.536605827375109</v>
      </c>
      <c r="O49" s="41"/>
      <c r="P49" s="52">
        <f t="shared" si="6"/>
        <v>-21.820298094816721</v>
      </c>
      <c r="Q49" s="52"/>
      <c r="R49" s="41">
        <f t="shared" si="7"/>
        <v>-19.13264835937597</v>
      </c>
      <c r="S49" s="41">
        <f t="shared" si="8"/>
        <v>24.01900334049321</v>
      </c>
      <c r="T49" s="66">
        <f t="shared" si="9"/>
        <v>122.02150447403895</v>
      </c>
    </row>
    <row r="50" spans="2:20" x14ac:dyDescent="0.2">
      <c r="B50" s="67">
        <v>22</v>
      </c>
      <c r="C50" s="24" t="s">
        <v>76</v>
      </c>
      <c r="D50" s="24">
        <v>0.4</v>
      </c>
      <c r="E50" s="37">
        <v>24021</v>
      </c>
      <c r="F50" s="38">
        <v>112.167</v>
      </c>
      <c r="G50" s="38">
        <v>-7.3800000000000008</v>
      </c>
      <c r="H50" s="38">
        <v>21.008000000000003</v>
      </c>
      <c r="I50" s="39">
        <v>2.8284271247461926E-2</v>
      </c>
      <c r="J50" s="39">
        <v>3.1112698372208432E-2</v>
      </c>
      <c r="K50" s="38">
        <f t="shared" si="3"/>
        <v>112.167</v>
      </c>
      <c r="L50" s="39">
        <f t="shared" si="4"/>
        <v>-7.3800000000000008</v>
      </c>
      <c r="M50" s="39"/>
      <c r="N50" s="39">
        <f t="shared" si="5"/>
        <v>-8.386453846350669</v>
      </c>
      <c r="O50" s="39"/>
      <c r="P50" s="39">
        <f t="shared" si="6"/>
        <v>-10.78433072716436</v>
      </c>
      <c r="Q50" s="39"/>
      <c r="R50" s="39">
        <f t="shared" si="7"/>
        <v>-8.0966809917236091</v>
      </c>
      <c r="S50" s="39">
        <f t="shared" si="8"/>
        <v>128.44929769000152</v>
      </c>
      <c r="T50" s="68">
        <f t="shared" si="9"/>
        <v>652.54899758242163</v>
      </c>
    </row>
    <row r="51" spans="2:20" x14ac:dyDescent="0.2">
      <c r="B51" s="65">
        <v>23</v>
      </c>
      <c r="C51" s="34" t="s">
        <v>77</v>
      </c>
      <c r="D51" s="34">
        <v>0.4</v>
      </c>
      <c r="E51" s="33">
        <v>22002</v>
      </c>
      <c r="F51" s="35">
        <v>101.633</v>
      </c>
      <c r="G51" s="35">
        <v>-1.1140000000000001</v>
      </c>
      <c r="H51" s="35">
        <v>21.270499999999998</v>
      </c>
      <c r="I51" s="41">
        <v>5.6568542494923853E-3</v>
      </c>
      <c r="J51" s="41">
        <v>1.4849242404915548E-2</v>
      </c>
      <c r="K51" s="35">
        <f t="shared" si="3"/>
        <v>101.633</v>
      </c>
      <c r="L51" s="41">
        <f t="shared" si="4"/>
        <v>-1.1140000000000001</v>
      </c>
      <c r="M51" s="41"/>
      <c r="N51" s="52">
        <f t="shared" si="5"/>
        <v>-2.0259342031627616</v>
      </c>
      <c r="O51" s="41"/>
      <c r="P51" s="52">
        <f t="shared" si="6"/>
        <v>-4.5379956973485331</v>
      </c>
      <c r="Q51" s="52"/>
      <c r="R51" s="41">
        <f t="shared" si="7"/>
        <v>-1.8503459619077827</v>
      </c>
      <c r="S51" s="41">
        <f t="shared" si="8"/>
        <v>115.33532254361883</v>
      </c>
      <c r="T51" s="66">
        <f t="shared" si="9"/>
        <v>585.92729166429785</v>
      </c>
    </row>
    <row r="52" spans="2:20" x14ac:dyDescent="0.2">
      <c r="B52" s="67">
        <v>24</v>
      </c>
      <c r="C52" s="24" t="s">
        <v>78</v>
      </c>
      <c r="D52" s="24">
        <v>0.4</v>
      </c>
      <c r="E52" s="37">
        <v>21394</v>
      </c>
      <c r="F52" s="38">
        <v>99.444000000000003</v>
      </c>
      <c r="G52" s="38">
        <v>-3.2610000000000001</v>
      </c>
      <c r="H52" s="38">
        <v>20.951000000000001</v>
      </c>
      <c r="I52" s="39">
        <v>3.9597979746446695E-2</v>
      </c>
      <c r="J52" s="39">
        <v>3.6769552621700188E-2</v>
      </c>
      <c r="K52" s="38">
        <f t="shared" si="3"/>
        <v>99.444000000000003</v>
      </c>
      <c r="L52" s="39">
        <f t="shared" si="4"/>
        <v>-3.2610000000000001</v>
      </c>
      <c r="M52" s="39"/>
      <c r="N52" s="39">
        <f t="shared" si="5"/>
        <v>-4.1532927090543197</v>
      </c>
      <c r="O52" s="39"/>
      <c r="P52" s="39">
        <f t="shared" si="6"/>
        <v>-6.7795388166121722</v>
      </c>
      <c r="Q52" s="39"/>
      <c r="R52" s="39">
        <f t="shared" si="7"/>
        <v>-4.0918890811714217</v>
      </c>
      <c r="S52" s="39">
        <f t="shared" si="8"/>
        <v>112.61019518502461</v>
      </c>
      <c r="T52" s="68">
        <f t="shared" si="9"/>
        <v>572.08308108381834</v>
      </c>
    </row>
    <row r="53" spans="2:20" x14ac:dyDescent="0.2">
      <c r="B53" s="65">
        <v>25</v>
      </c>
      <c r="C53" s="34" t="s">
        <v>79</v>
      </c>
      <c r="D53" s="34">
        <v>0.4</v>
      </c>
      <c r="E53" s="33">
        <v>19038</v>
      </c>
      <c r="F53" s="35">
        <v>87.933000000000007</v>
      </c>
      <c r="G53" s="35">
        <v>-7.6</v>
      </c>
      <c r="H53" s="35">
        <v>21.518999999999998</v>
      </c>
      <c r="I53" s="41">
        <v>3.2526911934581369E-2</v>
      </c>
      <c r="J53" s="41">
        <v>0</v>
      </c>
      <c r="K53" s="35">
        <f t="shared" si="3"/>
        <v>87.933000000000007</v>
      </c>
      <c r="L53" s="41">
        <f t="shared" si="4"/>
        <v>-7.6</v>
      </c>
      <c r="M53" s="41"/>
      <c r="N53" s="52">
        <f t="shared" si="5"/>
        <v>-8.3890066246859885</v>
      </c>
      <c r="O53" s="41"/>
      <c r="P53" s="52">
        <f t="shared" si="6"/>
        <v>-11.129437345615921</v>
      </c>
      <c r="Q53" s="52"/>
      <c r="R53" s="41">
        <f t="shared" si="7"/>
        <v>-8.4417876101751705</v>
      </c>
      <c r="S53" s="41">
        <f t="shared" si="8"/>
        <v>98.279934324002085</v>
      </c>
      <c r="T53" s="66">
        <f t="shared" si="9"/>
        <v>499.28239218847716</v>
      </c>
    </row>
    <row r="54" spans="2:20" x14ac:dyDescent="0.2">
      <c r="B54" s="67">
        <v>26</v>
      </c>
      <c r="C54" s="24" t="s">
        <v>80</v>
      </c>
      <c r="D54" s="24">
        <v>0.4</v>
      </c>
      <c r="E54" s="37">
        <v>20364</v>
      </c>
      <c r="F54" s="38">
        <v>93.783000000000001</v>
      </c>
      <c r="G54" s="38">
        <v>-7.5975000000000001</v>
      </c>
      <c r="H54" s="38">
        <v>21.067999999999998</v>
      </c>
      <c r="I54" s="39">
        <v>2.0506096654409819E-2</v>
      </c>
      <c r="J54" s="39">
        <v>5.6568542494917573E-3</v>
      </c>
      <c r="K54" s="38">
        <f t="shared" si="3"/>
        <v>93.783000000000001</v>
      </c>
      <c r="L54" s="39">
        <f t="shared" si="4"/>
        <v>-7.5975000000000001</v>
      </c>
      <c r="M54" s="39"/>
      <c r="N54" s="39">
        <f t="shared" si="5"/>
        <v>-8.4389975979771652</v>
      </c>
      <c r="O54" s="39"/>
      <c r="P54" s="39">
        <f t="shared" si="6"/>
        <v>-11.293612932279178</v>
      </c>
      <c r="Q54" s="39"/>
      <c r="R54" s="39">
        <f t="shared" si="7"/>
        <v>-8.6059631968384274</v>
      </c>
      <c r="S54" s="39">
        <f t="shared" si="8"/>
        <v>105.56270958566326</v>
      </c>
      <c r="T54" s="68">
        <f t="shared" si="9"/>
        <v>536.2803967091744</v>
      </c>
    </row>
    <row r="55" spans="2:20" x14ac:dyDescent="0.2">
      <c r="B55" s="65">
        <v>27</v>
      </c>
      <c r="C55" s="34" t="s">
        <v>81</v>
      </c>
      <c r="D55" s="34">
        <v>0.4</v>
      </c>
      <c r="E55" s="33">
        <v>20164</v>
      </c>
      <c r="F55" s="35">
        <v>93.347999999999999</v>
      </c>
      <c r="G55" s="35">
        <v>-8.5860000000000003</v>
      </c>
      <c r="H55" s="35">
        <v>21.041499999999999</v>
      </c>
      <c r="I55" s="41">
        <v>1.6970562748477785E-2</v>
      </c>
      <c r="J55" s="41">
        <v>1.3435028842543238E-2</v>
      </c>
      <c r="K55" s="35">
        <f t="shared" si="3"/>
        <v>93.347999999999999</v>
      </c>
      <c r="L55" s="41">
        <f t="shared" si="4"/>
        <v>-8.5860000000000003</v>
      </c>
      <c r="M55" s="41"/>
      <c r="N55" s="52">
        <f t="shared" si="5"/>
        <v>-9.4235944230401287</v>
      </c>
      <c r="O55" s="41"/>
      <c r="P55" s="52">
        <f t="shared" si="6"/>
        <v>-12.392394370714221</v>
      </c>
      <c r="Q55" s="52"/>
      <c r="R55" s="41">
        <f t="shared" si="7"/>
        <v>-9.704744635273471</v>
      </c>
      <c r="S55" s="41">
        <f t="shared" si="8"/>
        <v>105.02116988671922</v>
      </c>
      <c r="T55" s="66">
        <f t="shared" si="9"/>
        <v>533.52926303968661</v>
      </c>
    </row>
    <row r="56" spans="2:20" x14ac:dyDescent="0.2">
      <c r="B56" s="67">
        <v>28</v>
      </c>
      <c r="C56" s="24" t="s">
        <v>75</v>
      </c>
      <c r="D56" s="24">
        <v>0.7</v>
      </c>
      <c r="E56" s="37">
        <v>9450</v>
      </c>
      <c r="F56" s="38">
        <v>43.101999999999997</v>
      </c>
      <c r="G56" s="38">
        <v>-19.247499999999999</v>
      </c>
      <c r="H56" s="38">
        <v>28.201999999999998</v>
      </c>
      <c r="I56" s="39">
        <v>1.0606601717798614E-2</v>
      </c>
      <c r="J56" s="39">
        <v>2.1213203435594716E-2</v>
      </c>
      <c r="K56" s="38">
        <f t="shared" si="3"/>
        <v>43.101999999999997</v>
      </c>
      <c r="L56" s="39">
        <f t="shared" si="4"/>
        <v>-19.247499999999999</v>
      </c>
      <c r="M56" s="39"/>
      <c r="N56" s="39">
        <f t="shared" si="5"/>
        <v>-19.63424631295663</v>
      </c>
      <c r="O56" s="39"/>
      <c r="P56" s="39">
        <f t="shared" si="6"/>
        <v>-22.717230874002805</v>
      </c>
      <c r="Q56" s="39"/>
      <c r="R56" s="39">
        <f t="shared" si="7"/>
        <v>-20.029581138562055</v>
      </c>
      <c r="S56" s="39">
        <f t="shared" si="8"/>
        <v>24.267987110122647</v>
      </c>
      <c r="T56" s="68">
        <f t="shared" si="9"/>
        <v>123.28639351748156</v>
      </c>
    </row>
    <row r="57" spans="2:20" x14ac:dyDescent="0.2">
      <c r="B57" s="65">
        <v>29</v>
      </c>
      <c r="C57" s="34" t="s">
        <v>82</v>
      </c>
      <c r="D57" s="34">
        <v>0.4</v>
      </c>
      <c r="E57" s="33">
        <v>18355</v>
      </c>
      <c r="F57" s="35">
        <v>85.131</v>
      </c>
      <c r="G57" s="35">
        <v>-10.227</v>
      </c>
      <c r="H57" s="35">
        <v>22.517000000000003</v>
      </c>
      <c r="I57" s="41">
        <v>1.1313708498984771E-2</v>
      </c>
      <c r="J57" s="41">
        <v>1.8384776310850094E-2</v>
      </c>
      <c r="K57" s="35">
        <f t="shared" si="3"/>
        <v>85.131</v>
      </c>
      <c r="L57" s="41">
        <f t="shared" si="4"/>
        <v>-10.227</v>
      </c>
      <c r="M57" s="41"/>
      <c r="N57" s="52">
        <f t="shared" si="5"/>
        <v>-10.990864794401908</v>
      </c>
      <c r="O57" s="41"/>
      <c r="P57" s="52">
        <f t="shared" si="6"/>
        <v>-14.188033968820163</v>
      </c>
      <c r="Q57" s="52"/>
      <c r="R57" s="41">
        <f t="shared" si="7"/>
        <v>-11.500384233379412</v>
      </c>
      <c r="S57" s="41">
        <f t="shared" si="8"/>
        <v>94.791671711493635</v>
      </c>
      <c r="T57" s="66">
        <f t="shared" si="9"/>
        <v>481.56129668984596</v>
      </c>
    </row>
    <row r="58" spans="2:20" x14ac:dyDescent="0.2">
      <c r="B58" s="67">
        <v>30</v>
      </c>
      <c r="C58" s="24" t="s">
        <v>83</v>
      </c>
      <c r="D58" s="24">
        <v>0.4</v>
      </c>
      <c r="E58" s="37">
        <v>18975</v>
      </c>
      <c r="F58" s="38">
        <v>86.813000000000002</v>
      </c>
      <c r="G58" s="38">
        <v>-10.2265</v>
      </c>
      <c r="H58" s="38">
        <v>22.811500000000002</v>
      </c>
      <c r="I58" s="39">
        <v>4.1719300090007051E-2</v>
      </c>
      <c r="J58" s="39">
        <v>2.1920310216784641E-2</v>
      </c>
      <c r="K58" s="38">
        <f t="shared" si="3"/>
        <v>86.813000000000002</v>
      </c>
      <c r="L58" s="39">
        <f t="shared" si="4"/>
        <v>-10.2265</v>
      </c>
      <c r="M58" s="39"/>
      <c r="N58" s="39">
        <f t="shared" si="5"/>
        <v>-11.005457070825114</v>
      </c>
      <c r="O58" s="39"/>
      <c r="P58" s="39">
        <f t="shared" si="6"/>
        <v>-14.316810858615449</v>
      </c>
      <c r="Q58" s="39"/>
      <c r="R58" s="39">
        <f t="shared" si="7"/>
        <v>-11.629161123174699</v>
      </c>
      <c r="S58" s="39">
        <f t="shared" si="8"/>
        <v>96.885625214077209</v>
      </c>
      <c r="T58" s="68">
        <f t="shared" si="9"/>
        <v>492.19901354519834</v>
      </c>
    </row>
    <row r="59" spans="2:20" x14ac:dyDescent="0.2">
      <c r="B59" s="65">
        <v>31</v>
      </c>
      <c r="C59" s="34" t="s">
        <v>84</v>
      </c>
      <c r="D59" s="34">
        <v>0.4</v>
      </c>
      <c r="E59" s="33">
        <v>18558</v>
      </c>
      <c r="F59" s="35">
        <v>86.197000000000003</v>
      </c>
      <c r="G59" s="35">
        <v>-11.311</v>
      </c>
      <c r="H59" s="35">
        <v>23.682500000000001</v>
      </c>
      <c r="I59" s="41">
        <v>1.9798989873222407E-2</v>
      </c>
      <c r="J59" s="41">
        <v>3.0405591591021019E-2</v>
      </c>
      <c r="K59" s="35">
        <f t="shared" si="3"/>
        <v>86.197000000000003</v>
      </c>
      <c r="L59" s="41">
        <f t="shared" si="4"/>
        <v>-11.311</v>
      </c>
      <c r="M59" s="41"/>
      <c r="N59" s="52">
        <f t="shared" si="5"/>
        <v>-12.084429816201633</v>
      </c>
      <c r="O59" s="41"/>
      <c r="P59" s="52">
        <f t="shared" si="6"/>
        <v>-15.509968217364047</v>
      </c>
      <c r="Q59" s="52"/>
      <c r="R59" s="41">
        <f t="shared" si="7"/>
        <v>-12.822318481923297</v>
      </c>
      <c r="S59" s="41">
        <f t="shared" si="8"/>
        <v>96.118755203618562</v>
      </c>
      <c r="T59" s="66">
        <f t="shared" si="9"/>
        <v>488.30315529139517</v>
      </c>
    </row>
    <row r="60" spans="2:20" x14ac:dyDescent="0.2">
      <c r="B60" s="67">
        <v>32</v>
      </c>
      <c r="C60" s="24" t="s">
        <v>85</v>
      </c>
      <c r="D60" s="24">
        <v>0.4</v>
      </c>
      <c r="E60" s="37">
        <v>18862</v>
      </c>
      <c r="F60" s="38">
        <v>86.076999999999998</v>
      </c>
      <c r="G60" s="38">
        <v>-7.657</v>
      </c>
      <c r="H60" s="38">
        <v>21.770499999999998</v>
      </c>
      <c r="I60" s="39">
        <v>7.0710678118653244E-3</v>
      </c>
      <c r="J60" s="39">
        <v>1.4849242404915548E-2</v>
      </c>
      <c r="K60" s="38">
        <f t="shared" si="3"/>
        <v>86.076999999999998</v>
      </c>
      <c r="L60" s="39">
        <f t="shared" si="4"/>
        <v>-7.657</v>
      </c>
      <c r="M60" s="39"/>
      <c r="N60" s="39">
        <f t="shared" si="5"/>
        <v>-8.4293530782879671</v>
      </c>
      <c r="O60" s="39"/>
      <c r="P60" s="39">
        <f t="shared" si="6"/>
        <v>-11.969076092822464</v>
      </c>
      <c r="Q60" s="39"/>
      <c r="R60" s="39">
        <f t="shared" si="7"/>
        <v>-9.2814263573817133</v>
      </c>
      <c r="S60" s="39">
        <f t="shared" si="8"/>
        <v>95.96936494184088</v>
      </c>
      <c r="T60" s="68">
        <f t="shared" si="9"/>
        <v>487.54422186532958</v>
      </c>
    </row>
    <row r="61" spans="2:20" x14ac:dyDescent="0.2">
      <c r="B61" s="65">
        <v>33</v>
      </c>
      <c r="C61" s="34" t="s">
        <v>86</v>
      </c>
      <c r="D61" s="34">
        <v>0.4</v>
      </c>
      <c r="E61" s="33">
        <v>19541</v>
      </c>
      <c r="F61" s="35">
        <v>91.061000000000007</v>
      </c>
      <c r="G61" s="35">
        <v>-9.5189999999999984</v>
      </c>
      <c r="H61" s="35">
        <v>21.311999999999998</v>
      </c>
      <c r="I61" s="41">
        <v>7.0710678118653244E-3</v>
      </c>
      <c r="J61" s="41">
        <v>3.3941125496953058E-2</v>
      </c>
      <c r="K61" s="35">
        <f t="shared" si="3"/>
        <v>91.061000000000007</v>
      </c>
      <c r="L61" s="41">
        <f t="shared" si="4"/>
        <v>-9.5189999999999984</v>
      </c>
      <c r="M61" s="41"/>
      <c r="N61" s="52">
        <f t="shared" si="5"/>
        <v>-10.336073592968859</v>
      </c>
      <c r="O61" s="41"/>
      <c r="P61" s="52">
        <f t="shared" si="6"/>
        <v>-13.989981220875435</v>
      </c>
      <c r="Q61" s="52"/>
      <c r="R61" s="41">
        <f t="shared" si="7"/>
        <v>-11.302331485434685</v>
      </c>
      <c r="S61" s="41">
        <f t="shared" si="8"/>
        <v>102.17404048100657</v>
      </c>
      <c r="T61" s="66">
        <f t="shared" si="9"/>
        <v>519.06525682792017</v>
      </c>
    </row>
    <row r="62" spans="2:20" x14ac:dyDescent="0.2">
      <c r="B62" s="67">
        <v>34</v>
      </c>
      <c r="C62" s="24" t="s">
        <v>87</v>
      </c>
      <c r="D62" s="24">
        <v>0.4</v>
      </c>
      <c r="E62" s="37">
        <v>19073</v>
      </c>
      <c r="F62" s="38">
        <v>87.290999999999997</v>
      </c>
      <c r="G62" s="38">
        <v>-9.8354999999999997</v>
      </c>
      <c r="H62" s="38">
        <v>22.026000000000003</v>
      </c>
      <c r="I62" s="39">
        <v>1.7677669529663941E-2</v>
      </c>
      <c r="J62" s="39">
        <v>1.8384776310850094E-2</v>
      </c>
      <c r="K62" s="38">
        <f t="shared" si="3"/>
        <v>87.290999999999997</v>
      </c>
      <c r="L62" s="39">
        <f t="shared" si="4"/>
        <v>-9.8354999999999997</v>
      </c>
      <c r="M62" s="39"/>
      <c r="N62" s="39">
        <f t="shared" si="5"/>
        <v>-10.618746076847881</v>
      </c>
      <c r="O62" s="39"/>
      <c r="P62" s="39">
        <f t="shared" si="6"/>
        <v>-14.386838318126538</v>
      </c>
      <c r="Q62" s="39"/>
      <c r="R62" s="39">
        <f t="shared" si="7"/>
        <v>-11.699188582685787</v>
      </c>
      <c r="S62" s="39">
        <f t="shared" si="8"/>
        <v>97.48069642349158</v>
      </c>
      <c r="T62" s="68">
        <f t="shared" si="9"/>
        <v>495.22209835902635</v>
      </c>
    </row>
    <row r="63" spans="2:20" x14ac:dyDescent="0.2">
      <c r="B63" s="65">
        <v>35</v>
      </c>
      <c r="C63" s="34" t="s">
        <v>75</v>
      </c>
      <c r="D63" s="34">
        <v>0.7</v>
      </c>
      <c r="E63" s="33">
        <v>9352</v>
      </c>
      <c r="F63" s="35">
        <v>43.506</v>
      </c>
      <c r="G63" s="35">
        <v>-19.279499999999999</v>
      </c>
      <c r="H63" s="35">
        <v>28.0825</v>
      </c>
      <c r="I63" s="41">
        <v>1.343502884254575E-2</v>
      </c>
      <c r="J63" s="41">
        <v>6.3639610306791689E-3</v>
      </c>
      <c r="K63" s="35">
        <f t="shared" si="3"/>
        <v>43.506</v>
      </c>
      <c r="L63" s="41">
        <f t="shared" si="4"/>
        <v>-19.279499999999999</v>
      </c>
      <c r="M63" s="41"/>
      <c r="N63" s="52">
        <f t="shared" si="5"/>
        <v>-19.669871330599303</v>
      </c>
      <c r="O63" s="41"/>
      <c r="P63" s="52">
        <f t="shared" si="6"/>
        <v>-23.55214818525004</v>
      </c>
      <c r="Q63" s="52"/>
      <c r="R63" s="41">
        <f t="shared" si="7"/>
        <v>-20.86449844980929</v>
      </c>
      <c r="S63" s="41">
        <f t="shared" si="8"/>
        <v>24.555385518494916</v>
      </c>
      <c r="T63" s="66">
        <f t="shared" si="9"/>
        <v>124.74643687048393</v>
      </c>
    </row>
    <row r="64" spans="2:20" x14ac:dyDescent="0.2">
      <c r="B64" s="67">
        <v>36</v>
      </c>
      <c r="C64" s="24" t="s">
        <v>88</v>
      </c>
      <c r="D64" s="24">
        <v>0.4</v>
      </c>
      <c r="E64" s="37">
        <v>19786</v>
      </c>
      <c r="F64" s="38">
        <v>90.994</v>
      </c>
      <c r="G64" s="38">
        <v>-9.8144999999999989</v>
      </c>
      <c r="H64" s="38">
        <v>21.8995</v>
      </c>
      <c r="I64" s="39">
        <v>1.7677669529663941E-2</v>
      </c>
      <c r="J64" s="39">
        <v>2.1920310216782129E-2</v>
      </c>
      <c r="K64" s="38">
        <f t="shared" si="3"/>
        <v>90.994</v>
      </c>
      <c r="L64" s="39">
        <f t="shared" si="4"/>
        <v>-9.8144999999999989</v>
      </c>
      <c r="M64" s="39"/>
      <c r="N64" s="39">
        <f t="shared" si="5"/>
        <v>-10.630972414300397</v>
      </c>
      <c r="O64" s="39"/>
      <c r="P64" s="39">
        <f t="shared" si="6"/>
        <v>-14.627433882323215</v>
      </c>
      <c r="Q64" s="39"/>
      <c r="R64" s="39">
        <f t="shared" si="7"/>
        <v>-11.939784146882465</v>
      </c>
      <c r="S64" s="39">
        <f t="shared" si="8"/>
        <v>102.09063091818069</v>
      </c>
      <c r="T64" s="68">
        <f t="shared" si="9"/>
        <v>518.64151899836679</v>
      </c>
    </row>
    <row r="65" spans="2:20" x14ac:dyDescent="0.2">
      <c r="B65" s="65">
        <v>37</v>
      </c>
      <c r="C65" s="34" t="s">
        <v>89</v>
      </c>
      <c r="D65" s="34">
        <v>0.4</v>
      </c>
      <c r="E65" s="33">
        <v>19084</v>
      </c>
      <c r="F65" s="35">
        <v>89.379000000000005</v>
      </c>
      <c r="G65" s="35">
        <v>-9.7545000000000002</v>
      </c>
      <c r="H65" s="35">
        <v>21.593</v>
      </c>
      <c r="I65" s="41">
        <v>7.77817459305148E-3</v>
      </c>
      <c r="J65" s="41">
        <v>1.2727922061358338E-2</v>
      </c>
      <c r="K65" s="35">
        <f t="shared" si="3"/>
        <v>89.379000000000005</v>
      </c>
      <c r="L65" s="41">
        <f t="shared" si="4"/>
        <v>-9.7545000000000002</v>
      </c>
      <c r="M65" s="41"/>
      <c r="N65" s="52">
        <f t="shared" si="5"/>
        <v>-10.556481316545653</v>
      </c>
      <c r="O65" s="41"/>
      <c r="P65" s="52">
        <f t="shared" si="6"/>
        <v>-14.667127397940552</v>
      </c>
      <c r="Q65" s="52"/>
      <c r="R65" s="41">
        <f t="shared" si="7"/>
        <v>-11.979477662499802</v>
      </c>
      <c r="S65" s="41">
        <f t="shared" si="8"/>
        <v>100.08008697842295</v>
      </c>
      <c r="T65" s="66">
        <f t="shared" si="9"/>
        <v>508.42753997256744</v>
      </c>
    </row>
    <row r="66" spans="2:20" x14ac:dyDescent="0.2">
      <c r="B66" s="67">
        <v>38</v>
      </c>
      <c r="C66" s="24" t="s">
        <v>90</v>
      </c>
      <c r="D66" s="24">
        <v>0.4</v>
      </c>
      <c r="E66" s="37">
        <v>19848</v>
      </c>
      <c r="F66" s="38">
        <v>91.472999999999999</v>
      </c>
      <c r="G66" s="38">
        <v>-8.89</v>
      </c>
      <c r="H66" s="38">
        <v>21.198999999999998</v>
      </c>
      <c r="I66" s="39">
        <v>1.4142135623735675E-3</v>
      </c>
      <c r="J66" s="39">
        <v>3.1112698372208432E-2</v>
      </c>
      <c r="K66" s="38">
        <f t="shared" si="3"/>
        <v>91.472999999999999</v>
      </c>
      <c r="L66" s="39">
        <f t="shared" si="4"/>
        <v>-8.89</v>
      </c>
      <c r="M66" s="39"/>
      <c r="N66" s="39">
        <f t="shared" si="5"/>
        <v>-9.7107703931391125</v>
      </c>
      <c r="O66" s="39"/>
      <c r="P66" s="39">
        <f t="shared" si="6"/>
        <v>-13.935601087906091</v>
      </c>
      <c r="Q66" s="39"/>
      <c r="R66" s="39">
        <f t="shared" si="7"/>
        <v>-11.247951352465341</v>
      </c>
      <c r="S66" s="39">
        <f t="shared" si="8"/>
        <v>102.68694704644321</v>
      </c>
      <c r="T66" s="68">
        <f t="shared" si="9"/>
        <v>521.6709282574119</v>
      </c>
    </row>
    <row r="67" spans="2:20" x14ac:dyDescent="0.2">
      <c r="B67" s="65">
        <v>39</v>
      </c>
      <c r="C67" s="34" t="s">
        <v>91</v>
      </c>
      <c r="D67" s="34">
        <v>0.4</v>
      </c>
      <c r="E67" s="33">
        <v>13850</v>
      </c>
      <c r="F67" s="35">
        <v>67.665000000000006</v>
      </c>
      <c r="G67" s="35">
        <v>-8.9</v>
      </c>
      <c r="H67" s="35">
        <v>21.24</v>
      </c>
      <c r="I67" s="41"/>
      <c r="J67" s="41"/>
      <c r="K67" s="35">
        <f t="shared" si="3"/>
        <v>67.665000000000006</v>
      </c>
      <c r="L67" s="41">
        <f t="shared" si="4"/>
        <v>-8.9</v>
      </c>
      <c r="M67" s="41"/>
      <c r="N67" s="52">
        <f t="shared" si="5"/>
        <v>-9.5071455910679425</v>
      </c>
      <c r="O67" s="41"/>
      <c r="P67" s="52">
        <f t="shared" si="6"/>
        <v>-13.846160899207003</v>
      </c>
      <c r="Q67" s="52"/>
      <c r="R67" s="41">
        <f t="shared" si="7"/>
        <v>-11.158511163766253</v>
      </c>
      <c r="S67" s="41">
        <f t="shared" si="8"/>
        <v>73.047919109754503</v>
      </c>
      <c r="T67" s="66">
        <f t="shared" si="9"/>
        <v>371.09853652600037</v>
      </c>
    </row>
    <row r="68" spans="2:20" x14ac:dyDescent="0.2">
      <c r="B68" s="67">
        <v>40</v>
      </c>
      <c r="C68" s="24" t="s">
        <v>92</v>
      </c>
      <c r="D68" s="24">
        <v>0.4</v>
      </c>
      <c r="E68" s="37">
        <v>16800</v>
      </c>
      <c r="F68" s="38">
        <v>77.616</v>
      </c>
      <c r="G68" s="38">
        <v>-6.9879999999999995</v>
      </c>
      <c r="H68" s="38">
        <v>22.988</v>
      </c>
      <c r="I68" s="39">
        <v>2.8284271247465066E-3</v>
      </c>
      <c r="J68" s="39">
        <v>2.6870057685088988E-2</v>
      </c>
      <c r="K68" s="38">
        <f t="shared" si="3"/>
        <v>77.616</v>
      </c>
      <c r="L68" s="39">
        <f t="shared" si="4"/>
        <v>-6.9879999999999995</v>
      </c>
      <c r="M68" s="39"/>
      <c r="N68" s="39">
        <f t="shared" si="5"/>
        <v>-7.6844340825586261</v>
      </c>
      <c r="O68" s="39"/>
      <c r="P68" s="39">
        <f t="shared" si="6"/>
        <v>-12.137634004069767</v>
      </c>
      <c r="Q68" s="39"/>
      <c r="R68" s="39">
        <f t="shared" si="7"/>
        <v>-9.4499842686290165</v>
      </c>
      <c r="S68" s="39">
        <f t="shared" si="8"/>
        <v>85.436106567667338</v>
      </c>
      <c r="T68" s="68">
        <f t="shared" si="9"/>
        <v>434.03309088248869</v>
      </c>
    </row>
    <row r="69" spans="2:20" x14ac:dyDescent="0.2">
      <c r="B69" s="65">
        <v>41</v>
      </c>
      <c r="C69" s="34" t="s">
        <v>93</v>
      </c>
      <c r="D69" s="34">
        <v>0.4</v>
      </c>
      <c r="E69" s="33">
        <v>17973</v>
      </c>
      <c r="F69" s="35">
        <v>83.347999999999999</v>
      </c>
      <c r="G69" s="35">
        <v>-8.1415000000000006</v>
      </c>
      <c r="H69" s="35">
        <v>20.814</v>
      </c>
      <c r="I69" s="41">
        <v>5.7275649276110008E-2</v>
      </c>
      <c r="J69" s="41">
        <v>0</v>
      </c>
      <c r="K69" s="35">
        <f t="shared" si="3"/>
        <v>83.347999999999999</v>
      </c>
      <c r="L69" s="41">
        <f t="shared" si="4"/>
        <v>-8.1415000000000006</v>
      </c>
      <c r="M69" s="41"/>
      <c r="N69" s="52">
        <f t="shared" si="5"/>
        <v>-8.8893662635680322</v>
      </c>
      <c r="O69" s="41"/>
      <c r="P69" s="52">
        <f t="shared" si="6"/>
        <v>-13.456750798451253</v>
      </c>
      <c r="Q69" s="52"/>
      <c r="R69" s="41">
        <f t="shared" si="7"/>
        <v>-10.769101063010503</v>
      </c>
      <c r="S69" s="41">
        <f t="shared" si="8"/>
        <v>92.571981405247143</v>
      </c>
      <c r="T69" s="66">
        <f t="shared" si="9"/>
        <v>470.28481086755477</v>
      </c>
    </row>
    <row r="70" spans="2:20" x14ac:dyDescent="0.2">
      <c r="B70" s="67">
        <v>42</v>
      </c>
      <c r="C70" s="24" t="s">
        <v>75</v>
      </c>
      <c r="D70" s="24">
        <v>0.7</v>
      </c>
      <c r="E70" s="37">
        <v>9218</v>
      </c>
      <c r="F70" s="38">
        <v>42.465000000000003</v>
      </c>
      <c r="G70" s="38">
        <v>-19.335000000000001</v>
      </c>
      <c r="H70" s="38">
        <v>28.241</v>
      </c>
      <c r="I70" s="39">
        <v>1.2727922061358338E-2</v>
      </c>
      <c r="J70" s="39">
        <v>4.2426406871194457E-2</v>
      </c>
      <c r="K70" s="38">
        <f t="shared" si="3"/>
        <v>42.465000000000003</v>
      </c>
      <c r="L70" s="39">
        <f t="shared" si="4"/>
        <v>-19.335000000000001</v>
      </c>
      <c r="M70" s="39"/>
      <c r="N70" s="39">
        <f t="shared" si="5"/>
        <v>-19.716030629198261</v>
      </c>
      <c r="O70" s="39"/>
      <c r="P70" s="39">
        <f t="shared" si="6"/>
        <v>-24.397599777453564</v>
      </c>
      <c r="Q70" s="39"/>
      <c r="R70" s="39">
        <f t="shared" si="7"/>
        <v>-21.709950042012814</v>
      </c>
      <c r="S70" s="39">
        <f t="shared" si="8"/>
        <v>23.814836649397066</v>
      </c>
      <c r="T70" s="68">
        <f t="shared" si="9"/>
        <v>120.98429545841597</v>
      </c>
    </row>
    <row r="71" spans="2:20" x14ac:dyDescent="0.2">
      <c r="B71" s="65">
        <v>43</v>
      </c>
      <c r="C71" s="34" t="s">
        <v>94</v>
      </c>
      <c r="D71" s="34">
        <v>0.4</v>
      </c>
      <c r="E71" s="33">
        <v>16981</v>
      </c>
      <c r="F71" s="35">
        <v>78.137</v>
      </c>
      <c r="G71" s="35">
        <v>-7.2370000000000001</v>
      </c>
      <c r="H71" s="35">
        <v>22.890999999999998</v>
      </c>
      <c r="I71" s="41">
        <v>5.6568542494923853E-3</v>
      </c>
      <c r="J71" s="41">
        <v>4.2426406871169334E-3</v>
      </c>
      <c r="K71" s="35">
        <f t="shared" si="3"/>
        <v>78.137</v>
      </c>
      <c r="L71" s="41">
        <f t="shared" si="4"/>
        <v>-7.2370000000000001</v>
      </c>
      <c r="M71" s="41"/>
      <c r="N71" s="52">
        <f t="shared" si="5"/>
        <v>-7.9381089196671226</v>
      </c>
      <c r="O71" s="41"/>
      <c r="P71" s="52">
        <f t="shared" si="6"/>
        <v>-12.733862681294504</v>
      </c>
      <c r="Q71" s="52"/>
      <c r="R71" s="41">
        <f t="shared" si="7"/>
        <v>-10.046212945853753</v>
      </c>
      <c r="S71" s="41">
        <f t="shared" si="8"/>
        <v>86.084709287552059</v>
      </c>
      <c r="T71" s="66">
        <f t="shared" si="9"/>
        <v>437.32812684065686</v>
      </c>
    </row>
    <row r="72" spans="2:20" x14ac:dyDescent="0.2">
      <c r="B72" s="67">
        <v>44</v>
      </c>
      <c r="C72" s="24" t="s">
        <v>95</v>
      </c>
      <c r="D72" s="24">
        <v>0.4</v>
      </c>
      <c r="E72" s="37">
        <v>21179</v>
      </c>
      <c r="F72" s="38">
        <v>97.566000000000003</v>
      </c>
      <c r="G72" s="38">
        <v>-6.9849999999999994</v>
      </c>
      <c r="H72" s="38">
        <v>21.031500000000001</v>
      </c>
      <c r="I72" s="39">
        <v>8.4852813742382644E-3</v>
      </c>
      <c r="J72" s="39">
        <v>2.0506096654409816E-2</v>
      </c>
      <c r="K72" s="38">
        <f t="shared" si="3"/>
        <v>97.566000000000003</v>
      </c>
      <c r="L72" s="39">
        <f t="shared" si="4"/>
        <v>-6.9849999999999994</v>
      </c>
      <c r="M72" s="39"/>
      <c r="N72" s="39">
        <f t="shared" si="5"/>
        <v>-7.8604417607054593</v>
      </c>
      <c r="O72" s="39"/>
      <c r="P72" s="39">
        <f t="shared" si="6"/>
        <v>-12.770380135704922</v>
      </c>
      <c r="Q72" s="39"/>
      <c r="R72" s="39">
        <f t="shared" si="7"/>
        <v>-10.082730400264172</v>
      </c>
      <c r="S72" s="39">
        <f t="shared" si="8"/>
        <v>110.27223758820415</v>
      </c>
      <c r="T72" s="68">
        <f t="shared" si="9"/>
        <v>560.20577296589192</v>
      </c>
    </row>
    <row r="73" spans="2:20" x14ac:dyDescent="0.2">
      <c r="B73" s="65">
        <v>45</v>
      </c>
      <c r="C73" s="34" t="s">
        <v>96</v>
      </c>
      <c r="D73" s="34">
        <v>0.4</v>
      </c>
      <c r="E73" s="33">
        <v>15102</v>
      </c>
      <c r="F73" s="35">
        <v>68.447999999999993</v>
      </c>
      <c r="G73" s="35">
        <v>-13.173</v>
      </c>
      <c r="H73" s="35">
        <v>24.116</v>
      </c>
      <c r="I73" s="41">
        <v>4.2426406871194462E-3</v>
      </c>
      <c r="J73" s="41">
        <v>1.1313708498983515E-2</v>
      </c>
      <c r="K73" s="35">
        <f t="shared" si="3"/>
        <v>68.447999999999993</v>
      </c>
      <c r="L73" s="41">
        <f t="shared" si="4"/>
        <v>-13.173</v>
      </c>
      <c r="M73" s="41"/>
      <c r="N73" s="52">
        <f t="shared" si="5"/>
        <v>-13.787171305954608</v>
      </c>
      <c r="O73" s="41"/>
      <c r="P73" s="52">
        <f t="shared" si="6"/>
        <v>-18.811294294326153</v>
      </c>
      <c r="Q73" s="52"/>
      <c r="R73" s="41">
        <f t="shared" si="7"/>
        <v>-16.123644558885402</v>
      </c>
      <c r="S73" s="41">
        <f t="shared" si="8"/>
        <v>74.022690567853743</v>
      </c>
      <c r="T73" s="66">
        <f t="shared" si="9"/>
        <v>376.05057713107817</v>
      </c>
    </row>
    <row r="74" spans="2:20" x14ac:dyDescent="0.2">
      <c r="B74" s="67">
        <v>46</v>
      </c>
      <c r="C74" s="24" t="s">
        <v>97</v>
      </c>
      <c r="D74" s="24">
        <v>0.4</v>
      </c>
      <c r="E74" s="37">
        <v>25478</v>
      </c>
      <c r="F74" s="38">
        <v>116.61499999999999</v>
      </c>
      <c r="G74" s="38">
        <v>-4.3130000000000006</v>
      </c>
      <c r="H74" s="38">
        <v>21.4175</v>
      </c>
      <c r="I74" s="39">
        <v>1.4142135623731277E-2</v>
      </c>
      <c r="J74" s="39">
        <v>3.5355339059345461E-3</v>
      </c>
      <c r="K74" s="38">
        <f t="shared" si="3"/>
        <v>116.61499999999999</v>
      </c>
      <c r="L74" s="39">
        <f t="shared" si="4"/>
        <v>-4.3130000000000006</v>
      </c>
      <c r="M74" s="39"/>
      <c r="N74" s="39">
        <f t="shared" si="5"/>
        <v>-5.3593649316838574</v>
      </c>
      <c r="O74" s="39"/>
      <c r="P74" s="39">
        <f t="shared" si="6"/>
        <v>-10.49767253342748</v>
      </c>
      <c r="Q74" s="39"/>
      <c r="R74" s="39">
        <f t="shared" si="7"/>
        <v>-7.8100227979867292</v>
      </c>
      <c r="S74" s="39">
        <f t="shared" si="8"/>
        <v>133.9866967265603</v>
      </c>
      <c r="T74" s="68">
        <f t="shared" si="9"/>
        <v>680.68012990858585</v>
      </c>
    </row>
    <row r="75" spans="2:20" x14ac:dyDescent="0.2">
      <c r="B75" s="65">
        <v>47</v>
      </c>
      <c r="C75" s="34" t="s">
        <v>98</v>
      </c>
      <c r="D75" s="34">
        <v>0.4</v>
      </c>
      <c r="E75" s="33">
        <v>19888</v>
      </c>
      <c r="F75" s="35">
        <v>90.075000000000003</v>
      </c>
      <c r="G75" s="35">
        <v>-8.9879999999999995</v>
      </c>
      <c r="H75" s="35">
        <v>21.313000000000002</v>
      </c>
      <c r="I75" s="41">
        <v>4.2426406871194462E-3</v>
      </c>
      <c r="J75" s="41">
        <v>1.4142135623723114E-3</v>
      </c>
      <c r="K75" s="35">
        <f t="shared" si="3"/>
        <v>90.075000000000003</v>
      </c>
      <c r="L75" s="41">
        <f t="shared" si="4"/>
        <v>-8.9879999999999995</v>
      </c>
      <c r="M75" s="41"/>
      <c r="N75" s="52">
        <f t="shared" si="5"/>
        <v>-9.7962263964449114</v>
      </c>
      <c r="O75" s="41"/>
      <c r="P75" s="52">
        <f t="shared" si="6"/>
        <v>-15.048718611560616</v>
      </c>
      <c r="Q75" s="52"/>
      <c r="R75" s="41">
        <f t="shared" si="7"/>
        <v>-12.361068876119866</v>
      </c>
      <c r="S75" s="41">
        <f t="shared" si="8"/>
        <v>100.94655049673342</v>
      </c>
      <c r="T75" s="66">
        <f t="shared" si="9"/>
        <v>512.82935384374787</v>
      </c>
    </row>
    <row r="76" spans="2:20" x14ac:dyDescent="0.2">
      <c r="B76" s="67">
        <v>48</v>
      </c>
      <c r="C76" s="24" t="s">
        <v>99</v>
      </c>
      <c r="D76" s="24">
        <v>0.4</v>
      </c>
      <c r="E76" s="37">
        <v>16153</v>
      </c>
      <c r="F76" s="38">
        <v>72.454999999999998</v>
      </c>
      <c r="G76" s="38">
        <v>-11.059000000000001</v>
      </c>
      <c r="H76" s="38">
        <v>22.272500000000001</v>
      </c>
      <c r="I76" s="39">
        <v>1.2727922061357082E-2</v>
      </c>
      <c r="J76" s="39">
        <v>7.77817459305148E-3</v>
      </c>
      <c r="K76" s="38">
        <f t="shared" si="3"/>
        <v>72.454999999999998</v>
      </c>
      <c r="L76" s="39">
        <f t="shared" si="4"/>
        <v>-11.059000000000001</v>
      </c>
      <c r="M76" s="39"/>
      <c r="N76" s="39">
        <f t="shared" si="5"/>
        <v>-11.709125379455079</v>
      </c>
      <c r="O76" s="39"/>
      <c r="P76" s="39">
        <f t="shared" si="6"/>
        <v>-17.075802207942864</v>
      </c>
      <c r="Q76" s="39"/>
      <c r="R76" s="39">
        <f t="shared" si="7"/>
        <v>-14.388152472502114</v>
      </c>
      <c r="S76" s="39">
        <f t="shared" si="8"/>
        <v>79.011080392379611</v>
      </c>
      <c r="T76" s="68">
        <f t="shared" si="9"/>
        <v>401.39262911645147</v>
      </c>
    </row>
    <row r="77" spans="2:20" x14ac:dyDescent="0.2">
      <c r="B77" s="65">
        <v>49</v>
      </c>
      <c r="C77" s="34" t="s">
        <v>75</v>
      </c>
      <c r="D77" s="34">
        <v>0.7</v>
      </c>
      <c r="E77" s="33">
        <v>9156</v>
      </c>
      <c r="F77" s="35">
        <v>41.215000000000003</v>
      </c>
      <c r="G77" s="35">
        <v>-19.349499999999999</v>
      </c>
      <c r="H77" s="35">
        <v>28.053000000000001</v>
      </c>
      <c r="I77" s="41">
        <v>1.9091883092037507E-2</v>
      </c>
      <c r="J77" s="41">
        <v>4.2426406871194462E-3</v>
      </c>
      <c r="K77" s="35">
        <f t="shared" si="3"/>
        <v>41.215000000000003</v>
      </c>
      <c r="L77" s="41">
        <f t="shared" si="4"/>
        <v>-19.349499999999999</v>
      </c>
      <c r="M77" s="41"/>
      <c r="N77" s="52">
        <f t="shared" si="5"/>
        <v>-19.719314609264245</v>
      </c>
      <c r="O77" s="41"/>
      <c r="P77" s="52">
        <f t="shared" si="6"/>
        <v>-25.20017605112411</v>
      </c>
      <c r="Q77" s="52"/>
      <c r="R77" s="41">
        <f t="shared" si="7"/>
        <v>-22.51252631568336</v>
      </c>
      <c r="S77" s="41">
        <f t="shared" si="8"/>
        <v>22.925608900720491</v>
      </c>
      <c r="T77" s="66">
        <f t="shared" si="9"/>
        <v>116.46683458897799</v>
      </c>
    </row>
    <row r="78" spans="2:20" x14ac:dyDescent="0.2">
      <c r="B78" s="67">
        <v>50</v>
      </c>
      <c r="C78" s="24" t="s">
        <v>100</v>
      </c>
      <c r="D78" s="24">
        <v>0.4</v>
      </c>
      <c r="E78" s="37">
        <v>19337</v>
      </c>
      <c r="F78" s="38">
        <v>86.787000000000006</v>
      </c>
      <c r="G78" s="38">
        <v>-8.370000000000001</v>
      </c>
      <c r="H78" s="38">
        <v>21.501999999999999</v>
      </c>
      <c r="I78" s="39">
        <v>2.8284271247458787E-3</v>
      </c>
      <c r="J78" s="39">
        <v>8.4852813742388924E-3</v>
      </c>
      <c r="K78" s="38">
        <f t="shared" si="3"/>
        <v>86.787000000000006</v>
      </c>
      <c r="L78" s="39">
        <f t="shared" si="4"/>
        <v>-8.370000000000001</v>
      </c>
      <c r="M78" s="39"/>
      <c r="N78" s="39">
        <f t="shared" si="5"/>
        <v>-9.1487237776104884</v>
      </c>
      <c r="O78" s="39"/>
      <c r="P78" s="39">
        <f t="shared" si="6"/>
        <v>-14.743769832842434</v>
      </c>
      <c r="Q78" s="39"/>
      <c r="R78" s="39">
        <f t="shared" si="7"/>
        <v>-12.056120097401683</v>
      </c>
      <c r="S78" s="39">
        <f t="shared" si="8"/>
        <v>96.853257324025392</v>
      </c>
      <c r="T78" s="68">
        <f t="shared" si="9"/>
        <v>492.03457796955092</v>
      </c>
    </row>
    <row r="79" spans="2:20" x14ac:dyDescent="0.2">
      <c r="B79" s="65">
        <v>51</v>
      </c>
      <c r="C79" s="34" t="s">
        <v>101</v>
      </c>
      <c r="D79" s="34">
        <v>0.4</v>
      </c>
      <c r="E79" s="33">
        <v>20010</v>
      </c>
      <c r="F79" s="35">
        <v>89.555000000000007</v>
      </c>
      <c r="G79" s="35">
        <v>-7.8435000000000006</v>
      </c>
      <c r="H79" s="35">
        <v>21.003999999999998</v>
      </c>
      <c r="I79" s="41">
        <v>3.5355339059326622E-3</v>
      </c>
      <c r="J79" s="41">
        <v>1.6970562748475273E-2</v>
      </c>
      <c r="K79" s="35">
        <f t="shared" si="3"/>
        <v>89.555000000000007</v>
      </c>
      <c r="L79" s="41">
        <f t="shared" si="4"/>
        <v>-7.8435000000000006</v>
      </c>
      <c r="M79" s="41"/>
      <c r="N79" s="52">
        <f t="shared" si="5"/>
        <v>-8.6470605321523628</v>
      </c>
      <c r="O79" s="41"/>
      <c r="P79" s="52">
        <f t="shared" si="6"/>
        <v>-14.356291200756388</v>
      </c>
      <c r="Q79" s="52"/>
      <c r="R79" s="41">
        <f t="shared" si="7"/>
        <v>-11.668641465315638</v>
      </c>
      <c r="S79" s="41">
        <f t="shared" si="8"/>
        <v>100.29919269569689</v>
      </c>
      <c r="T79" s="66">
        <f t="shared" si="9"/>
        <v>509.5406423307972</v>
      </c>
    </row>
    <row r="80" spans="2:20" x14ac:dyDescent="0.2">
      <c r="B80" s="67">
        <v>52</v>
      </c>
      <c r="C80" s="24" t="s">
        <v>102</v>
      </c>
      <c r="D80" s="24">
        <v>0.4</v>
      </c>
      <c r="E80" s="37">
        <v>17842</v>
      </c>
      <c r="F80" s="38">
        <v>79.879000000000005</v>
      </c>
      <c r="G80" s="38">
        <v>-8.0419999999999998</v>
      </c>
      <c r="H80" s="38">
        <v>21.719000000000001</v>
      </c>
      <c r="I80" s="39">
        <v>1.8384776310850094E-2</v>
      </c>
      <c r="J80" s="39">
        <v>2.828427124747135E-3</v>
      </c>
      <c r="K80" s="38">
        <f t="shared" si="3"/>
        <v>79.879000000000005</v>
      </c>
      <c r="L80" s="39">
        <f t="shared" si="4"/>
        <v>-8.0419999999999998</v>
      </c>
      <c r="M80" s="39"/>
      <c r="N80" s="39">
        <f t="shared" si="5"/>
        <v>-8.7587395650471613</v>
      </c>
      <c r="O80" s="39"/>
      <c r="P80" s="39">
        <f t="shared" si="6"/>
        <v>-14.582154847023268</v>
      </c>
      <c r="Q80" s="39"/>
      <c r="R80" s="39">
        <f t="shared" si="7"/>
        <v>-11.894505111582518</v>
      </c>
      <c r="S80" s="39">
        <f t="shared" si="8"/>
        <v>88.253357921024502</v>
      </c>
      <c r="T80" s="68">
        <f t="shared" si="9"/>
        <v>448.34531040904233</v>
      </c>
    </row>
    <row r="81" spans="2:20" x14ac:dyDescent="0.2">
      <c r="B81" s="65">
        <v>53</v>
      </c>
      <c r="C81" s="34" t="s">
        <v>103</v>
      </c>
      <c r="D81" s="34">
        <v>0.4</v>
      </c>
      <c r="E81" s="33">
        <v>19427</v>
      </c>
      <c r="F81" s="35">
        <v>86.962999999999994</v>
      </c>
      <c r="G81" s="35">
        <v>-7.6349999999999998</v>
      </c>
      <c r="H81" s="35">
        <v>21.878</v>
      </c>
      <c r="I81" s="41">
        <v>1.4142135623729393E-3</v>
      </c>
      <c r="J81" s="41">
        <v>1.2727922061358338E-2</v>
      </c>
      <c r="K81" s="35">
        <f t="shared" si="3"/>
        <v>86.962999999999994</v>
      </c>
      <c r="L81" s="41">
        <f t="shared" si="4"/>
        <v>-7.6349999999999998</v>
      </c>
      <c r="M81" s="41"/>
      <c r="N81" s="52">
        <f t="shared" si="5"/>
        <v>-8.4153029932171961</v>
      </c>
      <c r="O81" s="41"/>
      <c r="P81" s="52">
        <f t="shared" si="6"/>
        <v>-14.352902888565383</v>
      </c>
      <c r="Q81" s="52"/>
      <c r="R81" s="41">
        <f t="shared" si="7"/>
        <v>-11.665253153124633</v>
      </c>
      <c r="S81" s="41">
        <f t="shared" si="8"/>
        <v>97.072363041299283</v>
      </c>
      <c r="T81" s="66">
        <f t="shared" si="9"/>
        <v>493.14768032778034</v>
      </c>
    </row>
    <row r="82" spans="2:20" x14ac:dyDescent="0.2">
      <c r="B82" s="67">
        <v>54</v>
      </c>
      <c r="C82" s="24" t="s">
        <v>104</v>
      </c>
      <c r="D82" s="24">
        <v>0.4</v>
      </c>
      <c r="E82" s="37">
        <v>20419</v>
      </c>
      <c r="F82" s="38">
        <v>91.239000000000004</v>
      </c>
      <c r="G82" s="38">
        <v>-9.3784999999999989</v>
      </c>
      <c r="H82" s="38">
        <v>21.393000000000001</v>
      </c>
      <c r="I82" s="39">
        <v>7.0710678118615568E-4</v>
      </c>
      <c r="J82" s="39">
        <v>2.9698484809836122E-2</v>
      </c>
      <c r="K82" s="38">
        <f t="shared" si="3"/>
        <v>91.239000000000004</v>
      </c>
      <c r="L82" s="39">
        <f t="shared" si="4"/>
        <v>-9.3784999999999989</v>
      </c>
      <c r="M82" s="39"/>
      <c r="N82" s="39">
        <f t="shared" si="5"/>
        <v>-10.197170754207463</v>
      </c>
      <c r="O82" s="39"/>
      <c r="P82" s="39">
        <f t="shared" si="6"/>
        <v>-16.24895526292773</v>
      </c>
      <c r="Q82" s="39"/>
      <c r="R82" s="39">
        <f t="shared" si="7"/>
        <v>-13.561305527486979</v>
      </c>
      <c r="S82" s="39">
        <f t="shared" si="8"/>
        <v>102.39563603597676</v>
      </c>
      <c r="T82" s="68">
        <f t="shared" si="9"/>
        <v>520.19100807658401</v>
      </c>
    </row>
    <row r="83" spans="2:20" x14ac:dyDescent="0.2">
      <c r="B83" s="65">
        <v>55</v>
      </c>
      <c r="C83" s="34" t="s">
        <v>105</v>
      </c>
      <c r="D83" s="34">
        <v>0.4</v>
      </c>
      <c r="E83" s="33">
        <v>18262</v>
      </c>
      <c r="F83" s="35">
        <v>81.311999999999998</v>
      </c>
      <c r="G83" s="35">
        <v>-12.218</v>
      </c>
      <c r="H83" s="35">
        <v>23.928000000000001</v>
      </c>
      <c r="I83" s="41">
        <v>1.4142135623723114E-3</v>
      </c>
      <c r="J83" s="41">
        <v>4.2426406871194462E-3</v>
      </c>
      <c r="K83" s="35">
        <f t="shared" si="3"/>
        <v>81.311999999999998</v>
      </c>
      <c r="L83" s="41">
        <f t="shared" si="4"/>
        <v>-12.218</v>
      </c>
      <c r="M83" s="41"/>
      <c r="N83" s="52">
        <f t="shared" si="5"/>
        <v>-12.947597610299514</v>
      </c>
      <c r="O83" s="41"/>
      <c r="P83" s="52">
        <f t="shared" si="6"/>
        <v>-19.113566732391863</v>
      </c>
      <c r="Q83" s="52"/>
      <c r="R83" s="41">
        <f t="shared" si="7"/>
        <v>-16.425916996951113</v>
      </c>
      <c r="S83" s="41">
        <f t="shared" si="8"/>
        <v>90.037326630419443</v>
      </c>
      <c r="T83" s="66">
        <f t="shared" si="9"/>
        <v>457.40824040530879</v>
      </c>
    </row>
    <row r="84" spans="2:20" x14ac:dyDescent="0.2">
      <c r="B84" s="67">
        <v>56</v>
      </c>
      <c r="C84" s="24" t="s">
        <v>75</v>
      </c>
      <c r="D84" s="24">
        <v>0.7</v>
      </c>
      <c r="E84" s="37">
        <v>9545</v>
      </c>
      <c r="F84" s="38">
        <v>42.405000000000001</v>
      </c>
      <c r="G84" s="38">
        <v>-19.333500000000001</v>
      </c>
      <c r="H84" s="38">
        <v>28.206499999999998</v>
      </c>
      <c r="I84" s="39">
        <v>1.9091883092037507E-2</v>
      </c>
      <c r="J84" s="39">
        <v>7.0710678118741173E-4</v>
      </c>
      <c r="K84" s="38">
        <f t="shared" si="3"/>
        <v>42.405000000000001</v>
      </c>
      <c r="L84" s="39">
        <f t="shared" si="4"/>
        <v>-19.333500000000001</v>
      </c>
      <c r="M84" s="39"/>
      <c r="N84" s="39">
        <f t="shared" si="5"/>
        <v>-19.713992260241426</v>
      </c>
      <c r="O84" s="39"/>
      <c r="P84" s="39">
        <f t="shared" si="6"/>
        <v>-25.994145995705857</v>
      </c>
      <c r="Q84" s="39"/>
      <c r="R84" s="39">
        <f t="shared" si="7"/>
        <v>-23.306496260265106</v>
      </c>
      <c r="S84" s="39">
        <f t="shared" si="8"/>
        <v>23.772153717460586</v>
      </c>
      <c r="T84" s="68">
        <f t="shared" si="9"/>
        <v>120.76745733668294</v>
      </c>
    </row>
    <row r="85" spans="2:20" x14ac:dyDescent="0.2">
      <c r="B85" s="65">
        <v>57</v>
      </c>
      <c r="C85" s="34" t="s">
        <v>106</v>
      </c>
      <c r="D85" s="34">
        <v>0.4</v>
      </c>
      <c r="E85" s="33">
        <v>27655</v>
      </c>
      <c r="F85" s="35">
        <v>123.892</v>
      </c>
      <c r="G85" s="35">
        <v>-1.629</v>
      </c>
      <c r="H85" s="35">
        <v>21.604500000000002</v>
      </c>
      <c r="I85" s="41">
        <v>2.4041630560342479E-2</v>
      </c>
      <c r="J85" s="41">
        <v>6.3639610306791689E-3</v>
      </c>
      <c r="K85" s="35">
        <f t="shared" si="3"/>
        <v>123.892</v>
      </c>
      <c r="L85" s="41">
        <f t="shared" si="4"/>
        <v>-1.629</v>
      </c>
      <c r="M85" s="41"/>
      <c r="N85" s="52">
        <f t="shared" si="5"/>
        <v>-2.7406601133317015</v>
      </c>
      <c r="O85" s="41"/>
      <c r="P85" s="52">
        <f t="shared" si="6"/>
        <v>-9.1349984621682108</v>
      </c>
      <c r="Q85" s="52"/>
      <c r="R85" s="41">
        <f t="shared" si="7"/>
        <v>-6.4473487267274603</v>
      </c>
      <c r="S85" s="41">
        <f t="shared" si="8"/>
        <v>143.04597118452753</v>
      </c>
      <c r="T85" s="66">
        <f t="shared" si="9"/>
        <v>726.70311775424625</v>
      </c>
    </row>
    <row r="86" spans="2:20" x14ac:dyDescent="0.2">
      <c r="B86" s="67">
        <v>58</v>
      </c>
      <c r="C86" s="24" t="s">
        <v>107</v>
      </c>
      <c r="D86" s="24">
        <v>0.4</v>
      </c>
      <c r="E86" s="37">
        <v>10964</v>
      </c>
      <c r="F86" s="38">
        <v>48.558</v>
      </c>
      <c r="G86" s="38">
        <v>-13.689</v>
      </c>
      <c r="H86" s="38">
        <v>21.427999999999997</v>
      </c>
      <c r="I86" s="39">
        <v>2.8284271247471346E-3</v>
      </c>
      <c r="J86" s="39">
        <v>9.8994949366112035E-3</v>
      </c>
      <c r="K86" s="38">
        <f t="shared" si="3"/>
        <v>48.558</v>
      </c>
      <c r="L86" s="39">
        <f t="shared" si="4"/>
        <v>-13.689</v>
      </c>
      <c r="M86" s="39"/>
      <c r="N86" s="39">
        <f t="shared" si="5"/>
        <v>-14.124701996764609</v>
      </c>
      <c r="O86" s="39"/>
      <c r="P86" s="39">
        <f t="shared" si="6"/>
        <v>-20.633224958973198</v>
      </c>
      <c r="Q86" s="39"/>
      <c r="R86" s="39">
        <f t="shared" si="7"/>
        <v>-17.945575223532447</v>
      </c>
      <c r="S86" s="39">
        <f t="shared" si="8"/>
        <v>49.261254678205795</v>
      </c>
      <c r="T86" s="68">
        <f t="shared" si="9"/>
        <v>250.25736176070788</v>
      </c>
    </row>
    <row r="87" spans="2:20" x14ac:dyDescent="0.2">
      <c r="B87" s="65">
        <v>59</v>
      </c>
      <c r="C87" s="34" t="s">
        <v>108</v>
      </c>
      <c r="D87" s="34">
        <v>0.4</v>
      </c>
      <c r="E87" s="33">
        <v>25733</v>
      </c>
      <c r="F87" s="35">
        <v>114.956</v>
      </c>
      <c r="G87" s="35">
        <v>-2.5445000000000002</v>
      </c>
      <c r="H87" s="35">
        <v>21.466999999999999</v>
      </c>
      <c r="I87" s="41">
        <v>2.1213203435594091E-3</v>
      </c>
      <c r="J87" s="41">
        <v>7.0710678118665812E-3</v>
      </c>
      <c r="K87" s="35">
        <f t="shared" si="3"/>
        <v>114.956</v>
      </c>
      <c r="L87" s="41">
        <f t="shared" si="4"/>
        <v>-2.5445000000000002</v>
      </c>
      <c r="M87" s="41"/>
      <c r="N87" s="52">
        <f t="shared" si="5"/>
        <v>-3.5759790300274363</v>
      </c>
      <c r="O87" s="41"/>
      <c r="P87" s="52">
        <f t="shared" si="6"/>
        <v>-10.198686605608106</v>
      </c>
      <c r="Q87" s="52"/>
      <c r="R87" s="41">
        <f t="shared" si="7"/>
        <v>-7.5110368701673558</v>
      </c>
      <c r="S87" s="41">
        <f t="shared" si="8"/>
        <v>131.92137635748409</v>
      </c>
      <c r="T87" s="66">
        <f t="shared" si="9"/>
        <v>670.18787529322924</v>
      </c>
    </row>
    <row r="88" spans="2:20" x14ac:dyDescent="0.2">
      <c r="B88" s="67">
        <v>60</v>
      </c>
      <c r="C88" s="24" t="s">
        <v>109</v>
      </c>
      <c r="D88" s="24">
        <v>0.4</v>
      </c>
      <c r="E88" s="37">
        <v>17790</v>
      </c>
      <c r="F88" s="38">
        <v>79.108999999999995</v>
      </c>
      <c r="G88" s="38">
        <v>-9.423</v>
      </c>
      <c r="H88" s="38">
        <v>21.524000000000001</v>
      </c>
      <c r="I88" s="39">
        <v>1.4142135623730649E-2</v>
      </c>
      <c r="J88" s="39">
        <v>2.4041630560341854E-2</v>
      </c>
      <c r="K88" s="38">
        <f t="shared" si="3"/>
        <v>79.108999999999995</v>
      </c>
      <c r="L88" s="39">
        <f t="shared" si="4"/>
        <v>-9.423</v>
      </c>
      <c r="M88" s="39"/>
      <c r="N88" s="39">
        <f t="shared" si="5"/>
        <v>-10.132830496767811</v>
      </c>
      <c r="O88" s="39"/>
      <c r="P88" s="39">
        <f t="shared" si="6"/>
        <v>-16.869722685720561</v>
      </c>
      <c r="Q88" s="39"/>
      <c r="R88" s="39">
        <f t="shared" si="7"/>
        <v>-14.18207295027981</v>
      </c>
      <c r="S88" s="39">
        <f t="shared" si="8"/>
        <v>87.294770407951134</v>
      </c>
      <c r="T88" s="68">
        <f t="shared" si="9"/>
        <v>443.47548759178807</v>
      </c>
    </row>
    <row r="89" spans="2:20" x14ac:dyDescent="0.2">
      <c r="B89" s="65">
        <v>61</v>
      </c>
      <c r="C89" s="34" t="s">
        <v>110</v>
      </c>
      <c r="D89" s="34">
        <v>0.4</v>
      </c>
      <c r="E89" s="33">
        <v>26116</v>
      </c>
      <c r="F89" s="35">
        <v>116.61199999999999</v>
      </c>
      <c r="G89" s="35">
        <v>-7.8294999999999995</v>
      </c>
      <c r="H89" s="35">
        <v>21.408999999999999</v>
      </c>
      <c r="I89" s="41">
        <v>4.9497474683062297E-3</v>
      </c>
      <c r="J89" s="41">
        <v>1.6970562748477785E-2</v>
      </c>
      <c r="K89" s="35">
        <f t="shared" si="3"/>
        <v>116.61199999999999</v>
      </c>
      <c r="L89" s="41">
        <f t="shared" si="4"/>
        <v>-7.8294999999999995</v>
      </c>
      <c r="M89" s="41"/>
      <c r="N89" s="52">
        <f t="shared" si="5"/>
        <v>-8.8758380132360148</v>
      </c>
      <c r="O89" s="41"/>
      <c r="P89" s="52">
        <f t="shared" si="6"/>
        <v>-15.726914815560846</v>
      </c>
      <c r="Q89" s="52"/>
      <c r="R89" s="41">
        <f t="shared" si="7"/>
        <v>-13.039265080120096</v>
      </c>
      <c r="S89" s="41">
        <f t="shared" si="8"/>
        <v>133.98296197001585</v>
      </c>
      <c r="T89" s="66">
        <f t="shared" si="9"/>
        <v>680.66115657293426</v>
      </c>
    </row>
    <row r="90" spans="2:20" x14ac:dyDescent="0.2">
      <c r="B90" s="67">
        <v>62</v>
      </c>
      <c r="C90" s="24" t="s">
        <v>111</v>
      </c>
      <c r="D90" s="24">
        <v>0.4</v>
      </c>
      <c r="E90" s="37">
        <v>26135</v>
      </c>
      <c r="F90" s="38">
        <v>116.821</v>
      </c>
      <c r="G90" s="38">
        <v>-5.7309999999999999</v>
      </c>
      <c r="H90" s="38">
        <v>21.4495</v>
      </c>
      <c r="I90" s="39">
        <v>2.9698484809834867E-2</v>
      </c>
      <c r="J90" s="39">
        <v>1.4849242404918061E-2</v>
      </c>
      <c r="K90" s="38">
        <f t="shared" si="3"/>
        <v>116.821</v>
      </c>
      <c r="L90" s="39">
        <f t="shared" si="4"/>
        <v>-5.7309999999999999</v>
      </c>
      <c r="M90" s="39"/>
      <c r="N90" s="39">
        <f t="shared" si="5"/>
        <v>-6.7792133317689824</v>
      </c>
      <c r="O90" s="39"/>
      <c r="P90" s="39">
        <f t="shared" si="6"/>
        <v>-13.744474747465894</v>
      </c>
      <c r="Q90" s="39"/>
      <c r="R90" s="39">
        <f t="shared" si="7"/>
        <v>-11.056825012025143</v>
      </c>
      <c r="S90" s="39">
        <f t="shared" si="8"/>
        <v>134.24315000927862</v>
      </c>
      <c r="T90" s="68">
        <f t="shared" si="9"/>
        <v>681.98296562333189</v>
      </c>
    </row>
    <row r="91" spans="2:20" x14ac:dyDescent="0.2">
      <c r="B91" s="65">
        <v>63</v>
      </c>
      <c r="C91" s="34" t="s">
        <v>75</v>
      </c>
      <c r="D91" s="34">
        <v>0.7</v>
      </c>
      <c r="E91" s="33">
        <v>9619</v>
      </c>
      <c r="F91" s="35">
        <v>42.902000000000001</v>
      </c>
      <c r="G91" s="35">
        <v>-19.305500000000002</v>
      </c>
      <c r="H91" s="35">
        <v>28.164000000000001</v>
      </c>
      <c r="I91" s="41">
        <v>2.4748737341529263E-2</v>
      </c>
      <c r="J91" s="41">
        <v>1.9798989873224919E-2</v>
      </c>
      <c r="K91" s="35">
        <f t="shared" si="3"/>
        <v>42.902000000000001</v>
      </c>
      <c r="L91" s="41">
        <f t="shared" si="4"/>
        <v>-19.305500000000002</v>
      </c>
      <c r="M91" s="41"/>
      <c r="N91" s="52">
        <f t="shared" si="5"/>
        <v>-19.690451749767192</v>
      </c>
      <c r="O91" s="41"/>
      <c r="P91" s="52">
        <f t="shared" si="6"/>
        <v>-26.769897778836185</v>
      </c>
      <c r="Q91" s="52"/>
      <c r="R91" s="41">
        <f t="shared" si="7"/>
        <v>-24.082248043395435</v>
      </c>
      <c r="S91" s="41">
        <f t="shared" si="8"/>
        <v>24.125710670334396</v>
      </c>
      <c r="T91" s="66">
        <f t="shared" si="9"/>
        <v>122.56359977837148</v>
      </c>
    </row>
    <row r="92" spans="2:20" x14ac:dyDescent="0.2">
      <c r="B92" s="67">
        <v>64</v>
      </c>
      <c r="C92" s="24" t="s">
        <v>112</v>
      </c>
      <c r="D92" s="24">
        <v>0.4</v>
      </c>
      <c r="E92" s="37">
        <v>23216</v>
      </c>
      <c r="F92" s="38">
        <v>106.33799999999999</v>
      </c>
      <c r="G92" s="38">
        <v>-4.5795000000000003</v>
      </c>
      <c r="H92" s="38">
        <v>21.191000000000003</v>
      </c>
      <c r="I92" s="39">
        <v>2.4748737341529263E-2</v>
      </c>
      <c r="J92" s="39">
        <v>1.4142135623723114E-3</v>
      </c>
      <c r="K92" s="38">
        <f t="shared" si="3"/>
        <v>106.33799999999999</v>
      </c>
      <c r="L92" s="39">
        <f t="shared" si="4"/>
        <v>-4.5795000000000003</v>
      </c>
      <c r="M92" s="39"/>
      <c r="N92" s="39">
        <f t="shared" si="5"/>
        <v>-5.5336513021943832</v>
      </c>
      <c r="O92" s="39"/>
      <c r="P92" s="39">
        <f t="shared" si="6"/>
        <v>-12.727281944635457</v>
      </c>
      <c r="Q92" s="39"/>
      <c r="R92" s="39">
        <f t="shared" si="7"/>
        <v>-10.039632209194707</v>
      </c>
      <c r="S92" s="39">
        <f t="shared" si="8"/>
        <v>121.19266572415145</v>
      </c>
      <c r="T92" s="68">
        <f t="shared" si="9"/>
        <v>615.68380641128601</v>
      </c>
    </row>
    <row r="93" spans="2:20" x14ac:dyDescent="0.2">
      <c r="B93" s="65">
        <v>65</v>
      </c>
      <c r="C93" s="34" t="s">
        <v>114</v>
      </c>
      <c r="D93" s="34">
        <v>0.4</v>
      </c>
      <c r="E93" s="33">
        <v>22946</v>
      </c>
      <c r="F93" s="35">
        <v>105.596</v>
      </c>
      <c r="G93" s="35">
        <v>-6.0429999999999993</v>
      </c>
      <c r="H93" s="35">
        <v>21.600999999999999</v>
      </c>
      <c r="I93" s="41">
        <v>5.6568542494923853E-3</v>
      </c>
      <c r="J93" s="41">
        <v>5.6568542494917573E-3</v>
      </c>
      <c r="K93" s="35">
        <f t="shared" si="3"/>
        <v>105.596</v>
      </c>
      <c r="L93" s="41">
        <f t="shared" si="4"/>
        <v>-6.0429999999999993</v>
      </c>
      <c r="M93" s="41"/>
      <c r="N93" s="52">
        <f t="shared" si="5"/>
        <v>-6.9904934727615524</v>
      </c>
      <c r="O93" s="41"/>
      <c r="P93" s="52">
        <f t="shared" si="6"/>
        <v>-14.298308728574707</v>
      </c>
      <c r="Q93" s="52"/>
      <c r="R93" s="41">
        <f t="shared" si="7"/>
        <v>-11.610658993133956</v>
      </c>
      <c r="S93" s="41">
        <f t="shared" si="8"/>
        <v>120.26893593882622</v>
      </c>
      <c r="T93" s="66">
        <f t="shared" si="9"/>
        <v>610.99106806011378</v>
      </c>
    </row>
    <row r="94" spans="2:20" x14ac:dyDescent="0.2">
      <c r="B94" s="67">
        <v>66</v>
      </c>
      <c r="C94" s="24" t="s">
        <v>115</v>
      </c>
      <c r="D94" s="24">
        <v>0.4</v>
      </c>
      <c r="E94" s="37">
        <v>28936</v>
      </c>
      <c r="F94" s="38">
        <v>132.18299999999999</v>
      </c>
      <c r="G94" s="38">
        <v>-2.8674999999999997</v>
      </c>
      <c r="H94" s="38">
        <v>21.360500000000002</v>
      </c>
      <c r="I94" s="39">
        <v>7.0710678118646967E-4</v>
      </c>
      <c r="J94" s="39">
        <v>2.0506096654409816E-2</v>
      </c>
      <c r="K94" s="38">
        <f t="shared" ref="K94:K124" si="10">IF(F94&lt;&gt;"",IF(OR($F$9="Yes (Manual)",$F$9="Yes (Auto)"),F94-AVERAGE(F$131:F$134),F94),"")</f>
        <v>132.18299999999999</v>
      </c>
      <c r="L94" s="39">
        <f t="shared" ref="L94:L124" si="11">IF(G94&lt;&gt;"",IF(OR($F$9="Yes (Manual)",$F$9="Yes (Auto)"),(G94*F94-AVERAGE(G$131:G$134)*AVERAGE(F$131:F$134))/AVERAGE(F$131:F$134),G94),"")</f>
        <v>-2.8674999999999997</v>
      </c>
      <c r="M94" s="39"/>
      <c r="N94" s="39">
        <f t="shared" ref="N94:N124" si="12">IF(L94&lt;&gt;"",IF(OR($F$10="Yes (Manual)",$F$10="Yes (Auto)"),L94-K94*$I$24,L94),"")</f>
        <v>-4.0535537303500169</v>
      </c>
      <c r="O94" s="39"/>
      <c r="P94" s="39">
        <f t="shared" ref="P94:P124" si="13">IF(N94&lt;&gt;"",IF(OR($F$11="Yes (Manual)",$F$11="Yes (Auto)"),N94-(B94-$B$29)*$J$24,N94),"")</f>
        <v>-11.47555359953525</v>
      </c>
      <c r="Q94" s="39"/>
      <c r="R94" s="39">
        <f t="shared" ref="R94:R124" si="14">IF(P94&lt;&gt;"",P94+$K$24,"")</f>
        <v>-8.7879038640944991</v>
      </c>
      <c r="S94" s="39">
        <f t="shared" ref="S94:S124" si="15">IF(D94&lt;&gt;"",(F94*$F$24+$G$24)/D94,"")</f>
        <v>153.36759335451603</v>
      </c>
      <c r="T94" s="68">
        <f t="shared" ref="T94:T124" si="16">IF(S94&lt;&gt;"",S94/12.0107*(1.00794+12.0107+(15.9994*3)),"")</f>
        <v>779.13909305016091</v>
      </c>
    </row>
    <row r="95" spans="2:20" x14ac:dyDescent="0.2">
      <c r="B95" s="65">
        <v>67</v>
      </c>
      <c r="C95" s="34" t="s">
        <v>116</v>
      </c>
      <c r="D95" s="34">
        <v>0.4</v>
      </c>
      <c r="E95" s="33">
        <v>28176</v>
      </c>
      <c r="F95" s="35">
        <v>129.79400000000001</v>
      </c>
      <c r="G95" s="35">
        <v>-3.8525</v>
      </c>
      <c r="H95" s="35">
        <v>22.194000000000003</v>
      </c>
      <c r="I95" s="41">
        <v>1.4849242404917433E-2</v>
      </c>
      <c r="J95" s="41">
        <v>1.4142135623723114E-3</v>
      </c>
      <c r="K95" s="35">
        <f t="shared" si="10"/>
        <v>129.79400000000001</v>
      </c>
      <c r="L95" s="41">
        <f t="shared" si="11"/>
        <v>-3.8525</v>
      </c>
      <c r="M95" s="41"/>
      <c r="N95" s="52">
        <f t="shared" si="12"/>
        <v>-5.0171176730521339</v>
      </c>
      <c r="O95" s="41"/>
      <c r="P95" s="52">
        <f t="shared" si="13"/>
        <v>-12.553302155609448</v>
      </c>
      <c r="Q95" s="52"/>
      <c r="R95" s="41">
        <f t="shared" si="14"/>
        <v>-9.865652420168697</v>
      </c>
      <c r="S95" s="41">
        <f t="shared" si="15"/>
        <v>150.39348222629235</v>
      </c>
      <c r="T95" s="66">
        <f t="shared" si="16"/>
        <v>764.02999342623855</v>
      </c>
    </row>
    <row r="96" spans="2:20" x14ac:dyDescent="0.2">
      <c r="B96" s="67">
        <v>68</v>
      </c>
      <c r="C96" s="24" t="s">
        <v>117</v>
      </c>
      <c r="D96" s="24">
        <v>0.4</v>
      </c>
      <c r="E96" s="37">
        <v>27981</v>
      </c>
      <c r="F96" s="38">
        <v>128.24100000000001</v>
      </c>
      <c r="G96" s="38">
        <v>-3.2210000000000001</v>
      </c>
      <c r="H96" s="38">
        <v>21.450499999999998</v>
      </c>
      <c r="I96" s="39">
        <v>2.8284271247461927E-3</v>
      </c>
      <c r="J96" s="39">
        <v>7.0710678118741173E-4</v>
      </c>
      <c r="K96" s="38">
        <f t="shared" si="10"/>
        <v>128.24100000000001</v>
      </c>
      <c r="L96" s="39">
        <f t="shared" si="11"/>
        <v>-3.2210000000000001</v>
      </c>
      <c r="M96" s="39"/>
      <c r="N96" s="39">
        <f t="shared" si="12"/>
        <v>-4.3716828898861166</v>
      </c>
      <c r="O96" s="39"/>
      <c r="P96" s="39">
        <f t="shared" si="13"/>
        <v>-12.022051985815512</v>
      </c>
      <c r="Q96" s="39"/>
      <c r="R96" s="39">
        <f t="shared" si="14"/>
        <v>-9.3344022503747617</v>
      </c>
      <c r="S96" s="39">
        <f t="shared" si="15"/>
        <v>148.46012325511978</v>
      </c>
      <c r="T96" s="68">
        <f t="shared" si="16"/>
        <v>754.20813000390672</v>
      </c>
    </row>
    <row r="97" spans="2:20" x14ac:dyDescent="0.2">
      <c r="B97" s="65">
        <v>69</v>
      </c>
      <c r="C97" s="34" t="s">
        <v>118</v>
      </c>
      <c r="D97" s="34">
        <v>0.4</v>
      </c>
      <c r="E97" s="33">
        <v>21629</v>
      </c>
      <c r="F97" s="35">
        <v>98.424000000000007</v>
      </c>
      <c r="G97" s="35">
        <v>-3.0685000000000002</v>
      </c>
      <c r="H97" s="35">
        <v>21.645499999999998</v>
      </c>
      <c r="I97" s="41">
        <v>1.2020815280171239E-2</v>
      </c>
      <c r="J97" s="41">
        <v>1.343502884254575E-2</v>
      </c>
      <c r="K97" s="35">
        <f t="shared" si="10"/>
        <v>98.424000000000007</v>
      </c>
      <c r="L97" s="41">
        <f t="shared" si="11"/>
        <v>-3.0685000000000002</v>
      </c>
      <c r="M97" s="41"/>
      <c r="N97" s="52">
        <f t="shared" si="12"/>
        <v>-3.9516404367881659</v>
      </c>
      <c r="O97" s="41"/>
      <c r="P97" s="52">
        <f t="shared" si="13"/>
        <v>-11.716194146089641</v>
      </c>
      <c r="Q97" s="52"/>
      <c r="R97" s="41">
        <f t="shared" si="14"/>
        <v>-9.028544410648891</v>
      </c>
      <c r="S97" s="41">
        <f t="shared" si="15"/>
        <v>111.34037795991446</v>
      </c>
      <c r="T97" s="66">
        <f t="shared" si="16"/>
        <v>565.63214696226089</v>
      </c>
    </row>
    <row r="98" spans="2:20" x14ac:dyDescent="0.2">
      <c r="B98" s="67">
        <v>70</v>
      </c>
      <c r="C98" s="24" t="s">
        <v>75</v>
      </c>
      <c r="D98" s="24">
        <v>0.7</v>
      </c>
      <c r="E98" s="37">
        <v>9394</v>
      </c>
      <c r="F98" s="38">
        <v>42.100999999999999</v>
      </c>
      <c r="G98" s="38">
        <v>-19.061</v>
      </c>
      <c r="H98" s="38">
        <v>27.962499999999999</v>
      </c>
      <c r="I98" s="39">
        <v>7.0710678118640685E-3</v>
      </c>
      <c r="J98" s="39">
        <v>1.343502884254575E-2</v>
      </c>
      <c r="K98" s="38">
        <f t="shared" si="10"/>
        <v>42.100999999999999</v>
      </c>
      <c r="L98" s="39">
        <f t="shared" si="11"/>
        <v>-19.061</v>
      </c>
      <c r="M98" s="39"/>
      <c r="N98" s="39">
        <f t="shared" si="12"/>
        <v>-19.438764524193473</v>
      </c>
      <c r="O98" s="39"/>
      <c r="P98" s="39">
        <f t="shared" si="13"/>
        <v>-27.317502846867029</v>
      </c>
      <c r="Q98" s="39"/>
      <c r="R98" s="39">
        <f t="shared" si="14"/>
        <v>-24.629853111426279</v>
      </c>
      <c r="S98" s="39">
        <f t="shared" si="15"/>
        <v>23.555893528982445</v>
      </c>
      <c r="T98" s="68">
        <f t="shared" si="16"/>
        <v>119.66881085323563</v>
      </c>
    </row>
    <row r="99" spans="2:20" x14ac:dyDescent="0.2">
      <c r="B99" s="65">
        <v>71</v>
      </c>
      <c r="C99" s="34" t="s">
        <v>119</v>
      </c>
      <c r="D99" s="34">
        <v>0.4</v>
      </c>
      <c r="E99" s="33">
        <v>8353</v>
      </c>
      <c r="F99" s="35">
        <v>37.116</v>
      </c>
      <c r="G99" s="35">
        <v>-10.250500000000001</v>
      </c>
      <c r="H99" s="35">
        <v>22.361000000000001</v>
      </c>
      <c r="I99" s="41">
        <v>2.1213203435597231E-3</v>
      </c>
      <c r="J99" s="41">
        <v>1.6970562748477785E-2</v>
      </c>
      <c r="K99" s="35">
        <f t="shared" si="10"/>
        <v>37.116</v>
      </c>
      <c r="L99" s="41">
        <f t="shared" si="11"/>
        <v>-10.250500000000001</v>
      </c>
      <c r="M99" s="41"/>
      <c r="N99" s="52">
        <f t="shared" si="12"/>
        <v>-10.583535036696635</v>
      </c>
      <c r="O99" s="41"/>
      <c r="P99" s="52">
        <f t="shared" si="13"/>
        <v>-18.576457972742272</v>
      </c>
      <c r="Q99" s="52"/>
      <c r="R99" s="41">
        <f t="shared" si="14"/>
        <v>-15.888808237301522</v>
      </c>
      <c r="S99" s="41">
        <f t="shared" si="15"/>
        <v>35.016893217705437</v>
      </c>
      <c r="T99" s="66">
        <f t="shared" si="16"/>
        <v>177.89305958535454</v>
      </c>
    </row>
    <row r="100" spans="2:20" x14ac:dyDescent="0.2">
      <c r="B100" s="67">
        <v>72</v>
      </c>
      <c r="C100" s="24" t="s">
        <v>120</v>
      </c>
      <c r="D100" s="24">
        <v>0.4</v>
      </c>
      <c r="E100" s="37">
        <v>7690</v>
      </c>
      <c r="F100" s="38">
        <v>34.347999999999999</v>
      </c>
      <c r="G100" s="38">
        <v>-7.7230000000000008</v>
      </c>
      <c r="H100" s="38">
        <v>22.529499999999999</v>
      </c>
      <c r="I100" s="39">
        <v>1.272792206135771E-2</v>
      </c>
      <c r="J100" s="39">
        <v>3.0405591591021019E-2</v>
      </c>
      <c r="K100" s="38">
        <f t="shared" si="10"/>
        <v>34.347999999999999</v>
      </c>
      <c r="L100" s="39">
        <f t="shared" si="11"/>
        <v>-7.7230000000000008</v>
      </c>
      <c r="M100" s="39"/>
      <c r="N100" s="39">
        <f t="shared" si="12"/>
        <v>-8.0311982821547581</v>
      </c>
      <c r="O100" s="39"/>
      <c r="P100" s="39">
        <f t="shared" si="13"/>
        <v>-16.138305831572474</v>
      </c>
      <c r="Q100" s="39"/>
      <c r="R100" s="39">
        <f t="shared" si="14"/>
        <v>-13.450656096131723</v>
      </c>
      <c r="S100" s="39">
        <f t="shared" si="15"/>
        <v>31.570957846033973</v>
      </c>
      <c r="T100" s="68">
        <f t="shared" si="16"/>
        <v>160.38699522410846</v>
      </c>
    </row>
    <row r="101" spans="2:20" x14ac:dyDescent="0.2">
      <c r="B101" s="65">
        <v>73</v>
      </c>
      <c r="C101" s="34" t="s">
        <v>121</v>
      </c>
      <c r="D101" s="34">
        <v>0.4</v>
      </c>
      <c r="E101" s="33">
        <v>11176</v>
      </c>
      <c r="F101" s="35">
        <v>49.738</v>
      </c>
      <c r="G101" s="35">
        <v>-12.310500000000001</v>
      </c>
      <c r="H101" s="35">
        <v>22.272500000000001</v>
      </c>
      <c r="I101" s="41">
        <v>1.0606601717797358E-2</v>
      </c>
      <c r="J101" s="41">
        <v>9.192388155426303E-3</v>
      </c>
      <c r="K101" s="35">
        <f t="shared" si="10"/>
        <v>49.738</v>
      </c>
      <c r="L101" s="41">
        <f t="shared" si="11"/>
        <v>-12.310500000000001</v>
      </c>
      <c r="M101" s="41"/>
      <c r="N101" s="52">
        <f t="shared" si="12"/>
        <v>-12.756789919582316</v>
      </c>
      <c r="O101" s="41"/>
      <c r="P101" s="52">
        <f t="shared" si="13"/>
        <v>-20.978082082372111</v>
      </c>
      <c r="Q101" s="52"/>
      <c r="R101" s="41">
        <f t="shared" si="14"/>
        <v>-18.290432346931361</v>
      </c>
      <c r="S101" s="41">
        <f t="shared" si="15"/>
        <v>50.730258919019498</v>
      </c>
      <c r="T101" s="66">
        <f t="shared" si="16"/>
        <v>257.72020711701947</v>
      </c>
    </row>
    <row r="102" spans="2:20" x14ac:dyDescent="0.2">
      <c r="B102" s="67">
        <v>74</v>
      </c>
      <c r="C102" s="24" t="s">
        <v>122</v>
      </c>
      <c r="D102" s="24">
        <v>0.4</v>
      </c>
      <c r="E102" s="37">
        <v>11013</v>
      </c>
      <c r="F102" s="38">
        <v>48.869</v>
      </c>
      <c r="G102" s="38">
        <v>-12.5145</v>
      </c>
      <c r="H102" s="38">
        <v>22.233499999999999</v>
      </c>
      <c r="I102" s="39">
        <v>1.6263455967290372E-2</v>
      </c>
      <c r="J102" s="39">
        <v>1.0606601717798614E-2</v>
      </c>
      <c r="K102" s="38">
        <f t="shared" si="10"/>
        <v>48.869</v>
      </c>
      <c r="L102" s="39">
        <f t="shared" si="11"/>
        <v>-12.5145</v>
      </c>
      <c r="M102" s="39"/>
      <c r="N102" s="39">
        <f t="shared" si="12"/>
        <v>-12.952992542524189</v>
      </c>
      <c r="O102" s="39"/>
      <c r="P102" s="39">
        <f t="shared" si="13"/>
        <v>-21.288469318686069</v>
      </c>
      <c r="Q102" s="39"/>
      <c r="R102" s="39">
        <f t="shared" si="14"/>
        <v>-18.600819583245318</v>
      </c>
      <c r="S102" s="39">
        <f t="shared" si="15"/>
        <v>49.648424439979571</v>
      </c>
      <c r="T102" s="68">
        <f t="shared" si="16"/>
        <v>252.22426422326117</v>
      </c>
    </row>
    <row r="103" spans="2:20" x14ac:dyDescent="0.2">
      <c r="B103" s="65">
        <v>75</v>
      </c>
      <c r="C103" s="34" t="s">
        <v>123</v>
      </c>
      <c r="D103" s="34">
        <v>0.4</v>
      </c>
      <c r="E103" s="33">
        <v>9554</v>
      </c>
      <c r="F103" s="35">
        <v>42.264000000000003</v>
      </c>
      <c r="G103" s="35">
        <v>-10.620999999999999</v>
      </c>
      <c r="H103" s="35">
        <v>22.606499999999997</v>
      </c>
      <c r="I103" s="41">
        <v>2.8284271247458787E-3</v>
      </c>
      <c r="J103" s="41">
        <v>7.77817459305148E-3</v>
      </c>
      <c r="K103" s="35">
        <f t="shared" si="10"/>
        <v>42.264000000000003</v>
      </c>
      <c r="L103" s="41">
        <f t="shared" si="11"/>
        <v>-10.620999999999999</v>
      </c>
      <c r="M103" s="41"/>
      <c r="N103" s="52">
        <f t="shared" si="12"/>
        <v>-11.000227093192869</v>
      </c>
      <c r="O103" s="41"/>
      <c r="P103" s="52">
        <f t="shared" si="13"/>
        <v>-19.449888482726827</v>
      </c>
      <c r="Q103" s="52"/>
      <c r="R103" s="41">
        <f t="shared" si="14"/>
        <v>-16.762238747286077</v>
      </c>
      <c r="S103" s="41">
        <f t="shared" si="15"/>
        <v>41.42573544796727</v>
      </c>
      <c r="T103" s="66">
        <f t="shared" si="16"/>
        <v>210.45130356356808</v>
      </c>
    </row>
    <row r="104" spans="2:20" x14ac:dyDescent="0.2">
      <c r="B104" s="67">
        <v>76</v>
      </c>
      <c r="C104" s="24" t="s">
        <v>124</v>
      </c>
      <c r="D104" s="24">
        <v>0.4</v>
      </c>
      <c r="E104" s="37">
        <v>9892</v>
      </c>
      <c r="F104" s="38">
        <v>43.823999999999998</v>
      </c>
      <c r="G104" s="38">
        <v>-9.7645</v>
      </c>
      <c r="H104" s="38">
        <v>22.496000000000002</v>
      </c>
      <c r="I104" s="39">
        <v>3.7476659402887601E-2</v>
      </c>
      <c r="J104" s="39">
        <v>7.0710678118665812E-3</v>
      </c>
      <c r="K104" s="38">
        <f t="shared" si="10"/>
        <v>43.823999999999998</v>
      </c>
      <c r="L104" s="39">
        <f t="shared" si="11"/>
        <v>-9.7645</v>
      </c>
      <c r="M104" s="39"/>
      <c r="N104" s="39">
        <f t="shared" si="12"/>
        <v>-10.157724686070518</v>
      </c>
      <c r="O104" s="39"/>
      <c r="P104" s="39">
        <f t="shared" si="13"/>
        <v>-18.721570688976556</v>
      </c>
      <c r="Q104" s="39"/>
      <c r="R104" s="39">
        <f t="shared" si="14"/>
        <v>-16.033920953535805</v>
      </c>
      <c r="S104" s="39">
        <f t="shared" si="15"/>
        <v>43.367808851076909</v>
      </c>
      <c r="T104" s="68">
        <f t="shared" si="16"/>
        <v>220.31743810242062</v>
      </c>
    </row>
    <row r="105" spans="2:20" x14ac:dyDescent="0.2">
      <c r="B105" s="65">
        <v>77</v>
      </c>
      <c r="C105" s="34" t="s">
        <v>75</v>
      </c>
      <c r="D105" s="34">
        <v>0.7</v>
      </c>
      <c r="E105" s="33">
        <v>9533</v>
      </c>
      <c r="F105" s="35">
        <v>42.22</v>
      </c>
      <c r="G105" s="35">
        <v>-19.198</v>
      </c>
      <c r="H105" s="35">
        <v>27.881999999999998</v>
      </c>
      <c r="I105" s="41">
        <v>0</v>
      </c>
      <c r="J105" s="41">
        <v>3.5355339059327882E-2</v>
      </c>
      <c r="K105" s="35">
        <f t="shared" si="10"/>
        <v>42.22</v>
      </c>
      <c r="L105" s="41">
        <f t="shared" si="11"/>
        <v>-19.198</v>
      </c>
      <c r="M105" s="41"/>
      <c r="N105" s="52">
        <f t="shared" si="12"/>
        <v>-19.576832289291193</v>
      </c>
      <c r="O105" s="41"/>
      <c r="P105" s="52">
        <f t="shared" si="13"/>
        <v>-28.254862905569311</v>
      </c>
      <c r="Q105" s="52"/>
      <c r="R105" s="41">
        <f t="shared" si="14"/>
        <v>-25.567213170128561</v>
      </c>
      <c r="S105" s="41">
        <f t="shared" si="15"/>
        <v>23.640548010656453</v>
      </c>
      <c r="T105" s="66">
        <f t="shared" si="16"/>
        <v>120.0988731280061</v>
      </c>
    </row>
    <row r="106" spans="2:20" x14ac:dyDescent="0.2">
      <c r="B106" s="67">
        <v>78</v>
      </c>
      <c r="C106" s="24" t="s">
        <v>125</v>
      </c>
      <c r="D106" s="24">
        <v>0.4</v>
      </c>
      <c r="E106" s="37">
        <v>6240</v>
      </c>
      <c r="F106" s="38">
        <v>27.524999999999999</v>
      </c>
      <c r="G106" s="38">
        <v>-9.5614999999999988</v>
      </c>
      <c r="H106" s="38">
        <v>23.047499999999999</v>
      </c>
      <c r="I106" s="39">
        <v>3.5355339059332906E-3</v>
      </c>
      <c r="J106" s="39">
        <v>2.8991378028648707E-2</v>
      </c>
      <c r="K106" s="38">
        <f t="shared" si="10"/>
        <v>27.524999999999999</v>
      </c>
      <c r="L106" s="39">
        <f t="shared" si="11"/>
        <v>-9.5614999999999988</v>
      </c>
      <c r="M106" s="39"/>
      <c r="N106" s="39">
        <f t="shared" si="12"/>
        <v>-9.808476758946945</v>
      </c>
      <c r="O106" s="39"/>
      <c r="P106" s="39">
        <f t="shared" si="13"/>
        <v>-18.600691988597145</v>
      </c>
      <c r="Q106" s="39"/>
      <c r="R106" s="39">
        <f t="shared" si="14"/>
        <v>-15.913042253156394</v>
      </c>
      <c r="S106" s="39">
        <f t="shared" si="15"/>
        <v>23.076876545125568</v>
      </c>
      <c r="T106" s="68">
        <f t="shared" si="16"/>
        <v>117.23530550706282</v>
      </c>
    </row>
    <row r="107" spans="2:20" x14ac:dyDescent="0.2">
      <c r="B107" s="65">
        <v>79</v>
      </c>
      <c r="C107" s="34" t="s">
        <v>126</v>
      </c>
      <c r="D107" s="34">
        <v>0.4</v>
      </c>
      <c r="E107" s="33">
        <v>6657</v>
      </c>
      <c r="F107" s="35">
        <v>29.460999999999999</v>
      </c>
      <c r="G107" s="35">
        <v>-9.8970000000000002</v>
      </c>
      <c r="H107" s="35">
        <v>22.653500000000001</v>
      </c>
      <c r="I107" s="41">
        <v>5.6568542494917573E-3</v>
      </c>
      <c r="J107" s="41">
        <v>2.8991378028648707E-2</v>
      </c>
      <c r="K107" s="35">
        <f t="shared" si="10"/>
        <v>29.460999999999999</v>
      </c>
      <c r="L107" s="41">
        <f t="shared" si="11"/>
        <v>-9.8970000000000002</v>
      </c>
      <c r="M107" s="41"/>
      <c r="N107" s="52">
        <f t="shared" si="12"/>
        <v>-10.161348130620745</v>
      </c>
      <c r="O107" s="41"/>
      <c r="P107" s="52">
        <f t="shared" si="13"/>
        <v>-19.067747973643026</v>
      </c>
      <c r="Q107" s="52"/>
      <c r="R107" s="41">
        <f t="shared" si="14"/>
        <v>-16.380098238202276</v>
      </c>
      <c r="S107" s="41">
        <f t="shared" si="15"/>
        <v>25.487039435138563</v>
      </c>
      <c r="T107" s="66">
        <f t="shared" si="16"/>
        <v>129.47943144758756</v>
      </c>
    </row>
    <row r="108" spans="2:20" x14ac:dyDescent="0.2">
      <c r="B108" s="67">
        <v>80</v>
      </c>
      <c r="C108" s="24" t="s">
        <v>127</v>
      </c>
      <c r="D108" s="24">
        <v>0.4</v>
      </c>
      <c r="E108" s="37">
        <v>4894</v>
      </c>
      <c r="F108" s="38">
        <v>21.611000000000001</v>
      </c>
      <c r="G108" s="38">
        <v>-6.4930000000000003</v>
      </c>
      <c r="H108" s="38">
        <v>22.675000000000001</v>
      </c>
      <c r="I108" s="39">
        <v>2.5455844122716047E-2</v>
      </c>
      <c r="J108" s="39">
        <v>4.2426406871194462E-3</v>
      </c>
      <c r="K108" s="38">
        <f t="shared" si="10"/>
        <v>21.611000000000001</v>
      </c>
      <c r="L108" s="39">
        <f t="shared" si="11"/>
        <v>-6.4930000000000003</v>
      </c>
      <c r="M108" s="39"/>
      <c r="N108" s="39">
        <f t="shared" si="12"/>
        <v>-6.686911525435149</v>
      </c>
      <c r="O108" s="39"/>
      <c r="P108" s="39">
        <f t="shared" si="13"/>
        <v>-15.70749598182951</v>
      </c>
      <c r="Q108" s="39"/>
      <c r="R108" s="39">
        <f t="shared" si="14"/>
        <v>-13.019846246388759</v>
      </c>
      <c r="S108" s="39">
        <f t="shared" si="15"/>
        <v>15.714426477182988</v>
      </c>
      <c r="T108" s="68">
        <f t="shared" si="16"/>
        <v>79.832536492464044</v>
      </c>
    </row>
    <row r="109" spans="2:20" x14ac:dyDescent="0.2">
      <c r="B109" s="65">
        <v>81</v>
      </c>
      <c r="C109" s="34" t="s">
        <v>128</v>
      </c>
      <c r="D109" s="34">
        <v>0.4</v>
      </c>
      <c r="E109" s="33">
        <v>10194</v>
      </c>
      <c r="F109" s="35">
        <v>45.018000000000001</v>
      </c>
      <c r="G109" s="35">
        <v>-9.7055000000000007</v>
      </c>
      <c r="H109" s="35">
        <v>22.474499999999999</v>
      </c>
      <c r="I109" s="41">
        <v>9.1923881554250471E-3</v>
      </c>
      <c r="J109" s="41">
        <v>3.5355339059320342E-3</v>
      </c>
      <c r="K109" s="35">
        <f t="shared" si="10"/>
        <v>45.018000000000001</v>
      </c>
      <c r="L109" s="41">
        <f t="shared" si="11"/>
        <v>-9.7055000000000007</v>
      </c>
      <c r="M109" s="41"/>
      <c r="N109" s="52">
        <f t="shared" si="12"/>
        <v>-10.109438228311486</v>
      </c>
      <c r="O109" s="41"/>
      <c r="P109" s="52">
        <f t="shared" si="13"/>
        <v>-19.244207298077928</v>
      </c>
      <c r="Q109" s="52"/>
      <c r="R109" s="41">
        <f t="shared" si="14"/>
        <v>-16.556557562637177</v>
      </c>
      <c r="S109" s="41">
        <f t="shared" si="15"/>
        <v>44.854241955764678</v>
      </c>
      <c r="T109" s="66">
        <f t="shared" si="16"/>
        <v>227.8688256917732</v>
      </c>
    </row>
    <row r="110" spans="2:20" x14ac:dyDescent="0.2">
      <c r="B110" s="67">
        <v>82</v>
      </c>
      <c r="C110" s="24" t="s">
        <v>129</v>
      </c>
      <c r="D110" s="24">
        <v>0.4</v>
      </c>
      <c r="E110" s="37">
        <v>10869</v>
      </c>
      <c r="F110" s="38">
        <v>47.988</v>
      </c>
      <c r="G110" s="38">
        <v>-9.4974999999999987</v>
      </c>
      <c r="H110" s="38">
        <v>22.570999999999998</v>
      </c>
      <c r="I110" s="39">
        <v>3.5355339059332906E-3</v>
      </c>
      <c r="J110" s="39">
        <v>1.1313708498986027E-2</v>
      </c>
      <c r="K110" s="38">
        <f t="shared" si="10"/>
        <v>47.988</v>
      </c>
      <c r="L110" s="39">
        <f t="shared" si="11"/>
        <v>-9.4974999999999987</v>
      </c>
      <c r="M110" s="39"/>
      <c r="N110" s="39">
        <f t="shared" si="12"/>
        <v>-9.9280874916746971</v>
      </c>
      <c r="O110" s="39"/>
      <c r="P110" s="39">
        <f t="shared" si="13"/>
        <v>-19.177041174813219</v>
      </c>
      <c r="Q110" s="39"/>
      <c r="R110" s="39">
        <f t="shared" si="14"/>
        <v>-16.489391439372469</v>
      </c>
      <c r="S110" s="39">
        <f t="shared" si="15"/>
        <v>48.551650934761888</v>
      </c>
      <c r="T110" s="68">
        <f t="shared" si="16"/>
        <v>246.65242798689641</v>
      </c>
    </row>
    <row r="111" spans="2:20" x14ac:dyDescent="0.2">
      <c r="B111" s="65">
        <v>83</v>
      </c>
      <c r="C111" s="34" t="s">
        <v>130</v>
      </c>
      <c r="D111" s="34">
        <v>0.4</v>
      </c>
      <c r="E111" s="33">
        <v>5770</v>
      </c>
      <c r="F111" s="35">
        <v>25.488</v>
      </c>
      <c r="G111" s="35">
        <v>-7.5459999999999994</v>
      </c>
      <c r="H111" s="35">
        <v>22.666499999999999</v>
      </c>
      <c r="I111" s="41">
        <v>2.4041630560342479E-2</v>
      </c>
      <c r="J111" s="41">
        <v>4.9497474683068577E-3</v>
      </c>
      <c r="K111" s="35">
        <f t="shared" si="10"/>
        <v>25.488</v>
      </c>
      <c r="L111" s="41">
        <f t="shared" si="11"/>
        <v>-7.5459999999999994</v>
      </c>
      <c r="M111" s="41"/>
      <c r="N111" s="52">
        <f t="shared" si="12"/>
        <v>-7.7746991328624802</v>
      </c>
      <c r="O111" s="41"/>
      <c r="P111" s="52">
        <f t="shared" si="13"/>
        <v>-17.137837429373082</v>
      </c>
      <c r="Q111" s="52"/>
      <c r="R111" s="41">
        <f t="shared" si="14"/>
        <v>-14.450187693932332</v>
      </c>
      <c r="S111" s="41">
        <f t="shared" si="15"/>
        <v>20.54097685144971</v>
      </c>
      <c r="T111" s="66">
        <f t="shared" si="16"/>
        <v>104.35241059959958</v>
      </c>
    </row>
    <row r="112" spans="2:20" x14ac:dyDescent="0.2">
      <c r="B112" s="67">
        <v>84</v>
      </c>
      <c r="C112" s="24" t="s">
        <v>75</v>
      </c>
      <c r="D112" s="24">
        <v>0.7</v>
      </c>
      <c r="E112" s="37">
        <v>9446</v>
      </c>
      <c r="F112" s="38">
        <v>41.768999999999998</v>
      </c>
      <c r="G112" s="38">
        <v>-19.143000000000001</v>
      </c>
      <c r="H112" s="38">
        <v>28.057499999999997</v>
      </c>
      <c r="I112" s="39">
        <v>1.1313708498983515E-2</v>
      </c>
      <c r="J112" s="39">
        <v>7.0710678118741173E-4</v>
      </c>
      <c r="K112" s="38">
        <f t="shared" si="10"/>
        <v>41.768999999999998</v>
      </c>
      <c r="L112" s="39">
        <f t="shared" si="11"/>
        <v>-19.143000000000001</v>
      </c>
      <c r="M112" s="39"/>
      <c r="N112" s="39">
        <f t="shared" si="12"/>
        <v>-19.517785549299003</v>
      </c>
      <c r="O112" s="39"/>
      <c r="P112" s="39">
        <f t="shared" si="13"/>
        <v>-28.995108459181687</v>
      </c>
      <c r="Q112" s="39"/>
      <c r="R112" s="39">
        <f t="shared" si="14"/>
        <v>-26.307458723740936</v>
      </c>
      <c r="S112" s="39">
        <f t="shared" si="15"/>
        <v>23.319714638933945</v>
      </c>
      <c r="T112" s="68">
        <f t="shared" si="16"/>
        <v>118.46897324631288</v>
      </c>
    </row>
    <row r="113" spans="2:20" x14ac:dyDescent="0.2">
      <c r="B113" s="65">
        <v>85</v>
      </c>
      <c r="C113" s="34" t="s">
        <v>131</v>
      </c>
      <c r="D113" s="34">
        <v>0.4</v>
      </c>
      <c r="E113" s="33">
        <v>10490</v>
      </c>
      <c r="F113" s="35">
        <v>46.537999999999997</v>
      </c>
      <c r="G113" s="35">
        <v>-10.224499999999999</v>
      </c>
      <c r="H113" s="35">
        <v>22.072499999999998</v>
      </c>
      <c r="I113" s="41">
        <v>1.3435028842544494E-2</v>
      </c>
      <c r="J113" s="41">
        <v>3.4648232278142975E-2</v>
      </c>
      <c r="K113" s="35">
        <f t="shared" si="10"/>
        <v>46.537999999999997</v>
      </c>
      <c r="L113" s="41">
        <f t="shared" si="11"/>
        <v>-10.224499999999999</v>
      </c>
      <c r="M113" s="41"/>
      <c r="N113" s="52">
        <f t="shared" si="12"/>
        <v>-10.642076908551243</v>
      </c>
      <c r="O113" s="41"/>
      <c r="P113" s="52">
        <f t="shared" si="13"/>
        <v>-20.233584431806008</v>
      </c>
      <c r="Q113" s="52"/>
      <c r="R113" s="41">
        <f t="shared" si="14"/>
        <v>-17.545934696365258</v>
      </c>
      <c r="S113" s="41">
        <f t="shared" si="15"/>
        <v>46.746518604948427</v>
      </c>
      <c r="T113" s="66">
        <f t="shared" si="16"/>
        <v>237.4819824219372</v>
      </c>
    </row>
    <row r="114" spans="2:20" x14ac:dyDescent="0.2">
      <c r="B114" s="67">
        <v>86</v>
      </c>
      <c r="C114" s="24" t="s">
        <v>132</v>
      </c>
      <c r="D114" s="24">
        <v>0.4</v>
      </c>
      <c r="E114" s="37">
        <v>7818</v>
      </c>
      <c r="F114" s="38">
        <v>34.497</v>
      </c>
      <c r="G114" s="38">
        <v>-10.082999999999998</v>
      </c>
      <c r="H114" s="38">
        <v>22.375499999999999</v>
      </c>
      <c r="I114" s="39">
        <v>7.0710678118653244E-3</v>
      </c>
      <c r="J114" s="39">
        <v>6.3639610306791689E-3</v>
      </c>
      <c r="K114" s="38">
        <f t="shared" si="10"/>
        <v>34.497</v>
      </c>
      <c r="L114" s="39">
        <f t="shared" si="11"/>
        <v>-10.082999999999998</v>
      </c>
      <c r="M114" s="39"/>
      <c r="N114" s="39">
        <f t="shared" si="12"/>
        <v>-10.392535231730891</v>
      </c>
      <c r="O114" s="39"/>
      <c r="P114" s="39">
        <f t="shared" si="13"/>
        <v>-20.098227368357733</v>
      </c>
      <c r="Q114" s="39"/>
      <c r="R114" s="39">
        <f t="shared" si="14"/>
        <v>-17.410577632916983</v>
      </c>
      <c r="S114" s="39">
        <f t="shared" si="15"/>
        <v>31.756450754407908</v>
      </c>
      <c r="T114" s="68">
        <f t="shared" si="16"/>
        <v>161.32933756147324</v>
      </c>
    </row>
    <row r="115" spans="2:20" x14ac:dyDescent="0.2">
      <c r="B115" s="65">
        <v>87</v>
      </c>
      <c r="C115" s="34" t="s">
        <v>133</v>
      </c>
      <c r="D115" s="34">
        <v>0.4</v>
      </c>
      <c r="E115" s="33">
        <v>9167</v>
      </c>
      <c r="F115" s="35">
        <v>40.466999999999999</v>
      </c>
      <c r="G115" s="35">
        <v>-9.4439999999999991</v>
      </c>
      <c r="H115" s="35">
        <v>22.526499999999999</v>
      </c>
      <c r="I115" s="41">
        <v>9.8994949366124595E-3</v>
      </c>
      <c r="J115" s="41">
        <v>6.3639610306791689E-3</v>
      </c>
      <c r="K115" s="35">
        <f t="shared" si="10"/>
        <v>40.466999999999999</v>
      </c>
      <c r="L115" s="41">
        <f t="shared" si="11"/>
        <v>-9.4439999999999991</v>
      </c>
      <c r="M115" s="41"/>
      <c r="N115" s="52">
        <f t="shared" si="12"/>
        <v>-9.8071029429357335</v>
      </c>
      <c r="O115" s="41"/>
      <c r="P115" s="52">
        <f t="shared" si="13"/>
        <v>-19.626979692934661</v>
      </c>
      <c r="Q115" s="52"/>
      <c r="R115" s="41">
        <f t="shared" si="14"/>
        <v>-16.939329957493911</v>
      </c>
      <c r="S115" s="41">
        <f t="shared" si="15"/>
        <v>39.188616277846734</v>
      </c>
      <c r="T115" s="66">
        <f t="shared" si="16"/>
        <v>199.08627550823596</v>
      </c>
    </row>
    <row r="116" spans="2:20" x14ac:dyDescent="0.2">
      <c r="B116" s="67">
        <v>88</v>
      </c>
      <c r="C116" s="24" t="s">
        <v>134</v>
      </c>
      <c r="D116" s="24">
        <v>0.4</v>
      </c>
      <c r="E116" s="37">
        <v>9670</v>
      </c>
      <c r="F116" s="38">
        <v>42.63</v>
      </c>
      <c r="G116" s="38">
        <v>-10.1775</v>
      </c>
      <c r="H116" s="38">
        <v>22.451500000000003</v>
      </c>
      <c r="I116" s="39">
        <v>1.4849242404918061E-2</v>
      </c>
      <c r="J116" s="39">
        <v>1.6263455967290372E-2</v>
      </c>
      <c r="K116" s="38">
        <f t="shared" si="10"/>
        <v>42.63</v>
      </c>
      <c r="L116" s="39">
        <f t="shared" si="11"/>
        <v>-10.1775</v>
      </c>
      <c r="M116" s="39"/>
      <c r="N116" s="39">
        <f t="shared" si="12"/>
        <v>-10.560011143829549</v>
      </c>
      <c r="O116" s="39"/>
      <c r="P116" s="39">
        <f t="shared" si="13"/>
        <v>-20.494072507200556</v>
      </c>
      <c r="Q116" s="39"/>
      <c r="R116" s="39">
        <f t="shared" si="14"/>
        <v>-17.806422771759806</v>
      </c>
      <c r="S116" s="39">
        <f t="shared" si="15"/>
        <v>41.881375746389153</v>
      </c>
      <c r="T116" s="68">
        <f t="shared" si="16"/>
        <v>212.76605051306814</v>
      </c>
    </row>
    <row r="117" spans="2:20" x14ac:dyDescent="0.2">
      <c r="B117" s="65">
        <v>89</v>
      </c>
      <c r="C117" s="34" t="s">
        <v>135</v>
      </c>
      <c r="D117" s="34">
        <v>0.4</v>
      </c>
      <c r="E117" s="33">
        <v>9443</v>
      </c>
      <c r="F117" s="35">
        <v>41.634</v>
      </c>
      <c r="G117" s="35">
        <v>-10.7905</v>
      </c>
      <c r="H117" s="35">
        <v>22.381999999999998</v>
      </c>
      <c r="I117" s="41">
        <v>2.1213203435597231E-3</v>
      </c>
      <c r="J117" s="41">
        <v>1.4142135623723114E-3</v>
      </c>
      <c r="K117" s="35">
        <f t="shared" si="10"/>
        <v>41.634</v>
      </c>
      <c r="L117" s="41">
        <f t="shared" si="11"/>
        <v>-10.7905</v>
      </c>
      <c r="M117" s="41"/>
      <c r="N117" s="52">
        <f t="shared" si="12"/>
        <v>-11.164074219146128</v>
      </c>
      <c r="O117" s="41"/>
      <c r="P117" s="52">
        <f t="shared" si="13"/>
        <v>-21.212320195889212</v>
      </c>
      <c r="Q117" s="52"/>
      <c r="R117" s="41">
        <f t="shared" si="14"/>
        <v>-18.524670460448462</v>
      </c>
      <c r="S117" s="41">
        <f t="shared" si="15"/>
        <v>40.641436573634529</v>
      </c>
      <c r="T117" s="66">
        <f t="shared" si="16"/>
        <v>206.46690307672375</v>
      </c>
    </row>
    <row r="118" spans="2:20" x14ac:dyDescent="0.2">
      <c r="B118" s="67">
        <v>90</v>
      </c>
      <c r="C118" s="24" t="s">
        <v>136</v>
      </c>
      <c r="D118" s="24">
        <v>0.4</v>
      </c>
      <c r="E118" s="37">
        <v>8846</v>
      </c>
      <c r="F118" s="38">
        <v>38.969000000000001</v>
      </c>
      <c r="G118" s="38">
        <v>-7.3719999999999999</v>
      </c>
      <c r="H118" s="38">
        <v>22.201999999999998</v>
      </c>
      <c r="I118" s="39">
        <v>5.6568542494923853E-3</v>
      </c>
      <c r="J118" s="39">
        <v>4.2426406871169334E-3</v>
      </c>
      <c r="K118" s="38">
        <f t="shared" si="10"/>
        <v>38.969000000000001</v>
      </c>
      <c r="L118" s="39">
        <f t="shared" si="11"/>
        <v>-7.3719999999999999</v>
      </c>
      <c r="M118" s="39"/>
      <c r="N118" s="39">
        <f t="shared" si="12"/>
        <v>-7.7216616646468141</v>
      </c>
      <c r="O118" s="39"/>
      <c r="P118" s="39">
        <f t="shared" si="13"/>
        <v>-17.884092254761981</v>
      </c>
      <c r="Q118" s="39"/>
      <c r="R118" s="39">
        <f t="shared" si="14"/>
        <v>-15.196442519321231</v>
      </c>
      <c r="S118" s="39">
        <f t="shared" si="15"/>
        <v>37.323727843322217</v>
      </c>
      <c r="T118" s="68">
        <f t="shared" si="16"/>
        <v>189.61225657285058</v>
      </c>
    </row>
    <row r="119" spans="2:20" x14ac:dyDescent="0.2">
      <c r="B119" s="65">
        <v>91</v>
      </c>
      <c r="C119" s="34" t="s">
        <v>75</v>
      </c>
      <c r="D119" s="34">
        <v>0.7</v>
      </c>
      <c r="E119" s="33">
        <v>10191</v>
      </c>
      <c r="F119" s="35">
        <v>44.823</v>
      </c>
      <c r="G119" s="35">
        <v>-19.128500000000003</v>
      </c>
      <c r="H119" s="35">
        <v>28.16</v>
      </c>
      <c r="I119" s="41">
        <v>4.9497474683068577E-3</v>
      </c>
      <c r="J119" s="41">
        <v>9.8994949366137154E-3</v>
      </c>
      <c r="K119" s="35">
        <f t="shared" si="10"/>
        <v>44.823</v>
      </c>
      <c r="L119" s="41">
        <f t="shared" si="11"/>
        <v>-19.128500000000003</v>
      </c>
      <c r="M119" s="41"/>
      <c r="N119" s="52">
        <f t="shared" si="12"/>
        <v>-19.530688529201782</v>
      </c>
      <c r="O119" s="41"/>
      <c r="P119" s="52">
        <f t="shared" si="13"/>
        <v>-29.807303732689029</v>
      </c>
      <c r="Q119" s="52"/>
      <c r="R119" s="41">
        <f t="shared" si="14"/>
        <v>-27.119653997248278</v>
      </c>
      <c r="S119" s="41">
        <f t="shared" si="15"/>
        <v>25.492275874500557</v>
      </c>
      <c r="T119" s="66">
        <f t="shared" si="16"/>
        <v>129.50603364252379</v>
      </c>
    </row>
    <row r="120" spans="2:20" x14ac:dyDescent="0.2">
      <c r="B120" s="67">
        <v>92</v>
      </c>
      <c r="C120" s="24" t="s">
        <v>137</v>
      </c>
      <c r="D120" s="24">
        <v>0.4</v>
      </c>
      <c r="E120" s="37">
        <v>34901</v>
      </c>
      <c r="F120" s="38">
        <v>155.78299999999999</v>
      </c>
      <c r="G120" s="38">
        <v>8.5554999999999986</v>
      </c>
      <c r="H120" s="38">
        <v>21.933999999999997</v>
      </c>
      <c r="I120" s="39">
        <v>7.0710678118615568E-4</v>
      </c>
      <c r="J120" s="39">
        <v>1.1313708498986027E-2</v>
      </c>
      <c r="K120" s="38">
        <f t="shared" si="10"/>
        <v>155.78299999999999</v>
      </c>
      <c r="L120" s="39">
        <f t="shared" si="11"/>
        <v>8.5554999999999986</v>
      </c>
      <c r="M120" s="39"/>
      <c r="N120" s="39">
        <f t="shared" si="12"/>
        <v>7.1576878132958335</v>
      </c>
      <c r="O120" s="39"/>
      <c r="P120" s="39">
        <f t="shared" si="13"/>
        <v>-3.2331120035634946</v>
      </c>
      <c r="Q120" s="39"/>
      <c r="R120" s="39">
        <f t="shared" si="14"/>
        <v>-0.54546226812274412</v>
      </c>
      <c r="S120" s="39">
        <f t="shared" si="15"/>
        <v>182.74767817079012</v>
      </c>
      <c r="T120" s="68">
        <f t="shared" si="16"/>
        <v>928.39600017639214</v>
      </c>
    </row>
    <row r="121" spans="2:20" x14ac:dyDescent="0.2">
      <c r="B121" s="65">
        <v>93</v>
      </c>
      <c r="C121" s="34" t="s">
        <v>91</v>
      </c>
      <c r="D121" s="34">
        <v>0.4</v>
      </c>
      <c r="E121" s="33">
        <v>16773</v>
      </c>
      <c r="F121" s="35">
        <v>74.427000000000007</v>
      </c>
      <c r="G121" s="35">
        <v>-9.3715000000000011</v>
      </c>
      <c r="H121" s="35">
        <v>22.006</v>
      </c>
      <c r="I121" s="41">
        <v>1.7677669529663941E-2</v>
      </c>
      <c r="J121" s="41">
        <v>1.1313708498983515E-2</v>
      </c>
      <c r="K121" s="35">
        <f t="shared" si="10"/>
        <v>74.427000000000007</v>
      </c>
      <c r="L121" s="41">
        <f t="shared" si="11"/>
        <v>-9.3715000000000011</v>
      </c>
      <c r="M121" s="41"/>
      <c r="N121" s="52">
        <f t="shared" si="12"/>
        <v>-10.039319772502976</v>
      </c>
      <c r="O121" s="41"/>
      <c r="P121" s="52">
        <f t="shared" si="13"/>
        <v>-20.544304202734384</v>
      </c>
      <c r="Q121" s="52"/>
      <c r="R121" s="41">
        <f t="shared" si="14"/>
        <v>-17.856654467293634</v>
      </c>
      <c r="S121" s="41">
        <f t="shared" si="15"/>
        <v>81.466060360925923</v>
      </c>
      <c r="T121" s="66">
        <f t="shared" si="16"/>
        <v>413.86443508479596</v>
      </c>
    </row>
    <row r="122" spans="2:20" x14ac:dyDescent="0.2">
      <c r="B122" s="67">
        <v>94</v>
      </c>
      <c r="C122" s="24" t="s">
        <v>115</v>
      </c>
      <c r="D122" s="24">
        <v>0.2</v>
      </c>
      <c r="E122" s="37">
        <v>15087</v>
      </c>
      <c r="F122" s="38">
        <v>66.834999999999994</v>
      </c>
      <c r="G122" s="38">
        <v>-3.2785000000000002</v>
      </c>
      <c r="H122" s="38">
        <v>23.578000000000003</v>
      </c>
      <c r="I122" s="39">
        <v>1.06066017177983E-2</v>
      </c>
      <c r="J122" s="39">
        <v>5.6568542494917573E-3</v>
      </c>
      <c r="K122" s="38">
        <f t="shared" si="10"/>
        <v>66.834999999999994</v>
      </c>
      <c r="L122" s="39">
        <f t="shared" si="11"/>
        <v>-3.2785000000000002</v>
      </c>
      <c r="M122" s="39"/>
      <c r="N122" s="39">
        <f t="shared" si="12"/>
        <v>-3.8781981538317591</v>
      </c>
      <c r="O122" s="39"/>
      <c r="P122" s="39">
        <f t="shared" si="13"/>
        <v>-14.497367197435247</v>
      </c>
      <c r="Q122" s="39"/>
      <c r="R122" s="39">
        <f t="shared" si="14"/>
        <v>-11.809717461994497</v>
      </c>
      <c r="S122" s="39">
        <f t="shared" si="15"/>
        <v>144.02927293158461</v>
      </c>
      <c r="T122" s="68">
        <f t="shared" si="16"/>
        <v>731.69849399142663</v>
      </c>
    </row>
    <row r="123" spans="2:20" x14ac:dyDescent="0.2">
      <c r="B123" s="65">
        <v>95</v>
      </c>
      <c r="C123" s="34" t="s">
        <v>138</v>
      </c>
      <c r="D123" s="34">
        <v>0.7</v>
      </c>
      <c r="E123" s="33">
        <v>1535</v>
      </c>
      <c r="F123" s="35">
        <v>6.7210000000000001</v>
      </c>
      <c r="G123" s="35">
        <v>-19.032499999999999</v>
      </c>
      <c r="H123" s="35">
        <v>28.155999999999999</v>
      </c>
      <c r="I123" s="41">
        <v>7.9903066274079546E-2</v>
      </c>
      <c r="J123" s="41">
        <v>1.6970562748477785E-2</v>
      </c>
      <c r="K123" s="35">
        <f t="shared" si="10"/>
        <v>6.7210000000000001</v>
      </c>
      <c r="L123" s="41">
        <f t="shared" si="11"/>
        <v>-19.032499999999999</v>
      </c>
      <c r="M123" s="41"/>
      <c r="N123" s="52">
        <f t="shared" si="12"/>
        <v>-19.092806295981195</v>
      </c>
      <c r="O123" s="41"/>
      <c r="P123" s="52">
        <f t="shared" si="13"/>
        <v>-29.826159952956765</v>
      </c>
      <c r="Q123" s="52"/>
      <c r="R123" s="41">
        <f t="shared" si="14"/>
        <v>-27.138510217516014</v>
      </c>
      <c r="S123" s="41">
        <f t="shared" si="15"/>
        <v>-1.6128086695593919</v>
      </c>
      <c r="T123" s="66">
        <f t="shared" si="16"/>
        <v>-8.1934015953373489</v>
      </c>
    </row>
    <row r="124" spans="2:20" ht="13.5" thickBot="1" x14ac:dyDescent="0.25">
      <c r="B124" s="69">
        <v>96</v>
      </c>
      <c r="C124" s="70" t="s">
        <v>139</v>
      </c>
      <c r="D124" s="70">
        <v>0.7</v>
      </c>
      <c r="E124" s="71">
        <v>9696</v>
      </c>
      <c r="F124" s="72">
        <v>42.783999999999999</v>
      </c>
      <c r="G124" s="72">
        <v>-18.952500000000001</v>
      </c>
      <c r="H124" s="72">
        <v>28.085000000000001</v>
      </c>
      <c r="I124" s="73">
        <v>1.3435028842543238E-2</v>
      </c>
      <c r="J124" s="73">
        <v>3.9597979746447326E-2</v>
      </c>
      <c r="K124" s="72">
        <f t="shared" si="10"/>
        <v>42.783999999999999</v>
      </c>
      <c r="L124" s="73">
        <f t="shared" si="11"/>
        <v>-18.952500000000001</v>
      </c>
      <c r="M124" s="73"/>
      <c r="N124" s="73">
        <f t="shared" si="12"/>
        <v>-19.336392957485419</v>
      </c>
      <c r="O124" s="73"/>
      <c r="P124" s="73">
        <f t="shared" si="13"/>
        <v>-30.183931227833071</v>
      </c>
      <c r="Q124" s="73"/>
      <c r="R124" s="73">
        <f t="shared" si="14"/>
        <v>-27.49628149239232</v>
      </c>
      <c r="S124" s="73">
        <f t="shared" si="15"/>
        <v>24.041767570859324</v>
      </c>
      <c r="T124" s="74">
        <f t="shared" si="16"/>
        <v>122.13715147229654</v>
      </c>
    </row>
    <row r="125" spans="2:20" x14ac:dyDescent="0.2">
      <c r="B125" s="9">
        <v>97</v>
      </c>
      <c r="C125" s="9" t="s">
        <v>140</v>
      </c>
      <c r="D125" s="9">
        <v>0.7</v>
      </c>
      <c r="E125" s="9">
        <v>13940</v>
      </c>
      <c r="F125" s="9">
        <v>61.670999999999999</v>
      </c>
      <c r="G125" s="9">
        <v>-19.1755</v>
      </c>
      <c r="H125" s="9">
        <v>28.3705</v>
      </c>
      <c r="I125" s="9">
        <v>6.3639610306791689E-3</v>
      </c>
      <c r="J125" s="9">
        <v>7.7781745930539919E-3</v>
      </c>
    </row>
    <row r="126" spans="2:20" x14ac:dyDescent="0.2">
      <c r="B126" s="9">
        <v>98</v>
      </c>
      <c r="C126" s="9" t="s">
        <v>141</v>
      </c>
      <c r="D126" s="9">
        <v>0.7</v>
      </c>
      <c r="E126" s="9">
        <v>18502</v>
      </c>
      <c r="F126" s="9">
        <v>82.05</v>
      </c>
      <c r="G126" s="9">
        <v>-19.1785</v>
      </c>
      <c r="H126" s="9">
        <v>27.991</v>
      </c>
      <c r="I126" s="9">
        <v>1.0606601717798614E-2</v>
      </c>
      <c r="J126" s="9">
        <v>4.8083261120683708E-2</v>
      </c>
    </row>
    <row r="127" spans="2:20" x14ac:dyDescent="0.2">
      <c r="B127" s="9">
        <v>99</v>
      </c>
      <c r="C127" s="9" t="s">
        <v>142</v>
      </c>
      <c r="D127" s="9">
        <v>0.7</v>
      </c>
      <c r="E127" s="9">
        <v>35304</v>
      </c>
      <c r="F127" s="9">
        <v>158.38300000000001</v>
      </c>
      <c r="G127" s="9">
        <v>-19.110500000000002</v>
      </c>
      <c r="H127" s="9">
        <v>27.827500000000001</v>
      </c>
      <c r="I127" s="9">
        <v>1.343502884254575E-2</v>
      </c>
      <c r="J127" s="9">
        <v>2.3334523779156954E-2</v>
      </c>
    </row>
    <row r="128" spans="2:20" ht="13.5" thickBot="1" x14ac:dyDescent="0.25">
      <c r="B128" s="9">
        <v>100</v>
      </c>
      <c r="C128" s="9" t="s">
        <v>143</v>
      </c>
      <c r="D128" s="9">
        <v>0.7</v>
      </c>
      <c r="E128" s="9">
        <v>5788</v>
      </c>
      <c r="F128" s="9">
        <v>25.474</v>
      </c>
      <c r="G128" s="9">
        <v>-18.9925</v>
      </c>
      <c r="H128" s="9">
        <v>28.279</v>
      </c>
      <c r="I128" s="9">
        <v>4.9497474683043458E-3</v>
      </c>
      <c r="J128" s="9">
        <v>4.2426406871194457E-2</v>
      </c>
    </row>
    <row r="129" spans="1:25" x14ac:dyDescent="0.2">
      <c r="B129" s="55">
        <v>101</v>
      </c>
      <c r="C129" s="56" t="s">
        <v>144</v>
      </c>
      <c r="D129" s="56">
        <v>0.4</v>
      </c>
      <c r="E129" s="56">
        <v>5325</v>
      </c>
      <c r="F129" s="56">
        <v>23.443000000000001</v>
      </c>
      <c r="G129" s="56">
        <v>-6.4420000000000002</v>
      </c>
      <c r="H129" s="56">
        <v>20.054499999999997</v>
      </c>
      <c r="I129" s="56">
        <v>2.2627416997969541E-2</v>
      </c>
      <c r="J129" s="57">
        <v>5.3033008588990564E-2</v>
      </c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>
        <v>102</v>
      </c>
      <c r="C130" s="29" t="s">
        <v>145</v>
      </c>
      <c r="D130" s="29">
        <v>0.4</v>
      </c>
      <c r="E130" s="30">
        <v>5161</v>
      </c>
      <c r="F130" s="30">
        <v>22.681999999999999</v>
      </c>
      <c r="G130" s="106">
        <v>-6.4945000000000004</v>
      </c>
      <c r="H130" s="106">
        <v>19.862499999999997</v>
      </c>
      <c r="I130" s="106">
        <v>1.7677669529663313E-2</v>
      </c>
      <c r="J130" s="106">
        <v>1.2020815280170927E-2</v>
      </c>
      <c r="K130" s="51" t="s">
        <v>3</v>
      </c>
      <c r="L130" s="106" t="s">
        <v>46</v>
      </c>
      <c r="M130" s="31"/>
      <c r="N130" s="106" t="s">
        <v>46</v>
      </c>
      <c r="O130" s="31"/>
      <c r="P130" s="106" t="s">
        <v>46</v>
      </c>
      <c r="Q130" s="32"/>
      <c r="R130" s="107" t="s">
        <v>50</v>
      </c>
      <c r="S130" s="32" t="s">
        <v>37</v>
      </c>
      <c r="T130" s="64" t="s">
        <v>51</v>
      </c>
    </row>
    <row r="131" spans="1:25" x14ac:dyDescent="0.2">
      <c r="B131" s="65">
        <v>103</v>
      </c>
      <c r="C131" s="34" t="s">
        <v>146</v>
      </c>
      <c r="D131" s="34">
        <v>0.4</v>
      </c>
      <c r="E131" s="33">
        <v>6956</v>
      </c>
      <c r="F131" s="35">
        <v>30.634</v>
      </c>
      <c r="G131" s="35">
        <v>-5.0664999999999996</v>
      </c>
      <c r="H131" s="35">
        <v>19.8005</v>
      </c>
      <c r="I131" s="41">
        <v>2.8991378028648082E-2</v>
      </c>
      <c r="J131" s="41">
        <v>6.3639610306791689E-3</v>
      </c>
      <c r="K131" s="35">
        <f t="shared" ref="K131:K134" si="17">IF(F131&lt;&gt;"",IF(OR($F$9="Yes (Manual)",$F$9="Yes (Auto)"),F131-AVERAGE(F$131:F$134),F131),"")</f>
        <v>30.634</v>
      </c>
      <c r="L131" s="41">
        <f t="shared" ref="L131:L134" si="18">IF(G131&lt;&gt;"",IF(OR($F$9="Yes (Manual)",$F$9="Yes (Auto)"),(G131*F131-AVERAGE(G$131:G$134)*AVERAGE(F$131:F$134))/AVERAGE(F$131:F$134),G131),"")</f>
        <v>-5.0664999999999996</v>
      </c>
      <c r="M131" s="41"/>
      <c r="N131" s="52">
        <f t="shared" ref="N131:N134" si="19">IF(L131&lt;&gt;"",IF(OR($F$10="Yes (Manual)",$F$10="Yes (Auto)"),L131-K131*$I$24,L131),"")</f>
        <v>-5.3413732437268209</v>
      </c>
      <c r="O131" s="41"/>
      <c r="P131" s="52">
        <f t="shared" ref="P131:P134" si="20">IF(N131&lt;&gt;"",IF(OR($F$11="Yes (Manual)",$F$11="Yes (Auto)"),N131-(B131-$B$29)*$J$24,N131),"")</f>
        <v>-16.988203807679035</v>
      </c>
      <c r="Q131" s="52"/>
      <c r="R131" s="41">
        <f t="shared" ref="R131:R134" si="21">IF(P131&lt;&gt;"",P131+$K$24,"")</f>
        <v>-14.300554072238285</v>
      </c>
      <c r="S131" s="41">
        <f t="shared" ref="S131:S134" si="22">IF(D131&lt;&gt;"",(F131*$F$24+$G$24)/D131,"")</f>
        <v>26.947329244015243</v>
      </c>
      <c r="T131" s="66">
        <f t="shared" ref="T131:T134" si="23">IF(S131&lt;&gt;"",S131/12.0107*(1.00794+12.0107+(15.9994*3)),"")</f>
        <v>136.89800568737866</v>
      </c>
    </row>
    <row r="132" spans="1:25" x14ac:dyDescent="0.2">
      <c r="B132" s="67">
        <v>104</v>
      </c>
      <c r="C132" s="24" t="s">
        <v>147</v>
      </c>
      <c r="D132" s="24">
        <v>0.4</v>
      </c>
      <c r="E132" s="37">
        <v>6190</v>
      </c>
      <c r="F132" s="38">
        <v>27.231999999999999</v>
      </c>
      <c r="G132" s="38">
        <v>-5.101</v>
      </c>
      <c r="H132" s="38">
        <v>19.0105</v>
      </c>
      <c r="I132" s="39">
        <v>8.4852813742388924E-3</v>
      </c>
      <c r="J132" s="39">
        <v>4.3133513652379357E-2</v>
      </c>
      <c r="K132" s="38">
        <f t="shared" si="17"/>
        <v>27.231999999999999</v>
      </c>
      <c r="L132" s="39">
        <f t="shared" si="18"/>
        <v>-5.101</v>
      </c>
      <c r="M132" s="39"/>
      <c r="N132" s="39">
        <f t="shared" si="19"/>
        <v>-5.345347723874414</v>
      </c>
      <c r="O132" s="39"/>
      <c r="P132" s="39">
        <f t="shared" si="20"/>
        <v>-17.106362901198708</v>
      </c>
      <c r="Q132" s="39"/>
      <c r="R132" s="39">
        <f t="shared" si="21"/>
        <v>-14.418713165757957</v>
      </c>
      <c r="S132" s="39">
        <f t="shared" si="22"/>
        <v>22.712115322618438</v>
      </c>
      <c r="T132" s="68">
        <f t="shared" si="23"/>
        <v>115.38224305841936</v>
      </c>
    </row>
    <row r="133" spans="1:25" x14ac:dyDescent="0.2">
      <c r="B133" s="65">
        <v>105</v>
      </c>
      <c r="C133" s="34" t="s">
        <v>148</v>
      </c>
      <c r="D133" s="34">
        <v>0.4</v>
      </c>
      <c r="E133" s="33">
        <v>5905</v>
      </c>
      <c r="F133" s="35">
        <v>26.007000000000001</v>
      </c>
      <c r="G133" s="35">
        <v>-5.3760000000000003</v>
      </c>
      <c r="H133" s="35">
        <v>19.179000000000002</v>
      </c>
      <c r="I133" s="41">
        <v>1.1313708498984771E-2</v>
      </c>
      <c r="J133" s="41">
        <v>2.1213203435594716E-2</v>
      </c>
      <c r="K133" s="35">
        <f t="shared" si="17"/>
        <v>26.007000000000001</v>
      </c>
      <c r="L133" s="41">
        <f t="shared" si="18"/>
        <v>-5.3760000000000003</v>
      </c>
      <c r="M133" s="41"/>
      <c r="N133" s="52">
        <f t="shared" si="19"/>
        <v>-5.6093560243390828</v>
      </c>
      <c r="O133" s="41"/>
      <c r="P133" s="52">
        <f t="shared" si="20"/>
        <v>-17.484555815035456</v>
      </c>
      <c r="Q133" s="52"/>
      <c r="R133" s="41">
        <f t="shared" si="21"/>
        <v>-14.796906079594706</v>
      </c>
      <c r="S133" s="41">
        <f t="shared" si="22"/>
        <v>21.187089733638114</v>
      </c>
      <c r="T133" s="66">
        <f t="shared" si="23"/>
        <v>107.63479766733325</v>
      </c>
    </row>
    <row r="134" spans="1:25" ht="13.5" thickBot="1" x14ac:dyDescent="0.25">
      <c r="A134" s="28"/>
      <c r="B134" s="69">
        <v>106</v>
      </c>
      <c r="C134" s="70" t="s">
        <v>149</v>
      </c>
      <c r="D134" s="70">
        <v>0.4</v>
      </c>
      <c r="E134" s="71">
        <v>5733</v>
      </c>
      <c r="F134" s="72">
        <v>25.221</v>
      </c>
      <c r="G134" s="72">
        <v>-4.9254999999999995</v>
      </c>
      <c r="H134" s="72">
        <v>19.505499999999998</v>
      </c>
      <c r="I134" s="73">
        <v>1.4849242404917433E-2</v>
      </c>
      <c r="J134" s="73">
        <v>7.77817459305148E-3</v>
      </c>
      <c r="K134" s="72">
        <f t="shared" si="17"/>
        <v>25.221</v>
      </c>
      <c r="L134" s="73">
        <f t="shared" si="18"/>
        <v>-4.9254999999999995</v>
      </c>
      <c r="M134" s="73"/>
      <c r="N134" s="73">
        <f t="shared" si="19"/>
        <v>-5.1518033910045746</v>
      </c>
      <c r="O134" s="73"/>
      <c r="P134" s="73">
        <f t="shared" si="20"/>
        <v>-17.14118779507303</v>
      </c>
      <c r="Q134" s="73"/>
      <c r="R134" s="73">
        <f t="shared" si="21"/>
        <v>-14.45353805963228</v>
      </c>
      <c r="S134" s="73">
        <f t="shared" si="22"/>
        <v>20.208583518994406</v>
      </c>
      <c r="T134" s="74">
        <f t="shared" si="23"/>
        <v>102.66378372660365</v>
      </c>
    </row>
    <row r="135" spans="1:25" s="36" customFormat="1" x14ac:dyDescent="0.2">
      <c r="A135" s="15"/>
      <c r="B135" s="9">
        <v>107</v>
      </c>
      <c r="C135" s="9" t="s">
        <v>139</v>
      </c>
      <c r="D135" s="9">
        <v>0.7</v>
      </c>
      <c r="E135" s="9">
        <v>9739</v>
      </c>
      <c r="F135" s="9">
        <v>42.963000000000001</v>
      </c>
      <c r="G135" s="9">
        <v>-18.9375</v>
      </c>
      <c r="H135" s="9">
        <v>27.990500000000001</v>
      </c>
      <c r="I135" s="9">
        <v>1.6263455967292884E-2</v>
      </c>
      <c r="J135" s="9">
        <v>2.3334523779156954E-2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>
        <v>108</v>
      </c>
      <c r="C136" s="9" t="s">
        <v>150</v>
      </c>
      <c r="D136" s="9">
        <v>0.4</v>
      </c>
      <c r="E136" s="9">
        <v>1918</v>
      </c>
      <c r="F136" s="9">
        <v>8.3960000000000008</v>
      </c>
      <c r="G136" s="9">
        <v>-6.5954999999999995</v>
      </c>
      <c r="H136" s="9">
        <v>19.555999999999997</v>
      </c>
      <c r="I136" s="9">
        <v>4.8790367901871738E-2</v>
      </c>
      <c r="J136" s="9">
        <v>3.8183766184072501E-2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7" spans="1:25" x14ac:dyDescent="0.2">
      <c r="B137" s="9">
        <v>109</v>
      </c>
      <c r="C137" s="9" t="s">
        <v>151</v>
      </c>
      <c r="D137" s="9">
        <v>0.4</v>
      </c>
      <c r="E137" s="9">
        <v>5174</v>
      </c>
      <c r="F137" s="9">
        <v>22.768999999999998</v>
      </c>
      <c r="G137" s="9">
        <v>-4.8755000000000006</v>
      </c>
      <c r="H137" s="9">
        <v>19.472000000000001</v>
      </c>
      <c r="I137" s="9">
        <v>1.7677669529663313E-2</v>
      </c>
      <c r="J137" s="9">
        <v>1.4142135623730649E-2</v>
      </c>
    </row>
    <row r="138" spans="1:25" ht="13.5" thickBot="1" x14ac:dyDescent="0.25">
      <c r="B138" s="9">
        <v>110</v>
      </c>
      <c r="C138" s="9" t="s">
        <v>152</v>
      </c>
      <c r="D138" s="9">
        <v>0.4</v>
      </c>
      <c r="E138" s="9">
        <v>5665</v>
      </c>
      <c r="F138" s="9">
        <v>24.922000000000001</v>
      </c>
      <c r="G138" s="9">
        <v>-5.0914999999999999</v>
      </c>
      <c r="H138" s="9">
        <v>19.2805</v>
      </c>
      <c r="I138" s="9">
        <v>3.5355339059326622E-3</v>
      </c>
      <c r="J138" s="9">
        <v>3.5355339059345461E-3</v>
      </c>
    </row>
    <row r="139" spans="1:25" x14ac:dyDescent="0.2">
      <c r="B139" s="55">
        <v>111</v>
      </c>
      <c r="C139" s="56" t="s">
        <v>153</v>
      </c>
      <c r="D139" s="56">
        <v>0.4</v>
      </c>
      <c r="E139" s="56">
        <v>6507</v>
      </c>
      <c r="F139" s="56">
        <v>28.587</v>
      </c>
      <c r="G139" s="56">
        <v>-5.0715000000000003</v>
      </c>
      <c r="H139" s="56">
        <v>19.767499999999998</v>
      </c>
      <c r="I139" s="56">
        <v>1.4849242404917433E-2</v>
      </c>
      <c r="J139" s="57">
        <v>1.2020815280170927E-2</v>
      </c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>
        <v>112</v>
      </c>
      <c r="C140" s="29" t="s">
        <v>154</v>
      </c>
      <c r="D140" s="29">
        <v>0.4</v>
      </c>
      <c r="E140" s="30">
        <v>6032</v>
      </c>
      <c r="F140" s="30">
        <v>26.527000000000001</v>
      </c>
      <c r="G140" s="106">
        <v>-5.2125000000000004</v>
      </c>
      <c r="H140" s="106">
        <v>19.755499999999998</v>
      </c>
      <c r="I140" s="106">
        <v>7.778174593052108E-3</v>
      </c>
      <c r="J140" s="106">
        <v>5.3033008588990564E-2</v>
      </c>
      <c r="K140" s="51" t="s">
        <v>3</v>
      </c>
      <c r="L140" s="106" t="s">
        <v>46</v>
      </c>
      <c r="M140" s="31"/>
      <c r="N140" s="106" t="s">
        <v>46</v>
      </c>
      <c r="O140" s="31"/>
      <c r="P140" s="106" t="s">
        <v>46</v>
      </c>
      <c r="Q140" s="32"/>
      <c r="R140" s="107" t="s">
        <v>50</v>
      </c>
      <c r="S140" s="32" t="s">
        <v>37</v>
      </c>
      <c r="T140" s="64" t="s">
        <v>51</v>
      </c>
    </row>
    <row r="141" spans="1:25" x14ac:dyDescent="0.2">
      <c r="B141" s="65">
        <v>3</v>
      </c>
      <c r="C141" s="34" t="s">
        <v>64</v>
      </c>
      <c r="D141" s="34">
        <v>0.7</v>
      </c>
      <c r="E141" s="33">
        <v>1397</v>
      </c>
      <c r="F141" s="35">
        <v>6.2930000000000001</v>
      </c>
      <c r="G141" s="35">
        <v>-19.246499999999997</v>
      </c>
      <c r="H141" s="35">
        <v>28.442499999999999</v>
      </c>
      <c r="I141" s="41">
        <v>4.8790367901871114E-2</v>
      </c>
      <c r="J141" s="41">
        <v>5.5861435713737695E-2</v>
      </c>
      <c r="K141" s="35">
        <f t="shared" ref="K141:K182" si="24">IF(F141&lt;&gt;"",IF(OR($F$9="Yes (Manual)",$F$9="Yes (Auto)"),F141-AVERAGE(F$131:F$134),F141),"")</f>
        <v>6.2930000000000001</v>
      </c>
      <c r="L141" s="41">
        <f t="shared" ref="L141:L182" si="25">IF(G141&lt;&gt;"",IF(OR($F$9="Yes (Manual)",$F$9="Yes (Auto)"),(G141*F141-AVERAGE(G$131:G$134)*AVERAGE(F$131:F$134))/AVERAGE(F$131:F$134),G141),"")</f>
        <v>-19.246499999999997</v>
      </c>
      <c r="M141" s="41"/>
      <c r="N141" s="52">
        <f t="shared" ref="N141:N182" si="26">IF(L141&lt;&gt;"",IF(OR($F$10="Yes (Manual)",$F$10="Yes (Auto)"),L141-K141*$I$24,L141),"")</f>
        <v>-19.302965930755789</v>
      </c>
      <c r="O141" s="41"/>
      <c r="P141" s="52">
        <f t="shared" ref="P141:P182" si="27">IF(N141&lt;&gt;"",IF(OR($F$11="Yes (Manual)",$F$11="Yes (Auto)"),N141-(B141-$B$29)*$J$24,N141),"")</f>
        <v>-19.531335157499949</v>
      </c>
      <c r="Q141" s="52"/>
      <c r="R141" s="41">
        <f t="shared" ref="R141:R182" si="28">IF(P141&lt;&gt;"",P141+$K$24,"")</f>
        <v>-16.843685422059199</v>
      </c>
      <c r="S141" s="41">
        <f t="shared" ref="S141:S186" si="29">IF(D141&lt;&gt;"",(F141*$F$24+$G$24)/D141,"")</f>
        <v>-1.9172802507062516</v>
      </c>
      <c r="T141" s="66">
        <f t="shared" ref="T141:T182" si="30">IF(S141&lt;&gt;"",S141/12.0107*(1.00794+12.0107+(15.9994*3)),"")</f>
        <v>-9.7401801970329149</v>
      </c>
    </row>
    <row r="142" spans="1:25" x14ac:dyDescent="0.2">
      <c r="B142" s="67">
        <v>4</v>
      </c>
      <c r="C142" s="24" t="s">
        <v>64</v>
      </c>
      <c r="D142" s="24">
        <v>0.7</v>
      </c>
      <c r="E142" s="37">
        <v>1399</v>
      </c>
      <c r="F142" s="38">
        <v>6.2770000000000001</v>
      </c>
      <c r="G142" s="38">
        <v>-19.343</v>
      </c>
      <c r="H142" s="38">
        <v>28.225999999999999</v>
      </c>
      <c r="I142" s="39">
        <v>0.10465180361561133</v>
      </c>
      <c r="J142" s="39">
        <v>0.12445079348883122</v>
      </c>
      <c r="K142" s="38">
        <f t="shared" si="24"/>
        <v>6.2770000000000001</v>
      </c>
      <c r="L142" s="39">
        <f t="shared" si="25"/>
        <v>-19.343</v>
      </c>
      <c r="M142" s="39"/>
      <c r="N142" s="39">
        <f t="shared" si="26"/>
        <v>-19.399322365700634</v>
      </c>
      <c r="O142" s="39"/>
      <c r="P142" s="39">
        <f t="shared" si="27"/>
        <v>-19.741876205816876</v>
      </c>
      <c r="Q142" s="39"/>
      <c r="R142" s="39">
        <f t="shared" si="28"/>
        <v>-17.054226470376125</v>
      </c>
      <c r="S142" s="39">
        <f t="shared" si="29"/>
        <v>-1.9286623658893123</v>
      </c>
      <c r="T142" s="68">
        <f t="shared" si="30"/>
        <v>-9.7980036961617234</v>
      </c>
    </row>
    <row r="143" spans="1:25" x14ac:dyDescent="0.2">
      <c r="B143" s="65">
        <v>115</v>
      </c>
      <c r="C143" s="34" t="s">
        <v>156</v>
      </c>
      <c r="D143" s="34">
        <v>0.4</v>
      </c>
      <c r="E143" s="33">
        <v>5665</v>
      </c>
      <c r="F143" s="35">
        <v>24.888999999999999</v>
      </c>
      <c r="G143" s="35">
        <v>-4.7104999999999997</v>
      </c>
      <c r="H143" s="35">
        <v>19.009</v>
      </c>
      <c r="I143" s="41">
        <v>1.0606601717797986E-2</v>
      </c>
      <c r="J143" s="41">
        <v>2.2627416997969541E-2</v>
      </c>
      <c r="K143" s="35">
        <f t="shared" si="24"/>
        <v>24.888999999999999</v>
      </c>
      <c r="L143" s="41">
        <f t="shared" si="25"/>
        <v>-4.7104999999999997</v>
      </c>
      <c r="M143" s="41"/>
      <c r="N143" s="52">
        <f t="shared" si="26"/>
        <v>-4.9338244161101015</v>
      </c>
      <c r="O143" s="41"/>
      <c r="P143" s="52">
        <f t="shared" si="27"/>
        <v>-17.950870340527281</v>
      </c>
      <c r="Q143" s="52"/>
      <c r="R143" s="41">
        <f t="shared" si="28"/>
        <v>-15.263220605086531</v>
      </c>
      <c r="S143" s="41">
        <f t="shared" si="29"/>
        <v>19.795270461409533</v>
      </c>
      <c r="T143" s="66">
        <f t="shared" si="30"/>
        <v>100.56406791448887</v>
      </c>
    </row>
    <row r="144" spans="1:25" x14ac:dyDescent="0.2">
      <c r="B144" s="67">
        <v>116</v>
      </c>
      <c r="C144" s="24" t="s">
        <v>157</v>
      </c>
      <c r="D144" s="24">
        <v>0.4</v>
      </c>
      <c r="E144" s="37">
        <v>6005</v>
      </c>
      <c r="F144" s="38">
        <v>26.375</v>
      </c>
      <c r="G144" s="38">
        <v>-4.82</v>
      </c>
      <c r="H144" s="38">
        <v>19.090000000000003</v>
      </c>
      <c r="I144" s="39">
        <v>3.3941125496954314E-2</v>
      </c>
      <c r="J144" s="39">
        <v>2.2627416997969541E-2</v>
      </c>
      <c r="K144" s="38">
        <f t="shared" si="24"/>
        <v>26.375</v>
      </c>
      <c r="L144" s="39">
        <f t="shared" si="25"/>
        <v>-4.82</v>
      </c>
      <c r="M144" s="39"/>
      <c r="N144" s="39">
        <f t="shared" si="26"/>
        <v>-5.0566580206076557</v>
      </c>
      <c r="O144" s="39"/>
      <c r="P144" s="39">
        <f t="shared" si="27"/>
        <v>-18.187888558396917</v>
      </c>
      <c r="Q144" s="39"/>
      <c r="R144" s="39">
        <f t="shared" si="28"/>
        <v>-15.500238822956167</v>
      </c>
      <c r="S144" s="39">
        <f t="shared" si="29"/>
        <v>21.645219869756282</v>
      </c>
      <c r="T144" s="68">
        <f t="shared" si="30"/>
        <v>109.96219350726767</v>
      </c>
    </row>
    <row r="145" spans="2:20" x14ac:dyDescent="0.2">
      <c r="B145" s="65">
        <v>117</v>
      </c>
      <c r="C145" s="34" t="s">
        <v>158</v>
      </c>
      <c r="D145" s="34">
        <v>0.4</v>
      </c>
      <c r="E145" s="33">
        <v>5913</v>
      </c>
      <c r="F145" s="35">
        <v>25.975000000000001</v>
      </c>
      <c r="G145" s="35">
        <v>-4.5149999999999997</v>
      </c>
      <c r="H145" s="35">
        <v>18.746500000000001</v>
      </c>
      <c r="I145" s="41">
        <v>1.8384776310850094E-2</v>
      </c>
      <c r="J145" s="41">
        <v>4.7376154339498801E-2</v>
      </c>
      <c r="K145" s="35">
        <f t="shared" si="24"/>
        <v>25.975000000000001</v>
      </c>
      <c r="L145" s="41">
        <f t="shared" si="25"/>
        <v>-4.5149999999999997</v>
      </c>
      <c r="M145" s="41"/>
      <c r="N145" s="52">
        <f t="shared" si="26"/>
        <v>-4.748068894228771</v>
      </c>
      <c r="O145" s="41"/>
      <c r="P145" s="52">
        <f t="shared" si="27"/>
        <v>-17.993484045390112</v>
      </c>
      <c r="Q145" s="52"/>
      <c r="R145" s="41">
        <f t="shared" si="28"/>
        <v>-15.305834309949361</v>
      </c>
      <c r="S145" s="41">
        <f t="shared" si="29"/>
        <v>21.147252330497402</v>
      </c>
      <c r="T145" s="66">
        <f t="shared" si="30"/>
        <v>107.43241542038241</v>
      </c>
    </row>
    <row r="146" spans="2:20" ht="13.5" thickBot="1" x14ac:dyDescent="0.25">
      <c r="B146" s="69">
        <v>118</v>
      </c>
      <c r="C146" s="70" t="s">
        <v>159</v>
      </c>
      <c r="D146" s="70">
        <v>0.4</v>
      </c>
      <c r="E146" s="71">
        <v>19283</v>
      </c>
      <c r="F146" s="72">
        <v>85.393000000000001</v>
      </c>
      <c r="G146" s="72">
        <v>-5.5529999999999999</v>
      </c>
      <c r="H146" s="72">
        <v>20.416499999999999</v>
      </c>
      <c r="I146" s="73">
        <v>7.0710678118653244E-3</v>
      </c>
      <c r="J146" s="73">
        <v>3.1819805153395844E-2</v>
      </c>
      <c r="K146" s="72">
        <f t="shared" si="24"/>
        <v>85.393000000000001</v>
      </c>
      <c r="L146" s="73">
        <f t="shared" si="25"/>
        <v>-5.5529999999999999</v>
      </c>
      <c r="M146" s="73"/>
      <c r="N146" s="73">
        <f t="shared" si="26"/>
        <v>-6.3192156721800758</v>
      </c>
      <c r="O146" s="73"/>
      <c r="P146" s="73">
        <f t="shared" si="27"/>
        <v>-19.678815436713496</v>
      </c>
      <c r="Q146" s="73"/>
      <c r="R146" s="73">
        <f t="shared" si="28"/>
        <v>-16.991165701272745</v>
      </c>
      <c r="S146" s="73">
        <f t="shared" si="29"/>
        <v>95.117840449708197</v>
      </c>
      <c r="T146" s="74">
        <f t="shared" si="30"/>
        <v>483.21830133675576</v>
      </c>
    </row>
    <row r="147" spans="2:20" x14ac:dyDescent="0.2">
      <c r="B147" s="75">
        <v>7</v>
      </c>
      <c r="C147" s="76" t="s">
        <v>66</v>
      </c>
      <c r="D147" s="76">
        <v>0.7</v>
      </c>
      <c r="E147" s="77">
        <v>9112</v>
      </c>
      <c r="F147" s="78">
        <v>41.322000000000003</v>
      </c>
      <c r="G147" s="78">
        <v>-19.090499999999999</v>
      </c>
      <c r="H147" s="78">
        <v>28.158999999999999</v>
      </c>
      <c r="I147" s="79">
        <v>3.5355339059320342E-3</v>
      </c>
      <c r="J147" s="79">
        <v>2.2627416997969541E-2</v>
      </c>
      <c r="K147" s="78">
        <f t="shared" si="24"/>
        <v>41.322000000000003</v>
      </c>
      <c r="L147" s="79">
        <f t="shared" si="25"/>
        <v>-19.090499999999999</v>
      </c>
      <c r="M147" s="79"/>
      <c r="N147" s="79">
        <f t="shared" si="26"/>
        <v>-19.461274700570598</v>
      </c>
      <c r="O147" s="79"/>
      <c r="P147" s="79">
        <f t="shared" si="27"/>
        <v>-20.146382380803082</v>
      </c>
      <c r="Q147" s="79"/>
      <c r="R147" s="79">
        <f t="shared" si="28"/>
        <v>-17.458732645362332</v>
      </c>
      <c r="S147" s="79">
        <f t="shared" si="29"/>
        <v>23.001726796007201</v>
      </c>
      <c r="T147" s="80">
        <f t="shared" si="30"/>
        <v>116.85352923940185</v>
      </c>
    </row>
    <row r="148" spans="2:20" x14ac:dyDescent="0.2">
      <c r="B148" s="67">
        <v>8</v>
      </c>
      <c r="C148" s="24" t="s">
        <v>66</v>
      </c>
      <c r="D148" s="24">
        <v>0.7</v>
      </c>
      <c r="E148" s="37">
        <v>9048</v>
      </c>
      <c r="F148" s="38">
        <v>41.374000000000002</v>
      </c>
      <c r="G148" s="38">
        <v>-19.098500000000001</v>
      </c>
      <c r="H148" s="38">
        <v>27.9925</v>
      </c>
      <c r="I148" s="39">
        <v>1.343502884254575E-2</v>
      </c>
      <c r="J148" s="39">
        <v>7.0710678118489963E-4</v>
      </c>
      <c r="K148" s="38">
        <f t="shared" si="24"/>
        <v>41.374000000000002</v>
      </c>
      <c r="L148" s="39">
        <f t="shared" si="25"/>
        <v>-19.098500000000001</v>
      </c>
      <c r="M148" s="39"/>
      <c r="N148" s="39">
        <f t="shared" si="26"/>
        <v>-19.469741286999856</v>
      </c>
      <c r="O148" s="39"/>
      <c r="P148" s="39">
        <f t="shared" si="27"/>
        <v>-20.269033580604418</v>
      </c>
      <c r="Q148" s="39"/>
      <c r="R148" s="39">
        <f t="shared" si="28"/>
        <v>-17.581383845163668</v>
      </c>
      <c r="S148" s="39">
        <f t="shared" si="29"/>
        <v>23.038718670352146</v>
      </c>
      <c r="T148" s="68">
        <f t="shared" si="30"/>
        <v>117.04145561157047</v>
      </c>
    </row>
    <row r="149" spans="2:20" x14ac:dyDescent="0.2">
      <c r="B149" s="65">
        <v>21</v>
      </c>
      <c r="C149" s="34" t="s">
        <v>75</v>
      </c>
      <c r="D149" s="34">
        <v>0.7</v>
      </c>
      <c r="E149" s="33">
        <v>9323</v>
      </c>
      <c r="F149" s="35">
        <v>42.752000000000002</v>
      </c>
      <c r="G149" s="35">
        <v>-19.152999999999999</v>
      </c>
      <c r="H149" s="35">
        <v>27.898499999999999</v>
      </c>
      <c r="I149" s="41">
        <v>1.1313708498986027E-2</v>
      </c>
      <c r="J149" s="41">
        <v>1.9091883092034995E-2</v>
      </c>
      <c r="K149" s="35">
        <f t="shared" si="24"/>
        <v>42.752000000000002</v>
      </c>
      <c r="L149" s="41">
        <f t="shared" si="25"/>
        <v>-19.152999999999999</v>
      </c>
      <c r="M149" s="41"/>
      <c r="N149" s="52">
        <f t="shared" si="26"/>
        <v>-19.536605827375109</v>
      </c>
      <c r="O149" s="41"/>
      <c r="P149" s="52">
        <f t="shared" si="27"/>
        <v>-21.820298094816721</v>
      </c>
      <c r="Q149" s="52"/>
      <c r="R149" s="41">
        <f t="shared" si="28"/>
        <v>-19.13264835937597</v>
      </c>
      <c r="S149" s="41">
        <f t="shared" si="29"/>
        <v>24.01900334049321</v>
      </c>
      <c r="T149" s="66">
        <f t="shared" si="30"/>
        <v>122.02150447403895</v>
      </c>
    </row>
    <row r="150" spans="2:20" x14ac:dyDescent="0.2">
      <c r="B150" s="67">
        <v>28</v>
      </c>
      <c r="C150" s="24" t="s">
        <v>75</v>
      </c>
      <c r="D150" s="24">
        <v>0.7</v>
      </c>
      <c r="E150" s="37">
        <v>9450</v>
      </c>
      <c r="F150" s="38">
        <v>43.101999999999997</v>
      </c>
      <c r="G150" s="38">
        <v>-19.247499999999999</v>
      </c>
      <c r="H150" s="38">
        <v>28.201999999999998</v>
      </c>
      <c r="I150" s="39">
        <v>1.0606601717798614E-2</v>
      </c>
      <c r="J150" s="39">
        <v>2.1213203435594716E-2</v>
      </c>
      <c r="K150" s="38">
        <f t="shared" si="24"/>
        <v>43.101999999999997</v>
      </c>
      <c r="L150" s="39">
        <f t="shared" si="25"/>
        <v>-19.247499999999999</v>
      </c>
      <c r="M150" s="39"/>
      <c r="N150" s="39">
        <f t="shared" si="26"/>
        <v>-19.63424631295663</v>
      </c>
      <c r="O150" s="39"/>
      <c r="P150" s="39">
        <f t="shared" si="27"/>
        <v>-22.717230874002805</v>
      </c>
      <c r="Q150" s="39"/>
      <c r="R150" s="39">
        <f t="shared" si="28"/>
        <v>-20.029581138562055</v>
      </c>
      <c r="S150" s="39">
        <f t="shared" si="29"/>
        <v>24.267987110122647</v>
      </c>
      <c r="T150" s="68">
        <f t="shared" si="30"/>
        <v>123.28639351748156</v>
      </c>
    </row>
    <row r="151" spans="2:20" x14ac:dyDescent="0.2">
      <c r="B151" s="65">
        <v>35</v>
      </c>
      <c r="C151" s="34" t="s">
        <v>75</v>
      </c>
      <c r="D151" s="34">
        <v>0.7</v>
      </c>
      <c r="E151" s="33">
        <v>9352</v>
      </c>
      <c r="F151" s="35">
        <v>43.506</v>
      </c>
      <c r="G151" s="35">
        <v>-19.279499999999999</v>
      </c>
      <c r="H151" s="35">
        <v>28.0825</v>
      </c>
      <c r="I151" s="41">
        <v>1.343502884254575E-2</v>
      </c>
      <c r="J151" s="41">
        <v>6.3639610306791689E-3</v>
      </c>
      <c r="K151" s="35">
        <f t="shared" si="24"/>
        <v>43.506</v>
      </c>
      <c r="L151" s="41">
        <f t="shared" si="25"/>
        <v>-19.279499999999999</v>
      </c>
      <c r="M151" s="41"/>
      <c r="N151" s="52">
        <f t="shared" si="26"/>
        <v>-19.669871330599303</v>
      </c>
      <c r="O151" s="41"/>
      <c r="P151" s="52">
        <f t="shared" si="27"/>
        <v>-23.55214818525004</v>
      </c>
      <c r="Q151" s="52"/>
      <c r="R151" s="41">
        <f t="shared" si="28"/>
        <v>-20.86449844980929</v>
      </c>
      <c r="S151" s="41">
        <f t="shared" si="29"/>
        <v>24.555385518494916</v>
      </c>
      <c r="T151" s="66">
        <f t="shared" si="30"/>
        <v>124.74643687048393</v>
      </c>
    </row>
    <row r="152" spans="2:20" x14ac:dyDescent="0.2">
      <c r="B152" s="67">
        <v>42</v>
      </c>
      <c r="C152" s="24" t="s">
        <v>75</v>
      </c>
      <c r="D152" s="24">
        <v>0.7</v>
      </c>
      <c r="E152" s="37">
        <v>9218</v>
      </c>
      <c r="F152" s="38">
        <v>42.465000000000003</v>
      </c>
      <c r="G152" s="38">
        <v>-19.335000000000001</v>
      </c>
      <c r="H152" s="38">
        <v>28.241</v>
      </c>
      <c r="I152" s="39">
        <v>1.2727922061358338E-2</v>
      </c>
      <c r="J152" s="39">
        <v>4.2426406871194457E-2</v>
      </c>
      <c r="K152" s="38">
        <f t="shared" si="24"/>
        <v>42.465000000000003</v>
      </c>
      <c r="L152" s="39">
        <f t="shared" si="25"/>
        <v>-19.335000000000001</v>
      </c>
      <c r="M152" s="39"/>
      <c r="N152" s="39">
        <f t="shared" si="26"/>
        <v>-19.716030629198261</v>
      </c>
      <c r="O152" s="39"/>
      <c r="P152" s="39">
        <f t="shared" si="27"/>
        <v>-24.397599777453564</v>
      </c>
      <c r="Q152" s="39"/>
      <c r="R152" s="39">
        <f t="shared" si="28"/>
        <v>-21.709950042012814</v>
      </c>
      <c r="S152" s="39">
        <f t="shared" si="29"/>
        <v>23.814836649397066</v>
      </c>
      <c r="T152" s="68">
        <f t="shared" si="30"/>
        <v>120.98429545841597</v>
      </c>
    </row>
    <row r="153" spans="2:20" x14ac:dyDescent="0.2">
      <c r="B153" s="65">
        <v>49</v>
      </c>
      <c r="C153" s="34" t="s">
        <v>75</v>
      </c>
      <c r="D153" s="34">
        <v>0.7</v>
      </c>
      <c r="E153" s="33">
        <v>9156</v>
      </c>
      <c r="F153" s="35">
        <v>41.215000000000003</v>
      </c>
      <c r="G153" s="35">
        <v>-19.349499999999999</v>
      </c>
      <c r="H153" s="35">
        <v>28.053000000000001</v>
      </c>
      <c r="I153" s="41">
        <v>1.9091883092037507E-2</v>
      </c>
      <c r="J153" s="41">
        <v>4.2426406871194462E-3</v>
      </c>
      <c r="K153" s="35">
        <f t="shared" si="24"/>
        <v>41.215000000000003</v>
      </c>
      <c r="L153" s="41">
        <f t="shared" si="25"/>
        <v>-19.349499999999999</v>
      </c>
      <c r="M153" s="41"/>
      <c r="N153" s="52">
        <f t="shared" si="26"/>
        <v>-19.719314609264245</v>
      </c>
      <c r="O153" s="41"/>
      <c r="P153" s="52">
        <f t="shared" si="27"/>
        <v>-25.20017605112411</v>
      </c>
      <c r="Q153" s="52"/>
      <c r="R153" s="41">
        <f t="shared" si="28"/>
        <v>-22.51252631568336</v>
      </c>
      <c r="S153" s="41">
        <f t="shared" si="29"/>
        <v>22.925608900720491</v>
      </c>
      <c r="T153" s="66">
        <f t="shared" si="30"/>
        <v>116.46683458897799</v>
      </c>
    </row>
    <row r="154" spans="2:20" x14ac:dyDescent="0.2">
      <c r="B154" s="67">
        <v>56</v>
      </c>
      <c r="C154" s="24" t="s">
        <v>75</v>
      </c>
      <c r="D154" s="24">
        <v>0.7</v>
      </c>
      <c r="E154" s="37">
        <v>9545</v>
      </c>
      <c r="F154" s="38">
        <v>42.405000000000001</v>
      </c>
      <c r="G154" s="38">
        <v>-19.333500000000001</v>
      </c>
      <c r="H154" s="38">
        <v>28.206499999999998</v>
      </c>
      <c r="I154" s="39">
        <v>1.9091883092037507E-2</v>
      </c>
      <c r="J154" s="39">
        <v>7.0710678118741173E-4</v>
      </c>
      <c r="K154" s="38">
        <f t="shared" si="24"/>
        <v>42.405000000000001</v>
      </c>
      <c r="L154" s="39">
        <f t="shared" si="25"/>
        <v>-19.333500000000001</v>
      </c>
      <c r="M154" s="39"/>
      <c r="N154" s="39">
        <f t="shared" si="26"/>
        <v>-19.713992260241426</v>
      </c>
      <c r="O154" s="39"/>
      <c r="P154" s="39">
        <f t="shared" si="27"/>
        <v>-25.994145995705857</v>
      </c>
      <c r="Q154" s="39"/>
      <c r="R154" s="39">
        <f t="shared" si="28"/>
        <v>-23.306496260265106</v>
      </c>
      <c r="S154" s="39">
        <f t="shared" si="29"/>
        <v>23.772153717460586</v>
      </c>
      <c r="T154" s="68">
        <f t="shared" si="30"/>
        <v>120.76745733668294</v>
      </c>
    </row>
    <row r="155" spans="2:20" x14ac:dyDescent="0.2">
      <c r="B155" s="65">
        <v>63</v>
      </c>
      <c r="C155" s="34" t="s">
        <v>75</v>
      </c>
      <c r="D155" s="34">
        <v>0.7</v>
      </c>
      <c r="E155" s="33">
        <v>9619</v>
      </c>
      <c r="F155" s="35">
        <v>42.902000000000001</v>
      </c>
      <c r="G155" s="35">
        <v>-19.305500000000002</v>
      </c>
      <c r="H155" s="35">
        <v>28.164000000000001</v>
      </c>
      <c r="I155" s="41">
        <v>2.4748737341529263E-2</v>
      </c>
      <c r="J155" s="41">
        <v>1.9798989873224919E-2</v>
      </c>
      <c r="K155" s="35">
        <f t="shared" si="24"/>
        <v>42.902000000000001</v>
      </c>
      <c r="L155" s="41">
        <f t="shared" si="25"/>
        <v>-19.305500000000002</v>
      </c>
      <c r="M155" s="41"/>
      <c r="N155" s="52">
        <f t="shared" si="26"/>
        <v>-19.690451749767192</v>
      </c>
      <c r="O155" s="41"/>
      <c r="P155" s="52">
        <f t="shared" si="27"/>
        <v>-26.769897778836185</v>
      </c>
      <c r="Q155" s="52"/>
      <c r="R155" s="41">
        <f t="shared" si="28"/>
        <v>-24.082248043395435</v>
      </c>
      <c r="S155" s="41">
        <f t="shared" si="29"/>
        <v>24.125710670334396</v>
      </c>
      <c r="T155" s="66">
        <f t="shared" si="30"/>
        <v>122.56359977837148</v>
      </c>
    </row>
    <row r="156" spans="2:20" x14ac:dyDescent="0.2">
      <c r="B156" s="67">
        <v>70</v>
      </c>
      <c r="C156" s="24" t="s">
        <v>75</v>
      </c>
      <c r="D156" s="24">
        <v>0.7</v>
      </c>
      <c r="E156" s="37">
        <v>9394</v>
      </c>
      <c r="F156" s="38">
        <v>42.100999999999999</v>
      </c>
      <c r="G156" s="38">
        <v>-19.061</v>
      </c>
      <c r="H156" s="38">
        <v>27.962499999999999</v>
      </c>
      <c r="I156" s="39">
        <v>7.0710678118640685E-3</v>
      </c>
      <c r="J156" s="39">
        <v>1.343502884254575E-2</v>
      </c>
      <c r="K156" s="38">
        <f t="shared" si="24"/>
        <v>42.100999999999999</v>
      </c>
      <c r="L156" s="39">
        <f t="shared" si="25"/>
        <v>-19.061</v>
      </c>
      <c r="M156" s="39"/>
      <c r="N156" s="39">
        <f t="shared" si="26"/>
        <v>-19.438764524193473</v>
      </c>
      <c r="O156" s="39"/>
      <c r="P156" s="39">
        <f t="shared" si="27"/>
        <v>-27.317502846867029</v>
      </c>
      <c r="Q156" s="39"/>
      <c r="R156" s="39">
        <f t="shared" si="28"/>
        <v>-24.629853111426279</v>
      </c>
      <c r="S156" s="39">
        <f t="shared" si="29"/>
        <v>23.555893528982445</v>
      </c>
      <c r="T156" s="68">
        <f t="shared" si="30"/>
        <v>119.66881085323563</v>
      </c>
    </row>
    <row r="157" spans="2:20" x14ac:dyDescent="0.2">
      <c r="B157" s="65">
        <v>77</v>
      </c>
      <c r="C157" s="34" t="s">
        <v>75</v>
      </c>
      <c r="D157" s="34">
        <v>0.7</v>
      </c>
      <c r="E157" s="33">
        <v>9533</v>
      </c>
      <c r="F157" s="35">
        <v>42.22</v>
      </c>
      <c r="G157" s="35">
        <v>-19.198</v>
      </c>
      <c r="H157" s="35">
        <v>27.881999999999998</v>
      </c>
      <c r="I157" s="41">
        <v>0</v>
      </c>
      <c r="J157" s="41">
        <v>3.5355339059327882E-2</v>
      </c>
      <c r="K157" s="35">
        <f t="shared" si="24"/>
        <v>42.22</v>
      </c>
      <c r="L157" s="41">
        <f t="shared" si="25"/>
        <v>-19.198</v>
      </c>
      <c r="M157" s="41"/>
      <c r="N157" s="52">
        <f t="shared" si="26"/>
        <v>-19.576832289291193</v>
      </c>
      <c r="O157" s="41"/>
      <c r="P157" s="52">
        <f t="shared" si="27"/>
        <v>-28.254862905569311</v>
      </c>
      <c r="Q157" s="52"/>
      <c r="R157" s="41">
        <f t="shared" si="28"/>
        <v>-25.567213170128561</v>
      </c>
      <c r="S157" s="41">
        <f t="shared" si="29"/>
        <v>23.640548010656453</v>
      </c>
      <c r="T157" s="66">
        <f t="shared" si="30"/>
        <v>120.0988731280061</v>
      </c>
    </row>
    <row r="158" spans="2:20" x14ac:dyDescent="0.2">
      <c r="B158" s="67">
        <v>84</v>
      </c>
      <c r="C158" s="24" t="s">
        <v>75</v>
      </c>
      <c r="D158" s="24">
        <v>0.7</v>
      </c>
      <c r="E158" s="37">
        <v>9446</v>
      </c>
      <c r="F158" s="38">
        <v>41.768999999999998</v>
      </c>
      <c r="G158" s="38">
        <v>-19.143000000000001</v>
      </c>
      <c r="H158" s="38">
        <v>28.057499999999997</v>
      </c>
      <c r="I158" s="39">
        <v>1.1313708498983515E-2</v>
      </c>
      <c r="J158" s="39">
        <v>7.0710678118741173E-4</v>
      </c>
      <c r="K158" s="38">
        <f t="shared" si="24"/>
        <v>41.768999999999998</v>
      </c>
      <c r="L158" s="39">
        <f t="shared" si="25"/>
        <v>-19.143000000000001</v>
      </c>
      <c r="M158" s="39"/>
      <c r="N158" s="39">
        <f t="shared" si="26"/>
        <v>-19.517785549299003</v>
      </c>
      <c r="O158" s="39"/>
      <c r="P158" s="39">
        <f t="shared" si="27"/>
        <v>-28.995108459181687</v>
      </c>
      <c r="Q158" s="39"/>
      <c r="R158" s="39">
        <f t="shared" si="28"/>
        <v>-26.307458723740936</v>
      </c>
      <c r="S158" s="39">
        <f t="shared" si="29"/>
        <v>23.319714638933945</v>
      </c>
      <c r="T158" s="68">
        <f t="shared" si="30"/>
        <v>118.46897324631288</v>
      </c>
    </row>
    <row r="159" spans="2:20" x14ac:dyDescent="0.2">
      <c r="B159" s="65">
        <v>91</v>
      </c>
      <c r="C159" s="34" t="s">
        <v>75</v>
      </c>
      <c r="D159" s="34">
        <v>0.7</v>
      </c>
      <c r="E159" s="33">
        <v>10191</v>
      </c>
      <c r="F159" s="35">
        <v>44.823</v>
      </c>
      <c r="G159" s="35">
        <v>-19.128500000000003</v>
      </c>
      <c r="H159" s="35">
        <v>28.16</v>
      </c>
      <c r="I159" s="41">
        <v>4.9497474683068577E-3</v>
      </c>
      <c r="J159" s="41">
        <v>9.8994949366137154E-3</v>
      </c>
      <c r="K159" s="35">
        <f t="shared" si="24"/>
        <v>44.823</v>
      </c>
      <c r="L159" s="41">
        <f t="shared" si="25"/>
        <v>-19.128500000000003</v>
      </c>
      <c r="M159" s="41"/>
      <c r="N159" s="52">
        <f t="shared" si="26"/>
        <v>-19.530688529201782</v>
      </c>
      <c r="O159" s="41"/>
      <c r="P159" s="52">
        <f t="shared" si="27"/>
        <v>-29.807303732689029</v>
      </c>
      <c r="Q159" s="52"/>
      <c r="R159" s="41">
        <f t="shared" si="28"/>
        <v>-27.119653997248278</v>
      </c>
      <c r="S159" s="41">
        <f t="shared" si="29"/>
        <v>25.492275874500557</v>
      </c>
      <c r="T159" s="66">
        <f t="shared" si="30"/>
        <v>129.50603364252379</v>
      </c>
    </row>
    <row r="160" spans="2:20" x14ac:dyDescent="0.2">
      <c r="B160" s="67">
        <v>132</v>
      </c>
      <c r="C160" s="24" t="s">
        <v>171</v>
      </c>
      <c r="D160" s="24">
        <v>0.4</v>
      </c>
      <c r="E160" s="37">
        <v>18118</v>
      </c>
      <c r="F160" s="38">
        <v>80.09</v>
      </c>
      <c r="G160" s="38">
        <v>-2.746</v>
      </c>
      <c r="H160" s="38">
        <v>20.652000000000001</v>
      </c>
      <c r="I160" s="39">
        <v>7.0710678118653244E-3</v>
      </c>
      <c r="J160" s="39">
        <v>2.6870057685088988E-2</v>
      </c>
      <c r="K160" s="38">
        <f t="shared" si="24"/>
        <v>80.09</v>
      </c>
      <c r="L160" s="39">
        <f t="shared" si="25"/>
        <v>-2.746</v>
      </c>
      <c r="M160" s="39"/>
      <c r="N160" s="39">
        <f t="shared" si="26"/>
        <v>-3.4646328292120234</v>
      </c>
      <c r="O160" s="39"/>
      <c r="P160" s="39">
        <f t="shared" si="27"/>
        <v>-18.422817180954574</v>
      </c>
      <c r="Q160" s="39"/>
      <c r="R160" s="39">
        <f t="shared" si="28"/>
        <v>-15.735167445513824</v>
      </c>
      <c r="S160" s="39">
        <f t="shared" si="29"/>
        <v>88.516035797983534</v>
      </c>
      <c r="T160" s="68">
        <f t="shared" si="30"/>
        <v>449.67976834987417</v>
      </c>
    </row>
    <row r="161" spans="2:20" x14ac:dyDescent="0.2">
      <c r="B161" s="65">
        <v>133</v>
      </c>
      <c r="C161" s="34" t="s">
        <v>172</v>
      </c>
      <c r="D161" s="34">
        <v>0.4</v>
      </c>
      <c r="E161" s="33">
        <v>1840</v>
      </c>
      <c r="F161" s="35">
        <v>8.032</v>
      </c>
      <c r="G161" s="35">
        <v>-5.915</v>
      </c>
      <c r="H161" s="35">
        <v>21.018000000000001</v>
      </c>
      <c r="I161" s="41">
        <v>2.5455844122715419E-2</v>
      </c>
      <c r="J161" s="41">
        <v>2.4041630560341854E-2</v>
      </c>
      <c r="K161" s="35">
        <f t="shared" si="24"/>
        <v>8.032</v>
      </c>
      <c r="L161" s="41">
        <f t="shared" si="25"/>
        <v>-5.915</v>
      </c>
      <c r="M161" s="41"/>
      <c r="N161" s="52">
        <f t="shared" si="26"/>
        <v>-5.9870696576879885</v>
      </c>
      <c r="O161" s="41"/>
      <c r="P161" s="52">
        <f t="shared" si="27"/>
        <v>-21.059438622802617</v>
      </c>
      <c r="Q161" s="52"/>
      <c r="R161" s="41">
        <f t="shared" si="28"/>
        <v>-18.371788887361866</v>
      </c>
      <c r="S161" s="41">
        <f t="shared" si="29"/>
        <v>-1.1903265618079462</v>
      </c>
      <c r="T161" s="66">
        <f t="shared" si="30"/>
        <v>-6.0471051120738633</v>
      </c>
    </row>
    <row r="162" spans="2:20" ht="13.5" thickBot="1" x14ac:dyDescent="0.25">
      <c r="B162" s="69">
        <v>134</v>
      </c>
      <c r="C162" s="70" t="s">
        <v>173</v>
      </c>
      <c r="D162" s="70">
        <v>0.4</v>
      </c>
      <c r="E162" s="71">
        <v>8899</v>
      </c>
      <c r="F162" s="72">
        <v>39.100999999999999</v>
      </c>
      <c r="G162" s="72">
        <v>-6.4480000000000004</v>
      </c>
      <c r="H162" s="72">
        <v>19.3795</v>
      </c>
      <c r="I162" s="73">
        <v>5.6568542494923853E-3</v>
      </c>
      <c r="J162" s="73">
        <v>2.7577164466276401E-2</v>
      </c>
      <c r="K162" s="72">
        <f t="shared" si="24"/>
        <v>39.100999999999999</v>
      </c>
      <c r="L162" s="73">
        <f t="shared" si="25"/>
        <v>-6.4480000000000004</v>
      </c>
      <c r="M162" s="73"/>
      <c r="N162" s="73">
        <f t="shared" si="26"/>
        <v>-6.7988460763518459</v>
      </c>
      <c r="O162" s="73"/>
      <c r="P162" s="73">
        <f t="shared" si="27"/>
        <v>-21.985399654838556</v>
      </c>
      <c r="Q162" s="73"/>
      <c r="R162" s="73">
        <f t="shared" si="28"/>
        <v>-19.297749919397805</v>
      </c>
      <c r="S162" s="73">
        <f t="shared" si="29"/>
        <v>37.488057131277642</v>
      </c>
      <c r="T162" s="74">
        <f t="shared" si="30"/>
        <v>190.44708334152273</v>
      </c>
    </row>
    <row r="163" spans="2:20" x14ac:dyDescent="0.2">
      <c r="B163" s="75">
        <v>9</v>
      </c>
      <c r="C163" s="76" t="s">
        <v>67</v>
      </c>
      <c r="D163" s="76">
        <v>0.7</v>
      </c>
      <c r="E163" s="77">
        <v>13526</v>
      </c>
      <c r="F163" s="78">
        <v>61.348999999999997</v>
      </c>
      <c r="G163" s="78">
        <v>-19.152999999999999</v>
      </c>
      <c r="H163" s="78">
        <v>28.2225</v>
      </c>
      <c r="I163" s="79">
        <v>7.0710678118665812E-3</v>
      </c>
      <c r="J163" s="79">
        <v>7.7781745930539919E-3</v>
      </c>
      <c r="K163" s="78">
        <f t="shared" si="24"/>
        <v>61.348999999999997</v>
      </c>
      <c r="L163" s="79">
        <f t="shared" si="25"/>
        <v>-19.152999999999999</v>
      </c>
      <c r="M163" s="79"/>
      <c r="N163" s="79">
        <f t="shared" si="26"/>
        <v>-19.703473285545364</v>
      </c>
      <c r="O163" s="79"/>
      <c r="P163" s="79">
        <f t="shared" si="27"/>
        <v>-20.616950192522008</v>
      </c>
      <c r="Q163" s="79"/>
      <c r="R163" s="79">
        <f t="shared" si="28"/>
        <v>-17.929300457081258</v>
      </c>
      <c r="S163" s="79">
        <f t="shared" si="29"/>
        <v>37.248578094203843</v>
      </c>
      <c r="T163" s="80">
        <f t="shared" si="30"/>
        <v>189.23048030518962</v>
      </c>
    </row>
    <row r="164" spans="2:20" x14ac:dyDescent="0.2">
      <c r="B164" s="67">
        <v>10</v>
      </c>
      <c r="C164" s="24" t="s">
        <v>67</v>
      </c>
      <c r="D164" s="24">
        <v>0.7</v>
      </c>
      <c r="E164" s="37">
        <v>13096</v>
      </c>
      <c r="F164" s="38">
        <v>60.273000000000003</v>
      </c>
      <c r="G164" s="38">
        <v>-19.209000000000003</v>
      </c>
      <c r="H164" s="38">
        <v>28.271000000000001</v>
      </c>
      <c r="I164" s="39">
        <v>9.8994949366112035E-3</v>
      </c>
      <c r="J164" s="39">
        <v>7.0710678118665812E-3</v>
      </c>
      <c r="K164" s="38">
        <f t="shared" si="24"/>
        <v>60.273000000000003</v>
      </c>
      <c r="L164" s="39">
        <f t="shared" si="25"/>
        <v>-19.209000000000003</v>
      </c>
      <c r="M164" s="39"/>
      <c r="N164" s="39">
        <f t="shared" si="26"/>
        <v>-19.749818535586172</v>
      </c>
      <c r="O164" s="39"/>
      <c r="P164" s="39">
        <f t="shared" si="27"/>
        <v>-20.777480055934898</v>
      </c>
      <c r="Q164" s="39"/>
      <c r="R164" s="39">
        <f t="shared" si="28"/>
        <v>-18.089830320494148</v>
      </c>
      <c r="S164" s="39">
        <f t="shared" si="29"/>
        <v>36.483130848143048</v>
      </c>
      <c r="T164" s="68">
        <f t="shared" si="30"/>
        <v>185.34184998877737</v>
      </c>
    </row>
    <row r="165" spans="2:20" x14ac:dyDescent="0.2">
      <c r="B165" s="65">
        <v>137</v>
      </c>
      <c r="C165" s="34" t="s">
        <v>175</v>
      </c>
      <c r="D165" s="34">
        <v>0.4</v>
      </c>
      <c r="E165" s="33">
        <v>3749</v>
      </c>
      <c r="F165" s="35">
        <v>16.457999999999998</v>
      </c>
      <c r="G165" s="35">
        <v>-1.9064999999999999</v>
      </c>
      <c r="H165" s="35">
        <v>19.565000000000001</v>
      </c>
      <c r="I165" s="41">
        <v>2.1213203435595661E-3</v>
      </c>
      <c r="J165" s="41">
        <v>8.4852813742388924E-3</v>
      </c>
      <c r="K165" s="35">
        <f t="shared" si="24"/>
        <v>16.457999999999998</v>
      </c>
      <c r="L165" s="41">
        <f t="shared" si="25"/>
        <v>-1.9064999999999999</v>
      </c>
      <c r="M165" s="41"/>
      <c r="N165" s="52">
        <f t="shared" si="26"/>
        <v>-2.0541746048591767</v>
      </c>
      <c r="O165" s="41"/>
      <c r="P165" s="52">
        <f t="shared" si="27"/>
        <v>-17.583282023462129</v>
      </c>
      <c r="Q165" s="52"/>
      <c r="R165" s="41">
        <f t="shared" si="28"/>
        <v>-14.895632288021378</v>
      </c>
      <c r="S165" s="41">
        <f t="shared" si="29"/>
        <v>9.2993596526804225</v>
      </c>
      <c r="T165" s="66">
        <f t="shared" si="30"/>
        <v>47.242670288164454</v>
      </c>
    </row>
    <row r="166" spans="2:20" x14ac:dyDescent="0.2">
      <c r="B166" s="67">
        <v>138</v>
      </c>
      <c r="C166" s="24" t="s">
        <v>176</v>
      </c>
      <c r="D166" s="24">
        <v>0.4</v>
      </c>
      <c r="E166" s="37">
        <v>7499</v>
      </c>
      <c r="F166" s="38">
        <v>32.981999999999999</v>
      </c>
      <c r="G166" s="38">
        <v>-5.5614999999999997</v>
      </c>
      <c r="H166" s="38">
        <v>19.403500000000001</v>
      </c>
      <c r="I166" s="39">
        <v>2.1213203435597231E-3</v>
      </c>
      <c r="J166" s="39">
        <v>1.343502884254575E-2</v>
      </c>
      <c r="K166" s="38">
        <f t="shared" si="24"/>
        <v>32.981999999999999</v>
      </c>
      <c r="L166" s="39">
        <f t="shared" si="25"/>
        <v>-5.5614999999999997</v>
      </c>
      <c r="M166" s="39"/>
      <c r="N166" s="39">
        <f t="shared" si="26"/>
        <v>-5.8574414155708689</v>
      </c>
      <c r="O166" s="39"/>
      <c r="P166" s="39">
        <f t="shared" si="27"/>
        <v>-21.500733447545901</v>
      </c>
      <c r="Q166" s="39"/>
      <c r="R166" s="39">
        <f t="shared" si="28"/>
        <v>-18.813083712105151</v>
      </c>
      <c r="S166" s="39">
        <f t="shared" si="29"/>
        <v>29.870398699464882</v>
      </c>
      <c r="T166" s="68">
        <f t="shared" si="30"/>
        <v>151.7478030573952</v>
      </c>
    </row>
    <row r="167" spans="2:20" x14ac:dyDescent="0.2">
      <c r="B167" s="65">
        <v>139</v>
      </c>
      <c r="C167" s="34" t="s">
        <v>177</v>
      </c>
      <c r="D167" s="34">
        <v>0.4</v>
      </c>
      <c r="E167" s="33">
        <v>5628</v>
      </c>
      <c r="F167" s="35">
        <v>24.741</v>
      </c>
      <c r="G167" s="35">
        <v>-4.8420000000000005</v>
      </c>
      <c r="H167" s="35">
        <v>19.415999999999997</v>
      </c>
      <c r="I167" s="41">
        <v>7.0710678118659524E-3</v>
      </c>
      <c r="J167" s="41">
        <v>6.7882250993908627E-2</v>
      </c>
      <c r="K167" s="35">
        <f t="shared" si="24"/>
        <v>24.741</v>
      </c>
      <c r="L167" s="41">
        <f t="shared" si="25"/>
        <v>-4.8420000000000005</v>
      </c>
      <c r="M167" s="41"/>
      <c r="N167" s="52">
        <f t="shared" si="26"/>
        <v>-5.0639964393499151</v>
      </c>
      <c r="O167" s="41"/>
      <c r="P167" s="52">
        <f t="shared" si="27"/>
        <v>-20.821473084697026</v>
      </c>
      <c r="Q167" s="52"/>
      <c r="R167" s="41">
        <f t="shared" si="28"/>
        <v>-18.133823349256275</v>
      </c>
      <c r="S167" s="41">
        <f t="shared" si="29"/>
        <v>19.611022471883743</v>
      </c>
      <c r="T167" s="66">
        <f t="shared" si="30"/>
        <v>99.628050022341313</v>
      </c>
    </row>
    <row r="168" spans="2:20" ht="13.5" thickBot="1" x14ac:dyDescent="0.25">
      <c r="B168" s="69">
        <v>140</v>
      </c>
      <c r="C168" s="70" t="s">
        <v>178</v>
      </c>
      <c r="D168" s="70">
        <v>0.4</v>
      </c>
      <c r="E168" s="71">
        <v>18982</v>
      </c>
      <c r="F168" s="72">
        <v>84.096000000000004</v>
      </c>
      <c r="G168" s="72">
        <v>-9.5655000000000001</v>
      </c>
      <c r="H168" s="72">
        <v>21.97</v>
      </c>
      <c r="I168" s="73">
        <v>1.6263455967290372E-2</v>
      </c>
      <c r="J168" s="73">
        <v>1.6970562748477785E-2</v>
      </c>
      <c r="K168" s="72">
        <f t="shared" si="24"/>
        <v>84.096000000000004</v>
      </c>
      <c r="L168" s="73">
        <f t="shared" si="25"/>
        <v>-9.5655000000000001</v>
      </c>
      <c r="M168" s="73"/>
      <c r="N168" s="73">
        <f t="shared" si="26"/>
        <v>-10.320077929896545</v>
      </c>
      <c r="O168" s="73"/>
      <c r="P168" s="73">
        <f t="shared" si="27"/>
        <v>-26.191739188615738</v>
      </c>
      <c r="Q168" s="73"/>
      <c r="R168" s="73">
        <f t="shared" si="28"/>
        <v>-23.504089453174988</v>
      </c>
      <c r="S168" s="73">
        <f t="shared" si="29"/>
        <v>93.503180703661243</v>
      </c>
      <c r="T168" s="74">
        <f t="shared" si="30"/>
        <v>475.01549589003014</v>
      </c>
    </row>
    <row r="169" spans="2:20" x14ac:dyDescent="0.2">
      <c r="B169" s="75">
        <v>11</v>
      </c>
      <c r="C169" s="76" t="s">
        <v>68</v>
      </c>
      <c r="D169" s="76">
        <v>0.7</v>
      </c>
      <c r="E169" s="77">
        <v>18491</v>
      </c>
      <c r="F169" s="78">
        <v>84.108999999999995</v>
      </c>
      <c r="G169" s="78">
        <v>-19.168500000000002</v>
      </c>
      <c r="H169" s="78">
        <v>28.086500000000001</v>
      </c>
      <c r="I169" s="79">
        <v>3.3234018715768157E-2</v>
      </c>
      <c r="J169" s="79">
        <v>9.192388155426303E-3</v>
      </c>
      <c r="K169" s="78">
        <f t="shared" si="24"/>
        <v>84.108999999999995</v>
      </c>
      <c r="L169" s="79">
        <f t="shared" si="25"/>
        <v>-19.168500000000002</v>
      </c>
      <c r="M169" s="79"/>
      <c r="N169" s="79">
        <f t="shared" si="26"/>
        <v>-19.92319457650386</v>
      </c>
      <c r="O169" s="79"/>
      <c r="P169" s="79">
        <f t="shared" si="27"/>
        <v>-21.065040710224665</v>
      </c>
      <c r="Q169" s="79"/>
      <c r="R169" s="79">
        <f t="shared" si="28"/>
        <v>-18.377390974783914</v>
      </c>
      <c r="S169" s="79">
        <f t="shared" si="29"/>
        <v>53.439636942106965</v>
      </c>
      <c r="T169" s="80">
        <f t="shared" si="30"/>
        <v>271.48440781591665</v>
      </c>
    </row>
    <row r="170" spans="2:20" x14ac:dyDescent="0.2">
      <c r="B170" s="67">
        <v>12</v>
      </c>
      <c r="C170" s="24" t="s">
        <v>68</v>
      </c>
      <c r="D170" s="24">
        <v>0.7</v>
      </c>
      <c r="E170" s="37">
        <v>17777</v>
      </c>
      <c r="F170" s="38">
        <v>82.221999999999994</v>
      </c>
      <c r="G170" s="38">
        <v>-19.193999999999999</v>
      </c>
      <c r="H170" s="38">
        <v>27.775500000000001</v>
      </c>
      <c r="I170" s="39">
        <v>3.2526911934580745E-2</v>
      </c>
      <c r="J170" s="39">
        <v>3.7476659402887601E-2</v>
      </c>
      <c r="K170" s="38">
        <f t="shared" si="24"/>
        <v>82.221999999999994</v>
      </c>
      <c r="L170" s="39">
        <f t="shared" si="25"/>
        <v>-19.193999999999999</v>
      </c>
      <c r="M170" s="39"/>
      <c r="N170" s="39">
        <f t="shared" si="26"/>
        <v>-19.931762872811472</v>
      </c>
      <c r="O170" s="39"/>
      <c r="P170" s="39">
        <f t="shared" si="27"/>
        <v>-21.187793619904358</v>
      </c>
      <c r="Q170" s="39"/>
      <c r="R170" s="39">
        <f t="shared" si="28"/>
        <v>-18.500143884463608</v>
      </c>
      <c r="S170" s="39">
        <f t="shared" si="29"/>
        <v>52.097258732704802</v>
      </c>
      <c r="T170" s="68">
        <f t="shared" si="30"/>
        <v>264.66484888741297</v>
      </c>
    </row>
    <row r="171" spans="2:20" x14ac:dyDescent="0.2">
      <c r="B171" s="65">
        <v>143</v>
      </c>
      <c r="C171" s="34" t="s">
        <v>114</v>
      </c>
      <c r="D171" s="34">
        <v>0.4</v>
      </c>
      <c r="E171" s="33">
        <v>22946</v>
      </c>
      <c r="F171" s="35">
        <v>105.596</v>
      </c>
      <c r="G171" s="35">
        <v>-6.0429999999999993</v>
      </c>
      <c r="H171" s="35">
        <v>21.600999999999999</v>
      </c>
      <c r="I171" s="41">
        <v>5.6568542494923853E-3</v>
      </c>
      <c r="J171" s="41">
        <v>5.6568542494917573E-3</v>
      </c>
      <c r="K171" s="35">
        <f t="shared" si="24"/>
        <v>105.596</v>
      </c>
      <c r="L171" s="41">
        <f t="shared" si="25"/>
        <v>-6.0429999999999993</v>
      </c>
      <c r="M171" s="41"/>
      <c r="N171" s="52">
        <f t="shared" si="26"/>
        <v>-6.9904934727615524</v>
      </c>
      <c r="O171" s="41"/>
      <c r="P171" s="52">
        <f t="shared" si="27"/>
        <v>-23.204708571596989</v>
      </c>
      <c r="Q171" s="52"/>
      <c r="R171" s="41">
        <f t="shared" si="28"/>
        <v>-20.517058836156238</v>
      </c>
      <c r="S171" s="41">
        <f t="shared" si="29"/>
        <v>120.26893593882622</v>
      </c>
      <c r="T171" s="66">
        <f t="shared" si="30"/>
        <v>610.99106806011378</v>
      </c>
    </row>
    <row r="172" spans="2:20" x14ac:dyDescent="0.2">
      <c r="B172" s="67">
        <v>144</v>
      </c>
      <c r="C172" s="24" t="s">
        <v>115</v>
      </c>
      <c r="D172" s="24">
        <v>0.4</v>
      </c>
      <c r="E172" s="37">
        <v>28936</v>
      </c>
      <c r="F172" s="38">
        <v>132.18299999999999</v>
      </c>
      <c r="G172" s="38">
        <v>-2.8674999999999997</v>
      </c>
      <c r="H172" s="38">
        <v>21.360500000000002</v>
      </c>
      <c r="I172" s="39">
        <v>7.0710678118646967E-4</v>
      </c>
      <c r="J172" s="39">
        <v>2.0506096654409816E-2</v>
      </c>
      <c r="K172" s="38">
        <f t="shared" si="24"/>
        <v>132.18299999999999</v>
      </c>
      <c r="L172" s="39">
        <f t="shared" si="25"/>
        <v>-2.8674999999999997</v>
      </c>
      <c r="M172" s="39"/>
      <c r="N172" s="39">
        <f t="shared" si="26"/>
        <v>-4.0535537303500169</v>
      </c>
      <c r="O172" s="39"/>
      <c r="P172" s="39">
        <f t="shared" si="27"/>
        <v>-20.381953442557531</v>
      </c>
      <c r="Q172" s="39"/>
      <c r="R172" s="39">
        <f t="shared" si="28"/>
        <v>-17.694303707116781</v>
      </c>
      <c r="S172" s="39">
        <f t="shared" si="29"/>
        <v>153.36759335451603</v>
      </c>
      <c r="T172" s="68">
        <f t="shared" si="30"/>
        <v>779.13909305016091</v>
      </c>
    </row>
    <row r="173" spans="2:20" x14ac:dyDescent="0.2">
      <c r="B173" s="65">
        <v>145</v>
      </c>
      <c r="C173" s="34" t="s">
        <v>112</v>
      </c>
      <c r="D173" s="34">
        <v>0.4</v>
      </c>
      <c r="E173" s="33">
        <v>23216</v>
      </c>
      <c r="F173" s="35">
        <v>106.33799999999999</v>
      </c>
      <c r="G173" s="35">
        <v>-4.5795000000000003</v>
      </c>
      <c r="H173" s="35">
        <v>21.191000000000003</v>
      </c>
      <c r="I173" s="41">
        <v>2.4748737341529263E-2</v>
      </c>
      <c r="J173" s="41">
        <v>1.4142135623723114E-3</v>
      </c>
      <c r="K173" s="35">
        <f t="shared" si="24"/>
        <v>106.33799999999999</v>
      </c>
      <c r="L173" s="41">
        <f t="shared" si="25"/>
        <v>-4.5795000000000003</v>
      </c>
      <c r="M173" s="41"/>
      <c r="N173" s="52">
        <f t="shared" si="26"/>
        <v>-5.5336513021943832</v>
      </c>
      <c r="O173" s="41"/>
      <c r="P173" s="52">
        <f t="shared" si="27"/>
        <v>-21.976235627773978</v>
      </c>
      <c r="Q173" s="52"/>
      <c r="R173" s="41">
        <f t="shared" si="28"/>
        <v>-19.288585892333227</v>
      </c>
      <c r="S173" s="41">
        <f t="shared" si="29"/>
        <v>121.19266572415145</v>
      </c>
      <c r="T173" s="66">
        <f t="shared" si="30"/>
        <v>615.68380641128601</v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13</v>
      </c>
      <c r="C175" s="76" t="s">
        <v>69</v>
      </c>
      <c r="D175" s="76">
        <v>0.7</v>
      </c>
      <c r="E175" s="77">
        <v>31859</v>
      </c>
      <c r="F175" s="78">
        <v>146.07</v>
      </c>
      <c r="G175" s="78">
        <v>-19.214500000000001</v>
      </c>
      <c r="H175" s="78">
        <v>27.911999999999999</v>
      </c>
      <c r="I175" s="79">
        <v>1.4849242404918061E-2</v>
      </c>
      <c r="J175" s="79">
        <v>1.2727922061358338E-2</v>
      </c>
      <c r="K175" s="78">
        <f t="shared" si="24"/>
        <v>146.07</v>
      </c>
      <c r="L175" s="79">
        <f t="shared" si="25"/>
        <v>-19.214500000000001</v>
      </c>
      <c r="M175" s="79"/>
      <c r="N175" s="79">
        <f t="shared" si="26"/>
        <v>-20.52515922540892</v>
      </c>
      <c r="O175" s="79"/>
      <c r="P175" s="79">
        <f t="shared" si="27"/>
        <v>-21.895374585873888</v>
      </c>
      <c r="Q175" s="79"/>
      <c r="R175" s="79">
        <f t="shared" si="28"/>
        <v>-19.207724850433138</v>
      </c>
      <c r="S175" s="79">
        <f t="shared" si="29"/>
        <v>97.51758937070646</v>
      </c>
      <c r="T175" s="80">
        <f t="shared" si="30"/>
        <v>495.40952216091455</v>
      </c>
    </row>
    <row r="176" spans="2:20" x14ac:dyDescent="0.2">
      <c r="B176" s="67">
        <v>14</v>
      </c>
      <c r="C176" s="24" t="s">
        <v>69</v>
      </c>
      <c r="D176" s="24">
        <v>0.7</v>
      </c>
      <c r="E176" s="37">
        <v>34695</v>
      </c>
      <c r="F176" s="38">
        <v>162.01300000000001</v>
      </c>
      <c r="G176" s="38">
        <v>-19.226500000000001</v>
      </c>
      <c r="H176" s="38">
        <v>27.766500000000001</v>
      </c>
      <c r="I176" s="39">
        <v>7.77817459305148E-3</v>
      </c>
      <c r="J176" s="39">
        <v>2.1920310216782129E-2</v>
      </c>
      <c r="K176" s="38">
        <f t="shared" si="24"/>
        <v>162.01300000000001</v>
      </c>
      <c r="L176" s="39">
        <f t="shared" si="25"/>
        <v>-19.226500000000001</v>
      </c>
      <c r="M176" s="39"/>
      <c r="N176" s="39">
        <f t="shared" si="26"/>
        <v>-20.680212830055282</v>
      </c>
      <c r="O176" s="39"/>
      <c r="P176" s="39">
        <f t="shared" si="27"/>
        <v>-22.164612803892329</v>
      </c>
      <c r="Q176" s="39"/>
      <c r="R176" s="39">
        <f t="shared" si="28"/>
        <v>-19.476963068451578</v>
      </c>
      <c r="S176" s="39">
        <f t="shared" si="29"/>
        <v>108.859155768427</v>
      </c>
      <c r="T176" s="68">
        <f t="shared" si="30"/>
        <v>553.02702507407457</v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5</v>
      </c>
      <c r="C181" s="76" t="s">
        <v>65</v>
      </c>
      <c r="D181" s="76">
        <v>0.7</v>
      </c>
      <c r="E181" s="77">
        <v>5348</v>
      </c>
      <c r="F181" s="78">
        <v>24.085999999999999</v>
      </c>
      <c r="G181" s="78">
        <v>-19.079000000000001</v>
      </c>
      <c r="H181" s="78">
        <v>28.177500000000002</v>
      </c>
      <c r="I181" s="79">
        <v>1.4142135623730649E-2</v>
      </c>
      <c r="J181" s="79">
        <v>5.3033008588990564E-2</v>
      </c>
      <c r="K181" s="78">
        <f t="shared" si="24"/>
        <v>24.085999999999999</v>
      </c>
      <c r="L181" s="79">
        <f t="shared" si="25"/>
        <v>-19.079000000000001</v>
      </c>
      <c r="M181" s="79"/>
      <c r="N181" s="79">
        <f t="shared" si="26"/>
        <v>-19.295119244904495</v>
      </c>
      <c r="O181" s="79"/>
      <c r="P181" s="79">
        <f t="shared" si="27"/>
        <v>-19.751857698392818</v>
      </c>
      <c r="Q181" s="79"/>
      <c r="R181" s="79">
        <f t="shared" si="28"/>
        <v>-17.064207962952068</v>
      </c>
      <c r="S181" s="79">
        <f t="shared" si="29"/>
        <v>10.740343215055615</v>
      </c>
      <c r="T181" s="80">
        <f t="shared" si="30"/>
        <v>54.563164802895251</v>
      </c>
    </row>
    <row r="182" spans="2:20" x14ac:dyDescent="0.2">
      <c r="B182" s="67">
        <v>6</v>
      </c>
      <c r="C182" s="24" t="s">
        <v>65</v>
      </c>
      <c r="D182" s="24">
        <v>0.7</v>
      </c>
      <c r="E182" s="37">
        <v>5371</v>
      </c>
      <c r="F182" s="38">
        <v>24.381</v>
      </c>
      <c r="G182" s="38">
        <v>-19.020499999999998</v>
      </c>
      <c r="H182" s="38">
        <v>28.043500000000002</v>
      </c>
      <c r="I182" s="39">
        <v>4.1719300090007044E-2</v>
      </c>
      <c r="J182" s="39">
        <v>4.8790367901871114E-2</v>
      </c>
      <c r="K182" s="38">
        <f t="shared" si="24"/>
        <v>24.381</v>
      </c>
      <c r="L182" s="39">
        <f t="shared" si="25"/>
        <v>-19.020499999999998</v>
      </c>
      <c r="M182" s="39"/>
      <c r="N182" s="39">
        <f t="shared" si="26"/>
        <v>-19.239266225608919</v>
      </c>
      <c r="O182" s="39"/>
      <c r="P182" s="39">
        <f t="shared" si="27"/>
        <v>-19.810189292469321</v>
      </c>
      <c r="Q182" s="39"/>
      <c r="R182" s="39">
        <f t="shared" si="28"/>
        <v>-17.122539557028571</v>
      </c>
      <c r="S182" s="39">
        <f t="shared" si="29"/>
        <v>10.950200963743288</v>
      </c>
      <c r="T182" s="68">
        <f t="shared" si="30"/>
        <v>55.629285568082622</v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46"/>
  <sheetViews>
    <sheetView workbookViewId="0">
      <selection sqref="A1:I146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36</v>
      </c>
      <c r="C1" t="s">
        <v>41</v>
      </c>
      <c r="D1" t="s">
        <v>18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 x14ac:dyDescent="0.2">
      <c r="A2">
        <v>1</v>
      </c>
      <c r="B2" t="s">
        <v>185</v>
      </c>
      <c r="D2" t="s">
        <v>186</v>
      </c>
    </row>
    <row r="3" spans="1:9" x14ac:dyDescent="0.2">
      <c r="A3">
        <v>2</v>
      </c>
      <c r="B3" t="s">
        <v>63</v>
      </c>
      <c r="C3">
        <v>0.4</v>
      </c>
    </row>
    <row r="4" spans="1:9" x14ac:dyDescent="0.2">
      <c r="A4">
        <v>3</v>
      </c>
      <c r="B4" t="s">
        <v>64</v>
      </c>
      <c r="C4">
        <v>0.7</v>
      </c>
    </row>
    <row r="5" spans="1:9" x14ac:dyDescent="0.2">
      <c r="A5">
        <v>4</v>
      </c>
      <c r="B5" t="s">
        <v>64</v>
      </c>
      <c r="C5">
        <v>0.7</v>
      </c>
    </row>
    <row r="6" spans="1:9" s="5" customFormat="1" x14ac:dyDescent="0.2">
      <c r="A6" s="5">
        <v>5</v>
      </c>
      <c r="B6" s="5" t="s">
        <v>65</v>
      </c>
      <c r="C6" s="5">
        <v>0.7</v>
      </c>
    </row>
    <row r="7" spans="1:9" x14ac:dyDescent="0.2">
      <c r="A7">
        <v>6</v>
      </c>
      <c r="B7" t="s">
        <v>65</v>
      </c>
      <c r="C7">
        <v>0.7</v>
      </c>
      <c r="G7" t="s">
        <v>187</v>
      </c>
      <c r="H7" t="s">
        <v>188</v>
      </c>
      <c r="I7" t="s">
        <v>41</v>
      </c>
    </row>
    <row r="8" spans="1:9" x14ac:dyDescent="0.2">
      <c r="A8">
        <v>7</v>
      </c>
      <c r="B8" t="s">
        <v>66</v>
      </c>
      <c r="C8">
        <v>0.7</v>
      </c>
      <c r="G8" t="s">
        <v>189</v>
      </c>
      <c r="H8">
        <v>21.802</v>
      </c>
      <c r="I8">
        <v>250</v>
      </c>
    </row>
    <row r="9" spans="1:9" x14ac:dyDescent="0.2">
      <c r="A9">
        <v>8</v>
      </c>
      <c r="B9" t="s">
        <v>66</v>
      </c>
      <c r="C9">
        <v>0.7</v>
      </c>
      <c r="G9" t="s">
        <v>75</v>
      </c>
      <c r="H9">
        <v>50.54</v>
      </c>
      <c r="I9">
        <v>250</v>
      </c>
    </row>
    <row r="10" spans="1:9" x14ac:dyDescent="0.2">
      <c r="A10">
        <v>9</v>
      </c>
      <c r="B10" t="s">
        <v>67</v>
      </c>
      <c r="C10">
        <v>0.7</v>
      </c>
      <c r="G10" t="s">
        <v>67</v>
      </c>
      <c r="H10">
        <v>80.42</v>
      </c>
      <c r="I10">
        <v>250</v>
      </c>
    </row>
    <row r="11" spans="1:9" x14ac:dyDescent="0.2">
      <c r="A11">
        <v>10</v>
      </c>
      <c r="B11" t="s">
        <v>67</v>
      </c>
      <c r="C11">
        <v>0.7</v>
      </c>
      <c r="G11" t="s">
        <v>68</v>
      </c>
      <c r="H11">
        <v>102.458</v>
      </c>
      <c r="I11">
        <v>250</v>
      </c>
    </row>
    <row r="12" spans="1:9" x14ac:dyDescent="0.2">
      <c r="A12">
        <v>11</v>
      </c>
      <c r="B12" t="s">
        <v>68</v>
      </c>
      <c r="C12">
        <v>0.7</v>
      </c>
      <c r="G12" t="s">
        <v>69</v>
      </c>
      <c r="H12">
        <v>202.09800000000001</v>
      </c>
      <c r="I12">
        <v>250</v>
      </c>
    </row>
    <row r="13" spans="1:9" x14ac:dyDescent="0.2">
      <c r="A13">
        <v>12</v>
      </c>
      <c r="B13" t="s">
        <v>68</v>
      </c>
      <c r="C13">
        <v>0.7</v>
      </c>
      <c r="G13" t="s">
        <v>190</v>
      </c>
      <c r="H13">
        <v>31.114000000000001</v>
      </c>
      <c r="I13">
        <v>250</v>
      </c>
    </row>
    <row r="14" spans="1:9" x14ac:dyDescent="0.2">
      <c r="A14">
        <v>13</v>
      </c>
      <c r="B14" t="s">
        <v>69</v>
      </c>
      <c r="C14">
        <v>0.7</v>
      </c>
    </row>
    <row r="15" spans="1:9" x14ac:dyDescent="0.2">
      <c r="A15">
        <v>14</v>
      </c>
      <c r="B15" t="s">
        <v>69</v>
      </c>
      <c r="C15">
        <v>0.7</v>
      </c>
    </row>
    <row r="16" spans="1:9" x14ac:dyDescent="0.2">
      <c r="A16">
        <v>15</v>
      </c>
      <c r="B16" t="s">
        <v>70</v>
      </c>
      <c r="C16">
        <v>0.4</v>
      </c>
    </row>
    <row r="17" spans="1:3" x14ac:dyDescent="0.2">
      <c r="A17">
        <v>16</v>
      </c>
      <c r="B17" t="s">
        <v>71</v>
      </c>
      <c r="C17">
        <v>0.4</v>
      </c>
    </row>
    <row r="18" spans="1:3" x14ac:dyDescent="0.2">
      <c r="A18">
        <v>17</v>
      </c>
      <c r="B18" t="s">
        <v>72</v>
      </c>
      <c r="C18">
        <v>0.4</v>
      </c>
    </row>
    <row r="19" spans="1:3" s="5" customFormat="1" x14ac:dyDescent="0.2">
      <c r="A19" s="5">
        <v>18</v>
      </c>
      <c r="B19" s="5" t="s">
        <v>72</v>
      </c>
      <c r="C19" s="5">
        <v>0.4</v>
      </c>
    </row>
    <row r="20" spans="1:3" x14ac:dyDescent="0.2">
      <c r="A20">
        <v>19</v>
      </c>
      <c r="B20" t="s">
        <v>73</v>
      </c>
      <c r="C20">
        <v>0.4</v>
      </c>
    </row>
    <row r="21" spans="1:3" s="5" customFormat="1" x14ac:dyDescent="0.2">
      <c r="A21" s="5">
        <v>20</v>
      </c>
      <c r="B21" s="5" t="s">
        <v>74</v>
      </c>
      <c r="C21" s="5">
        <v>0.4</v>
      </c>
    </row>
    <row r="22" spans="1:3" x14ac:dyDescent="0.2">
      <c r="A22">
        <v>21</v>
      </c>
      <c r="B22" t="s">
        <v>75</v>
      </c>
      <c r="C22">
        <v>0.7</v>
      </c>
    </row>
    <row r="23" spans="1:3" s="5" customFormat="1" x14ac:dyDescent="0.2">
      <c r="A23" s="5">
        <v>22</v>
      </c>
      <c r="B23" s="5" t="s">
        <v>76</v>
      </c>
      <c r="C23" s="5">
        <v>0.4</v>
      </c>
    </row>
    <row r="24" spans="1:3" s="5" customFormat="1" x14ac:dyDescent="0.2">
      <c r="A24" s="5">
        <v>23</v>
      </c>
      <c r="B24" s="5" t="s">
        <v>77</v>
      </c>
      <c r="C24" s="5">
        <v>0.4</v>
      </c>
    </row>
    <row r="25" spans="1:3" x14ac:dyDescent="0.2">
      <c r="A25">
        <v>24</v>
      </c>
      <c r="B25" t="s">
        <v>78</v>
      </c>
      <c r="C25">
        <v>0.4</v>
      </c>
    </row>
    <row r="26" spans="1:3" x14ac:dyDescent="0.2">
      <c r="A26">
        <v>25</v>
      </c>
      <c r="B26" t="s">
        <v>79</v>
      </c>
      <c r="C26">
        <v>0.4</v>
      </c>
    </row>
    <row r="27" spans="1:3" x14ac:dyDescent="0.2">
      <c r="A27">
        <v>26</v>
      </c>
      <c r="B27" t="s">
        <v>80</v>
      </c>
      <c r="C27">
        <v>0.4</v>
      </c>
    </row>
    <row r="28" spans="1:3" x14ac:dyDescent="0.2">
      <c r="A28">
        <v>27</v>
      </c>
      <c r="B28" t="s">
        <v>81</v>
      </c>
      <c r="C28">
        <v>0.4</v>
      </c>
    </row>
    <row r="29" spans="1:3" x14ac:dyDescent="0.2">
      <c r="A29">
        <v>28</v>
      </c>
      <c r="B29" t="s">
        <v>75</v>
      </c>
      <c r="C29">
        <v>0.7</v>
      </c>
    </row>
    <row r="30" spans="1:3" x14ac:dyDescent="0.2">
      <c r="A30">
        <v>29</v>
      </c>
      <c r="B30" t="s">
        <v>82</v>
      </c>
      <c r="C30">
        <v>0.4</v>
      </c>
    </row>
    <row r="31" spans="1:3" x14ac:dyDescent="0.2">
      <c r="A31">
        <v>30</v>
      </c>
      <c r="B31" t="s">
        <v>83</v>
      </c>
      <c r="C31">
        <v>0.4</v>
      </c>
    </row>
    <row r="32" spans="1:3" x14ac:dyDescent="0.2">
      <c r="A32">
        <v>31</v>
      </c>
      <c r="B32" t="s">
        <v>84</v>
      </c>
      <c r="C32">
        <v>0.4</v>
      </c>
    </row>
    <row r="33" spans="1:3" x14ac:dyDescent="0.2">
      <c r="A33">
        <v>32</v>
      </c>
      <c r="B33" t="s">
        <v>85</v>
      </c>
      <c r="C33">
        <v>0.4</v>
      </c>
    </row>
    <row r="34" spans="1:3" x14ac:dyDescent="0.2">
      <c r="A34">
        <v>33</v>
      </c>
      <c r="B34" t="s">
        <v>86</v>
      </c>
      <c r="C34">
        <v>0.4</v>
      </c>
    </row>
    <row r="35" spans="1:3" x14ac:dyDescent="0.2">
      <c r="A35">
        <v>34</v>
      </c>
      <c r="B35" t="s">
        <v>87</v>
      </c>
      <c r="C35">
        <v>0.4</v>
      </c>
    </row>
    <row r="36" spans="1:3" x14ac:dyDescent="0.2">
      <c r="A36">
        <v>35</v>
      </c>
      <c r="B36" t="s">
        <v>75</v>
      </c>
      <c r="C36">
        <v>0.7</v>
      </c>
    </row>
    <row r="37" spans="1:3" x14ac:dyDescent="0.2">
      <c r="A37">
        <v>36</v>
      </c>
      <c r="B37" t="s">
        <v>88</v>
      </c>
      <c r="C37">
        <v>0.4</v>
      </c>
    </row>
    <row r="38" spans="1:3" x14ac:dyDescent="0.2">
      <c r="A38">
        <v>37</v>
      </c>
      <c r="B38" t="s">
        <v>89</v>
      </c>
      <c r="C38">
        <v>0.4</v>
      </c>
    </row>
    <row r="39" spans="1:3" x14ac:dyDescent="0.2">
      <c r="A39">
        <v>38</v>
      </c>
      <c r="B39" t="s">
        <v>90</v>
      </c>
      <c r="C39">
        <v>0.4</v>
      </c>
    </row>
    <row r="40" spans="1:3" x14ac:dyDescent="0.2">
      <c r="A40">
        <v>39</v>
      </c>
      <c r="B40" t="s">
        <v>91</v>
      </c>
      <c r="C40">
        <v>0.4</v>
      </c>
    </row>
    <row r="41" spans="1:3" x14ac:dyDescent="0.2">
      <c r="A41">
        <v>40</v>
      </c>
      <c r="B41" t="s">
        <v>92</v>
      </c>
      <c r="C41">
        <v>0.4</v>
      </c>
    </row>
    <row r="42" spans="1:3" x14ac:dyDescent="0.2">
      <c r="A42">
        <v>41</v>
      </c>
      <c r="B42" t="s">
        <v>93</v>
      </c>
      <c r="C42">
        <v>0.4</v>
      </c>
    </row>
    <row r="43" spans="1:3" x14ac:dyDescent="0.2">
      <c r="A43">
        <v>42</v>
      </c>
      <c r="B43" t="s">
        <v>75</v>
      </c>
      <c r="C43">
        <v>0.7</v>
      </c>
    </row>
    <row r="44" spans="1:3" x14ac:dyDescent="0.2">
      <c r="A44">
        <v>43</v>
      </c>
      <c r="B44" t="s">
        <v>94</v>
      </c>
      <c r="C44">
        <v>0.4</v>
      </c>
    </row>
    <row r="45" spans="1:3" x14ac:dyDescent="0.2">
      <c r="A45">
        <v>44</v>
      </c>
      <c r="B45" t="s">
        <v>95</v>
      </c>
      <c r="C45">
        <v>0.4</v>
      </c>
    </row>
    <row r="46" spans="1:3" s="5" customFormat="1" x14ac:dyDescent="0.2">
      <c r="A46" s="5">
        <v>45</v>
      </c>
      <c r="B46" s="5" t="s">
        <v>96</v>
      </c>
      <c r="C46" s="5">
        <v>0.4</v>
      </c>
    </row>
    <row r="47" spans="1:3" x14ac:dyDescent="0.2">
      <c r="A47">
        <v>46</v>
      </c>
      <c r="B47" t="s">
        <v>97</v>
      </c>
      <c r="C47">
        <v>0.4</v>
      </c>
    </row>
    <row r="48" spans="1:3" x14ac:dyDescent="0.2">
      <c r="A48">
        <v>47</v>
      </c>
      <c r="B48" t="s">
        <v>98</v>
      </c>
      <c r="C48">
        <v>0.4</v>
      </c>
    </row>
    <row r="49" spans="1:3" x14ac:dyDescent="0.2">
      <c r="A49">
        <v>48</v>
      </c>
      <c r="B49" t="s">
        <v>99</v>
      </c>
      <c r="C49">
        <v>0.4</v>
      </c>
    </row>
    <row r="50" spans="1:3" x14ac:dyDescent="0.2">
      <c r="A50">
        <v>49</v>
      </c>
      <c r="B50" t="s">
        <v>75</v>
      </c>
      <c r="C50">
        <v>0.7</v>
      </c>
    </row>
    <row r="51" spans="1:3" x14ac:dyDescent="0.2">
      <c r="A51">
        <v>50</v>
      </c>
      <c r="B51" t="s">
        <v>100</v>
      </c>
      <c r="C51">
        <v>0.4</v>
      </c>
    </row>
    <row r="52" spans="1:3" x14ac:dyDescent="0.2">
      <c r="A52">
        <v>51</v>
      </c>
      <c r="B52" t="s">
        <v>101</v>
      </c>
      <c r="C52">
        <v>0.4</v>
      </c>
    </row>
    <row r="53" spans="1:3" x14ac:dyDescent="0.2">
      <c r="A53">
        <v>52</v>
      </c>
      <c r="B53" t="s">
        <v>102</v>
      </c>
      <c r="C53">
        <v>0.4</v>
      </c>
    </row>
    <row r="54" spans="1:3" x14ac:dyDescent="0.2">
      <c r="A54">
        <v>53</v>
      </c>
      <c r="B54" t="s">
        <v>103</v>
      </c>
      <c r="C54">
        <v>0.4</v>
      </c>
    </row>
    <row r="55" spans="1:3" x14ac:dyDescent="0.2">
      <c r="A55">
        <v>54</v>
      </c>
      <c r="B55" t="s">
        <v>104</v>
      </c>
      <c r="C55">
        <v>0.4</v>
      </c>
    </row>
    <row r="56" spans="1:3" x14ac:dyDescent="0.2">
      <c r="A56">
        <v>55</v>
      </c>
      <c r="B56" t="s">
        <v>105</v>
      </c>
      <c r="C56">
        <v>0.4</v>
      </c>
    </row>
    <row r="57" spans="1:3" x14ac:dyDescent="0.2">
      <c r="A57">
        <v>56</v>
      </c>
      <c r="B57" t="s">
        <v>75</v>
      </c>
      <c r="C57">
        <v>0.7</v>
      </c>
    </row>
    <row r="58" spans="1:3" s="5" customFormat="1" x14ac:dyDescent="0.2">
      <c r="A58" s="5">
        <v>57</v>
      </c>
      <c r="B58" s="5" t="s">
        <v>106</v>
      </c>
      <c r="C58" s="5">
        <v>0.4</v>
      </c>
    </row>
    <row r="59" spans="1:3" x14ac:dyDescent="0.2">
      <c r="A59">
        <v>58</v>
      </c>
      <c r="B59" t="s">
        <v>107</v>
      </c>
      <c r="C59">
        <v>0.4</v>
      </c>
    </row>
    <row r="60" spans="1:3" x14ac:dyDescent="0.2">
      <c r="A60">
        <v>59</v>
      </c>
      <c r="B60" t="s">
        <v>108</v>
      </c>
      <c r="C60">
        <v>0.4</v>
      </c>
    </row>
    <row r="61" spans="1:3" x14ac:dyDescent="0.2">
      <c r="A61">
        <v>60</v>
      </c>
      <c r="B61" t="s">
        <v>109</v>
      </c>
      <c r="C61">
        <v>0.4</v>
      </c>
    </row>
    <row r="62" spans="1:3" x14ac:dyDescent="0.2">
      <c r="A62">
        <v>61</v>
      </c>
      <c r="B62" t="s">
        <v>110</v>
      </c>
      <c r="C62">
        <v>0.4</v>
      </c>
    </row>
    <row r="63" spans="1:3" x14ac:dyDescent="0.2">
      <c r="A63">
        <v>62</v>
      </c>
      <c r="B63" t="s">
        <v>111</v>
      </c>
      <c r="C63">
        <v>0.4</v>
      </c>
    </row>
    <row r="64" spans="1:3" x14ac:dyDescent="0.2">
      <c r="A64">
        <v>63</v>
      </c>
      <c r="B64" t="s">
        <v>75</v>
      </c>
      <c r="C64">
        <v>0.7</v>
      </c>
    </row>
    <row r="65" spans="1:4" x14ac:dyDescent="0.2">
      <c r="A65">
        <v>64</v>
      </c>
      <c r="B65" t="s">
        <v>112</v>
      </c>
      <c r="C65">
        <v>0.4</v>
      </c>
    </row>
    <row r="66" spans="1:4" x14ac:dyDescent="0.2">
      <c r="A66">
        <v>65</v>
      </c>
      <c r="B66" t="s">
        <v>114</v>
      </c>
      <c r="C66">
        <v>0.4</v>
      </c>
    </row>
    <row r="67" spans="1:4" x14ac:dyDescent="0.2">
      <c r="A67">
        <v>66</v>
      </c>
      <c r="B67" t="s">
        <v>115</v>
      </c>
      <c r="C67">
        <v>0.4</v>
      </c>
    </row>
    <row r="68" spans="1:4" x14ac:dyDescent="0.2">
      <c r="A68">
        <v>67</v>
      </c>
      <c r="B68" t="s">
        <v>116</v>
      </c>
      <c r="C68">
        <v>0.4</v>
      </c>
    </row>
    <row r="69" spans="1:4" x14ac:dyDescent="0.2">
      <c r="A69">
        <v>68</v>
      </c>
      <c r="B69" t="s">
        <v>117</v>
      </c>
      <c r="C69">
        <v>0.4</v>
      </c>
    </row>
    <row r="70" spans="1:4" x14ac:dyDescent="0.2">
      <c r="A70">
        <v>69</v>
      </c>
      <c r="B70" t="s">
        <v>118</v>
      </c>
      <c r="C70">
        <v>0.4</v>
      </c>
    </row>
    <row r="71" spans="1:4" x14ac:dyDescent="0.2">
      <c r="A71">
        <v>70</v>
      </c>
      <c r="B71" t="s">
        <v>75</v>
      </c>
      <c r="C71">
        <v>0.7</v>
      </c>
    </row>
    <row r="72" spans="1:4" x14ac:dyDescent="0.2">
      <c r="A72">
        <v>71</v>
      </c>
      <c r="B72" t="s">
        <v>119</v>
      </c>
      <c r="C72">
        <v>0.4</v>
      </c>
      <c r="D72" s="108">
        <v>41756</v>
      </c>
    </row>
    <row r="73" spans="1:4" x14ac:dyDescent="0.2">
      <c r="A73">
        <v>72</v>
      </c>
      <c r="B73" t="s">
        <v>120</v>
      </c>
      <c r="C73">
        <v>0.4</v>
      </c>
      <c r="D73" s="108">
        <v>41756</v>
      </c>
    </row>
    <row r="74" spans="1:4" x14ac:dyDescent="0.2">
      <c r="A74">
        <v>73</v>
      </c>
      <c r="B74" t="s">
        <v>121</v>
      </c>
      <c r="C74">
        <v>0.4</v>
      </c>
      <c r="D74" s="108">
        <v>41756</v>
      </c>
    </row>
    <row r="75" spans="1:4" x14ac:dyDescent="0.2">
      <c r="A75">
        <v>74</v>
      </c>
      <c r="B75" t="s">
        <v>122</v>
      </c>
      <c r="C75">
        <v>0.4</v>
      </c>
      <c r="D75" s="108">
        <v>41756</v>
      </c>
    </row>
    <row r="76" spans="1:4" x14ac:dyDescent="0.2">
      <c r="A76">
        <v>75</v>
      </c>
      <c r="B76" t="s">
        <v>123</v>
      </c>
      <c r="C76">
        <v>0.4</v>
      </c>
      <c r="D76" s="108">
        <v>41756</v>
      </c>
    </row>
    <row r="77" spans="1:4" x14ac:dyDescent="0.2">
      <c r="A77">
        <v>76</v>
      </c>
      <c r="B77" t="s">
        <v>124</v>
      </c>
      <c r="C77">
        <v>0.4</v>
      </c>
      <c r="D77" s="108">
        <v>41756</v>
      </c>
    </row>
    <row r="78" spans="1:4" x14ac:dyDescent="0.2">
      <c r="A78">
        <v>77</v>
      </c>
      <c r="B78" t="s">
        <v>75</v>
      </c>
      <c r="C78">
        <v>0.7</v>
      </c>
    </row>
    <row r="79" spans="1:4" x14ac:dyDescent="0.2">
      <c r="A79">
        <v>78</v>
      </c>
      <c r="B79" t="s">
        <v>125</v>
      </c>
      <c r="C79">
        <v>0.4</v>
      </c>
      <c r="D79" s="108">
        <v>41756</v>
      </c>
    </row>
    <row r="80" spans="1:4" x14ac:dyDescent="0.2">
      <c r="A80">
        <v>79</v>
      </c>
      <c r="B80" t="s">
        <v>126</v>
      </c>
      <c r="C80">
        <v>0.4</v>
      </c>
      <c r="D80" s="108">
        <v>41756</v>
      </c>
    </row>
    <row r="81" spans="1:4" x14ac:dyDescent="0.2">
      <c r="A81">
        <v>80</v>
      </c>
      <c r="B81" t="s">
        <v>127</v>
      </c>
      <c r="C81">
        <v>0.4</v>
      </c>
      <c r="D81" s="108">
        <v>41756</v>
      </c>
    </row>
    <row r="82" spans="1:4" x14ac:dyDescent="0.2">
      <c r="A82">
        <v>81</v>
      </c>
      <c r="B82" t="s">
        <v>128</v>
      </c>
      <c r="C82">
        <v>0.4</v>
      </c>
      <c r="D82" s="108">
        <v>41756</v>
      </c>
    </row>
    <row r="83" spans="1:4" x14ac:dyDescent="0.2">
      <c r="A83">
        <v>82</v>
      </c>
      <c r="B83" t="s">
        <v>129</v>
      </c>
      <c r="C83">
        <v>0.4</v>
      </c>
      <c r="D83" s="108">
        <v>41756</v>
      </c>
    </row>
    <row r="84" spans="1:4" x14ac:dyDescent="0.2">
      <c r="A84">
        <v>83</v>
      </c>
      <c r="B84" t="s">
        <v>130</v>
      </c>
      <c r="C84">
        <v>0.4</v>
      </c>
      <c r="D84" s="108">
        <v>41756</v>
      </c>
    </row>
    <row r="85" spans="1:4" x14ac:dyDescent="0.2">
      <c r="A85">
        <v>84</v>
      </c>
      <c r="B85" t="s">
        <v>75</v>
      </c>
      <c r="C85">
        <v>0.7</v>
      </c>
    </row>
    <row r="86" spans="1:4" x14ac:dyDescent="0.2">
      <c r="A86">
        <v>85</v>
      </c>
      <c r="B86" t="s">
        <v>131</v>
      </c>
      <c r="C86">
        <v>0.4</v>
      </c>
      <c r="D86" s="108">
        <v>41756</v>
      </c>
    </row>
    <row r="87" spans="1:4" x14ac:dyDescent="0.2">
      <c r="A87">
        <v>86</v>
      </c>
      <c r="B87" t="s">
        <v>132</v>
      </c>
      <c r="C87">
        <v>0.4</v>
      </c>
      <c r="D87" s="108">
        <v>41756</v>
      </c>
    </row>
    <row r="88" spans="1:4" x14ac:dyDescent="0.2">
      <c r="A88">
        <v>87</v>
      </c>
      <c r="B88" t="s">
        <v>133</v>
      </c>
      <c r="C88">
        <v>0.4</v>
      </c>
      <c r="D88" s="108">
        <v>41756</v>
      </c>
    </row>
    <row r="89" spans="1:4" x14ac:dyDescent="0.2">
      <c r="A89">
        <v>88</v>
      </c>
      <c r="B89" t="s">
        <v>134</v>
      </c>
      <c r="C89">
        <v>0.4</v>
      </c>
      <c r="D89" s="108">
        <v>41756</v>
      </c>
    </row>
    <row r="90" spans="1:4" x14ac:dyDescent="0.2">
      <c r="A90">
        <v>89</v>
      </c>
      <c r="B90" t="s">
        <v>135</v>
      </c>
      <c r="C90">
        <v>0.4</v>
      </c>
      <c r="D90" s="108">
        <v>41756</v>
      </c>
    </row>
    <row r="91" spans="1:4" x14ac:dyDescent="0.2">
      <c r="A91">
        <v>90</v>
      </c>
      <c r="B91" t="s">
        <v>136</v>
      </c>
      <c r="C91">
        <v>0.4</v>
      </c>
      <c r="D91" s="108">
        <v>41756</v>
      </c>
    </row>
    <row r="92" spans="1:4" x14ac:dyDescent="0.2">
      <c r="A92">
        <v>91</v>
      </c>
      <c r="B92" t="s">
        <v>75</v>
      </c>
      <c r="C92">
        <v>0.7</v>
      </c>
    </row>
    <row r="93" spans="1:4" x14ac:dyDescent="0.2">
      <c r="A93">
        <v>92</v>
      </c>
      <c r="B93" t="s">
        <v>137</v>
      </c>
      <c r="C93">
        <v>0.4</v>
      </c>
    </row>
    <row r="94" spans="1:4" x14ac:dyDescent="0.2">
      <c r="A94">
        <v>93</v>
      </c>
      <c r="B94" t="s">
        <v>91</v>
      </c>
      <c r="C94">
        <v>0.4</v>
      </c>
    </row>
    <row r="95" spans="1:4" x14ac:dyDescent="0.2">
      <c r="A95">
        <v>94</v>
      </c>
      <c r="B95" t="s">
        <v>115</v>
      </c>
      <c r="C95">
        <v>0.2</v>
      </c>
    </row>
    <row r="96" spans="1:4" x14ac:dyDescent="0.2">
      <c r="A96">
        <v>95</v>
      </c>
      <c r="B96" t="s">
        <v>189</v>
      </c>
      <c r="C96">
        <v>0.7</v>
      </c>
      <c r="D96">
        <v>1</v>
      </c>
    </row>
    <row r="97" spans="1:251" x14ac:dyDescent="0.2">
      <c r="A97">
        <v>96</v>
      </c>
      <c r="B97" t="s">
        <v>75</v>
      </c>
      <c r="C97">
        <v>0.7</v>
      </c>
      <c r="D97">
        <v>2</v>
      </c>
    </row>
    <row r="98" spans="1:251" x14ac:dyDescent="0.2">
      <c r="A98">
        <v>97</v>
      </c>
      <c r="B98" t="s">
        <v>67</v>
      </c>
      <c r="C98">
        <v>0.7</v>
      </c>
      <c r="D98">
        <v>3</v>
      </c>
    </row>
    <row r="99" spans="1:251" ht="25.5" x14ac:dyDescent="0.2">
      <c r="A99">
        <v>98</v>
      </c>
      <c r="B99" s="2" t="s">
        <v>67</v>
      </c>
      <c r="C99" s="2">
        <v>0.7</v>
      </c>
      <c r="D99" s="2">
        <v>4</v>
      </c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  <row r="100" spans="1:251" x14ac:dyDescent="0.2">
      <c r="A100">
        <v>99</v>
      </c>
      <c r="B100" t="s">
        <v>69</v>
      </c>
      <c r="C100">
        <v>0.7</v>
      </c>
      <c r="D100">
        <v>5</v>
      </c>
    </row>
    <row r="101" spans="1:251" x14ac:dyDescent="0.2">
      <c r="A101">
        <v>100</v>
      </c>
      <c r="B101" t="s">
        <v>190</v>
      </c>
      <c r="C101">
        <v>0.7</v>
      </c>
      <c r="D101">
        <v>6</v>
      </c>
    </row>
    <row r="102" spans="1:251" x14ac:dyDescent="0.2">
      <c r="A102">
        <v>101</v>
      </c>
      <c r="B102" t="s">
        <v>144</v>
      </c>
      <c r="C102">
        <v>0.4</v>
      </c>
      <c r="D102">
        <v>7</v>
      </c>
    </row>
    <row r="103" spans="1:251" x14ac:dyDescent="0.2">
      <c r="A103">
        <v>102</v>
      </c>
      <c r="B103" t="s">
        <v>145</v>
      </c>
      <c r="C103">
        <v>0.4</v>
      </c>
      <c r="D103">
        <v>8</v>
      </c>
    </row>
    <row r="104" spans="1:251" x14ac:dyDescent="0.2">
      <c r="A104">
        <v>103</v>
      </c>
      <c r="B104" t="s">
        <v>146</v>
      </c>
      <c r="C104">
        <v>0.4</v>
      </c>
      <c r="D104">
        <v>9</v>
      </c>
    </row>
    <row r="105" spans="1:251" x14ac:dyDescent="0.2">
      <c r="A105">
        <v>104</v>
      </c>
      <c r="B105" t="s">
        <v>147</v>
      </c>
      <c r="C105">
        <v>0.4</v>
      </c>
      <c r="D105">
        <v>10</v>
      </c>
    </row>
    <row r="106" spans="1:251" x14ac:dyDescent="0.2">
      <c r="A106">
        <v>105</v>
      </c>
      <c r="B106" t="s">
        <v>148</v>
      </c>
      <c r="C106">
        <v>0.4</v>
      </c>
      <c r="D106">
        <v>11</v>
      </c>
    </row>
    <row r="107" spans="1:251" x14ac:dyDescent="0.2">
      <c r="A107">
        <v>106</v>
      </c>
      <c r="B107" t="s">
        <v>149</v>
      </c>
      <c r="C107">
        <v>0.4</v>
      </c>
      <c r="D107">
        <v>12</v>
      </c>
    </row>
    <row r="108" spans="1:251" x14ac:dyDescent="0.2">
      <c r="A108">
        <v>107</v>
      </c>
      <c r="B108" t="s">
        <v>75</v>
      </c>
      <c r="C108">
        <v>0.7</v>
      </c>
      <c r="D108">
        <v>13</v>
      </c>
    </row>
    <row r="109" spans="1:251" x14ac:dyDescent="0.2">
      <c r="A109">
        <v>108</v>
      </c>
      <c r="B109" t="s">
        <v>150</v>
      </c>
      <c r="C109">
        <v>0.4</v>
      </c>
      <c r="D109">
        <v>14</v>
      </c>
    </row>
    <row r="110" spans="1:251" x14ac:dyDescent="0.2">
      <c r="A110">
        <v>109</v>
      </c>
      <c r="B110" t="s">
        <v>151</v>
      </c>
      <c r="C110">
        <v>0.4</v>
      </c>
      <c r="D110">
        <v>15</v>
      </c>
    </row>
    <row r="111" spans="1:251" x14ac:dyDescent="0.2">
      <c r="A111">
        <v>110</v>
      </c>
      <c r="B111" t="s">
        <v>152</v>
      </c>
      <c r="C111">
        <v>0.4</v>
      </c>
      <c r="D111">
        <v>16</v>
      </c>
    </row>
    <row r="112" spans="1:251" x14ac:dyDescent="0.2">
      <c r="A112">
        <v>111</v>
      </c>
      <c r="B112" t="s">
        <v>153</v>
      </c>
      <c r="C112">
        <v>0.4</v>
      </c>
      <c r="D112">
        <v>17</v>
      </c>
    </row>
    <row r="113" spans="1:4" x14ac:dyDescent="0.2">
      <c r="A113">
        <v>112</v>
      </c>
      <c r="B113" t="s">
        <v>154</v>
      </c>
      <c r="C113">
        <v>0.4</v>
      </c>
      <c r="D113">
        <v>18</v>
      </c>
    </row>
    <row r="114" spans="1:4" x14ac:dyDescent="0.2">
      <c r="A114">
        <v>113</v>
      </c>
      <c r="B114" t="s">
        <v>155</v>
      </c>
      <c r="C114">
        <v>0.4</v>
      </c>
      <c r="D114">
        <v>19</v>
      </c>
    </row>
    <row r="115" spans="1:4" x14ac:dyDescent="0.2">
      <c r="A115">
        <v>114</v>
      </c>
      <c r="B115" t="s">
        <v>75</v>
      </c>
      <c r="C115">
        <v>0.7</v>
      </c>
      <c r="D115">
        <v>20</v>
      </c>
    </row>
    <row r="116" spans="1:4" x14ac:dyDescent="0.2">
      <c r="A116">
        <v>115</v>
      </c>
      <c r="B116" t="s">
        <v>156</v>
      </c>
      <c r="C116">
        <v>0.4</v>
      </c>
      <c r="D116">
        <v>21</v>
      </c>
    </row>
    <row r="117" spans="1:4" x14ac:dyDescent="0.2">
      <c r="A117">
        <v>116</v>
      </c>
      <c r="B117" t="s">
        <v>157</v>
      </c>
      <c r="C117">
        <v>0.4</v>
      </c>
      <c r="D117">
        <v>22</v>
      </c>
    </row>
    <row r="118" spans="1:4" x14ac:dyDescent="0.2">
      <c r="A118">
        <v>117</v>
      </c>
      <c r="B118" t="s">
        <v>158</v>
      </c>
      <c r="C118">
        <v>0.4</v>
      </c>
      <c r="D118">
        <v>23</v>
      </c>
    </row>
    <row r="119" spans="1:4" x14ac:dyDescent="0.2">
      <c r="A119">
        <v>118</v>
      </c>
      <c r="B119" t="s">
        <v>159</v>
      </c>
      <c r="C119">
        <v>0.4</v>
      </c>
      <c r="D119">
        <v>24</v>
      </c>
    </row>
    <row r="120" spans="1:4" x14ac:dyDescent="0.2">
      <c r="A120">
        <v>119</v>
      </c>
      <c r="B120" t="s">
        <v>160</v>
      </c>
      <c r="C120">
        <v>0.4</v>
      </c>
      <c r="D120">
        <v>25</v>
      </c>
    </row>
    <row r="121" spans="1:4" x14ac:dyDescent="0.2">
      <c r="A121">
        <v>120</v>
      </c>
      <c r="B121" t="s">
        <v>161</v>
      </c>
      <c r="C121">
        <v>0.4</v>
      </c>
      <c r="D121">
        <v>26</v>
      </c>
    </row>
    <row r="122" spans="1:4" x14ac:dyDescent="0.2">
      <c r="A122">
        <v>121</v>
      </c>
      <c r="B122" t="s">
        <v>75</v>
      </c>
      <c r="C122">
        <v>0.7</v>
      </c>
      <c r="D122">
        <v>27</v>
      </c>
    </row>
    <row r="123" spans="1:4" x14ac:dyDescent="0.2">
      <c r="A123">
        <v>122</v>
      </c>
      <c r="B123" t="s">
        <v>162</v>
      </c>
      <c r="C123">
        <v>0.4</v>
      </c>
      <c r="D123">
        <v>28</v>
      </c>
    </row>
    <row r="124" spans="1:4" x14ac:dyDescent="0.2">
      <c r="A124">
        <v>123</v>
      </c>
      <c r="B124" t="s">
        <v>163</v>
      </c>
      <c r="C124">
        <v>0.4</v>
      </c>
      <c r="D124">
        <v>29</v>
      </c>
    </row>
    <row r="125" spans="1:4" x14ac:dyDescent="0.2">
      <c r="A125">
        <v>124</v>
      </c>
      <c r="B125" t="s">
        <v>164</v>
      </c>
      <c r="C125">
        <v>0.4</v>
      </c>
      <c r="D125">
        <v>30</v>
      </c>
    </row>
    <row r="126" spans="1:4" x14ac:dyDescent="0.2">
      <c r="A126">
        <v>125</v>
      </c>
      <c r="B126" t="s">
        <v>165</v>
      </c>
      <c r="C126">
        <v>0.4</v>
      </c>
      <c r="D126">
        <v>31</v>
      </c>
    </row>
    <row r="127" spans="1:4" x14ac:dyDescent="0.2">
      <c r="A127">
        <v>126</v>
      </c>
      <c r="B127" t="s">
        <v>166</v>
      </c>
      <c r="C127">
        <v>0.4</v>
      </c>
      <c r="D127">
        <v>32</v>
      </c>
    </row>
    <row r="128" spans="1:4" x14ac:dyDescent="0.2">
      <c r="A128">
        <v>127</v>
      </c>
      <c r="B128" t="s">
        <v>167</v>
      </c>
      <c r="C128">
        <v>0.4</v>
      </c>
      <c r="D128">
        <v>33</v>
      </c>
    </row>
    <row r="129" spans="1:4" x14ac:dyDescent="0.2">
      <c r="A129">
        <v>128</v>
      </c>
      <c r="B129" t="s">
        <v>75</v>
      </c>
      <c r="C129">
        <v>0.7</v>
      </c>
      <c r="D129">
        <v>34</v>
      </c>
    </row>
    <row r="130" spans="1:4" x14ac:dyDescent="0.2">
      <c r="A130">
        <v>129</v>
      </c>
      <c r="B130" t="s">
        <v>168</v>
      </c>
      <c r="C130">
        <v>0.4</v>
      </c>
      <c r="D130">
        <v>35</v>
      </c>
    </row>
    <row r="131" spans="1:4" x14ac:dyDescent="0.2">
      <c r="A131">
        <v>130</v>
      </c>
      <c r="B131" t="s">
        <v>169</v>
      </c>
      <c r="C131">
        <v>0.4</v>
      </c>
      <c r="D131">
        <v>36</v>
      </c>
    </row>
    <row r="132" spans="1:4" x14ac:dyDescent="0.2">
      <c r="A132">
        <v>131</v>
      </c>
      <c r="B132" t="s">
        <v>170</v>
      </c>
      <c r="C132">
        <v>0.4</v>
      </c>
      <c r="D132">
        <v>37</v>
      </c>
    </row>
    <row r="133" spans="1:4" x14ac:dyDescent="0.2">
      <c r="A133">
        <v>132</v>
      </c>
      <c r="B133" t="s">
        <v>171</v>
      </c>
      <c r="C133">
        <v>0.4</v>
      </c>
      <c r="D133">
        <v>38</v>
      </c>
    </row>
    <row r="134" spans="1:4" x14ac:dyDescent="0.2">
      <c r="A134">
        <v>133</v>
      </c>
      <c r="B134" t="s">
        <v>172</v>
      </c>
      <c r="C134">
        <v>0.4</v>
      </c>
      <c r="D134">
        <v>39</v>
      </c>
    </row>
    <row r="135" spans="1:4" x14ac:dyDescent="0.2">
      <c r="A135">
        <v>134</v>
      </c>
      <c r="B135" t="s">
        <v>173</v>
      </c>
      <c r="C135">
        <v>0.4</v>
      </c>
      <c r="D135">
        <v>40</v>
      </c>
    </row>
    <row r="136" spans="1:4" x14ac:dyDescent="0.2">
      <c r="A136">
        <v>135</v>
      </c>
      <c r="B136" t="s">
        <v>75</v>
      </c>
      <c r="C136">
        <v>0.7</v>
      </c>
      <c r="D136">
        <v>41</v>
      </c>
    </row>
    <row r="137" spans="1:4" x14ac:dyDescent="0.2">
      <c r="A137">
        <v>136</v>
      </c>
      <c r="B137" t="s">
        <v>174</v>
      </c>
      <c r="C137">
        <v>0.4</v>
      </c>
      <c r="D137">
        <v>42</v>
      </c>
    </row>
    <row r="138" spans="1:4" x14ac:dyDescent="0.2">
      <c r="A138">
        <v>137</v>
      </c>
      <c r="B138" t="s">
        <v>175</v>
      </c>
      <c r="C138">
        <v>0.4</v>
      </c>
      <c r="D138">
        <v>43</v>
      </c>
    </row>
    <row r="139" spans="1:4" x14ac:dyDescent="0.2">
      <c r="A139">
        <v>138</v>
      </c>
      <c r="B139" t="s">
        <v>176</v>
      </c>
      <c r="C139">
        <v>0.4</v>
      </c>
      <c r="D139">
        <v>44</v>
      </c>
    </row>
    <row r="140" spans="1:4" x14ac:dyDescent="0.2">
      <c r="A140">
        <v>139</v>
      </c>
      <c r="B140" t="s">
        <v>177</v>
      </c>
      <c r="C140">
        <v>0.4</v>
      </c>
      <c r="D140">
        <v>45</v>
      </c>
    </row>
    <row r="141" spans="1:4" x14ac:dyDescent="0.2">
      <c r="A141">
        <v>140</v>
      </c>
      <c r="B141" t="s">
        <v>178</v>
      </c>
      <c r="C141">
        <v>0.4</v>
      </c>
      <c r="D141">
        <v>46</v>
      </c>
    </row>
    <row r="142" spans="1:4" x14ac:dyDescent="0.2">
      <c r="A142">
        <v>141</v>
      </c>
      <c r="B142" t="s">
        <v>179</v>
      </c>
      <c r="C142">
        <v>0.4</v>
      </c>
      <c r="D142">
        <v>47</v>
      </c>
    </row>
    <row r="143" spans="1:4" x14ac:dyDescent="0.2">
      <c r="A143">
        <v>142</v>
      </c>
      <c r="B143" t="s">
        <v>75</v>
      </c>
      <c r="C143">
        <v>0.7</v>
      </c>
      <c r="D143">
        <v>48</v>
      </c>
    </row>
    <row r="144" spans="1:4" x14ac:dyDescent="0.2">
      <c r="A144">
        <v>143</v>
      </c>
      <c r="B144" t="s">
        <v>114</v>
      </c>
      <c r="C144">
        <v>0.4</v>
      </c>
      <c r="D144">
        <v>49</v>
      </c>
    </row>
    <row r="145" spans="1:4" x14ac:dyDescent="0.2">
      <c r="A145">
        <v>144</v>
      </c>
      <c r="B145" t="s">
        <v>115</v>
      </c>
      <c r="C145">
        <v>0.4</v>
      </c>
      <c r="D145">
        <v>50</v>
      </c>
    </row>
    <row r="146" spans="1:4" x14ac:dyDescent="0.2">
      <c r="A146">
        <v>145</v>
      </c>
      <c r="B146" t="s">
        <v>112</v>
      </c>
      <c r="C146">
        <v>0.4</v>
      </c>
      <c r="D14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90"/>
  <sheetViews>
    <sheetView workbookViewId="0">
      <selection sqref="A1:F2290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57</v>
      </c>
      <c r="C1" s="42" t="s">
        <v>58</v>
      </c>
      <c r="D1" s="42" t="s">
        <v>59</v>
      </c>
      <c r="E1" s="42" t="s">
        <v>60</v>
      </c>
      <c r="F1" s="42" t="s">
        <v>61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62</v>
      </c>
      <c r="C2" s="42">
        <v>3520</v>
      </c>
      <c r="D2" s="42">
        <v>50.131999999999998</v>
      </c>
      <c r="E2" s="42">
        <v>3.3000000000000002E-2</v>
      </c>
      <c r="F2" s="42">
        <v>7.1999999999999995E-2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62</v>
      </c>
      <c r="C3" s="42">
        <v>3518</v>
      </c>
      <c r="D3" s="42">
        <v>50.51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62</v>
      </c>
      <c r="C4" s="42">
        <v>3517</v>
      </c>
      <c r="D4" s="42">
        <v>50.518000000000001</v>
      </c>
      <c r="E4" s="42">
        <v>-2.1000000000000001E-2</v>
      </c>
      <c r="F4" s="42">
        <v>2.5999999999999999E-2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62</v>
      </c>
      <c r="C5" s="42">
        <v>3519</v>
      </c>
      <c r="D5" s="42">
        <v>50.536000000000001</v>
      </c>
      <c r="E5" s="42">
        <v>-7.0000000000000001E-3</v>
      </c>
      <c r="F5" s="42">
        <v>2.3E-2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62</v>
      </c>
      <c r="C6" s="42">
        <v>3518</v>
      </c>
      <c r="D6" s="42">
        <v>50.514000000000003</v>
      </c>
      <c r="E6" s="42">
        <v>-2.1999999999999999E-2</v>
      </c>
      <c r="F6" s="42">
        <v>1.9E-2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63</v>
      </c>
      <c r="C7" s="42">
        <v>3577</v>
      </c>
      <c r="D7" s="42">
        <v>50.62</v>
      </c>
      <c r="E7" s="42">
        <v>-4.548</v>
      </c>
      <c r="F7" s="42">
        <v>19.686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63</v>
      </c>
      <c r="C8" s="42">
        <v>3576</v>
      </c>
      <c r="D8" s="42">
        <v>51.33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63</v>
      </c>
      <c r="C9" s="42">
        <v>3574</v>
      </c>
      <c r="D9" s="42">
        <v>51.362000000000002</v>
      </c>
      <c r="E9" s="42">
        <v>-4.577</v>
      </c>
      <c r="F9" s="42">
        <v>19.687000000000001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63</v>
      </c>
      <c r="C10" s="42">
        <v>3570</v>
      </c>
      <c r="D10" s="42">
        <v>51.281999999999996</v>
      </c>
      <c r="E10" s="42">
        <v>-4.58</v>
      </c>
      <c r="F10" s="42">
        <v>19.670999999999999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63</v>
      </c>
      <c r="C11" s="42">
        <v>3576</v>
      </c>
      <c r="D11" s="42">
        <v>51.381</v>
      </c>
      <c r="E11" s="42">
        <v>-4.5609999999999999</v>
      </c>
      <c r="F11" s="42">
        <v>19.652000000000001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64</v>
      </c>
      <c r="C12" s="42">
        <v>3591</v>
      </c>
      <c r="D12" s="42">
        <v>50.805999999999997</v>
      </c>
      <c r="E12" s="42">
        <v>-4.5599999999999996</v>
      </c>
      <c r="F12" s="42">
        <v>19.736000000000001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64</v>
      </c>
      <c r="C13" s="42">
        <v>3592</v>
      </c>
      <c r="D13" s="42">
        <v>51.536000000000001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64</v>
      </c>
      <c r="C14" s="42">
        <v>3592</v>
      </c>
      <c r="D14" s="42">
        <v>51.576999999999998</v>
      </c>
      <c r="E14" s="42">
        <v>-4.5830000000000002</v>
      </c>
      <c r="F14" s="42">
        <v>19.666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64</v>
      </c>
      <c r="C15" s="42">
        <v>3594</v>
      </c>
      <c r="D15" s="42">
        <v>51.551000000000002</v>
      </c>
      <c r="E15" s="42">
        <v>-4.57</v>
      </c>
      <c r="F15" s="42">
        <v>19.652000000000001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64</v>
      </c>
      <c r="C16" s="42">
        <v>3593</v>
      </c>
      <c r="D16" s="42">
        <v>51.648000000000003</v>
      </c>
      <c r="E16" s="42">
        <v>-4.5609999999999999</v>
      </c>
      <c r="F16" s="42">
        <v>19.667000000000002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64</v>
      </c>
      <c r="C17" s="42">
        <v>689</v>
      </c>
      <c r="D17" s="42">
        <v>1.6519999999999999</v>
      </c>
      <c r="E17" s="42">
        <v>-19.207000000000001</v>
      </c>
      <c r="F17" s="42">
        <v>25.411999999999999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64</v>
      </c>
      <c r="C18" s="42">
        <v>2186</v>
      </c>
      <c r="D18" s="42">
        <v>9.7219999999999995</v>
      </c>
      <c r="E18" s="42">
        <v>-19.161999999999999</v>
      </c>
      <c r="F18" s="42">
        <v>28.497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64</v>
      </c>
      <c r="C19" s="42">
        <v>2059</v>
      </c>
      <c r="D19" s="42">
        <v>9.1630000000000003</v>
      </c>
      <c r="E19" s="42">
        <v>-19.271000000000001</v>
      </c>
      <c r="F19" s="42">
        <v>28.469000000000001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64</v>
      </c>
      <c r="C20" s="42">
        <v>1959</v>
      </c>
      <c r="D20" s="42">
        <v>8.73</v>
      </c>
      <c r="E20" s="42">
        <v>-19.247</v>
      </c>
      <c r="F20" s="42">
        <v>28.491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64</v>
      </c>
      <c r="C21" s="42">
        <v>1854</v>
      </c>
      <c r="D21" s="42">
        <v>8.2720000000000002</v>
      </c>
      <c r="E21" s="42">
        <v>-19.257999999999999</v>
      </c>
      <c r="F21" s="42">
        <v>28.539000000000001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64</v>
      </c>
      <c r="C22" s="42">
        <v>1753</v>
      </c>
      <c r="D22" s="42">
        <v>7.843</v>
      </c>
      <c r="E22" s="42">
        <v>-19.196000000000002</v>
      </c>
      <c r="F22" s="42">
        <v>28.518000000000001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64</v>
      </c>
      <c r="C23" s="42">
        <v>1657</v>
      </c>
      <c r="D23" s="42">
        <v>7.4249999999999998</v>
      </c>
      <c r="E23" s="42">
        <v>-19.251999999999999</v>
      </c>
      <c r="F23" s="42">
        <v>28.504999999999999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64</v>
      </c>
      <c r="C24" s="42">
        <v>1565</v>
      </c>
      <c r="D24" s="42">
        <v>7.0279999999999996</v>
      </c>
      <c r="E24" s="42">
        <v>-19.260000000000002</v>
      </c>
      <c r="F24" s="42">
        <v>28.47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64</v>
      </c>
      <c r="C25" s="42">
        <v>1479</v>
      </c>
      <c r="D25" s="42">
        <v>6.6539999999999999</v>
      </c>
      <c r="E25" s="42">
        <v>-19.204999999999998</v>
      </c>
      <c r="F25" s="42">
        <v>28.45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64</v>
      </c>
      <c r="C26" s="42">
        <v>1397</v>
      </c>
      <c r="D26" s="42">
        <v>6.2930000000000001</v>
      </c>
      <c r="E26" s="42">
        <v>-19.212</v>
      </c>
      <c r="F26" s="42">
        <v>28.402999999999999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64</v>
      </c>
      <c r="C27" s="42">
        <v>1321</v>
      </c>
      <c r="D27" s="42">
        <v>5.9550000000000001</v>
      </c>
      <c r="E27" s="42">
        <v>-19.280999999999999</v>
      </c>
      <c r="F27" s="42">
        <v>28.481999999999999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64</v>
      </c>
      <c r="C28" s="42">
        <v>3597</v>
      </c>
      <c r="D28" s="42">
        <v>51.017000000000003</v>
      </c>
      <c r="E28" s="42">
        <v>-4.5469999999999997</v>
      </c>
      <c r="F28" s="42">
        <v>19.681999999999999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64</v>
      </c>
      <c r="C29" s="42">
        <v>3601</v>
      </c>
      <c r="D29" s="42">
        <v>51.720999999999997</v>
      </c>
      <c r="E29" s="42">
        <v>-4.57</v>
      </c>
      <c r="F29" s="42">
        <v>19.670000000000002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64</v>
      </c>
      <c r="C30" s="42">
        <v>3599</v>
      </c>
      <c r="D30" s="42">
        <v>51.738999999999997</v>
      </c>
      <c r="E30" s="42">
        <v>-4.58</v>
      </c>
      <c r="F30" s="42">
        <v>19.652000000000001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64</v>
      </c>
      <c r="C31" s="42">
        <v>3599</v>
      </c>
      <c r="D31" s="42">
        <v>51.694000000000003</v>
      </c>
      <c r="E31" s="42">
        <v>-4.5739999999999998</v>
      </c>
      <c r="F31" s="42">
        <v>19.693999999999999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64</v>
      </c>
      <c r="C32" s="42">
        <v>3603</v>
      </c>
      <c r="D32" s="42">
        <v>51.731000000000002</v>
      </c>
      <c r="E32" s="42">
        <v>-4.5629999999999997</v>
      </c>
      <c r="F32" s="42">
        <v>19.658000000000001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64</v>
      </c>
      <c r="C33" s="42">
        <v>714</v>
      </c>
      <c r="D33" s="42">
        <v>1.7110000000000001</v>
      </c>
      <c r="E33" s="42">
        <v>-19.135999999999999</v>
      </c>
      <c r="F33" s="42">
        <v>32.475000000000001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64</v>
      </c>
      <c r="C34" s="42">
        <v>2151</v>
      </c>
      <c r="D34" s="42">
        <v>9.6869999999999994</v>
      </c>
      <c r="E34" s="42">
        <v>-19.303000000000001</v>
      </c>
      <c r="F34" s="42">
        <v>28.268000000000001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64</v>
      </c>
      <c r="C35" s="42">
        <v>2014</v>
      </c>
      <c r="D35" s="42">
        <v>9.08</v>
      </c>
      <c r="E35" s="42">
        <v>-19.387</v>
      </c>
      <c r="F35" s="42">
        <v>28.318000000000001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64</v>
      </c>
      <c r="C36" s="42">
        <v>1911</v>
      </c>
      <c r="D36" s="42">
        <v>8.6050000000000004</v>
      </c>
      <c r="E36" s="42">
        <v>-19.381</v>
      </c>
      <c r="F36" s="42">
        <v>28.202999999999999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64</v>
      </c>
      <c r="C37" s="42">
        <v>1812</v>
      </c>
      <c r="D37" s="42">
        <v>8.1539999999999999</v>
      </c>
      <c r="E37" s="42">
        <v>-19.422000000000001</v>
      </c>
      <c r="F37" s="42">
        <v>28.263999999999999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64</v>
      </c>
      <c r="C38" s="42">
        <v>1719</v>
      </c>
      <c r="D38" s="42">
        <v>7.7320000000000002</v>
      </c>
      <c r="E38" s="42">
        <v>-19.378</v>
      </c>
      <c r="F38" s="42">
        <v>28.219000000000001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64</v>
      </c>
      <c r="C39" s="42">
        <v>1632</v>
      </c>
      <c r="D39" s="42">
        <v>7.3390000000000004</v>
      </c>
      <c r="E39" s="42">
        <v>-19.402000000000001</v>
      </c>
      <c r="F39" s="42">
        <v>28.236000000000001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64</v>
      </c>
      <c r="C40" s="42">
        <v>1548</v>
      </c>
      <c r="D40" s="42">
        <v>6.9530000000000003</v>
      </c>
      <c r="E40" s="42">
        <v>-19.32</v>
      </c>
      <c r="F40" s="42">
        <v>28.2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64</v>
      </c>
      <c r="C41" s="42">
        <v>1470</v>
      </c>
      <c r="D41" s="42">
        <v>6.5990000000000002</v>
      </c>
      <c r="E41" s="42">
        <v>-19.411999999999999</v>
      </c>
      <c r="F41" s="42">
        <v>28.207000000000001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64</v>
      </c>
      <c r="C42" s="42">
        <v>1399</v>
      </c>
      <c r="D42" s="42">
        <v>6.2770000000000001</v>
      </c>
      <c r="E42" s="42">
        <v>-19.268999999999998</v>
      </c>
      <c r="F42" s="42">
        <v>28.138000000000002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64</v>
      </c>
      <c r="C43" s="42">
        <v>1330</v>
      </c>
      <c r="D43" s="42">
        <v>5.96</v>
      </c>
      <c r="E43" s="42">
        <v>-19.417000000000002</v>
      </c>
      <c r="F43" s="42">
        <v>28.314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65</v>
      </c>
      <c r="C44" s="42">
        <v>3614</v>
      </c>
      <c r="D44" s="42">
        <v>51.125999999999998</v>
      </c>
      <c r="E44" s="42">
        <v>-4.5860000000000003</v>
      </c>
      <c r="F44" s="42">
        <v>19.745999999999999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65</v>
      </c>
      <c r="C45" s="42">
        <v>3606</v>
      </c>
      <c r="D45" s="42">
        <v>51.811</v>
      </c>
      <c r="E45" s="42">
        <v>-4.57</v>
      </c>
      <c r="F45" s="42">
        <v>19.670000000000002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65</v>
      </c>
      <c r="C46" s="42">
        <v>3611</v>
      </c>
      <c r="D46" s="42">
        <v>51.856999999999999</v>
      </c>
      <c r="E46" s="42">
        <v>-4.5990000000000002</v>
      </c>
      <c r="F46" s="42">
        <v>19.667000000000002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65</v>
      </c>
      <c r="C47" s="42">
        <v>3612</v>
      </c>
      <c r="D47" s="42">
        <v>51.854999999999997</v>
      </c>
      <c r="E47" s="42">
        <v>-4.6020000000000003</v>
      </c>
      <c r="F47" s="42">
        <v>19.638000000000002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65</v>
      </c>
      <c r="C48" s="42">
        <v>3610</v>
      </c>
      <c r="D48" s="42">
        <v>51.862000000000002</v>
      </c>
      <c r="E48" s="42">
        <v>-4.5949999999999998</v>
      </c>
      <c r="F48" s="42">
        <v>19.68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65</v>
      </c>
      <c r="C49" s="42">
        <v>2604</v>
      </c>
      <c r="D49" s="42">
        <v>6.3140000000000001</v>
      </c>
      <c r="E49" s="42">
        <v>-18.948</v>
      </c>
      <c r="F49" s="42">
        <v>28.411999999999999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65</v>
      </c>
      <c r="C50" s="42">
        <v>7959</v>
      </c>
      <c r="D50" s="42">
        <v>35.768999999999998</v>
      </c>
      <c r="E50" s="42">
        <v>-19.021000000000001</v>
      </c>
      <c r="F50" s="42">
        <v>28.231000000000002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65</v>
      </c>
      <c r="C51" s="42">
        <v>7506</v>
      </c>
      <c r="D51" s="42">
        <v>33.741999999999997</v>
      </c>
      <c r="E51" s="42">
        <v>-19.085000000000001</v>
      </c>
      <c r="F51" s="42">
        <v>28.204000000000001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65</v>
      </c>
      <c r="C52" s="42">
        <v>7165</v>
      </c>
      <c r="D52" s="42">
        <v>32.168999999999997</v>
      </c>
      <c r="E52" s="42">
        <v>-19.062999999999999</v>
      </c>
      <c r="F52" s="42">
        <v>28.177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65</v>
      </c>
      <c r="C53" s="42">
        <v>6837</v>
      </c>
      <c r="D53" s="42">
        <v>30.649000000000001</v>
      </c>
      <c r="E53" s="42">
        <v>-19.053000000000001</v>
      </c>
      <c r="F53" s="42">
        <v>28.164000000000001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65</v>
      </c>
      <c r="C54" s="42">
        <v>6517</v>
      </c>
      <c r="D54" s="42">
        <v>29.228000000000002</v>
      </c>
      <c r="E54" s="42">
        <v>-19.074000000000002</v>
      </c>
      <c r="F54" s="42">
        <v>28.186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65</v>
      </c>
      <c r="C55" s="42">
        <v>6219</v>
      </c>
      <c r="D55" s="42">
        <v>27.9</v>
      </c>
      <c r="E55" s="42">
        <v>-19.085999999999999</v>
      </c>
      <c r="F55" s="42">
        <v>28.164999999999999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65</v>
      </c>
      <c r="C56" s="42">
        <v>5919</v>
      </c>
      <c r="D56" s="42">
        <v>26.609000000000002</v>
      </c>
      <c r="E56" s="42">
        <v>-19.053000000000001</v>
      </c>
      <c r="F56" s="42">
        <v>28.2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65</v>
      </c>
      <c r="C57" s="42">
        <v>5633</v>
      </c>
      <c r="D57" s="42">
        <v>25.334</v>
      </c>
      <c r="E57" s="42">
        <v>-19.047999999999998</v>
      </c>
      <c r="F57" s="42">
        <v>28.167000000000002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65</v>
      </c>
      <c r="C58" s="42">
        <v>5348</v>
      </c>
      <c r="D58" s="42">
        <v>24.085999999999999</v>
      </c>
      <c r="E58" s="42">
        <v>-19.088999999999999</v>
      </c>
      <c r="F58" s="42">
        <v>28.215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65</v>
      </c>
      <c r="C59" s="42">
        <v>5074</v>
      </c>
      <c r="D59" s="42">
        <v>22.934000000000001</v>
      </c>
      <c r="E59" s="42">
        <v>-19.068999999999999</v>
      </c>
      <c r="F59" s="42">
        <v>28.14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65</v>
      </c>
      <c r="C60" s="42">
        <v>3619</v>
      </c>
      <c r="D60" s="42">
        <v>51.279000000000003</v>
      </c>
      <c r="E60" s="42">
        <v>-4.5730000000000004</v>
      </c>
      <c r="F60" s="42">
        <v>19.722000000000001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65</v>
      </c>
      <c r="C61" s="42">
        <v>3624</v>
      </c>
      <c r="D61" s="42">
        <v>52.006</v>
      </c>
      <c r="E61" s="42">
        <v>-4.57</v>
      </c>
      <c r="F61" s="42">
        <v>19.670000000000002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65</v>
      </c>
      <c r="C62" s="42">
        <v>3623</v>
      </c>
      <c r="D62" s="42">
        <v>52.02</v>
      </c>
      <c r="E62" s="42">
        <v>-4.5970000000000004</v>
      </c>
      <c r="F62" s="42">
        <v>19.669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65</v>
      </c>
      <c r="C63" s="42">
        <v>3621</v>
      </c>
      <c r="D63" s="42">
        <v>51.962000000000003</v>
      </c>
      <c r="E63" s="42">
        <v>-4.5940000000000003</v>
      </c>
      <c r="F63" s="42">
        <v>19.664999999999999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65</v>
      </c>
      <c r="C64" s="42">
        <v>3623</v>
      </c>
      <c r="D64" s="42">
        <v>52.043999999999997</v>
      </c>
      <c r="E64" s="42">
        <v>-4.57</v>
      </c>
      <c r="F64" s="42">
        <v>19.736000000000001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65</v>
      </c>
      <c r="C65" s="42">
        <v>2675</v>
      </c>
      <c r="D65" s="42">
        <v>6.4850000000000003</v>
      </c>
      <c r="E65" s="42">
        <v>-18.652999999999999</v>
      </c>
      <c r="F65" s="42">
        <v>30.052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65</v>
      </c>
      <c r="C66" s="42">
        <v>8145</v>
      </c>
      <c r="D66" s="42">
        <v>37.192999999999998</v>
      </c>
      <c r="E66" s="42">
        <v>-18.998999999999999</v>
      </c>
      <c r="F66" s="42">
        <v>28.103000000000002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65</v>
      </c>
      <c r="C67" s="42">
        <v>7662</v>
      </c>
      <c r="D67" s="42">
        <v>34.951999999999998</v>
      </c>
      <c r="E67" s="42">
        <v>-19.032</v>
      </c>
      <c r="F67" s="42">
        <v>28.027000000000001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65</v>
      </c>
      <c r="C68" s="42">
        <v>7288</v>
      </c>
      <c r="D68" s="42">
        <v>33.262</v>
      </c>
      <c r="E68" s="42">
        <v>-18.986000000000001</v>
      </c>
      <c r="F68" s="42">
        <v>28.045999999999999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65</v>
      </c>
      <c r="C69" s="42">
        <v>6957</v>
      </c>
      <c r="D69" s="42">
        <v>31.707999999999998</v>
      </c>
      <c r="E69" s="42">
        <v>-18.972000000000001</v>
      </c>
      <c r="F69" s="42">
        <v>28.085999999999999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65</v>
      </c>
      <c r="C70" s="42">
        <v>6603</v>
      </c>
      <c r="D70" s="42">
        <v>30.097000000000001</v>
      </c>
      <c r="E70" s="42">
        <v>-19.047999999999998</v>
      </c>
      <c r="F70" s="42">
        <v>28.052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65</v>
      </c>
      <c r="C71" s="42">
        <v>6273</v>
      </c>
      <c r="D71" s="42">
        <v>28.545000000000002</v>
      </c>
      <c r="E71" s="42">
        <v>-19.001000000000001</v>
      </c>
      <c r="F71" s="42">
        <v>28.068999999999999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65</v>
      </c>
      <c r="C72" s="42">
        <v>5953</v>
      </c>
      <c r="D72" s="42">
        <v>27.065000000000001</v>
      </c>
      <c r="E72" s="42">
        <v>-18.977</v>
      </c>
      <c r="F72" s="42">
        <v>28.106000000000002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65</v>
      </c>
      <c r="C73" s="42">
        <v>5656</v>
      </c>
      <c r="D73" s="42">
        <v>25.684000000000001</v>
      </c>
      <c r="E73" s="42">
        <v>-19.013000000000002</v>
      </c>
      <c r="F73" s="42">
        <v>28.058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65</v>
      </c>
      <c r="C74" s="42">
        <v>5371</v>
      </c>
      <c r="D74" s="42">
        <v>24.381</v>
      </c>
      <c r="E74" s="42">
        <v>-19.05</v>
      </c>
      <c r="F74" s="42">
        <v>28.009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65</v>
      </c>
      <c r="C75" s="42">
        <v>5106</v>
      </c>
      <c r="D75" s="42">
        <v>23.146999999999998</v>
      </c>
      <c r="E75" s="42">
        <v>-18.991</v>
      </c>
      <c r="F75" s="42">
        <v>28.077999999999999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66</v>
      </c>
      <c r="C76" s="42">
        <v>3631</v>
      </c>
      <c r="D76" s="42">
        <v>51.381</v>
      </c>
      <c r="E76" s="42">
        <v>-4.5739999999999998</v>
      </c>
      <c r="F76" s="42">
        <v>19.721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66</v>
      </c>
      <c r="C77" s="42">
        <v>3628</v>
      </c>
      <c r="D77" s="42">
        <v>52.084000000000003</v>
      </c>
      <c r="E77" s="42">
        <v>-4.57</v>
      </c>
      <c r="F77" s="42">
        <v>19.670000000000002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66</v>
      </c>
      <c r="C78" s="42">
        <v>3632</v>
      </c>
      <c r="D78" s="42">
        <v>52.131</v>
      </c>
      <c r="E78" s="42">
        <v>-4.5650000000000004</v>
      </c>
      <c r="F78" s="42">
        <v>19.626999999999999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66</v>
      </c>
      <c r="C79" s="42">
        <v>3630</v>
      </c>
      <c r="D79" s="42">
        <v>52.118000000000002</v>
      </c>
      <c r="E79" s="42">
        <v>-4.5789999999999997</v>
      </c>
      <c r="F79" s="42">
        <v>19.673999999999999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66</v>
      </c>
      <c r="C80" s="42">
        <v>3633</v>
      </c>
      <c r="D80" s="42">
        <v>52.139000000000003</v>
      </c>
      <c r="E80" s="42">
        <v>-4.5839999999999996</v>
      </c>
      <c r="F80" s="42">
        <v>19.678000000000001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66</v>
      </c>
      <c r="C81" s="42">
        <v>4350</v>
      </c>
      <c r="D81" s="42">
        <v>10.622</v>
      </c>
      <c r="E81" s="42">
        <v>-19.07</v>
      </c>
      <c r="F81" s="42">
        <v>28.518999999999998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66</v>
      </c>
      <c r="C82" s="42">
        <v>13418</v>
      </c>
      <c r="D82" s="42">
        <v>60.896999999999998</v>
      </c>
      <c r="E82" s="42">
        <v>-19.116</v>
      </c>
      <c r="F82" s="42">
        <v>28.108000000000001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66</v>
      </c>
      <c r="C83" s="42">
        <v>12683</v>
      </c>
      <c r="D83" s="42">
        <v>57.460999999999999</v>
      </c>
      <c r="E83" s="42">
        <v>-19.149000000000001</v>
      </c>
      <c r="F83" s="42">
        <v>28.097000000000001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66</v>
      </c>
      <c r="C84" s="42">
        <v>12070</v>
      </c>
      <c r="D84" s="42">
        <v>54.631999999999998</v>
      </c>
      <c r="E84" s="42">
        <v>-19.138000000000002</v>
      </c>
      <c r="F84" s="42">
        <v>28.12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66</v>
      </c>
      <c r="C85" s="42">
        <v>11532</v>
      </c>
      <c r="D85" s="42">
        <v>52.113999999999997</v>
      </c>
      <c r="E85" s="42">
        <v>-19.125</v>
      </c>
      <c r="F85" s="42">
        <v>28.077000000000002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66</v>
      </c>
      <c r="C86" s="42">
        <v>11013</v>
      </c>
      <c r="D86" s="42">
        <v>49.746000000000002</v>
      </c>
      <c r="E86" s="42">
        <v>-19.093</v>
      </c>
      <c r="F86" s="42">
        <v>28.085000000000001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66</v>
      </c>
      <c r="C87" s="42">
        <v>10555</v>
      </c>
      <c r="D87" s="42">
        <v>47.677</v>
      </c>
      <c r="E87" s="42">
        <v>-19.132000000000001</v>
      </c>
      <c r="F87" s="42">
        <v>28.131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66</v>
      </c>
      <c r="C88" s="42">
        <v>10094</v>
      </c>
      <c r="D88" s="42">
        <v>45.564999999999998</v>
      </c>
      <c r="E88" s="42">
        <v>-19.084</v>
      </c>
      <c r="F88" s="42">
        <v>28.146000000000001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66</v>
      </c>
      <c r="C89" s="42">
        <v>9599</v>
      </c>
      <c r="D89" s="42">
        <v>43.392000000000003</v>
      </c>
      <c r="E89" s="42">
        <v>-19.088000000000001</v>
      </c>
      <c r="F89" s="42">
        <v>28.125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66</v>
      </c>
      <c r="C90" s="42">
        <v>9112</v>
      </c>
      <c r="D90" s="42">
        <v>41.322000000000003</v>
      </c>
      <c r="E90" s="42">
        <v>-19.088000000000001</v>
      </c>
      <c r="F90" s="42">
        <v>28.143000000000001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7</v>
      </c>
      <c r="B91" s="42" t="s">
        <v>66</v>
      </c>
      <c r="C91" s="42">
        <v>8661</v>
      </c>
      <c r="D91" s="42">
        <v>39.390999999999998</v>
      </c>
      <c r="E91" s="42">
        <v>-19.093</v>
      </c>
      <c r="F91" s="42">
        <v>28.175000000000001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66</v>
      </c>
      <c r="C92" s="42">
        <v>3637</v>
      </c>
      <c r="D92" s="42">
        <v>51.468000000000004</v>
      </c>
      <c r="E92" s="42">
        <v>-4.5949999999999998</v>
      </c>
      <c r="F92" s="42">
        <v>19.698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66</v>
      </c>
      <c r="C93" s="42">
        <v>3632</v>
      </c>
      <c r="D93" s="42">
        <v>52.180999999999997</v>
      </c>
      <c r="E93" s="42">
        <v>-4.57</v>
      </c>
      <c r="F93" s="42">
        <v>19.670000000000002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66</v>
      </c>
      <c r="C94" s="42">
        <v>3626</v>
      </c>
      <c r="D94" s="42">
        <v>52.116999999999997</v>
      </c>
      <c r="E94" s="42">
        <v>-4.585</v>
      </c>
      <c r="F94" s="42">
        <v>19.637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66</v>
      </c>
      <c r="C95" s="42">
        <v>3631</v>
      </c>
      <c r="D95" s="42">
        <v>52.167999999999999</v>
      </c>
      <c r="E95" s="42">
        <v>-4.585</v>
      </c>
      <c r="F95" s="42">
        <v>19.641999999999999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66</v>
      </c>
      <c r="C96" s="42">
        <v>3631</v>
      </c>
      <c r="D96" s="42">
        <v>52.158000000000001</v>
      </c>
      <c r="E96" s="42">
        <v>-4.5949999999999998</v>
      </c>
      <c r="F96" s="42">
        <v>19.678999999999998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66</v>
      </c>
      <c r="C97" s="42">
        <v>4504</v>
      </c>
      <c r="D97" s="42">
        <v>10.97</v>
      </c>
      <c r="E97" s="42">
        <v>-18.757000000000001</v>
      </c>
      <c r="F97" s="42">
        <v>29.567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66</v>
      </c>
      <c r="C98" s="42">
        <v>13675</v>
      </c>
      <c r="D98" s="42">
        <v>62.988999999999997</v>
      </c>
      <c r="E98" s="42">
        <v>-19.125</v>
      </c>
      <c r="F98" s="42">
        <v>27.949000000000002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66</v>
      </c>
      <c r="C99" s="42">
        <v>12853</v>
      </c>
      <c r="D99" s="42">
        <v>59.252000000000002</v>
      </c>
      <c r="E99" s="42">
        <v>-19.123999999999999</v>
      </c>
      <c r="F99" s="42">
        <v>27.933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66</v>
      </c>
      <c r="C100" s="42">
        <v>12225</v>
      </c>
      <c r="D100" s="42">
        <v>56.284999999999997</v>
      </c>
      <c r="E100" s="42">
        <v>-19.123999999999999</v>
      </c>
      <c r="F100" s="42">
        <v>27.905999999999999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66</v>
      </c>
      <c r="C101" s="42">
        <v>11634</v>
      </c>
      <c r="D101" s="42">
        <v>53.512</v>
      </c>
      <c r="E101" s="42">
        <v>-19.126999999999999</v>
      </c>
      <c r="F101" s="42">
        <v>27.927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66</v>
      </c>
      <c r="C102" s="42">
        <v>11048</v>
      </c>
      <c r="D102" s="42">
        <v>50.77</v>
      </c>
      <c r="E102" s="42">
        <v>-19.12</v>
      </c>
      <c r="F102" s="42">
        <v>27.931000000000001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66</v>
      </c>
      <c r="C103" s="42">
        <v>10553</v>
      </c>
      <c r="D103" s="42">
        <v>48.438000000000002</v>
      </c>
      <c r="E103" s="42">
        <v>-19.151</v>
      </c>
      <c r="F103" s="42">
        <v>27.978000000000002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66</v>
      </c>
      <c r="C104" s="42">
        <v>10030</v>
      </c>
      <c r="D104" s="42">
        <v>45.963000000000001</v>
      </c>
      <c r="E104" s="42">
        <v>-19.12</v>
      </c>
      <c r="F104" s="42">
        <v>27.986999999999998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66</v>
      </c>
      <c r="C105" s="42">
        <v>9529</v>
      </c>
      <c r="D105" s="42">
        <v>43.618000000000002</v>
      </c>
      <c r="E105" s="42">
        <v>-19.126000000000001</v>
      </c>
      <c r="F105" s="42">
        <v>27.984999999999999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66</v>
      </c>
      <c r="C106" s="42">
        <v>9048</v>
      </c>
      <c r="D106" s="42">
        <v>41.374000000000002</v>
      </c>
      <c r="E106" s="42">
        <v>-19.088999999999999</v>
      </c>
      <c r="F106" s="42">
        <v>27.992999999999999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8</v>
      </c>
      <c r="B107" s="42" t="s">
        <v>66</v>
      </c>
      <c r="C107" s="42">
        <v>8584</v>
      </c>
      <c r="D107" s="42">
        <v>39.215000000000003</v>
      </c>
      <c r="E107" s="42">
        <v>-19.108000000000001</v>
      </c>
      <c r="F107" s="42">
        <v>27.992000000000001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67</v>
      </c>
      <c r="C108" s="42">
        <v>3638</v>
      </c>
      <c r="D108" s="42">
        <v>51.481999999999999</v>
      </c>
      <c r="E108" s="42">
        <v>-4.5830000000000002</v>
      </c>
      <c r="F108" s="42">
        <v>19.689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67</v>
      </c>
      <c r="C109" s="42">
        <v>3642</v>
      </c>
      <c r="D109" s="42">
        <v>52.231999999999999</v>
      </c>
      <c r="E109" s="42">
        <v>-4.57</v>
      </c>
      <c r="F109" s="42">
        <v>19.670000000000002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67</v>
      </c>
      <c r="C110" s="42">
        <v>3637</v>
      </c>
      <c r="D110" s="42">
        <v>52.216000000000001</v>
      </c>
      <c r="E110" s="42">
        <v>-4.5880000000000001</v>
      </c>
      <c r="F110" s="42">
        <v>19.645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67</v>
      </c>
      <c r="C111" s="42">
        <v>3639</v>
      </c>
      <c r="D111" s="42">
        <v>52.246000000000002</v>
      </c>
      <c r="E111" s="42">
        <v>-4.5780000000000003</v>
      </c>
      <c r="F111" s="42">
        <v>19.652000000000001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67</v>
      </c>
      <c r="C112" s="42">
        <v>3638</v>
      </c>
      <c r="D112" s="42">
        <v>52.246000000000002</v>
      </c>
      <c r="E112" s="42">
        <v>-4.5890000000000004</v>
      </c>
      <c r="F112" s="42">
        <v>19.645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67</v>
      </c>
      <c r="C113" s="42">
        <v>6411</v>
      </c>
      <c r="D113" s="42">
        <v>15.798999999999999</v>
      </c>
      <c r="E113" s="42">
        <v>-19.010000000000002</v>
      </c>
      <c r="F113" s="42">
        <v>28.991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67</v>
      </c>
      <c r="C114" s="42">
        <v>19963</v>
      </c>
      <c r="D114" s="42">
        <v>91.16</v>
      </c>
      <c r="E114" s="42">
        <v>-19.111999999999998</v>
      </c>
      <c r="F114" s="42">
        <v>28.195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67</v>
      </c>
      <c r="C115" s="42">
        <v>18922</v>
      </c>
      <c r="D115" s="42">
        <v>86.358000000000004</v>
      </c>
      <c r="E115" s="42">
        <v>-19.135999999999999</v>
      </c>
      <c r="F115" s="42">
        <v>28.201000000000001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67</v>
      </c>
      <c r="C116" s="42">
        <v>18025</v>
      </c>
      <c r="D116" s="42">
        <v>82.129000000000005</v>
      </c>
      <c r="E116" s="42">
        <v>-19.106000000000002</v>
      </c>
      <c r="F116" s="42">
        <v>28.218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67</v>
      </c>
      <c r="C117" s="42">
        <v>17150</v>
      </c>
      <c r="D117" s="42">
        <v>78.093999999999994</v>
      </c>
      <c r="E117" s="42">
        <v>-19.134</v>
      </c>
      <c r="F117" s="42">
        <v>28.216000000000001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67</v>
      </c>
      <c r="C118" s="42">
        <v>16341</v>
      </c>
      <c r="D118" s="42">
        <v>74.242000000000004</v>
      </c>
      <c r="E118" s="42">
        <v>-19.126999999999999</v>
      </c>
      <c r="F118" s="42">
        <v>28.209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67</v>
      </c>
      <c r="C119" s="42">
        <v>15596</v>
      </c>
      <c r="D119" s="42">
        <v>70.763000000000005</v>
      </c>
      <c r="E119" s="42">
        <v>-19.099</v>
      </c>
      <c r="F119" s="42">
        <v>28.210999999999999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67</v>
      </c>
      <c r="C120" s="42">
        <v>14893</v>
      </c>
      <c r="D120" s="42">
        <v>67.561999999999998</v>
      </c>
      <c r="E120" s="42">
        <v>-19.128</v>
      </c>
      <c r="F120" s="42">
        <v>28.218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67</v>
      </c>
      <c r="C121" s="42">
        <v>14192</v>
      </c>
      <c r="D121" s="42">
        <v>64.373999999999995</v>
      </c>
      <c r="E121" s="42">
        <v>-19.152000000000001</v>
      </c>
      <c r="F121" s="42">
        <v>28.213000000000001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67</v>
      </c>
      <c r="C122" s="42">
        <v>13526</v>
      </c>
      <c r="D122" s="42">
        <v>61.348999999999997</v>
      </c>
      <c r="E122" s="42">
        <v>-19.158000000000001</v>
      </c>
      <c r="F122" s="42">
        <v>28.216999999999999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9</v>
      </c>
      <c r="B123" s="42" t="s">
        <v>67</v>
      </c>
      <c r="C123" s="42">
        <v>12880</v>
      </c>
      <c r="D123" s="42">
        <v>58.509</v>
      </c>
      <c r="E123" s="42">
        <v>-19.148</v>
      </c>
      <c r="F123" s="42">
        <v>28.228000000000002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67</v>
      </c>
      <c r="C124" s="42">
        <v>3648</v>
      </c>
      <c r="D124" s="42">
        <v>51.612000000000002</v>
      </c>
      <c r="E124" s="42">
        <v>-4.5949999999999998</v>
      </c>
      <c r="F124" s="42">
        <v>19.728000000000002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67</v>
      </c>
      <c r="C125" s="42">
        <v>3644</v>
      </c>
      <c r="D125" s="42">
        <v>52.334000000000003</v>
      </c>
      <c r="E125" s="42">
        <v>-4.57</v>
      </c>
      <c r="F125" s="42">
        <v>19.670000000000002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67</v>
      </c>
      <c r="C126" s="42">
        <v>3650</v>
      </c>
      <c r="D126" s="42">
        <v>52.418999999999997</v>
      </c>
      <c r="E126" s="42">
        <v>-4.5830000000000002</v>
      </c>
      <c r="F126" s="42">
        <v>19.696000000000002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67</v>
      </c>
      <c r="C127" s="42">
        <v>3643</v>
      </c>
      <c r="D127" s="42">
        <v>52.335000000000001</v>
      </c>
      <c r="E127" s="42">
        <v>-4.5940000000000003</v>
      </c>
      <c r="F127" s="42">
        <v>19.678000000000001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67</v>
      </c>
      <c r="C128" s="42">
        <v>3643</v>
      </c>
      <c r="D128" s="42">
        <v>52.368000000000002</v>
      </c>
      <c r="E128" s="42">
        <v>-4.5979999999999999</v>
      </c>
      <c r="F128" s="42">
        <v>19.702999999999999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67</v>
      </c>
      <c r="C129" s="42">
        <v>6343</v>
      </c>
      <c r="D129" s="42">
        <v>15.558999999999999</v>
      </c>
      <c r="E129" s="42">
        <v>-18.786999999999999</v>
      </c>
      <c r="F129" s="42">
        <v>29.81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67</v>
      </c>
      <c r="C130" s="42">
        <v>19854</v>
      </c>
      <c r="D130" s="42">
        <v>92.141999999999996</v>
      </c>
      <c r="E130" s="42">
        <v>-19.164999999999999</v>
      </c>
      <c r="F130" s="42">
        <v>28.282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67</v>
      </c>
      <c r="C131" s="42">
        <v>18619</v>
      </c>
      <c r="D131" s="42">
        <v>86.477999999999994</v>
      </c>
      <c r="E131" s="42">
        <v>-19.190999999999999</v>
      </c>
      <c r="F131" s="42">
        <v>28.242000000000001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67</v>
      </c>
      <c r="C132" s="42">
        <v>17674</v>
      </c>
      <c r="D132" s="42">
        <v>81.99</v>
      </c>
      <c r="E132" s="42">
        <v>-19.183</v>
      </c>
      <c r="F132" s="42">
        <v>28.225000000000001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67</v>
      </c>
      <c r="C133" s="42">
        <v>16776</v>
      </c>
      <c r="D133" s="42">
        <v>77.742999999999995</v>
      </c>
      <c r="E133" s="42">
        <v>-19.184999999999999</v>
      </c>
      <c r="F133" s="42">
        <v>28.245000000000001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67</v>
      </c>
      <c r="C134" s="42">
        <v>15958</v>
      </c>
      <c r="D134" s="42">
        <v>73.935000000000002</v>
      </c>
      <c r="E134" s="42">
        <v>-19.204999999999998</v>
      </c>
      <c r="F134" s="42">
        <v>28.236999999999998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67</v>
      </c>
      <c r="C135" s="42">
        <v>15207</v>
      </c>
      <c r="D135" s="42">
        <v>70.254000000000005</v>
      </c>
      <c r="E135" s="42">
        <v>-19.219000000000001</v>
      </c>
      <c r="F135" s="42">
        <v>28.253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67</v>
      </c>
      <c r="C136" s="42">
        <v>14459</v>
      </c>
      <c r="D136" s="42">
        <v>66.745999999999995</v>
      </c>
      <c r="E136" s="42">
        <v>-19.21</v>
      </c>
      <c r="F136" s="42">
        <v>28.289000000000001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67</v>
      </c>
      <c r="C137" s="42">
        <v>13755</v>
      </c>
      <c r="D137" s="42">
        <v>63.415999999999997</v>
      </c>
      <c r="E137" s="42">
        <v>-19.172000000000001</v>
      </c>
      <c r="F137" s="42">
        <v>28.283999999999999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67</v>
      </c>
      <c r="C138" s="42">
        <v>13096</v>
      </c>
      <c r="D138" s="42">
        <v>60.273000000000003</v>
      </c>
      <c r="E138" s="42">
        <v>-19.216000000000001</v>
      </c>
      <c r="F138" s="42">
        <v>28.265999999999998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10</v>
      </c>
      <c r="B139" s="42" t="s">
        <v>67</v>
      </c>
      <c r="C139" s="42">
        <v>12454</v>
      </c>
      <c r="D139" s="42">
        <v>57.241999999999997</v>
      </c>
      <c r="E139" s="42">
        <v>-19.202000000000002</v>
      </c>
      <c r="F139" s="42">
        <v>28.276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68</v>
      </c>
      <c r="C140" s="42">
        <v>3651</v>
      </c>
      <c r="D140" s="42">
        <v>51.680999999999997</v>
      </c>
      <c r="E140" s="42">
        <v>-4.5510000000000002</v>
      </c>
      <c r="F140" s="42">
        <v>19.686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68</v>
      </c>
      <c r="C141" s="42">
        <v>3643</v>
      </c>
      <c r="D141" s="42">
        <v>52.408999999999999</v>
      </c>
      <c r="E141" s="42">
        <v>-4.57</v>
      </c>
      <c r="F141" s="42">
        <v>19.670000000000002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68</v>
      </c>
      <c r="C142" s="42">
        <v>3650</v>
      </c>
      <c r="D142" s="42">
        <v>52.420999999999999</v>
      </c>
      <c r="E142" s="42">
        <v>-4.5759999999999996</v>
      </c>
      <c r="F142" s="42">
        <v>19.678999999999998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68</v>
      </c>
      <c r="C143" s="42">
        <v>3653</v>
      </c>
      <c r="D143" s="42">
        <v>52.402000000000001</v>
      </c>
      <c r="E143" s="42">
        <v>-4.5430000000000001</v>
      </c>
      <c r="F143" s="42">
        <v>19.706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68</v>
      </c>
      <c r="C144" s="42">
        <v>3653</v>
      </c>
      <c r="D144" s="42">
        <v>52.463000000000001</v>
      </c>
      <c r="E144" s="42">
        <v>-4.569</v>
      </c>
      <c r="F144" s="42">
        <v>19.661999999999999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68</v>
      </c>
      <c r="C145" s="42">
        <v>8611</v>
      </c>
      <c r="D145" s="42">
        <v>21.34</v>
      </c>
      <c r="E145" s="42">
        <v>-18.852</v>
      </c>
      <c r="F145" s="42">
        <v>28.984000000000002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68</v>
      </c>
      <c r="C146" s="42">
        <v>27334</v>
      </c>
      <c r="D146" s="42">
        <v>125.664</v>
      </c>
      <c r="E146" s="42">
        <v>-19.135000000000002</v>
      </c>
      <c r="F146" s="42">
        <v>28.06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68</v>
      </c>
      <c r="C147" s="42">
        <v>25775</v>
      </c>
      <c r="D147" s="42">
        <v>118.325</v>
      </c>
      <c r="E147" s="42">
        <v>-19.146000000000001</v>
      </c>
      <c r="F147" s="42">
        <v>28.013000000000002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68</v>
      </c>
      <c r="C148" s="42">
        <v>24624</v>
      </c>
      <c r="D148" s="42">
        <v>112.931</v>
      </c>
      <c r="E148" s="42">
        <v>-19.178000000000001</v>
      </c>
      <c r="F148" s="42">
        <v>28.044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68</v>
      </c>
      <c r="C149" s="42">
        <v>23541</v>
      </c>
      <c r="D149" s="42">
        <v>107.72199999999999</v>
      </c>
      <c r="E149" s="42">
        <v>-19.152000000000001</v>
      </c>
      <c r="F149" s="42">
        <v>28.050999999999998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68</v>
      </c>
      <c r="C150" s="42">
        <v>22402</v>
      </c>
      <c r="D150" s="42">
        <v>102.438</v>
      </c>
      <c r="E150" s="42">
        <v>-19.158000000000001</v>
      </c>
      <c r="F150" s="42">
        <v>28.081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68</v>
      </c>
      <c r="C151" s="42">
        <v>21313</v>
      </c>
      <c r="D151" s="42">
        <v>97.287000000000006</v>
      </c>
      <c r="E151" s="42">
        <v>-19.166</v>
      </c>
      <c r="F151" s="42">
        <v>28.076000000000001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68</v>
      </c>
      <c r="C152" s="42">
        <v>20316</v>
      </c>
      <c r="D152" s="42">
        <v>92.501000000000005</v>
      </c>
      <c r="E152" s="42">
        <v>-19.181000000000001</v>
      </c>
      <c r="F152" s="42">
        <v>28.065000000000001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68</v>
      </c>
      <c r="C153" s="42">
        <v>19379</v>
      </c>
      <c r="D153" s="42">
        <v>88.096000000000004</v>
      </c>
      <c r="E153" s="42">
        <v>-19.189</v>
      </c>
      <c r="F153" s="42">
        <v>28.056000000000001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68</v>
      </c>
      <c r="C154" s="42">
        <v>18491</v>
      </c>
      <c r="D154" s="42">
        <v>84.108999999999995</v>
      </c>
      <c r="E154" s="42">
        <v>-19.145</v>
      </c>
      <c r="F154" s="42">
        <v>28.093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11</v>
      </c>
      <c r="B155" s="42" t="s">
        <v>68</v>
      </c>
      <c r="C155" s="42">
        <v>17624</v>
      </c>
      <c r="D155" s="42">
        <v>80.161000000000001</v>
      </c>
      <c r="E155" s="42">
        <v>-19.192</v>
      </c>
      <c r="F155" s="42">
        <v>28.08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68</v>
      </c>
      <c r="C156" s="42">
        <v>3658</v>
      </c>
      <c r="D156" s="42">
        <v>51.761000000000003</v>
      </c>
      <c r="E156" s="42">
        <v>-4.5590000000000002</v>
      </c>
      <c r="F156" s="42">
        <v>19.725000000000001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68</v>
      </c>
      <c r="C157" s="42">
        <v>3653</v>
      </c>
      <c r="D157" s="42">
        <v>52.436</v>
      </c>
      <c r="E157" s="42">
        <v>-4.57</v>
      </c>
      <c r="F157" s="42">
        <v>19.670000000000002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68</v>
      </c>
      <c r="C158" s="42">
        <v>3655</v>
      </c>
      <c r="D158" s="42">
        <v>52.448999999999998</v>
      </c>
      <c r="E158" s="42">
        <v>-4.5590000000000002</v>
      </c>
      <c r="F158" s="42">
        <v>19.640999999999998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68</v>
      </c>
      <c r="C159" s="42">
        <v>3659</v>
      </c>
      <c r="D159" s="42">
        <v>52.481000000000002</v>
      </c>
      <c r="E159" s="42">
        <v>-4.5640000000000001</v>
      </c>
      <c r="F159" s="42">
        <v>19.670000000000002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68</v>
      </c>
      <c r="C160" s="42">
        <v>3658</v>
      </c>
      <c r="D160" s="42">
        <v>52.503</v>
      </c>
      <c r="E160" s="42">
        <v>-4.5640000000000001</v>
      </c>
      <c r="F160" s="42">
        <v>19.690000000000001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68</v>
      </c>
      <c r="C161" s="42">
        <v>8763</v>
      </c>
      <c r="D161" s="42">
        <v>21.66</v>
      </c>
      <c r="E161" s="42">
        <v>-18.841999999999999</v>
      </c>
      <c r="F161" s="42">
        <v>28.937000000000001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68</v>
      </c>
      <c r="C162" s="42">
        <v>27619</v>
      </c>
      <c r="D162" s="42">
        <v>128.58099999999999</v>
      </c>
      <c r="E162" s="42">
        <v>-19.152000000000001</v>
      </c>
      <c r="F162" s="42">
        <v>27.721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68</v>
      </c>
      <c r="C163" s="42">
        <v>25833</v>
      </c>
      <c r="D163" s="42">
        <v>120.343</v>
      </c>
      <c r="E163" s="42">
        <v>-19.181000000000001</v>
      </c>
      <c r="F163" s="42">
        <v>27.696999999999999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68</v>
      </c>
      <c r="C164" s="42">
        <v>24450</v>
      </c>
      <c r="D164" s="42">
        <v>113.893</v>
      </c>
      <c r="E164" s="42">
        <v>-19.196000000000002</v>
      </c>
      <c r="F164" s="42">
        <v>27.704000000000001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68</v>
      </c>
      <c r="C165" s="42">
        <v>23162</v>
      </c>
      <c r="D165" s="42">
        <v>107.905</v>
      </c>
      <c r="E165" s="42">
        <v>-19.155999999999999</v>
      </c>
      <c r="F165" s="42">
        <v>27.713000000000001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68</v>
      </c>
      <c r="C166" s="42">
        <v>21953</v>
      </c>
      <c r="D166" s="42">
        <v>102.146</v>
      </c>
      <c r="E166" s="42">
        <v>-19.167999999999999</v>
      </c>
      <c r="F166" s="42">
        <v>27.739000000000001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68</v>
      </c>
      <c r="C167" s="42">
        <v>20795</v>
      </c>
      <c r="D167" s="42">
        <v>96.667000000000002</v>
      </c>
      <c r="E167" s="42">
        <v>-19.164999999999999</v>
      </c>
      <c r="F167" s="42">
        <v>27.719000000000001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68</v>
      </c>
      <c r="C168" s="42">
        <v>19738</v>
      </c>
      <c r="D168" s="42">
        <v>91.545000000000002</v>
      </c>
      <c r="E168" s="42">
        <v>-19.196000000000002</v>
      </c>
      <c r="F168" s="42">
        <v>27.748999999999999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68</v>
      </c>
      <c r="C169" s="42">
        <v>18732</v>
      </c>
      <c r="D169" s="42">
        <v>86.759</v>
      </c>
      <c r="E169" s="42">
        <v>-19.219000000000001</v>
      </c>
      <c r="F169" s="42">
        <v>27.754999999999999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68</v>
      </c>
      <c r="C170" s="42">
        <v>17777</v>
      </c>
      <c r="D170" s="42">
        <v>82.221999999999994</v>
      </c>
      <c r="E170" s="42">
        <v>-19.170999999999999</v>
      </c>
      <c r="F170" s="42">
        <v>27.748999999999999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68</v>
      </c>
      <c r="C171" s="42">
        <v>16884</v>
      </c>
      <c r="D171" s="42">
        <v>77.915999999999997</v>
      </c>
      <c r="E171" s="42">
        <v>-19.216999999999999</v>
      </c>
      <c r="F171" s="42">
        <v>27.802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69</v>
      </c>
      <c r="C172" s="42">
        <v>3657</v>
      </c>
      <c r="D172" s="42">
        <v>51.774999999999999</v>
      </c>
      <c r="E172" s="42">
        <v>-4.5949999999999998</v>
      </c>
      <c r="F172" s="42">
        <v>19.699000000000002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69</v>
      </c>
      <c r="C173" s="42">
        <v>3656</v>
      </c>
      <c r="D173" s="42">
        <v>52.521000000000001</v>
      </c>
      <c r="E173" s="42">
        <v>-4.57</v>
      </c>
      <c r="F173" s="42">
        <v>19.670000000000002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69</v>
      </c>
      <c r="C174" s="42">
        <v>3659</v>
      </c>
      <c r="D174" s="42">
        <v>52.506</v>
      </c>
      <c r="E174" s="42">
        <v>-4.6020000000000003</v>
      </c>
      <c r="F174" s="42">
        <v>19.632000000000001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69</v>
      </c>
      <c r="C175" s="42">
        <v>3659</v>
      </c>
      <c r="D175" s="42">
        <v>52.512</v>
      </c>
      <c r="E175" s="42">
        <v>-4.5789999999999997</v>
      </c>
      <c r="F175" s="42">
        <v>19.635000000000002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69</v>
      </c>
      <c r="C176" s="42">
        <v>3658</v>
      </c>
      <c r="D176" s="42">
        <v>52.524000000000001</v>
      </c>
      <c r="E176" s="42">
        <v>-4.5759999999999996</v>
      </c>
      <c r="F176" s="42">
        <v>19.648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69</v>
      </c>
      <c r="C177" s="42">
        <v>15215</v>
      </c>
      <c r="D177" s="42">
        <v>38.47</v>
      </c>
      <c r="E177" s="42">
        <v>-18.722000000000001</v>
      </c>
      <c r="F177" s="42">
        <v>28.992000000000001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69</v>
      </c>
      <c r="C178" s="42">
        <v>47623</v>
      </c>
      <c r="D178" s="42">
        <v>223.18600000000001</v>
      </c>
      <c r="E178" s="42">
        <v>-53.973999999999997</v>
      </c>
      <c r="F178" s="42">
        <v>-77.462000000000003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69</v>
      </c>
      <c r="C179" s="42">
        <v>44835</v>
      </c>
      <c r="D179" s="42">
        <v>209.52099999999999</v>
      </c>
      <c r="E179" s="42">
        <v>-33.11</v>
      </c>
      <c r="F179" s="42">
        <v>-49.822000000000003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69</v>
      </c>
      <c r="C180" s="42">
        <v>42569</v>
      </c>
      <c r="D180" s="42">
        <v>198.49299999999999</v>
      </c>
      <c r="E180" s="42">
        <v>-20.268000000000001</v>
      </c>
      <c r="F180" s="42">
        <v>-27.361000000000001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69</v>
      </c>
      <c r="C181" s="42">
        <v>40521</v>
      </c>
      <c r="D181" s="42">
        <v>188.375</v>
      </c>
      <c r="E181" s="42">
        <v>-17.87</v>
      </c>
      <c r="F181" s="42">
        <v>-7.0640000000000001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69</v>
      </c>
      <c r="C182" s="42">
        <v>38516</v>
      </c>
      <c r="D182" s="42">
        <v>178.57400000000001</v>
      </c>
      <c r="E182" s="42">
        <v>-18.547999999999998</v>
      </c>
      <c r="F182" s="42">
        <v>11.063000000000001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69</v>
      </c>
      <c r="C183" s="42">
        <v>36670</v>
      </c>
      <c r="D183" s="42">
        <v>169.58099999999999</v>
      </c>
      <c r="E183" s="42">
        <v>-19.012</v>
      </c>
      <c r="F183" s="42">
        <v>24.305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69</v>
      </c>
      <c r="C184" s="42">
        <v>34954</v>
      </c>
      <c r="D184" s="42">
        <v>161.12100000000001</v>
      </c>
      <c r="E184" s="42">
        <v>-19.212</v>
      </c>
      <c r="F184" s="42">
        <v>27.888000000000002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69</v>
      </c>
      <c r="C185" s="42">
        <v>33367</v>
      </c>
      <c r="D185" s="42">
        <v>153.33099999999999</v>
      </c>
      <c r="E185" s="42">
        <v>-19.198</v>
      </c>
      <c r="F185" s="42">
        <v>27.896999999999998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69</v>
      </c>
      <c r="C186" s="42">
        <v>31859</v>
      </c>
      <c r="D186" s="42">
        <v>146.07</v>
      </c>
      <c r="E186" s="42">
        <v>-19.204000000000001</v>
      </c>
      <c r="F186" s="42">
        <v>27.920999999999999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13</v>
      </c>
      <c r="B187" s="42" t="s">
        <v>69</v>
      </c>
      <c r="C187" s="42">
        <v>30436</v>
      </c>
      <c r="D187" s="42">
        <v>139.34299999999999</v>
      </c>
      <c r="E187" s="42">
        <v>-19.225000000000001</v>
      </c>
      <c r="F187" s="42">
        <v>27.902999999999999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69</v>
      </c>
      <c r="C188" s="42">
        <v>3657</v>
      </c>
      <c r="D188" s="42">
        <v>51.802999999999997</v>
      </c>
      <c r="E188" s="42">
        <v>-4.601</v>
      </c>
      <c r="F188" s="42">
        <v>19.712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69</v>
      </c>
      <c r="C189" s="42">
        <v>3662</v>
      </c>
      <c r="D189" s="42">
        <v>52.512999999999998</v>
      </c>
      <c r="E189" s="42">
        <v>-4.57</v>
      </c>
      <c r="F189" s="42">
        <v>19.670000000000002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69</v>
      </c>
      <c r="C190" s="42">
        <v>3656</v>
      </c>
      <c r="D190" s="42">
        <v>52.573999999999998</v>
      </c>
      <c r="E190" s="42">
        <v>-4.5970000000000004</v>
      </c>
      <c r="F190" s="42">
        <v>19.683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69</v>
      </c>
      <c r="C191" s="42">
        <v>3660</v>
      </c>
      <c r="D191" s="42">
        <v>52.582999999999998</v>
      </c>
      <c r="E191" s="42">
        <v>-4.5730000000000004</v>
      </c>
      <c r="F191" s="42">
        <v>19.661999999999999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69</v>
      </c>
      <c r="C192" s="42">
        <v>3657</v>
      </c>
      <c r="D192" s="42">
        <v>52.561999999999998</v>
      </c>
      <c r="E192" s="42">
        <v>-4.6020000000000003</v>
      </c>
      <c r="F192" s="42">
        <v>19.672999999999998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69</v>
      </c>
      <c r="C193" s="42">
        <v>16709</v>
      </c>
      <c r="D193" s="42">
        <v>42.43</v>
      </c>
      <c r="E193" s="42">
        <v>-18.946000000000002</v>
      </c>
      <c r="F193" s="42">
        <v>28.666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69</v>
      </c>
      <c r="C194" s="42">
        <v>49881</v>
      </c>
      <c r="D194" s="42">
        <v>249.42599999999999</v>
      </c>
      <c r="E194" s="42">
        <v>-89.353999999999999</v>
      </c>
      <c r="F194" s="42">
        <v>-122.34099999999999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69</v>
      </c>
      <c r="C195" s="42">
        <v>49844</v>
      </c>
      <c r="D195" s="42">
        <v>236.94</v>
      </c>
      <c r="E195" s="42">
        <v>-74.106999999999999</v>
      </c>
      <c r="F195" s="42">
        <v>-103.45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69</v>
      </c>
      <c r="C196" s="42">
        <v>47494</v>
      </c>
      <c r="D196" s="42">
        <v>224.34899999999999</v>
      </c>
      <c r="E196" s="42">
        <v>-52.77</v>
      </c>
      <c r="F196" s="42">
        <v>-78.286000000000001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69</v>
      </c>
      <c r="C197" s="42">
        <v>45037</v>
      </c>
      <c r="D197" s="42">
        <v>212.58799999999999</v>
      </c>
      <c r="E197" s="42">
        <v>-34.087000000000003</v>
      </c>
      <c r="F197" s="42">
        <v>-53.689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69</v>
      </c>
      <c r="C198" s="42">
        <v>42687</v>
      </c>
      <c r="D198" s="42">
        <v>201.16200000000001</v>
      </c>
      <c r="E198" s="42">
        <v>-20.161000000000001</v>
      </c>
      <c r="F198" s="42">
        <v>-29.652999999999999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69</v>
      </c>
      <c r="C199" s="42">
        <v>40526</v>
      </c>
      <c r="D199" s="42">
        <v>190.517</v>
      </c>
      <c r="E199" s="42">
        <v>-17.885000000000002</v>
      </c>
      <c r="F199" s="42">
        <v>-8.0250000000000004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69</v>
      </c>
      <c r="C200" s="42">
        <v>38467</v>
      </c>
      <c r="D200" s="42">
        <v>180.417</v>
      </c>
      <c r="E200" s="42">
        <v>-18.591000000000001</v>
      </c>
      <c r="F200" s="42">
        <v>10.846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69</v>
      </c>
      <c r="C201" s="42">
        <v>36517</v>
      </c>
      <c r="D201" s="42">
        <v>170.98400000000001</v>
      </c>
      <c r="E201" s="42">
        <v>-19.114000000000001</v>
      </c>
      <c r="F201" s="42">
        <v>24.776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69</v>
      </c>
      <c r="C202" s="42">
        <v>34695</v>
      </c>
      <c r="D202" s="42">
        <v>162.01300000000001</v>
      </c>
      <c r="E202" s="42">
        <v>-19.221</v>
      </c>
      <c r="F202" s="42">
        <v>27.751000000000001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69</v>
      </c>
      <c r="C203" s="42">
        <v>32921</v>
      </c>
      <c r="D203" s="42">
        <v>153.495</v>
      </c>
      <c r="E203" s="42">
        <v>-19.231999999999999</v>
      </c>
      <c r="F203" s="42">
        <v>27.782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70</v>
      </c>
      <c r="C204" s="42">
        <v>3662</v>
      </c>
      <c r="D204" s="42">
        <v>51.84</v>
      </c>
      <c r="E204" s="42">
        <v>-4.5869999999999997</v>
      </c>
      <c r="F204" s="42">
        <v>19.742999999999999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70</v>
      </c>
      <c r="C205" s="42">
        <v>3654</v>
      </c>
      <c r="D205" s="42">
        <v>52.505000000000003</v>
      </c>
      <c r="E205" s="42">
        <v>-4.57</v>
      </c>
      <c r="F205" s="42">
        <v>19.670000000000002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70</v>
      </c>
      <c r="C206" s="42">
        <v>3663</v>
      </c>
      <c r="D206" s="42">
        <v>52.561999999999998</v>
      </c>
      <c r="E206" s="42">
        <v>-4.5949999999999998</v>
      </c>
      <c r="F206" s="42">
        <v>19.690999999999999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70</v>
      </c>
      <c r="C207" s="42">
        <v>3665</v>
      </c>
      <c r="D207" s="42">
        <v>52.554000000000002</v>
      </c>
      <c r="E207" s="42">
        <v>-4.5880000000000001</v>
      </c>
      <c r="F207" s="42">
        <v>19.702000000000002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70</v>
      </c>
      <c r="C208" s="42">
        <v>3666</v>
      </c>
      <c r="D208" s="42">
        <v>52.598999999999997</v>
      </c>
      <c r="E208" s="42">
        <v>-4.5819999999999999</v>
      </c>
      <c r="F208" s="42">
        <v>19.716999999999999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70</v>
      </c>
      <c r="C209" s="42">
        <v>7627</v>
      </c>
      <c r="D209" s="42">
        <v>18.765000000000001</v>
      </c>
      <c r="E209" s="42">
        <v>-18.779</v>
      </c>
      <c r="F209" s="42">
        <v>28.984999999999999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70</v>
      </c>
      <c r="C210" s="42">
        <v>26575</v>
      </c>
      <c r="D210" s="42">
        <v>122.494</v>
      </c>
      <c r="E210" s="42">
        <v>-12.695</v>
      </c>
      <c r="F210" s="42">
        <v>24.507000000000001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15</v>
      </c>
      <c r="B211" s="42" t="s">
        <v>70</v>
      </c>
      <c r="C211" s="42">
        <v>24985</v>
      </c>
      <c r="D211" s="42">
        <v>115.35899999999999</v>
      </c>
      <c r="E211" s="42">
        <v>-12.696999999999999</v>
      </c>
      <c r="F211" s="42">
        <v>24.504000000000001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15</v>
      </c>
      <c r="B212" s="42" t="s">
        <v>70</v>
      </c>
      <c r="C212" s="42">
        <v>23814</v>
      </c>
      <c r="D212" s="42">
        <v>109.76600000000001</v>
      </c>
      <c r="E212" s="42">
        <v>-12.68</v>
      </c>
      <c r="F212" s="42">
        <v>24.492000000000001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15</v>
      </c>
      <c r="B213" s="42" t="s">
        <v>70</v>
      </c>
      <c r="C213" s="42">
        <v>22645</v>
      </c>
      <c r="D213" s="42">
        <v>104.24</v>
      </c>
      <c r="E213" s="42">
        <v>-12.709</v>
      </c>
      <c r="F213" s="42">
        <v>24.513999999999999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15</v>
      </c>
      <c r="B214" s="42" t="s">
        <v>70</v>
      </c>
      <c r="C214" s="42">
        <v>21555</v>
      </c>
      <c r="D214" s="42">
        <v>99.17</v>
      </c>
      <c r="E214" s="42">
        <v>-12.708</v>
      </c>
      <c r="F214" s="42">
        <v>24.509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15</v>
      </c>
      <c r="B215" s="42" t="s">
        <v>70</v>
      </c>
      <c r="C215" s="42">
        <v>20519</v>
      </c>
      <c r="D215" s="42">
        <v>94.337000000000003</v>
      </c>
      <c r="E215" s="42">
        <v>-12.667999999999999</v>
      </c>
      <c r="F215" s="42">
        <v>24.547999999999998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15</v>
      </c>
      <c r="B216" s="42" t="s">
        <v>70</v>
      </c>
      <c r="C216" s="42">
        <v>19544</v>
      </c>
      <c r="D216" s="42">
        <v>89.613</v>
      </c>
      <c r="E216" s="42">
        <v>-12.686999999999999</v>
      </c>
      <c r="F216" s="42">
        <v>24.556000000000001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15</v>
      </c>
      <c r="B217" s="42" t="s">
        <v>70</v>
      </c>
      <c r="C217" s="42">
        <v>18643</v>
      </c>
      <c r="D217" s="42">
        <v>85.275000000000006</v>
      </c>
      <c r="E217" s="42">
        <v>-12.723000000000001</v>
      </c>
      <c r="F217" s="42">
        <v>24.542999999999999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15</v>
      </c>
      <c r="B218" s="42" t="s">
        <v>70</v>
      </c>
      <c r="C218" s="42">
        <v>17752</v>
      </c>
      <c r="D218" s="42">
        <v>81.096999999999994</v>
      </c>
      <c r="E218" s="42">
        <v>-12.717000000000001</v>
      </c>
      <c r="F218" s="42">
        <v>24.574000000000002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15</v>
      </c>
      <c r="B219" s="42" t="s">
        <v>70</v>
      </c>
      <c r="C219" s="42">
        <v>16992</v>
      </c>
      <c r="D219" s="42">
        <v>77.424999999999997</v>
      </c>
      <c r="E219" s="42">
        <v>-12.683</v>
      </c>
      <c r="F219" s="42">
        <v>24.544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71</v>
      </c>
      <c r="C220" s="42">
        <v>3661</v>
      </c>
      <c r="D220" s="42">
        <v>51.866</v>
      </c>
      <c r="E220" s="42">
        <v>-4.59</v>
      </c>
      <c r="F220" s="42">
        <v>19.638999999999999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71</v>
      </c>
      <c r="C221" s="42">
        <v>3662</v>
      </c>
      <c r="D221" s="42">
        <v>52.570999999999998</v>
      </c>
      <c r="E221" s="42">
        <v>-4.57</v>
      </c>
      <c r="F221" s="42">
        <v>19.670000000000002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71</v>
      </c>
      <c r="C222" s="42">
        <v>3669</v>
      </c>
      <c r="D222" s="42">
        <v>52.655999999999999</v>
      </c>
      <c r="E222" s="42">
        <v>-4.5919999999999996</v>
      </c>
      <c r="F222" s="42">
        <v>19.608000000000001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71</v>
      </c>
      <c r="C223" s="42">
        <v>3668</v>
      </c>
      <c r="D223" s="42">
        <v>52.633000000000003</v>
      </c>
      <c r="E223" s="42">
        <v>-4.6029999999999998</v>
      </c>
      <c r="F223" s="42">
        <v>19.675999999999998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71</v>
      </c>
      <c r="C224" s="42">
        <v>3663</v>
      </c>
      <c r="D224" s="42">
        <v>52.61</v>
      </c>
      <c r="E224" s="42">
        <v>-4.5839999999999996</v>
      </c>
      <c r="F224" s="42">
        <v>19.64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71</v>
      </c>
      <c r="C225" s="42">
        <v>3993</v>
      </c>
      <c r="D225" s="42">
        <v>9.7720000000000002</v>
      </c>
      <c r="E225" s="42">
        <v>-11.285</v>
      </c>
      <c r="F225" s="42">
        <v>25.012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16</v>
      </c>
      <c r="B226" s="42" t="s">
        <v>71</v>
      </c>
      <c r="C226" s="42">
        <v>26191</v>
      </c>
      <c r="D226" s="42">
        <v>120.562</v>
      </c>
      <c r="E226" s="42">
        <v>-6.657</v>
      </c>
      <c r="F226" s="42">
        <v>22.039000000000001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16</v>
      </c>
      <c r="B227" s="42" t="s">
        <v>71</v>
      </c>
      <c r="C227" s="42">
        <v>24551</v>
      </c>
      <c r="D227" s="42">
        <v>113.54</v>
      </c>
      <c r="E227" s="42">
        <v>-6.6660000000000004</v>
      </c>
      <c r="F227" s="42">
        <v>21.969000000000001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16</v>
      </c>
      <c r="B228" s="42" t="s">
        <v>71</v>
      </c>
      <c r="C228" s="42">
        <v>23297</v>
      </c>
      <c r="D228" s="42">
        <v>108.127</v>
      </c>
      <c r="E228" s="42">
        <v>-6.6820000000000004</v>
      </c>
      <c r="F228" s="42">
        <v>21.963000000000001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16</v>
      </c>
      <c r="B229" s="42" t="s">
        <v>71</v>
      </c>
      <c r="C229" s="42">
        <v>22085</v>
      </c>
      <c r="D229" s="42">
        <v>102.834</v>
      </c>
      <c r="E229" s="42">
        <v>-6.6660000000000004</v>
      </c>
      <c r="F229" s="42">
        <v>21.957000000000001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16</v>
      </c>
      <c r="B230" s="42" t="s">
        <v>71</v>
      </c>
      <c r="C230" s="42">
        <v>20954</v>
      </c>
      <c r="D230" s="42">
        <v>97.775999999999996</v>
      </c>
      <c r="E230" s="42">
        <v>-6.6760000000000002</v>
      </c>
      <c r="F230" s="42">
        <v>21.977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16</v>
      </c>
      <c r="B231" s="42" t="s">
        <v>71</v>
      </c>
      <c r="C231" s="42">
        <v>19889</v>
      </c>
      <c r="D231" s="42">
        <v>92.81</v>
      </c>
      <c r="E231" s="42">
        <v>-6.6769999999999996</v>
      </c>
      <c r="F231" s="42">
        <v>21.977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16</v>
      </c>
      <c r="B232" s="42" t="s">
        <v>71</v>
      </c>
      <c r="C232" s="42">
        <v>18892</v>
      </c>
      <c r="D232" s="42">
        <v>88.215999999999994</v>
      </c>
      <c r="E232" s="42">
        <v>-6.6829999999999998</v>
      </c>
      <c r="F232" s="42">
        <v>21.956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16</v>
      </c>
      <c r="B233" s="42" t="s">
        <v>71</v>
      </c>
      <c r="C233" s="42">
        <v>17997</v>
      </c>
      <c r="D233" s="42">
        <v>83.981999999999999</v>
      </c>
      <c r="E233" s="42">
        <v>-6.6639999999999997</v>
      </c>
      <c r="F233" s="42">
        <v>21.972000000000001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16</v>
      </c>
      <c r="B234" s="42" t="s">
        <v>71</v>
      </c>
      <c r="C234" s="42">
        <v>17156</v>
      </c>
      <c r="D234" s="42">
        <v>79.915999999999997</v>
      </c>
      <c r="E234" s="42">
        <v>-6.7060000000000004</v>
      </c>
      <c r="F234" s="42">
        <v>21.975000000000001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16</v>
      </c>
      <c r="B235" s="42" t="s">
        <v>71</v>
      </c>
      <c r="C235" s="42">
        <v>16329</v>
      </c>
      <c r="D235" s="42">
        <v>75.947000000000003</v>
      </c>
      <c r="E235" s="42">
        <v>-6.7089999999999996</v>
      </c>
      <c r="F235" s="42">
        <v>21.995000000000001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72</v>
      </c>
      <c r="C236" s="42">
        <v>3671</v>
      </c>
      <c r="D236" s="42">
        <v>51.956000000000003</v>
      </c>
      <c r="E236" s="42">
        <v>-4.5529999999999999</v>
      </c>
      <c r="F236" s="42">
        <v>19.736999999999998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72</v>
      </c>
      <c r="C237" s="42">
        <v>3666</v>
      </c>
      <c r="D237" s="42">
        <v>52.615000000000002</v>
      </c>
      <c r="E237" s="42">
        <v>-4.57</v>
      </c>
      <c r="F237" s="42">
        <v>19.670000000000002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72</v>
      </c>
      <c r="C238" s="42">
        <v>3665</v>
      </c>
      <c r="D238" s="42">
        <v>52.646999999999998</v>
      </c>
      <c r="E238" s="42">
        <v>-4.5620000000000003</v>
      </c>
      <c r="F238" s="42">
        <v>19.678000000000001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72</v>
      </c>
      <c r="C239" s="42">
        <v>3669</v>
      </c>
      <c r="D239" s="42">
        <v>52.691000000000003</v>
      </c>
      <c r="E239" s="42">
        <v>-4.5579999999999998</v>
      </c>
      <c r="F239" s="42">
        <v>19.651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72</v>
      </c>
      <c r="C240" s="42">
        <v>3667</v>
      </c>
      <c r="D240" s="42">
        <v>52.695</v>
      </c>
      <c r="E240" s="42">
        <v>-4.5720000000000001</v>
      </c>
      <c r="F240" s="42">
        <v>19.667999999999999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72</v>
      </c>
      <c r="C241" s="42">
        <v>3889</v>
      </c>
      <c r="D241" s="42">
        <v>9.5039999999999996</v>
      </c>
      <c r="E241" s="42">
        <v>-6.3</v>
      </c>
      <c r="F241" s="42">
        <v>23.419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17</v>
      </c>
      <c r="B242" s="42" t="s">
        <v>72</v>
      </c>
      <c r="C242" s="42">
        <v>23273</v>
      </c>
      <c r="D242" s="42">
        <v>107.533</v>
      </c>
      <c r="E242" s="42">
        <v>-7.585</v>
      </c>
      <c r="F242" s="42">
        <v>21.527000000000001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17</v>
      </c>
      <c r="B243" s="42" t="s">
        <v>72</v>
      </c>
      <c r="C243" s="42">
        <v>21876</v>
      </c>
      <c r="D243" s="42">
        <v>101.215</v>
      </c>
      <c r="E243" s="42">
        <v>-7.6079999999999997</v>
      </c>
      <c r="F243" s="42">
        <v>21.478999999999999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17</v>
      </c>
      <c r="B244" s="42" t="s">
        <v>72</v>
      </c>
      <c r="C244" s="42">
        <v>20847</v>
      </c>
      <c r="D244" s="42">
        <v>96.287999999999997</v>
      </c>
      <c r="E244" s="42">
        <v>-7.6219999999999999</v>
      </c>
      <c r="F244" s="42">
        <v>21.47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17</v>
      </c>
      <c r="B245" s="42" t="s">
        <v>72</v>
      </c>
      <c r="C245" s="42">
        <v>19874</v>
      </c>
      <c r="D245" s="42">
        <v>91.728999999999999</v>
      </c>
      <c r="E245" s="42">
        <v>-7.6390000000000002</v>
      </c>
      <c r="F245" s="42">
        <v>21.478000000000002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17</v>
      </c>
      <c r="B246" s="42" t="s">
        <v>72</v>
      </c>
      <c r="C246" s="42">
        <v>18962</v>
      </c>
      <c r="D246" s="42">
        <v>87.412000000000006</v>
      </c>
      <c r="E246" s="42">
        <v>-7.6369999999999996</v>
      </c>
      <c r="F246" s="42">
        <v>21.486999999999998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17</v>
      </c>
      <c r="B247" s="42" t="s">
        <v>72</v>
      </c>
      <c r="C247" s="42">
        <v>18056</v>
      </c>
      <c r="D247" s="42">
        <v>83.134</v>
      </c>
      <c r="E247" s="42">
        <v>-7.641</v>
      </c>
      <c r="F247" s="42">
        <v>21.486999999999998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17</v>
      </c>
      <c r="B248" s="42" t="s">
        <v>72</v>
      </c>
      <c r="C248" s="42">
        <v>17204</v>
      </c>
      <c r="D248" s="42">
        <v>79.093000000000004</v>
      </c>
      <c r="E248" s="42">
        <v>-7.6210000000000004</v>
      </c>
      <c r="F248" s="42">
        <v>21.5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17</v>
      </c>
      <c r="B249" s="42" t="s">
        <v>72</v>
      </c>
      <c r="C249" s="42">
        <v>16400</v>
      </c>
      <c r="D249" s="42">
        <v>75.31</v>
      </c>
      <c r="E249" s="42">
        <v>-7.6280000000000001</v>
      </c>
      <c r="F249" s="42">
        <v>21.527000000000001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17</v>
      </c>
      <c r="B250" s="42" t="s">
        <v>72</v>
      </c>
      <c r="C250" s="42">
        <v>15653</v>
      </c>
      <c r="D250" s="42">
        <v>71.733999999999995</v>
      </c>
      <c r="E250" s="42">
        <v>-7.6230000000000002</v>
      </c>
      <c r="F250" s="42">
        <v>21.501999999999999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17</v>
      </c>
      <c r="B251" s="42" t="s">
        <v>72</v>
      </c>
      <c r="C251" s="42">
        <v>14941</v>
      </c>
      <c r="D251" s="42">
        <v>68.322999999999993</v>
      </c>
      <c r="E251" s="42">
        <v>-7.6020000000000003</v>
      </c>
      <c r="F251" s="42">
        <v>21.497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72</v>
      </c>
      <c r="C252" s="42">
        <v>3670</v>
      </c>
      <c r="D252" s="42">
        <v>51.914999999999999</v>
      </c>
      <c r="E252" s="42">
        <v>-4.5380000000000003</v>
      </c>
      <c r="F252" s="42">
        <v>19.689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72</v>
      </c>
      <c r="C253" s="42">
        <v>3668</v>
      </c>
      <c r="D253" s="42">
        <v>52.670999999999999</v>
      </c>
      <c r="E253" s="42">
        <v>-4.57</v>
      </c>
      <c r="F253" s="42">
        <v>19.670000000000002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72</v>
      </c>
      <c r="C254" s="42">
        <v>3666</v>
      </c>
      <c r="D254" s="42">
        <v>52.633000000000003</v>
      </c>
      <c r="E254" s="42">
        <v>-4.5599999999999996</v>
      </c>
      <c r="F254" s="42">
        <v>19.675000000000001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72</v>
      </c>
      <c r="C255" s="42">
        <v>3668</v>
      </c>
      <c r="D255" s="42">
        <v>52.64</v>
      </c>
      <c r="E255" s="42">
        <v>-4.5519999999999996</v>
      </c>
      <c r="F255" s="42">
        <v>19.681000000000001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72</v>
      </c>
      <c r="C256" s="42">
        <v>3665</v>
      </c>
      <c r="D256" s="42">
        <v>52.643000000000001</v>
      </c>
      <c r="E256" s="42">
        <v>-4.5620000000000003</v>
      </c>
      <c r="F256" s="42">
        <v>19.681999999999999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72</v>
      </c>
      <c r="C257" s="42">
        <v>3352</v>
      </c>
      <c r="D257" s="42">
        <v>8.1980000000000004</v>
      </c>
      <c r="E257" s="42">
        <v>-7.3369999999999997</v>
      </c>
      <c r="F257" s="42">
        <v>24.352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18</v>
      </c>
      <c r="B258" s="42" t="s">
        <v>72</v>
      </c>
      <c r="C258" s="42">
        <v>23677</v>
      </c>
      <c r="D258" s="42">
        <v>108.074</v>
      </c>
      <c r="E258" s="42">
        <v>-9.0090000000000003</v>
      </c>
      <c r="F258" s="42">
        <v>21.824999999999999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18</v>
      </c>
      <c r="B259" s="42" t="s">
        <v>72</v>
      </c>
      <c r="C259" s="42">
        <v>22246</v>
      </c>
      <c r="D259" s="42">
        <v>102.265</v>
      </c>
      <c r="E259" s="42">
        <v>-9.0229999999999997</v>
      </c>
      <c r="F259" s="42">
        <v>21.73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18</v>
      </c>
      <c r="B260" s="42" t="s">
        <v>72</v>
      </c>
      <c r="C260" s="42">
        <v>21151</v>
      </c>
      <c r="D260" s="42">
        <v>97.694000000000003</v>
      </c>
      <c r="E260" s="42">
        <v>-9.0180000000000007</v>
      </c>
      <c r="F260" s="42">
        <v>21.760999999999999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18</v>
      </c>
      <c r="B261" s="42" t="s">
        <v>72</v>
      </c>
      <c r="C261" s="42">
        <v>20122</v>
      </c>
      <c r="D261" s="42">
        <v>93.183999999999997</v>
      </c>
      <c r="E261" s="42">
        <v>-9.02</v>
      </c>
      <c r="F261" s="42">
        <v>21.76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18</v>
      </c>
      <c r="B262" s="42" t="s">
        <v>72</v>
      </c>
      <c r="C262" s="42">
        <v>19116</v>
      </c>
      <c r="D262" s="42">
        <v>88.789000000000001</v>
      </c>
      <c r="E262" s="42">
        <v>-9.0429999999999993</v>
      </c>
      <c r="F262" s="42">
        <v>21.780999999999999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18</v>
      </c>
      <c r="B263" s="42" t="s">
        <v>72</v>
      </c>
      <c r="C263" s="42">
        <v>18136</v>
      </c>
      <c r="D263" s="42">
        <v>84.516999999999996</v>
      </c>
      <c r="E263" s="42">
        <v>-9.0169999999999995</v>
      </c>
      <c r="F263" s="42">
        <v>21.785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18</v>
      </c>
      <c r="B264" s="42" t="s">
        <v>72</v>
      </c>
      <c r="C264" s="42">
        <v>17201</v>
      </c>
      <c r="D264" s="42">
        <v>80.305999999999997</v>
      </c>
      <c r="E264" s="42">
        <v>-9.02</v>
      </c>
      <c r="F264" s="42">
        <v>21.782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18</v>
      </c>
      <c r="B265" s="42" t="s">
        <v>72</v>
      </c>
      <c r="C265" s="42">
        <v>16367</v>
      </c>
      <c r="D265" s="42">
        <v>76.358999999999995</v>
      </c>
      <c r="E265" s="42">
        <v>-9.016</v>
      </c>
      <c r="F265" s="42">
        <v>21.794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18</v>
      </c>
      <c r="B266" s="42" t="s">
        <v>72</v>
      </c>
      <c r="C266" s="42">
        <v>15567</v>
      </c>
      <c r="D266" s="42">
        <v>72.655000000000001</v>
      </c>
      <c r="E266" s="42">
        <v>-9.0340000000000007</v>
      </c>
      <c r="F266" s="42">
        <v>21.786999999999999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18</v>
      </c>
      <c r="B267" s="42" t="s">
        <v>72</v>
      </c>
      <c r="C267" s="42">
        <v>14835</v>
      </c>
      <c r="D267" s="42">
        <v>69.084999999999994</v>
      </c>
      <c r="E267" s="42">
        <v>-9.0280000000000005</v>
      </c>
      <c r="F267" s="42">
        <v>21.82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73</v>
      </c>
      <c r="C268" s="42">
        <v>3671</v>
      </c>
      <c r="D268" s="42">
        <v>51.956000000000003</v>
      </c>
      <c r="E268" s="42">
        <v>-4.58</v>
      </c>
      <c r="F268" s="42">
        <v>19.702000000000002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73</v>
      </c>
      <c r="C269" s="42">
        <v>3670</v>
      </c>
      <c r="D269" s="42">
        <v>52.716999999999999</v>
      </c>
      <c r="E269" s="42">
        <v>-4.57</v>
      </c>
      <c r="F269" s="42">
        <v>19.670000000000002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73</v>
      </c>
      <c r="C270" s="42">
        <v>3667</v>
      </c>
      <c r="D270" s="42">
        <v>52.686999999999998</v>
      </c>
      <c r="E270" s="42">
        <v>-4.57</v>
      </c>
      <c r="F270" s="42">
        <v>19.68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73</v>
      </c>
      <c r="C271" s="42">
        <v>3668</v>
      </c>
      <c r="D271" s="42">
        <v>52.673999999999999</v>
      </c>
      <c r="E271" s="42">
        <v>-4.569</v>
      </c>
      <c r="F271" s="42">
        <v>19.663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73</v>
      </c>
      <c r="C272" s="42">
        <v>3672</v>
      </c>
      <c r="D272" s="42">
        <v>52.73</v>
      </c>
      <c r="E272" s="42">
        <v>-4.5880000000000001</v>
      </c>
      <c r="F272" s="42">
        <v>19.661999999999999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19</v>
      </c>
      <c r="B273" s="42" t="s">
        <v>73</v>
      </c>
      <c r="C273" s="42">
        <v>3263</v>
      </c>
      <c r="D273" s="42">
        <v>7.9530000000000003</v>
      </c>
      <c r="E273" s="42">
        <v>-9.016</v>
      </c>
      <c r="F273" s="42">
        <v>22.774999999999999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19</v>
      </c>
      <c r="B274" s="42" t="s">
        <v>73</v>
      </c>
      <c r="C274" s="42">
        <v>26261</v>
      </c>
      <c r="D274" s="42">
        <v>121.67</v>
      </c>
      <c r="E274" s="42">
        <v>-12.561999999999999</v>
      </c>
      <c r="F274" s="42">
        <v>25.055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19</v>
      </c>
      <c r="B275" s="42" t="s">
        <v>73</v>
      </c>
      <c r="C275" s="42">
        <v>24633</v>
      </c>
      <c r="D275" s="42">
        <v>114.117</v>
      </c>
      <c r="E275" s="42">
        <v>-12.606</v>
      </c>
      <c r="F275" s="42">
        <v>24.994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19</v>
      </c>
      <c r="B276" s="42" t="s">
        <v>73</v>
      </c>
      <c r="C276" s="42">
        <v>23453</v>
      </c>
      <c r="D276" s="42">
        <v>108.663</v>
      </c>
      <c r="E276" s="42">
        <v>-12.597</v>
      </c>
      <c r="F276" s="42">
        <v>25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19</v>
      </c>
      <c r="B277" s="42" t="s">
        <v>73</v>
      </c>
      <c r="C277" s="42">
        <v>22328</v>
      </c>
      <c r="D277" s="42">
        <v>103.379</v>
      </c>
      <c r="E277" s="42">
        <v>-12.637</v>
      </c>
      <c r="F277" s="42">
        <v>24.998000000000001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19</v>
      </c>
      <c r="B278" s="42" t="s">
        <v>73</v>
      </c>
      <c r="C278" s="42">
        <v>21279</v>
      </c>
      <c r="D278" s="42">
        <v>98.385000000000005</v>
      </c>
      <c r="E278" s="42">
        <v>-12.615</v>
      </c>
      <c r="F278" s="42">
        <v>25.015000000000001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19</v>
      </c>
      <c r="B279" s="42" t="s">
        <v>73</v>
      </c>
      <c r="C279" s="42">
        <v>20296</v>
      </c>
      <c r="D279" s="42">
        <v>93.685000000000002</v>
      </c>
      <c r="E279" s="42">
        <v>-12.63</v>
      </c>
      <c r="F279" s="42">
        <v>25.007000000000001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19</v>
      </c>
      <c r="B280" s="42" t="s">
        <v>73</v>
      </c>
      <c r="C280" s="42">
        <v>19332</v>
      </c>
      <c r="D280" s="42">
        <v>89.111000000000004</v>
      </c>
      <c r="E280" s="42">
        <v>-12.641</v>
      </c>
      <c r="F280" s="42">
        <v>25.01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19</v>
      </c>
      <c r="B281" s="42" t="s">
        <v>73</v>
      </c>
      <c r="C281" s="42">
        <v>18425</v>
      </c>
      <c r="D281" s="42">
        <v>84.850999999999999</v>
      </c>
      <c r="E281" s="42">
        <v>-12.657</v>
      </c>
      <c r="F281" s="42">
        <v>25.018000000000001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19</v>
      </c>
      <c r="B282" s="42" t="s">
        <v>73</v>
      </c>
      <c r="C282" s="42">
        <v>17578</v>
      </c>
      <c r="D282" s="42">
        <v>80.834999999999994</v>
      </c>
      <c r="E282" s="42">
        <v>-12.632999999999999</v>
      </c>
      <c r="F282" s="42">
        <v>25.035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19</v>
      </c>
      <c r="B283" s="42" t="s">
        <v>73</v>
      </c>
      <c r="C283" s="42">
        <v>16754</v>
      </c>
      <c r="D283" s="42">
        <v>76.956999999999994</v>
      </c>
      <c r="E283" s="42">
        <v>-12.641</v>
      </c>
      <c r="F283" s="42">
        <v>25.026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74</v>
      </c>
      <c r="C284" s="42">
        <v>3671</v>
      </c>
      <c r="D284" s="42">
        <v>52.023000000000003</v>
      </c>
      <c r="E284" s="42">
        <v>-4.5309999999999997</v>
      </c>
      <c r="F284" s="42">
        <v>19.786999999999999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74</v>
      </c>
      <c r="C285" s="42">
        <v>3674</v>
      </c>
      <c r="D285" s="42">
        <v>52.755000000000003</v>
      </c>
      <c r="E285" s="42">
        <v>-4.57</v>
      </c>
      <c r="F285" s="42">
        <v>19.670000000000002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74</v>
      </c>
      <c r="C286" s="42">
        <v>3676</v>
      </c>
      <c r="D286" s="42">
        <v>52.771000000000001</v>
      </c>
      <c r="E286" s="42">
        <v>-4.5599999999999996</v>
      </c>
      <c r="F286" s="42">
        <v>19.734000000000002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74</v>
      </c>
      <c r="C287" s="42">
        <v>3678</v>
      </c>
      <c r="D287" s="42">
        <v>52.798000000000002</v>
      </c>
      <c r="E287" s="42">
        <v>-4.5599999999999996</v>
      </c>
      <c r="F287" s="42">
        <v>19.744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74</v>
      </c>
      <c r="C288" s="42">
        <v>3677</v>
      </c>
      <c r="D288" s="42">
        <v>52.801000000000002</v>
      </c>
      <c r="E288" s="42">
        <v>-4.548</v>
      </c>
      <c r="F288" s="42">
        <v>19.713000000000001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20</v>
      </c>
      <c r="B289" s="42" t="s">
        <v>74</v>
      </c>
      <c r="C289" s="42">
        <v>4331</v>
      </c>
      <c r="D289" s="42">
        <v>10.59</v>
      </c>
      <c r="E289" s="42">
        <v>-11.073</v>
      </c>
      <c r="F289" s="42">
        <v>24.265000000000001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20</v>
      </c>
      <c r="B290" s="42" t="s">
        <v>74</v>
      </c>
      <c r="C290" s="42">
        <v>34688</v>
      </c>
      <c r="D290" s="42">
        <v>159.40299999999999</v>
      </c>
      <c r="E290" s="42">
        <v>-7.52</v>
      </c>
      <c r="F290" s="42">
        <v>20.882000000000001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20</v>
      </c>
      <c r="B291" s="42" t="s">
        <v>74</v>
      </c>
      <c r="C291" s="42">
        <v>32721</v>
      </c>
      <c r="D291" s="42">
        <v>150.77000000000001</v>
      </c>
      <c r="E291" s="42">
        <v>-7.4870000000000001</v>
      </c>
      <c r="F291" s="42">
        <v>20.85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20</v>
      </c>
      <c r="B292" s="42" t="s">
        <v>74</v>
      </c>
      <c r="C292" s="42">
        <v>31257</v>
      </c>
      <c r="D292" s="42">
        <v>144.29</v>
      </c>
      <c r="E292" s="42">
        <v>-7.5380000000000003</v>
      </c>
      <c r="F292" s="42">
        <v>20.863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20</v>
      </c>
      <c r="B293" s="42" t="s">
        <v>74</v>
      </c>
      <c r="C293" s="42">
        <v>29789</v>
      </c>
      <c r="D293" s="42">
        <v>137.83000000000001</v>
      </c>
      <c r="E293" s="42">
        <v>-7.5039999999999996</v>
      </c>
      <c r="F293" s="42">
        <v>20.902999999999999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20</v>
      </c>
      <c r="B294" s="42" t="s">
        <v>74</v>
      </c>
      <c r="C294" s="42">
        <v>28343</v>
      </c>
      <c r="D294" s="42">
        <v>131.62</v>
      </c>
      <c r="E294" s="42">
        <v>-7.4889999999999999</v>
      </c>
      <c r="F294" s="42">
        <v>20.952000000000002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20</v>
      </c>
      <c r="B295" s="42" t="s">
        <v>74</v>
      </c>
      <c r="C295" s="42">
        <v>26913</v>
      </c>
      <c r="D295" s="42">
        <v>125.371</v>
      </c>
      <c r="E295" s="42">
        <v>-7.46</v>
      </c>
      <c r="F295" s="42">
        <v>21.001000000000001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20</v>
      </c>
      <c r="B296" s="42" t="s">
        <v>74</v>
      </c>
      <c r="C296" s="42">
        <v>25553</v>
      </c>
      <c r="D296" s="42">
        <v>119.271</v>
      </c>
      <c r="E296" s="42">
        <v>-7.4720000000000004</v>
      </c>
      <c r="F296" s="42">
        <v>21.015000000000001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20</v>
      </c>
      <c r="B297" s="42" t="s">
        <v>74</v>
      </c>
      <c r="C297" s="42">
        <v>24248</v>
      </c>
      <c r="D297" s="42">
        <v>113.333</v>
      </c>
      <c r="E297" s="42">
        <v>-7.4640000000000004</v>
      </c>
      <c r="F297" s="42">
        <v>21.003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20</v>
      </c>
      <c r="B298" s="42" t="s">
        <v>74</v>
      </c>
      <c r="C298" s="42">
        <v>23036</v>
      </c>
      <c r="D298" s="42">
        <v>107.80500000000001</v>
      </c>
      <c r="E298" s="42">
        <v>-7.4560000000000004</v>
      </c>
      <c r="F298" s="42">
        <v>21.021000000000001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20</v>
      </c>
      <c r="B299" s="42" t="s">
        <v>74</v>
      </c>
      <c r="C299" s="42">
        <v>21913</v>
      </c>
      <c r="D299" s="42">
        <v>102.61199999999999</v>
      </c>
      <c r="E299" s="42">
        <v>-7.5709999999999997</v>
      </c>
      <c r="F299" s="42">
        <v>21.039000000000001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75</v>
      </c>
      <c r="C300" s="42">
        <v>3677</v>
      </c>
      <c r="D300" s="42">
        <v>52.017000000000003</v>
      </c>
      <c r="E300" s="42">
        <v>-4.556</v>
      </c>
      <c r="F300" s="42">
        <v>19.733000000000001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75</v>
      </c>
      <c r="C301" s="42">
        <v>3675</v>
      </c>
      <c r="D301" s="42">
        <v>52.755000000000003</v>
      </c>
      <c r="E301" s="42">
        <v>-4.57</v>
      </c>
      <c r="F301" s="42">
        <v>19.670000000000002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75</v>
      </c>
      <c r="C302" s="42">
        <v>3675</v>
      </c>
      <c r="D302" s="42">
        <v>52.76</v>
      </c>
      <c r="E302" s="42">
        <v>-4.53</v>
      </c>
      <c r="F302" s="42">
        <v>19.718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75</v>
      </c>
      <c r="C303" s="42">
        <v>3679</v>
      </c>
      <c r="D303" s="42">
        <v>52.795999999999999</v>
      </c>
      <c r="E303" s="42">
        <v>-4.5419999999999998</v>
      </c>
      <c r="F303" s="42">
        <v>19.632000000000001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75</v>
      </c>
      <c r="C304" s="42">
        <v>3673</v>
      </c>
      <c r="D304" s="42">
        <v>52.731999999999999</v>
      </c>
      <c r="E304" s="42">
        <v>-4.5430000000000001</v>
      </c>
      <c r="F304" s="42">
        <v>19.718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21</v>
      </c>
      <c r="B305" s="42" t="s">
        <v>75</v>
      </c>
      <c r="C305" s="42">
        <v>4693</v>
      </c>
      <c r="D305" s="42">
        <v>11.442</v>
      </c>
      <c r="E305" s="42">
        <v>-18.126000000000001</v>
      </c>
      <c r="F305" s="42">
        <v>29.922999999999998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21</v>
      </c>
      <c r="B306" s="42" t="s">
        <v>75</v>
      </c>
      <c r="C306" s="42">
        <v>13885</v>
      </c>
      <c r="D306" s="42">
        <v>64.445999999999998</v>
      </c>
      <c r="E306" s="42">
        <v>-19.12</v>
      </c>
      <c r="F306" s="42">
        <v>27.945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21</v>
      </c>
      <c r="B307" s="42" t="s">
        <v>75</v>
      </c>
      <c r="C307" s="42">
        <v>13135</v>
      </c>
      <c r="D307" s="42">
        <v>60.866999999999997</v>
      </c>
      <c r="E307" s="42">
        <v>-19.106999999999999</v>
      </c>
      <c r="F307" s="42">
        <v>27.94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21</v>
      </c>
      <c r="B308" s="42" t="s">
        <v>75</v>
      </c>
      <c r="C308" s="42">
        <v>12498</v>
      </c>
      <c r="D308" s="42">
        <v>57.856000000000002</v>
      </c>
      <c r="E308" s="42">
        <v>-19.12</v>
      </c>
      <c r="F308" s="42">
        <v>27.911000000000001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21</v>
      </c>
      <c r="B309" s="42" t="s">
        <v>75</v>
      </c>
      <c r="C309" s="42">
        <v>11896</v>
      </c>
      <c r="D309" s="42">
        <v>54.965000000000003</v>
      </c>
      <c r="E309" s="42">
        <v>-19.128</v>
      </c>
      <c r="F309" s="42">
        <v>27.92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21</v>
      </c>
      <c r="B310" s="42" t="s">
        <v>75</v>
      </c>
      <c r="C310" s="42">
        <v>11323</v>
      </c>
      <c r="D310" s="42">
        <v>52.250999999999998</v>
      </c>
      <c r="E310" s="42">
        <v>-19.129000000000001</v>
      </c>
      <c r="F310" s="42">
        <v>27.901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21</v>
      </c>
      <c r="B311" s="42" t="s">
        <v>75</v>
      </c>
      <c r="C311" s="42">
        <v>10790</v>
      </c>
      <c r="D311" s="42">
        <v>49.713999999999999</v>
      </c>
      <c r="E311" s="42">
        <v>-19.145</v>
      </c>
      <c r="F311" s="42">
        <v>27.913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21</v>
      </c>
      <c r="B312" s="42" t="s">
        <v>75</v>
      </c>
      <c r="C312" s="42">
        <v>10280</v>
      </c>
      <c r="D312" s="42">
        <v>47.287999999999997</v>
      </c>
      <c r="E312" s="42">
        <v>-19.128</v>
      </c>
      <c r="F312" s="42">
        <v>27.945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21</v>
      </c>
      <c r="B313" s="42" t="s">
        <v>75</v>
      </c>
      <c r="C313" s="42">
        <v>9778</v>
      </c>
      <c r="D313" s="42">
        <v>44.901000000000003</v>
      </c>
      <c r="E313" s="42">
        <v>-19.163</v>
      </c>
      <c r="F313" s="42">
        <v>27.907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21</v>
      </c>
      <c r="B314" s="42" t="s">
        <v>75</v>
      </c>
      <c r="C314" s="42">
        <v>9323</v>
      </c>
      <c r="D314" s="42">
        <v>42.752000000000002</v>
      </c>
      <c r="E314" s="42">
        <v>-19.161000000000001</v>
      </c>
      <c r="F314" s="42">
        <v>27.885000000000002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21</v>
      </c>
      <c r="B315" s="42" t="s">
        <v>75</v>
      </c>
      <c r="C315" s="42">
        <v>8883</v>
      </c>
      <c r="D315" s="42">
        <v>40.658000000000001</v>
      </c>
      <c r="E315" s="42">
        <v>-19.145</v>
      </c>
      <c r="F315" s="42">
        <v>27.911999999999999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76</v>
      </c>
      <c r="C316" s="42">
        <v>3678</v>
      </c>
      <c r="D316" s="42">
        <v>52.106000000000002</v>
      </c>
      <c r="E316" s="42">
        <v>-4.5750000000000002</v>
      </c>
      <c r="F316" s="42">
        <v>19.698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76</v>
      </c>
      <c r="C317" s="42">
        <v>3674</v>
      </c>
      <c r="D317" s="42">
        <v>52.798000000000002</v>
      </c>
      <c r="E317" s="42">
        <v>-4.57</v>
      </c>
      <c r="F317" s="42">
        <v>19.670000000000002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76</v>
      </c>
      <c r="C318" s="42">
        <v>3675</v>
      </c>
      <c r="D318" s="42">
        <v>52.802999999999997</v>
      </c>
      <c r="E318" s="42">
        <v>-4.569</v>
      </c>
      <c r="F318" s="42">
        <v>19.672999999999998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76</v>
      </c>
      <c r="C319" s="42">
        <v>3677</v>
      </c>
      <c r="D319" s="42">
        <v>52.762999999999998</v>
      </c>
      <c r="E319" s="42">
        <v>-4.5789999999999997</v>
      </c>
      <c r="F319" s="42">
        <v>19.649000000000001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 t="s">
        <v>76</v>
      </c>
      <c r="C320" s="42">
        <v>3677</v>
      </c>
      <c r="D320" s="42">
        <v>52.81</v>
      </c>
      <c r="E320" s="42">
        <v>-4.5609999999999999</v>
      </c>
      <c r="F320" s="42">
        <v>19.635000000000002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22</v>
      </c>
      <c r="B321" s="42" t="s">
        <v>76</v>
      </c>
      <c r="C321" s="42">
        <v>1965</v>
      </c>
      <c r="D321" s="42">
        <v>4.758</v>
      </c>
      <c r="E321" s="42">
        <v>-19.265000000000001</v>
      </c>
      <c r="F321" s="42">
        <v>28.535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22</v>
      </c>
      <c r="B322" s="42" t="s">
        <v>76</v>
      </c>
      <c r="C322" s="42">
        <v>35683</v>
      </c>
      <c r="D322" s="42">
        <v>163.761</v>
      </c>
      <c r="E322" s="42">
        <v>-7.3120000000000003</v>
      </c>
      <c r="F322" s="42">
        <v>20.998000000000001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22</v>
      </c>
      <c r="B323" s="42" t="s">
        <v>76</v>
      </c>
      <c r="C323" s="42">
        <v>33638</v>
      </c>
      <c r="D323" s="42">
        <v>154.52600000000001</v>
      </c>
      <c r="E323" s="42">
        <v>-7.3579999999999997</v>
      </c>
      <c r="F323" s="42">
        <v>20.913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22</v>
      </c>
      <c r="B324" s="42" t="s">
        <v>76</v>
      </c>
      <c r="C324" s="42">
        <v>32189</v>
      </c>
      <c r="D324" s="42">
        <v>147.92400000000001</v>
      </c>
      <c r="E324" s="42">
        <v>-7.3769999999999998</v>
      </c>
      <c r="F324" s="42">
        <v>20.920999999999999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22</v>
      </c>
      <c r="B325" s="42" t="s">
        <v>76</v>
      </c>
      <c r="C325" s="42">
        <v>30726</v>
      </c>
      <c r="D325" s="42">
        <v>141.524</v>
      </c>
      <c r="E325" s="42">
        <v>-7.3609999999999998</v>
      </c>
      <c r="F325" s="42">
        <v>20.954999999999998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22</v>
      </c>
      <c r="B326" s="42" t="s">
        <v>76</v>
      </c>
      <c r="C326" s="42">
        <v>29376</v>
      </c>
      <c r="D326" s="42">
        <v>135.65100000000001</v>
      </c>
      <c r="E326" s="42">
        <v>-7.3579999999999997</v>
      </c>
      <c r="F326" s="42">
        <v>20.946999999999999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22</v>
      </c>
      <c r="B327" s="42" t="s">
        <v>76</v>
      </c>
      <c r="C327" s="42">
        <v>27951</v>
      </c>
      <c r="D327" s="42">
        <v>129.56200000000001</v>
      </c>
      <c r="E327" s="42">
        <v>-7.3659999999999997</v>
      </c>
      <c r="F327" s="42">
        <v>20.95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22</v>
      </c>
      <c r="B328" s="42" t="s">
        <v>76</v>
      </c>
      <c r="C328" s="42">
        <v>26578</v>
      </c>
      <c r="D328" s="42">
        <v>123.511</v>
      </c>
      <c r="E328" s="42">
        <v>-7.3550000000000004</v>
      </c>
      <c r="F328" s="42">
        <v>20.954000000000001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22</v>
      </c>
      <c r="B329" s="42" t="s">
        <v>76</v>
      </c>
      <c r="C329" s="42">
        <v>25289</v>
      </c>
      <c r="D329" s="42">
        <v>117.804</v>
      </c>
      <c r="E329" s="42">
        <v>-7.3369999999999997</v>
      </c>
      <c r="F329" s="42">
        <v>20.98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22</v>
      </c>
      <c r="B330" s="42" t="s">
        <v>76</v>
      </c>
      <c r="C330" s="42">
        <v>24021</v>
      </c>
      <c r="D330" s="42">
        <v>112.167</v>
      </c>
      <c r="E330" s="42">
        <v>-7.36</v>
      </c>
      <c r="F330" s="42">
        <v>20.986000000000001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22</v>
      </c>
      <c r="B331" s="42" t="s">
        <v>76</v>
      </c>
      <c r="C331" s="42">
        <v>22848</v>
      </c>
      <c r="D331" s="42">
        <v>106.768</v>
      </c>
      <c r="E331" s="42">
        <v>-7.4</v>
      </c>
      <c r="F331" s="42">
        <v>21.03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77</v>
      </c>
      <c r="C332" s="42">
        <v>3679</v>
      </c>
      <c r="D332" s="42">
        <v>52.052999999999997</v>
      </c>
      <c r="E332" s="42">
        <v>-4.577</v>
      </c>
      <c r="F332" s="42">
        <v>19.768000000000001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77</v>
      </c>
      <c r="C333" s="42">
        <v>3680</v>
      </c>
      <c r="D333" s="42">
        <v>52.817</v>
      </c>
      <c r="E333" s="42">
        <v>-4.57</v>
      </c>
      <c r="F333" s="42">
        <v>19.670000000000002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77</v>
      </c>
      <c r="C334" s="42">
        <v>3682</v>
      </c>
      <c r="D334" s="42">
        <v>52.872999999999998</v>
      </c>
      <c r="E334" s="42">
        <v>-4.5709999999999997</v>
      </c>
      <c r="F334" s="42">
        <v>19.716999999999999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 t="s">
        <v>77</v>
      </c>
      <c r="C335" s="42">
        <v>3683</v>
      </c>
      <c r="D335" s="42">
        <v>52.893000000000001</v>
      </c>
      <c r="E335" s="42">
        <v>-4.5679999999999996</v>
      </c>
      <c r="F335" s="42">
        <v>19.693000000000001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23</v>
      </c>
      <c r="B336" s="42" t="s">
        <v>77</v>
      </c>
      <c r="C336" s="42">
        <v>3682</v>
      </c>
      <c r="D336" s="42">
        <v>52.886000000000003</v>
      </c>
      <c r="E336" s="42">
        <v>-4.5780000000000003</v>
      </c>
      <c r="F336" s="42">
        <v>19.706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23</v>
      </c>
      <c r="B337" s="42" t="s">
        <v>77</v>
      </c>
      <c r="C337" s="42">
        <v>4988</v>
      </c>
      <c r="D337" s="42">
        <v>12.209</v>
      </c>
      <c r="E337" s="42">
        <v>-6.984</v>
      </c>
      <c r="F337" s="42">
        <v>21.766999999999999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23</v>
      </c>
      <c r="B338" s="42" t="s">
        <v>77</v>
      </c>
      <c r="C338" s="42">
        <v>32404</v>
      </c>
      <c r="D338" s="42">
        <v>150.94499999999999</v>
      </c>
      <c r="E338" s="42">
        <v>-1.0289999999999999</v>
      </c>
      <c r="F338" s="42">
        <v>21.241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23</v>
      </c>
      <c r="B339" s="42" t="s">
        <v>77</v>
      </c>
      <c r="C339" s="42">
        <v>30481</v>
      </c>
      <c r="D339" s="42">
        <v>142.108</v>
      </c>
      <c r="E339" s="42">
        <v>-1.07</v>
      </c>
      <c r="F339" s="42">
        <v>21.184000000000001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23</v>
      </c>
      <c r="B340" s="42" t="s">
        <v>77</v>
      </c>
      <c r="C340" s="42">
        <v>29055</v>
      </c>
      <c r="D340" s="42">
        <v>135.33699999999999</v>
      </c>
      <c r="E340" s="42">
        <v>-1.1040000000000001</v>
      </c>
      <c r="F340" s="42">
        <v>21.210999999999999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23</v>
      </c>
      <c r="B341" s="42" t="s">
        <v>77</v>
      </c>
      <c r="C341" s="42">
        <v>27720</v>
      </c>
      <c r="D341" s="42">
        <v>128.96100000000001</v>
      </c>
      <c r="E341" s="42">
        <v>-1.125</v>
      </c>
      <c r="F341" s="42">
        <v>21.215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23</v>
      </c>
      <c r="B342" s="42" t="s">
        <v>77</v>
      </c>
      <c r="C342" s="42">
        <v>26435</v>
      </c>
      <c r="D342" s="42">
        <v>122.76600000000001</v>
      </c>
      <c r="E342" s="42">
        <v>-1.125</v>
      </c>
      <c r="F342" s="42">
        <v>21.207000000000001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23</v>
      </c>
      <c r="B343" s="42" t="s">
        <v>77</v>
      </c>
      <c r="C343" s="42">
        <v>25247</v>
      </c>
      <c r="D343" s="42">
        <v>117.083</v>
      </c>
      <c r="E343" s="42">
        <v>-1.127</v>
      </c>
      <c r="F343" s="42">
        <v>21.248000000000001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23</v>
      </c>
      <c r="B344" s="42" t="s">
        <v>77</v>
      </c>
      <c r="C344" s="42">
        <v>24130</v>
      </c>
      <c r="D344" s="42">
        <v>111.70099999999999</v>
      </c>
      <c r="E344" s="42">
        <v>-1.1279999999999999</v>
      </c>
      <c r="F344" s="42">
        <v>21.234000000000002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23</v>
      </c>
      <c r="B345" s="42" t="s">
        <v>77</v>
      </c>
      <c r="C345" s="42">
        <v>23039</v>
      </c>
      <c r="D345" s="42">
        <v>106.518</v>
      </c>
      <c r="E345" s="42">
        <v>-1.139</v>
      </c>
      <c r="F345" s="42">
        <v>21.262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23</v>
      </c>
      <c r="B346" s="42" t="s">
        <v>77</v>
      </c>
      <c r="C346" s="42">
        <v>22002</v>
      </c>
      <c r="D346" s="42">
        <v>101.633</v>
      </c>
      <c r="E346" s="42">
        <v>-1.1100000000000001</v>
      </c>
      <c r="F346" s="42">
        <v>21.26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23</v>
      </c>
      <c r="B347" s="42" t="s">
        <v>77</v>
      </c>
      <c r="C347" s="42">
        <v>21051</v>
      </c>
      <c r="D347" s="42">
        <v>97.046999999999997</v>
      </c>
      <c r="E347" s="42">
        <v>-1.1180000000000001</v>
      </c>
      <c r="F347" s="42">
        <v>21.280999999999999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78</v>
      </c>
      <c r="C348" s="42">
        <v>3686</v>
      </c>
      <c r="D348" s="42">
        <v>52.173000000000002</v>
      </c>
      <c r="E348" s="42">
        <v>-4.5789999999999997</v>
      </c>
      <c r="F348" s="42">
        <v>19.725999999999999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78</v>
      </c>
      <c r="C349" s="42">
        <v>3688</v>
      </c>
      <c r="D349" s="42">
        <v>52.917999999999999</v>
      </c>
      <c r="E349" s="42">
        <v>-4.57</v>
      </c>
      <c r="F349" s="42">
        <v>19.670000000000002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78</v>
      </c>
      <c r="C350" s="42">
        <v>3684</v>
      </c>
      <c r="D350" s="42">
        <v>52.896000000000001</v>
      </c>
      <c r="E350" s="42">
        <v>-4.6040000000000001</v>
      </c>
      <c r="F350" s="42">
        <v>19.693000000000001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78</v>
      </c>
      <c r="C351" s="42">
        <v>3687</v>
      </c>
      <c r="D351" s="42">
        <v>52.856999999999999</v>
      </c>
      <c r="E351" s="42">
        <v>-4.5960000000000001</v>
      </c>
      <c r="F351" s="42">
        <v>19.632000000000001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24</v>
      </c>
      <c r="B352" s="42" t="s">
        <v>78</v>
      </c>
      <c r="C352" s="42">
        <v>3690</v>
      </c>
      <c r="D352" s="42">
        <v>52.97</v>
      </c>
      <c r="E352" s="42">
        <v>-4.5979999999999999</v>
      </c>
      <c r="F352" s="42">
        <v>19.657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24</v>
      </c>
      <c r="B353" s="42" t="s">
        <v>78</v>
      </c>
      <c r="C353" s="42">
        <v>4652</v>
      </c>
      <c r="D353" s="42">
        <v>11.419</v>
      </c>
      <c r="E353" s="42">
        <v>-1.145</v>
      </c>
      <c r="F353" s="42">
        <v>21.574999999999999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24</v>
      </c>
      <c r="B354" s="42" t="s">
        <v>78</v>
      </c>
      <c r="C354" s="42">
        <v>31066</v>
      </c>
      <c r="D354" s="42">
        <v>142.221</v>
      </c>
      <c r="E354" s="42">
        <v>-3.2149999999999999</v>
      </c>
      <c r="F354" s="42">
        <v>20.914999999999999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24</v>
      </c>
      <c r="B355" s="42" t="s">
        <v>78</v>
      </c>
      <c r="C355" s="42">
        <v>29246</v>
      </c>
      <c r="D355" s="42">
        <v>134.07300000000001</v>
      </c>
      <c r="E355" s="42">
        <v>-3.2570000000000001</v>
      </c>
      <c r="F355" s="42">
        <v>20.847000000000001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24</v>
      </c>
      <c r="B356" s="42" t="s">
        <v>78</v>
      </c>
      <c r="C356" s="42">
        <v>28087</v>
      </c>
      <c r="D356" s="42">
        <v>128.71899999999999</v>
      </c>
      <c r="E356" s="42">
        <v>-3.27</v>
      </c>
      <c r="F356" s="42">
        <v>20.837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24</v>
      </c>
      <c r="B357" s="42" t="s">
        <v>78</v>
      </c>
      <c r="C357" s="42">
        <v>26927</v>
      </c>
      <c r="D357" s="42">
        <v>123.503</v>
      </c>
      <c r="E357" s="42">
        <v>-3.2570000000000001</v>
      </c>
      <c r="F357" s="42">
        <v>20.867000000000001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24</v>
      </c>
      <c r="B358" s="42" t="s">
        <v>78</v>
      </c>
      <c r="C358" s="42">
        <v>25820</v>
      </c>
      <c r="D358" s="42">
        <v>118.523</v>
      </c>
      <c r="E358" s="42">
        <v>-3.2589999999999999</v>
      </c>
      <c r="F358" s="42">
        <v>20.863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24</v>
      </c>
      <c r="B359" s="42" t="s">
        <v>78</v>
      </c>
      <c r="C359" s="42">
        <v>24700</v>
      </c>
      <c r="D359" s="42">
        <v>113.721</v>
      </c>
      <c r="E359" s="42">
        <v>-3.274</v>
      </c>
      <c r="F359" s="42">
        <v>20.905999999999999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24</v>
      </c>
      <c r="B360" s="42" t="s">
        <v>78</v>
      </c>
      <c r="C360" s="42">
        <v>23601</v>
      </c>
      <c r="D360" s="42">
        <v>108.854</v>
      </c>
      <c r="E360" s="42">
        <v>-3.2679999999999998</v>
      </c>
      <c r="F360" s="42">
        <v>20.927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24</v>
      </c>
      <c r="B361" s="42" t="s">
        <v>78</v>
      </c>
      <c r="C361" s="42">
        <v>22464</v>
      </c>
      <c r="D361" s="42">
        <v>103.97799999999999</v>
      </c>
      <c r="E361" s="42">
        <v>-3.2309999999999999</v>
      </c>
      <c r="F361" s="42">
        <v>20.928999999999998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24</v>
      </c>
      <c r="B362" s="42" t="s">
        <v>78</v>
      </c>
      <c r="C362" s="42">
        <v>21394</v>
      </c>
      <c r="D362" s="42">
        <v>99.444000000000003</v>
      </c>
      <c r="E362" s="42">
        <v>-3.2330000000000001</v>
      </c>
      <c r="F362" s="42">
        <v>20.925000000000001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24</v>
      </c>
      <c r="B363" s="42" t="s">
        <v>78</v>
      </c>
      <c r="C363" s="42">
        <v>20331</v>
      </c>
      <c r="D363" s="42">
        <v>94.813000000000002</v>
      </c>
      <c r="E363" s="42">
        <v>-3.2890000000000001</v>
      </c>
      <c r="F363" s="42">
        <v>20.977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79</v>
      </c>
      <c r="C364" s="42">
        <v>3684</v>
      </c>
      <c r="D364" s="42">
        <v>52.125999999999998</v>
      </c>
      <c r="E364" s="42">
        <v>-4.5650000000000004</v>
      </c>
      <c r="F364" s="42">
        <v>19.693999999999999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79</v>
      </c>
      <c r="C365" s="42">
        <v>3683</v>
      </c>
      <c r="D365" s="42">
        <v>52.865000000000002</v>
      </c>
      <c r="E365" s="42">
        <v>-4.57</v>
      </c>
      <c r="F365" s="42">
        <v>19.670000000000002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 t="s">
        <v>79</v>
      </c>
      <c r="C366" s="42">
        <v>3679</v>
      </c>
      <c r="D366" s="42">
        <v>52.856000000000002</v>
      </c>
      <c r="E366" s="42">
        <v>-4.556</v>
      </c>
      <c r="F366" s="42">
        <v>19.696000000000002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 t="s">
        <v>79</v>
      </c>
      <c r="C367" s="42">
        <v>3683</v>
      </c>
      <c r="D367" s="42">
        <v>52.853999999999999</v>
      </c>
      <c r="E367" s="42">
        <v>-4.5650000000000004</v>
      </c>
      <c r="F367" s="42">
        <v>19.646999999999998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25</v>
      </c>
      <c r="B368" s="42" t="s">
        <v>79</v>
      </c>
      <c r="C368" s="42">
        <v>3683</v>
      </c>
      <c r="D368" s="42">
        <v>52.927999999999997</v>
      </c>
      <c r="E368" s="42">
        <v>-4.5730000000000004</v>
      </c>
      <c r="F368" s="42">
        <v>19.667999999999999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25</v>
      </c>
      <c r="B369" s="42" t="s">
        <v>79</v>
      </c>
      <c r="C369" s="42">
        <v>4510</v>
      </c>
      <c r="D369" s="42">
        <v>11.003</v>
      </c>
      <c r="E369" s="42">
        <v>-2.8130000000000002</v>
      </c>
      <c r="F369" s="42">
        <v>22.126000000000001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25</v>
      </c>
      <c r="B370" s="42" t="s">
        <v>79</v>
      </c>
      <c r="C370" s="42">
        <v>27709</v>
      </c>
      <c r="D370" s="42">
        <v>129.15799999999999</v>
      </c>
      <c r="E370" s="42">
        <v>-7.4640000000000004</v>
      </c>
      <c r="F370" s="42">
        <v>21.498999999999999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25</v>
      </c>
      <c r="B371" s="42" t="s">
        <v>79</v>
      </c>
      <c r="C371" s="42">
        <v>26092</v>
      </c>
      <c r="D371" s="42">
        <v>121.69499999999999</v>
      </c>
      <c r="E371" s="42">
        <v>-7.5620000000000003</v>
      </c>
      <c r="F371" s="42">
        <v>21.462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25</v>
      </c>
      <c r="B372" s="42" t="s">
        <v>79</v>
      </c>
      <c r="C372" s="42">
        <v>24942</v>
      </c>
      <c r="D372" s="42">
        <v>116.20399999999999</v>
      </c>
      <c r="E372" s="42">
        <v>-7.5650000000000004</v>
      </c>
      <c r="F372" s="42">
        <v>21.475999999999999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25</v>
      </c>
      <c r="B373" s="42" t="s">
        <v>79</v>
      </c>
      <c r="C373" s="42">
        <v>23851</v>
      </c>
      <c r="D373" s="42">
        <v>111.02</v>
      </c>
      <c r="E373" s="42">
        <v>-7.5590000000000002</v>
      </c>
      <c r="F373" s="42">
        <v>21.477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25</v>
      </c>
      <c r="B374" s="42" t="s">
        <v>79</v>
      </c>
      <c r="C374" s="42">
        <v>22785</v>
      </c>
      <c r="D374" s="42">
        <v>105.89400000000001</v>
      </c>
      <c r="E374" s="42">
        <v>-7.5789999999999997</v>
      </c>
      <c r="F374" s="42">
        <v>21.481000000000002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25</v>
      </c>
      <c r="B375" s="42" t="s">
        <v>79</v>
      </c>
      <c r="C375" s="42">
        <v>21800</v>
      </c>
      <c r="D375" s="42">
        <v>101.157</v>
      </c>
      <c r="E375" s="42">
        <v>-7.5759999999999996</v>
      </c>
      <c r="F375" s="42">
        <v>21.506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25</v>
      </c>
      <c r="B376" s="42" t="s">
        <v>79</v>
      </c>
      <c r="C376" s="42">
        <v>20850</v>
      </c>
      <c r="D376" s="42">
        <v>96.521000000000001</v>
      </c>
      <c r="E376" s="42">
        <v>-7.5860000000000003</v>
      </c>
      <c r="F376" s="42">
        <v>21.507000000000001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25</v>
      </c>
      <c r="B377" s="42" t="s">
        <v>79</v>
      </c>
      <c r="C377" s="42">
        <v>19939</v>
      </c>
      <c r="D377" s="42">
        <v>92.177999999999997</v>
      </c>
      <c r="E377" s="42">
        <v>-7.5650000000000004</v>
      </c>
      <c r="F377" s="42">
        <v>21.507999999999999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25</v>
      </c>
      <c r="B378" s="42" t="s">
        <v>79</v>
      </c>
      <c r="C378" s="42">
        <v>19038</v>
      </c>
      <c r="D378" s="42">
        <v>87.933000000000007</v>
      </c>
      <c r="E378" s="42">
        <v>-7.6230000000000002</v>
      </c>
      <c r="F378" s="42">
        <v>21.518999999999998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25</v>
      </c>
      <c r="B379" s="42" t="s">
        <v>79</v>
      </c>
      <c r="C379" s="42">
        <v>18166</v>
      </c>
      <c r="D379" s="42">
        <v>83.775999999999996</v>
      </c>
      <c r="E379" s="42">
        <v>-7.577</v>
      </c>
      <c r="F379" s="42">
        <v>21.518999999999998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80</v>
      </c>
      <c r="C380" s="42">
        <v>3683</v>
      </c>
      <c r="D380" s="42">
        <v>52.182000000000002</v>
      </c>
      <c r="E380" s="42">
        <v>-4.5789999999999997</v>
      </c>
      <c r="F380" s="42">
        <v>19.728999999999999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80</v>
      </c>
      <c r="C381" s="42">
        <v>3687</v>
      </c>
      <c r="D381" s="42">
        <v>52.91</v>
      </c>
      <c r="E381" s="42">
        <v>-4.57</v>
      </c>
      <c r="F381" s="42">
        <v>19.670000000000002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 t="s">
        <v>80</v>
      </c>
      <c r="C382" s="42">
        <v>3685</v>
      </c>
      <c r="D382" s="42">
        <v>52.945</v>
      </c>
      <c r="E382" s="42">
        <v>-4.548</v>
      </c>
      <c r="F382" s="42">
        <v>19.75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 t="s">
        <v>80</v>
      </c>
      <c r="C383" s="42">
        <v>3685</v>
      </c>
      <c r="D383" s="42">
        <v>52.948999999999998</v>
      </c>
      <c r="E383" s="42">
        <v>-4.5629999999999997</v>
      </c>
      <c r="F383" s="42">
        <v>19.687999999999999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26</v>
      </c>
      <c r="B384" s="42" t="s">
        <v>80</v>
      </c>
      <c r="C384" s="42">
        <v>3691</v>
      </c>
      <c r="D384" s="42">
        <v>52.938000000000002</v>
      </c>
      <c r="E384" s="42">
        <v>-4.59</v>
      </c>
      <c r="F384" s="42">
        <v>19.731000000000002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26</v>
      </c>
      <c r="B385" s="42" t="s">
        <v>80</v>
      </c>
      <c r="C385" s="42">
        <v>4434</v>
      </c>
      <c r="D385" s="42">
        <v>10.858000000000001</v>
      </c>
      <c r="E385" s="42">
        <v>-7.1539999999999999</v>
      </c>
      <c r="F385" s="42">
        <v>22.765999999999998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26</v>
      </c>
      <c r="B386" s="42" t="s">
        <v>80</v>
      </c>
      <c r="C386" s="42">
        <v>29195</v>
      </c>
      <c r="D386" s="42">
        <v>134.31100000000001</v>
      </c>
      <c r="E386" s="42">
        <v>-7.516</v>
      </c>
      <c r="F386" s="42">
        <v>21.08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26</v>
      </c>
      <c r="B387" s="42" t="s">
        <v>80</v>
      </c>
      <c r="C387" s="42">
        <v>27588</v>
      </c>
      <c r="D387" s="42">
        <v>126.70699999999999</v>
      </c>
      <c r="E387" s="42">
        <v>-7.5410000000000004</v>
      </c>
      <c r="F387" s="42">
        <v>21.012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26</v>
      </c>
      <c r="B388" s="42" t="s">
        <v>80</v>
      </c>
      <c r="C388" s="42">
        <v>26433</v>
      </c>
      <c r="D388" s="42">
        <v>121.05800000000001</v>
      </c>
      <c r="E388" s="42">
        <v>-7.5839999999999996</v>
      </c>
      <c r="F388" s="42">
        <v>21.006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26</v>
      </c>
      <c r="B389" s="42" t="s">
        <v>80</v>
      </c>
      <c r="C389" s="42">
        <v>25390</v>
      </c>
      <c r="D389" s="42">
        <v>116.148</v>
      </c>
      <c r="E389" s="42">
        <v>-7.577</v>
      </c>
      <c r="F389" s="42">
        <v>21.010999999999999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26</v>
      </c>
      <c r="B390" s="42" t="s">
        <v>80</v>
      </c>
      <c r="C390" s="42">
        <v>24354</v>
      </c>
      <c r="D390" s="42">
        <v>111.313</v>
      </c>
      <c r="E390" s="42">
        <v>-7.577</v>
      </c>
      <c r="F390" s="42">
        <v>21.03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26</v>
      </c>
      <c r="B391" s="42" t="s">
        <v>80</v>
      </c>
      <c r="C391" s="42">
        <v>23354</v>
      </c>
      <c r="D391" s="42">
        <v>106.89700000000001</v>
      </c>
      <c r="E391" s="42">
        <v>-7.6079999999999997</v>
      </c>
      <c r="F391" s="42">
        <v>21.036999999999999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26</v>
      </c>
      <c r="B392" s="42" t="s">
        <v>80</v>
      </c>
      <c r="C392" s="42">
        <v>22366</v>
      </c>
      <c r="D392" s="42">
        <v>102.45099999999999</v>
      </c>
      <c r="E392" s="42">
        <v>-7.5949999999999998</v>
      </c>
      <c r="F392" s="42">
        <v>21.065999999999999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26</v>
      </c>
      <c r="B393" s="42" t="s">
        <v>80</v>
      </c>
      <c r="C393" s="42">
        <v>21346</v>
      </c>
      <c r="D393" s="42">
        <v>97.991</v>
      </c>
      <c r="E393" s="42">
        <v>-7.5949999999999998</v>
      </c>
      <c r="F393" s="42">
        <v>21.055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26</v>
      </c>
      <c r="B394" s="42" t="s">
        <v>80</v>
      </c>
      <c r="C394" s="42">
        <v>20364</v>
      </c>
      <c r="D394" s="42">
        <v>93.783000000000001</v>
      </c>
      <c r="E394" s="42">
        <v>-7.6120000000000001</v>
      </c>
      <c r="F394" s="42">
        <v>21.064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26</v>
      </c>
      <c r="B395" s="42" t="s">
        <v>80</v>
      </c>
      <c r="C395" s="42">
        <v>19437</v>
      </c>
      <c r="D395" s="42">
        <v>89.878</v>
      </c>
      <c r="E395" s="42">
        <v>-7.5830000000000002</v>
      </c>
      <c r="F395" s="42">
        <v>21.071999999999999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81</v>
      </c>
      <c r="C396" s="42">
        <v>3680</v>
      </c>
      <c r="D396" s="42">
        <v>52.13</v>
      </c>
      <c r="E396" s="42">
        <v>-4.577</v>
      </c>
      <c r="F396" s="42">
        <v>19.725000000000001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 t="s">
        <v>81</v>
      </c>
      <c r="C397" s="42">
        <v>3688</v>
      </c>
      <c r="D397" s="42">
        <v>52.920999999999999</v>
      </c>
      <c r="E397" s="42">
        <v>-4.57</v>
      </c>
      <c r="F397" s="42">
        <v>19.670000000000002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 t="s">
        <v>81</v>
      </c>
      <c r="C398" s="42">
        <v>3684</v>
      </c>
      <c r="D398" s="42">
        <v>52.93</v>
      </c>
      <c r="E398" s="42">
        <v>-4.59</v>
      </c>
      <c r="F398" s="42">
        <v>19.666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 t="s">
        <v>81</v>
      </c>
      <c r="C399" s="42">
        <v>3685</v>
      </c>
      <c r="D399" s="42">
        <v>52.920999999999999</v>
      </c>
      <c r="E399" s="42">
        <v>-4.5970000000000004</v>
      </c>
      <c r="F399" s="42">
        <v>19.689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27</v>
      </c>
      <c r="B400" s="42" t="s">
        <v>81</v>
      </c>
      <c r="C400" s="42">
        <v>3688</v>
      </c>
      <c r="D400" s="42">
        <v>52.945999999999998</v>
      </c>
      <c r="E400" s="42">
        <v>-4.577</v>
      </c>
      <c r="F400" s="42">
        <v>19.64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27</v>
      </c>
      <c r="B401" s="42" t="s">
        <v>81</v>
      </c>
      <c r="C401" s="42">
        <v>4227</v>
      </c>
      <c r="D401" s="42">
        <v>10.308999999999999</v>
      </c>
      <c r="E401" s="42">
        <v>-7.3390000000000004</v>
      </c>
      <c r="F401" s="42">
        <v>23.995999999999999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27</v>
      </c>
      <c r="B402" s="42" t="s">
        <v>81</v>
      </c>
      <c r="C402" s="42">
        <v>29993</v>
      </c>
      <c r="D402" s="42">
        <v>139.85599999999999</v>
      </c>
      <c r="E402" s="42">
        <v>-8.4209999999999994</v>
      </c>
      <c r="F402" s="42">
        <v>21.058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27</v>
      </c>
      <c r="B403" s="42" t="s">
        <v>81</v>
      </c>
      <c r="C403" s="42">
        <v>27915</v>
      </c>
      <c r="D403" s="42">
        <v>130.386</v>
      </c>
      <c r="E403" s="42">
        <v>-8.5020000000000007</v>
      </c>
      <c r="F403" s="42">
        <v>20.943999999999999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27</v>
      </c>
      <c r="B404" s="42" t="s">
        <v>81</v>
      </c>
      <c r="C404" s="42">
        <v>26660</v>
      </c>
      <c r="D404" s="42">
        <v>124.64</v>
      </c>
      <c r="E404" s="42">
        <v>-8.5229999999999997</v>
      </c>
      <c r="F404" s="42">
        <v>20.97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27</v>
      </c>
      <c r="B405" s="42" t="s">
        <v>81</v>
      </c>
      <c r="C405" s="42">
        <v>25448</v>
      </c>
      <c r="D405" s="42">
        <v>118.75</v>
      </c>
      <c r="E405" s="42">
        <v>-8.5449999999999999</v>
      </c>
      <c r="F405" s="42">
        <v>20.99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27</v>
      </c>
      <c r="B406" s="42" t="s">
        <v>81</v>
      </c>
      <c r="C406" s="42">
        <v>24292</v>
      </c>
      <c r="D406" s="42">
        <v>113.172</v>
      </c>
      <c r="E406" s="42">
        <v>-8.5730000000000004</v>
      </c>
      <c r="F406" s="42">
        <v>20.997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27</v>
      </c>
      <c r="B407" s="42" t="s">
        <v>81</v>
      </c>
      <c r="C407" s="42">
        <v>23164</v>
      </c>
      <c r="D407" s="42">
        <v>107.806</v>
      </c>
      <c r="E407" s="42">
        <v>-8.5530000000000008</v>
      </c>
      <c r="F407" s="42">
        <v>21.003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27</v>
      </c>
      <c r="B408" s="42" t="s">
        <v>81</v>
      </c>
      <c r="C408" s="42">
        <v>22117</v>
      </c>
      <c r="D408" s="42">
        <v>102.711</v>
      </c>
      <c r="E408" s="42">
        <v>-8.5879999999999992</v>
      </c>
      <c r="F408" s="42">
        <v>21.007999999999999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27</v>
      </c>
      <c r="B409" s="42" t="s">
        <v>81</v>
      </c>
      <c r="C409" s="42">
        <v>21121</v>
      </c>
      <c r="D409" s="42">
        <v>97.903999999999996</v>
      </c>
      <c r="E409" s="42">
        <v>-8.5830000000000002</v>
      </c>
      <c r="F409" s="42">
        <v>21.021000000000001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27</v>
      </c>
      <c r="B410" s="42" t="s">
        <v>81</v>
      </c>
      <c r="C410" s="42">
        <v>20164</v>
      </c>
      <c r="D410" s="42">
        <v>93.347999999999999</v>
      </c>
      <c r="E410" s="42">
        <v>-8.5980000000000008</v>
      </c>
      <c r="F410" s="42">
        <v>21.032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27</v>
      </c>
      <c r="B411" s="42" t="s">
        <v>81</v>
      </c>
      <c r="C411" s="42">
        <v>19252</v>
      </c>
      <c r="D411" s="42">
        <v>89.02</v>
      </c>
      <c r="E411" s="42">
        <v>-8.5739999999999998</v>
      </c>
      <c r="F411" s="42">
        <v>21.050999999999998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28</v>
      </c>
      <c r="B412" s="42" t="s">
        <v>75</v>
      </c>
      <c r="C412" s="42">
        <v>3690</v>
      </c>
      <c r="D412" s="42">
        <v>52.238999999999997</v>
      </c>
      <c r="E412" s="42">
        <v>-4.5750000000000002</v>
      </c>
      <c r="F412" s="42">
        <v>19.728999999999999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28</v>
      </c>
      <c r="B413" s="42" t="s">
        <v>75</v>
      </c>
      <c r="C413" s="42">
        <v>3689</v>
      </c>
      <c r="D413" s="42">
        <v>52.957999999999998</v>
      </c>
      <c r="E413" s="42">
        <v>-4.57</v>
      </c>
      <c r="F413" s="42">
        <v>19.670000000000002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28</v>
      </c>
      <c r="B414" s="42" t="s">
        <v>75</v>
      </c>
      <c r="C414" s="42">
        <v>3688</v>
      </c>
      <c r="D414" s="42">
        <v>52.963999999999999</v>
      </c>
      <c r="E414" s="42">
        <v>-4.57</v>
      </c>
      <c r="F414" s="42">
        <v>19.638999999999999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28</v>
      </c>
      <c r="B415" s="42" t="s">
        <v>75</v>
      </c>
      <c r="C415" s="42">
        <v>3690</v>
      </c>
      <c r="D415" s="42">
        <v>52.933999999999997</v>
      </c>
      <c r="E415" s="42">
        <v>-4.5739999999999998</v>
      </c>
      <c r="F415" s="42">
        <v>19.638000000000002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28</v>
      </c>
      <c r="B416" s="42" t="s">
        <v>75</v>
      </c>
      <c r="C416" s="42">
        <v>3687</v>
      </c>
      <c r="D416" s="42">
        <v>52.957000000000001</v>
      </c>
      <c r="E416" s="42">
        <v>-4.5590000000000002</v>
      </c>
      <c r="F416" s="42">
        <v>19.698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28</v>
      </c>
      <c r="B417" s="42" t="s">
        <v>75</v>
      </c>
      <c r="C417" s="42">
        <v>4578</v>
      </c>
      <c r="D417" s="42">
        <v>11.196</v>
      </c>
      <c r="E417" s="42">
        <v>-18.619</v>
      </c>
      <c r="F417" s="42">
        <v>28.85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28</v>
      </c>
      <c r="B418" s="42" t="s">
        <v>75</v>
      </c>
      <c r="C418" s="42">
        <v>13650</v>
      </c>
      <c r="D418" s="42">
        <v>62.640999999999998</v>
      </c>
      <c r="E418" s="42">
        <v>-19.163</v>
      </c>
      <c r="F418" s="42">
        <v>28.212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28</v>
      </c>
      <c r="B419" s="42" t="s">
        <v>75</v>
      </c>
      <c r="C419" s="42">
        <v>12861</v>
      </c>
      <c r="D419" s="42">
        <v>58.893000000000001</v>
      </c>
      <c r="E419" s="42">
        <v>-19.166</v>
      </c>
      <c r="F419" s="42">
        <v>28.178999999999998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28</v>
      </c>
      <c r="B420" s="42" t="s">
        <v>75</v>
      </c>
      <c r="C420" s="42">
        <v>12296</v>
      </c>
      <c r="D420" s="42">
        <v>56.167999999999999</v>
      </c>
      <c r="E420" s="42">
        <v>-19.167999999999999</v>
      </c>
      <c r="F420" s="42">
        <v>28.178000000000001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28</v>
      </c>
      <c r="B421" s="42" t="s">
        <v>75</v>
      </c>
      <c r="C421" s="42">
        <v>11760</v>
      </c>
      <c r="D421" s="42">
        <v>53.655000000000001</v>
      </c>
      <c r="E421" s="42">
        <v>-19.2</v>
      </c>
      <c r="F421" s="42">
        <v>28.201000000000001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28</v>
      </c>
      <c r="B422" s="42" t="s">
        <v>75</v>
      </c>
      <c r="C422" s="42">
        <v>11271</v>
      </c>
      <c r="D422" s="42">
        <v>51.307000000000002</v>
      </c>
      <c r="E422" s="42">
        <v>-19.196999999999999</v>
      </c>
      <c r="F422" s="42">
        <v>28.225999999999999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28</v>
      </c>
      <c r="B423" s="42" t="s">
        <v>75</v>
      </c>
      <c r="C423" s="42">
        <v>10794</v>
      </c>
      <c r="D423" s="42">
        <v>49.095999999999997</v>
      </c>
      <c r="E423" s="42">
        <v>-19.224</v>
      </c>
      <c r="F423" s="42">
        <v>28.202000000000002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28</v>
      </c>
      <c r="B424" s="42" t="s">
        <v>75</v>
      </c>
      <c r="C424" s="42">
        <v>10350</v>
      </c>
      <c r="D424" s="42">
        <v>47.052</v>
      </c>
      <c r="E424" s="42">
        <v>-19.178000000000001</v>
      </c>
      <c r="F424" s="42">
        <v>28.202000000000002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28</v>
      </c>
      <c r="B425" s="42" t="s">
        <v>75</v>
      </c>
      <c r="C425" s="42">
        <v>9886</v>
      </c>
      <c r="D425" s="42">
        <v>44.987000000000002</v>
      </c>
      <c r="E425" s="42">
        <v>-19.212</v>
      </c>
      <c r="F425" s="42">
        <v>28.158000000000001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28</v>
      </c>
      <c r="B426" s="42" t="s">
        <v>75</v>
      </c>
      <c r="C426" s="42">
        <v>9450</v>
      </c>
      <c r="D426" s="42">
        <v>43.101999999999997</v>
      </c>
      <c r="E426" s="42">
        <v>-19.239999999999998</v>
      </c>
      <c r="F426" s="42">
        <v>28.187000000000001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28</v>
      </c>
      <c r="B427" s="42" t="s">
        <v>75</v>
      </c>
      <c r="C427" s="42">
        <v>9006</v>
      </c>
      <c r="D427" s="42">
        <v>41.252000000000002</v>
      </c>
      <c r="E427" s="42">
        <v>-19.254999999999999</v>
      </c>
      <c r="F427" s="42">
        <v>28.216999999999999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29</v>
      </c>
      <c r="B428" s="42" t="s">
        <v>82</v>
      </c>
      <c r="C428" s="42">
        <v>3684</v>
      </c>
      <c r="D428" s="42">
        <v>52.168999999999997</v>
      </c>
      <c r="E428" s="42">
        <v>-4.5659999999999998</v>
      </c>
      <c r="F428" s="42">
        <v>19.68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29</v>
      </c>
      <c r="B429" s="42" t="s">
        <v>82</v>
      </c>
      <c r="C429" s="42">
        <v>3689</v>
      </c>
      <c r="D429" s="42">
        <v>52.942999999999998</v>
      </c>
      <c r="E429" s="42">
        <v>-4.57</v>
      </c>
      <c r="F429" s="42">
        <v>19.670000000000002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29</v>
      </c>
      <c r="B430" s="42" t="s">
        <v>82</v>
      </c>
      <c r="C430" s="42">
        <v>3687</v>
      </c>
      <c r="D430" s="42">
        <v>52.933</v>
      </c>
      <c r="E430" s="42">
        <v>-4.5869999999999997</v>
      </c>
      <c r="F430" s="42">
        <v>19.678999999999998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29</v>
      </c>
      <c r="B431" s="42" t="s">
        <v>82</v>
      </c>
      <c r="C431" s="42">
        <v>3684</v>
      </c>
      <c r="D431" s="42">
        <v>52.915999999999997</v>
      </c>
      <c r="E431" s="42">
        <v>-4.5860000000000003</v>
      </c>
      <c r="F431" s="42">
        <v>19.646000000000001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29</v>
      </c>
      <c r="B432" s="42" t="s">
        <v>82</v>
      </c>
      <c r="C432" s="42">
        <v>3688</v>
      </c>
      <c r="D432" s="42">
        <v>52.927999999999997</v>
      </c>
      <c r="E432" s="42">
        <v>-4.5590000000000002</v>
      </c>
      <c r="F432" s="42">
        <v>19.684999999999999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29</v>
      </c>
      <c r="B433" s="42" t="s">
        <v>82</v>
      </c>
      <c r="C433" s="42">
        <v>1944</v>
      </c>
      <c r="D433" s="42">
        <v>4.726</v>
      </c>
      <c r="E433" s="42">
        <v>-19.190000000000001</v>
      </c>
      <c r="F433" s="42">
        <v>30.135000000000002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29</v>
      </c>
      <c r="B434" s="42" t="s">
        <v>82</v>
      </c>
      <c r="C434" s="42">
        <v>27128</v>
      </c>
      <c r="D434" s="42">
        <v>126.866</v>
      </c>
      <c r="E434" s="42">
        <v>-10.101000000000001</v>
      </c>
      <c r="F434" s="42">
        <v>22.504000000000001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29</v>
      </c>
      <c r="B435" s="42" t="s">
        <v>82</v>
      </c>
      <c r="C435" s="42">
        <v>25547</v>
      </c>
      <c r="D435" s="42">
        <v>119.678</v>
      </c>
      <c r="E435" s="42">
        <v>-10.137</v>
      </c>
      <c r="F435" s="42">
        <v>22.463999999999999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29</v>
      </c>
      <c r="B436" s="42" t="s">
        <v>82</v>
      </c>
      <c r="C436" s="42">
        <v>24342</v>
      </c>
      <c r="D436" s="42">
        <v>113.91</v>
      </c>
      <c r="E436" s="42">
        <v>-10.15</v>
      </c>
      <c r="F436" s="42">
        <v>22.478000000000002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29</v>
      </c>
      <c r="B437" s="42" t="s">
        <v>82</v>
      </c>
      <c r="C437" s="42">
        <v>23209</v>
      </c>
      <c r="D437" s="42">
        <v>108.479</v>
      </c>
      <c r="E437" s="42">
        <v>-10.180999999999999</v>
      </c>
      <c r="F437" s="42">
        <v>22.483000000000001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29</v>
      </c>
      <c r="B438" s="42" t="s">
        <v>82</v>
      </c>
      <c r="C438" s="42">
        <v>22121</v>
      </c>
      <c r="D438" s="42">
        <v>103.301</v>
      </c>
      <c r="E438" s="42">
        <v>-10.196</v>
      </c>
      <c r="F438" s="42">
        <v>22.466999999999999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29</v>
      </c>
      <c r="B439" s="42" t="s">
        <v>82</v>
      </c>
      <c r="C439" s="42">
        <v>21129</v>
      </c>
      <c r="D439" s="42">
        <v>98.454999999999998</v>
      </c>
      <c r="E439" s="42">
        <v>-10.196</v>
      </c>
      <c r="F439" s="42">
        <v>22.488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29</v>
      </c>
      <c r="B440" s="42" t="s">
        <v>82</v>
      </c>
      <c r="C440" s="42">
        <v>20151</v>
      </c>
      <c r="D440" s="42">
        <v>93.733000000000004</v>
      </c>
      <c r="E440" s="42">
        <v>-10.202</v>
      </c>
      <c r="F440" s="42">
        <v>22.512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29</v>
      </c>
      <c r="B441" s="42" t="s">
        <v>82</v>
      </c>
      <c r="C441" s="42">
        <v>19237</v>
      </c>
      <c r="D441" s="42">
        <v>89.322000000000003</v>
      </c>
      <c r="E441" s="42">
        <v>-10.215</v>
      </c>
      <c r="F441" s="42">
        <v>22.494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29</v>
      </c>
      <c r="B442" s="42" t="s">
        <v>82</v>
      </c>
      <c r="C442" s="42">
        <v>18355</v>
      </c>
      <c r="D442" s="42">
        <v>85.131</v>
      </c>
      <c r="E442" s="42">
        <v>-10.234999999999999</v>
      </c>
      <c r="F442" s="42">
        <v>22.504000000000001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29</v>
      </c>
      <c r="B443" s="42" t="s">
        <v>82</v>
      </c>
      <c r="C443" s="42">
        <v>17507</v>
      </c>
      <c r="D443" s="42">
        <v>81.108000000000004</v>
      </c>
      <c r="E443" s="42">
        <v>-10.218999999999999</v>
      </c>
      <c r="F443" s="42">
        <v>22.53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 t="s">
        <v>83</v>
      </c>
      <c r="C444" s="42">
        <v>3685</v>
      </c>
      <c r="D444" s="42">
        <v>52.235999999999997</v>
      </c>
      <c r="E444" s="42">
        <v>-4.6109999999999998</v>
      </c>
      <c r="F444" s="42">
        <v>19.728000000000002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30</v>
      </c>
      <c r="B445" s="42" t="s">
        <v>83</v>
      </c>
      <c r="C445" s="42">
        <v>3691</v>
      </c>
      <c r="D445" s="42">
        <v>52.996000000000002</v>
      </c>
      <c r="E445" s="42">
        <v>-4.57</v>
      </c>
      <c r="F445" s="42">
        <v>19.670000000000002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30</v>
      </c>
      <c r="B446" s="42" t="s">
        <v>83</v>
      </c>
      <c r="C446" s="42">
        <v>3687</v>
      </c>
      <c r="D446" s="42">
        <v>52.921999999999997</v>
      </c>
      <c r="E446" s="42">
        <v>-4.5979999999999999</v>
      </c>
      <c r="F446" s="42">
        <v>19.669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30</v>
      </c>
      <c r="B447" s="42" t="s">
        <v>83</v>
      </c>
      <c r="C447" s="42">
        <v>3691</v>
      </c>
      <c r="D447" s="42">
        <v>52.999000000000002</v>
      </c>
      <c r="E447" s="42">
        <v>-4.5869999999999997</v>
      </c>
      <c r="F447" s="42">
        <v>19.706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30</v>
      </c>
      <c r="B448" s="42" t="s">
        <v>83</v>
      </c>
      <c r="C448" s="42">
        <v>3691</v>
      </c>
      <c r="D448" s="42">
        <v>52.960999999999999</v>
      </c>
      <c r="E448" s="42">
        <v>-4.5819999999999999</v>
      </c>
      <c r="F448" s="42">
        <v>19.690000000000001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30</v>
      </c>
      <c r="B449" s="42" t="s">
        <v>83</v>
      </c>
      <c r="C449" s="42">
        <v>3838</v>
      </c>
      <c r="D449" s="42">
        <v>9.3680000000000003</v>
      </c>
      <c r="E449" s="42">
        <v>-10.003</v>
      </c>
      <c r="F449" s="42">
        <v>24.344000000000001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30</v>
      </c>
      <c r="B450" s="42" t="s">
        <v>83</v>
      </c>
      <c r="C450" s="42">
        <v>27372</v>
      </c>
      <c r="D450" s="42">
        <v>126.011</v>
      </c>
      <c r="E450" s="42">
        <v>-10.097</v>
      </c>
      <c r="F450" s="42">
        <v>22.9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30</v>
      </c>
      <c r="B451" s="42" t="s">
        <v>83</v>
      </c>
      <c r="C451" s="42">
        <v>25543</v>
      </c>
      <c r="D451" s="42">
        <v>117.655</v>
      </c>
      <c r="E451" s="42">
        <v>-10.173</v>
      </c>
      <c r="F451" s="42">
        <v>22.739000000000001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30</v>
      </c>
      <c r="B452" s="42" t="s">
        <v>83</v>
      </c>
      <c r="C452" s="42">
        <v>24460</v>
      </c>
      <c r="D452" s="42">
        <v>112.72799999999999</v>
      </c>
      <c r="E452" s="42">
        <v>-10.169</v>
      </c>
      <c r="F452" s="42">
        <v>22.745999999999999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30</v>
      </c>
      <c r="B453" s="42" t="s">
        <v>83</v>
      </c>
      <c r="C453" s="42">
        <v>23516</v>
      </c>
      <c r="D453" s="42">
        <v>108.14400000000001</v>
      </c>
      <c r="E453" s="42">
        <v>-10.173</v>
      </c>
      <c r="F453" s="42">
        <v>22.756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30</v>
      </c>
      <c r="B454" s="42" t="s">
        <v>83</v>
      </c>
      <c r="C454" s="42">
        <v>22578</v>
      </c>
      <c r="D454" s="42">
        <v>103.538</v>
      </c>
      <c r="E454" s="42">
        <v>-10.18</v>
      </c>
      <c r="F454" s="42">
        <v>22.753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30</v>
      </c>
      <c r="B455" s="42" t="s">
        <v>83</v>
      </c>
      <c r="C455" s="42">
        <v>21591</v>
      </c>
      <c r="D455" s="42">
        <v>98.921000000000006</v>
      </c>
      <c r="E455" s="42">
        <v>-10.188000000000001</v>
      </c>
      <c r="F455" s="42">
        <v>22.79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30</v>
      </c>
      <c r="B456" s="42" t="s">
        <v>83</v>
      </c>
      <c r="C456" s="42">
        <v>20700</v>
      </c>
      <c r="D456" s="42">
        <v>94.71</v>
      </c>
      <c r="E456" s="42">
        <v>-10.209</v>
      </c>
      <c r="F456" s="42">
        <v>22.805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30</v>
      </c>
      <c r="B457" s="42" t="s">
        <v>83</v>
      </c>
      <c r="C457" s="42">
        <v>19824</v>
      </c>
      <c r="D457" s="42">
        <v>90.634</v>
      </c>
      <c r="E457" s="42">
        <v>-10.194000000000001</v>
      </c>
      <c r="F457" s="42">
        <v>22.818000000000001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30</v>
      </c>
      <c r="B458" s="42" t="s">
        <v>83</v>
      </c>
      <c r="C458" s="42">
        <v>18975</v>
      </c>
      <c r="D458" s="42">
        <v>86.813000000000002</v>
      </c>
      <c r="E458" s="42">
        <v>-10.196999999999999</v>
      </c>
      <c r="F458" s="42">
        <v>22.795999999999999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30</v>
      </c>
      <c r="B459" s="42" t="s">
        <v>83</v>
      </c>
      <c r="C459" s="42">
        <v>18173</v>
      </c>
      <c r="D459" s="42">
        <v>83.25</v>
      </c>
      <c r="E459" s="42">
        <v>-10.256</v>
      </c>
      <c r="F459" s="42">
        <v>22.827000000000002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31</v>
      </c>
      <c r="B460" s="42" t="s">
        <v>84</v>
      </c>
      <c r="C460" s="42">
        <v>3689</v>
      </c>
      <c r="D460" s="42">
        <v>52.22</v>
      </c>
      <c r="E460" s="42">
        <v>-4.5309999999999997</v>
      </c>
      <c r="F460" s="42">
        <v>19.747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31</v>
      </c>
      <c r="B461" s="42" t="s">
        <v>84</v>
      </c>
      <c r="C461" s="42">
        <v>3689</v>
      </c>
      <c r="D461" s="42">
        <v>52.948999999999998</v>
      </c>
      <c r="E461" s="42">
        <v>-4.57</v>
      </c>
      <c r="F461" s="42">
        <v>19.670000000000002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31</v>
      </c>
      <c r="B462" s="42" t="s">
        <v>84</v>
      </c>
      <c r="C462" s="42">
        <v>3689</v>
      </c>
      <c r="D462" s="42">
        <v>52.972999999999999</v>
      </c>
      <c r="E462" s="42">
        <v>-4.5590000000000002</v>
      </c>
      <c r="F462" s="42">
        <v>19.667000000000002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31</v>
      </c>
      <c r="B463" s="42" t="s">
        <v>84</v>
      </c>
      <c r="C463" s="42">
        <v>3691</v>
      </c>
      <c r="D463" s="42">
        <v>52.981000000000002</v>
      </c>
      <c r="E463" s="42">
        <v>-4.5620000000000003</v>
      </c>
      <c r="F463" s="42">
        <v>19.681999999999999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31</v>
      </c>
      <c r="B464" s="42" t="s">
        <v>84</v>
      </c>
      <c r="C464" s="42">
        <v>3683</v>
      </c>
      <c r="D464" s="42">
        <v>52.96</v>
      </c>
      <c r="E464" s="42">
        <v>-4.5640000000000001</v>
      </c>
      <c r="F464" s="42">
        <v>19.675999999999998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31</v>
      </c>
      <c r="B465" s="42" t="s">
        <v>84</v>
      </c>
      <c r="C465" s="42">
        <v>3926</v>
      </c>
      <c r="D465" s="42">
        <v>9.6129999999999995</v>
      </c>
      <c r="E465" s="42">
        <v>-10.111000000000001</v>
      </c>
      <c r="F465" s="42">
        <v>25.027999999999999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31</v>
      </c>
      <c r="B466" s="42" t="s">
        <v>84</v>
      </c>
      <c r="C466" s="42">
        <v>27035</v>
      </c>
      <c r="D466" s="42">
        <v>126.154</v>
      </c>
      <c r="E466" s="42">
        <v>-11.21</v>
      </c>
      <c r="F466" s="42">
        <v>23.742000000000001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31</v>
      </c>
      <c r="B467" s="42" t="s">
        <v>84</v>
      </c>
      <c r="C467" s="42">
        <v>25264</v>
      </c>
      <c r="D467" s="42">
        <v>118.194</v>
      </c>
      <c r="E467" s="42">
        <v>-11.266</v>
      </c>
      <c r="F467" s="42">
        <v>23.626000000000001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31</v>
      </c>
      <c r="B468" s="42" t="s">
        <v>84</v>
      </c>
      <c r="C468" s="42">
        <v>24097</v>
      </c>
      <c r="D468" s="42">
        <v>112.904</v>
      </c>
      <c r="E468" s="42">
        <v>-11.260999999999999</v>
      </c>
      <c r="F468" s="42">
        <v>23.646000000000001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31</v>
      </c>
      <c r="B469" s="42" t="s">
        <v>84</v>
      </c>
      <c r="C469" s="42">
        <v>23084</v>
      </c>
      <c r="D469" s="42">
        <v>108.051</v>
      </c>
      <c r="E469" s="42">
        <v>-11.256</v>
      </c>
      <c r="F469" s="42">
        <v>23.664000000000001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31</v>
      </c>
      <c r="B470" s="42" t="s">
        <v>84</v>
      </c>
      <c r="C470" s="42">
        <v>22079</v>
      </c>
      <c r="D470" s="42">
        <v>103.23699999999999</v>
      </c>
      <c r="E470" s="42">
        <v>-11.273</v>
      </c>
      <c r="F470" s="42">
        <v>23.649000000000001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31</v>
      </c>
      <c r="B471" s="42" t="s">
        <v>84</v>
      </c>
      <c r="C471" s="42">
        <v>21129</v>
      </c>
      <c r="D471" s="42">
        <v>98.683000000000007</v>
      </c>
      <c r="E471" s="42">
        <v>-11.282</v>
      </c>
      <c r="F471" s="42">
        <v>23.669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31</v>
      </c>
      <c r="B472" s="42" t="s">
        <v>84</v>
      </c>
      <c r="C472" s="42">
        <v>20238</v>
      </c>
      <c r="D472" s="42">
        <v>94.278999999999996</v>
      </c>
      <c r="E472" s="42">
        <v>-11.28</v>
      </c>
      <c r="F472" s="42">
        <v>23.681000000000001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31</v>
      </c>
      <c r="B473" s="42" t="s">
        <v>84</v>
      </c>
      <c r="C473" s="42">
        <v>19382</v>
      </c>
      <c r="D473" s="42">
        <v>90.134</v>
      </c>
      <c r="E473" s="42">
        <v>-11.282</v>
      </c>
      <c r="F473" s="42">
        <v>23.684999999999999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31</v>
      </c>
      <c r="B474" s="42" t="s">
        <v>84</v>
      </c>
      <c r="C474" s="42">
        <v>18558</v>
      </c>
      <c r="D474" s="42">
        <v>86.197000000000003</v>
      </c>
      <c r="E474" s="42">
        <v>-11.297000000000001</v>
      </c>
      <c r="F474" s="42">
        <v>23.661000000000001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31</v>
      </c>
      <c r="B475" s="42" t="s">
        <v>84</v>
      </c>
      <c r="C475" s="42">
        <v>17777</v>
      </c>
      <c r="D475" s="42">
        <v>82.421000000000006</v>
      </c>
      <c r="E475" s="42">
        <v>-11.324999999999999</v>
      </c>
      <c r="F475" s="42">
        <v>23.704000000000001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32</v>
      </c>
      <c r="B476" s="42" t="s">
        <v>85</v>
      </c>
      <c r="C476" s="42">
        <v>3687</v>
      </c>
      <c r="D476" s="42">
        <v>52.209000000000003</v>
      </c>
      <c r="E476" s="42">
        <v>-4.5979999999999999</v>
      </c>
      <c r="F476" s="42">
        <v>19.742999999999999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32</v>
      </c>
      <c r="B477" s="42" t="s">
        <v>85</v>
      </c>
      <c r="C477" s="42">
        <v>3690</v>
      </c>
      <c r="D477" s="42">
        <v>52.972000000000001</v>
      </c>
      <c r="E477" s="42">
        <v>-4.57</v>
      </c>
      <c r="F477" s="42">
        <v>19.670000000000002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32</v>
      </c>
      <c r="B478" s="42" t="s">
        <v>85</v>
      </c>
      <c r="C478" s="42">
        <v>3689</v>
      </c>
      <c r="D478" s="42">
        <v>52.94</v>
      </c>
      <c r="E478" s="42">
        <v>-4.5860000000000003</v>
      </c>
      <c r="F478" s="42">
        <v>19.670000000000002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32</v>
      </c>
      <c r="B479" s="42" t="s">
        <v>85</v>
      </c>
      <c r="C479" s="42">
        <v>3691</v>
      </c>
      <c r="D479" s="42">
        <v>52.978999999999999</v>
      </c>
      <c r="E479" s="42">
        <v>-4.59</v>
      </c>
      <c r="F479" s="42">
        <v>19.693999999999999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32</v>
      </c>
      <c r="B480" s="42" t="s">
        <v>85</v>
      </c>
      <c r="C480" s="42">
        <v>3689</v>
      </c>
      <c r="D480" s="42">
        <v>52.978000000000002</v>
      </c>
      <c r="E480" s="42">
        <v>-4.585</v>
      </c>
      <c r="F480" s="42">
        <v>19.722999999999999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32</v>
      </c>
      <c r="B481" s="42" t="s">
        <v>85</v>
      </c>
      <c r="C481" s="42">
        <v>3930</v>
      </c>
      <c r="D481" s="42">
        <v>9.6020000000000003</v>
      </c>
      <c r="E481" s="42">
        <v>-11.205</v>
      </c>
      <c r="F481" s="42">
        <v>24.457999999999998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32</v>
      </c>
      <c r="B482" s="42" t="s">
        <v>85</v>
      </c>
      <c r="C482" s="42">
        <v>26811</v>
      </c>
      <c r="D482" s="42">
        <v>123.467</v>
      </c>
      <c r="E482" s="42">
        <v>-7.5309999999999997</v>
      </c>
      <c r="F482" s="42">
        <v>21.9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32</v>
      </c>
      <c r="B483" s="42" t="s">
        <v>85</v>
      </c>
      <c r="C483" s="42">
        <v>24973</v>
      </c>
      <c r="D483" s="42">
        <v>115.13200000000001</v>
      </c>
      <c r="E483" s="42">
        <v>-7.6269999999999998</v>
      </c>
      <c r="F483" s="42">
        <v>21.721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32</v>
      </c>
      <c r="B484" s="42" t="s">
        <v>85</v>
      </c>
      <c r="C484" s="42">
        <v>23925</v>
      </c>
      <c r="D484" s="42">
        <v>110.31100000000001</v>
      </c>
      <c r="E484" s="42">
        <v>-7.6260000000000003</v>
      </c>
      <c r="F484" s="42">
        <v>21.704999999999998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32</v>
      </c>
      <c r="B485" s="42" t="s">
        <v>85</v>
      </c>
      <c r="C485" s="42">
        <v>22990</v>
      </c>
      <c r="D485" s="42">
        <v>105.877</v>
      </c>
      <c r="E485" s="42">
        <v>-7.6159999999999997</v>
      </c>
      <c r="F485" s="42">
        <v>21.721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32</v>
      </c>
      <c r="B486" s="42" t="s">
        <v>85</v>
      </c>
      <c r="C486" s="42">
        <v>22139</v>
      </c>
      <c r="D486" s="42">
        <v>101.708</v>
      </c>
      <c r="E486" s="42">
        <v>-7.6210000000000004</v>
      </c>
      <c r="F486" s="42">
        <v>21.754000000000001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32</v>
      </c>
      <c r="B487" s="42" t="s">
        <v>85</v>
      </c>
      <c r="C487" s="42">
        <v>21296</v>
      </c>
      <c r="D487" s="42">
        <v>97.620999999999995</v>
      </c>
      <c r="E487" s="42">
        <v>-7.6260000000000003</v>
      </c>
      <c r="F487" s="42">
        <v>21.757999999999999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32</v>
      </c>
      <c r="B488" s="42" t="s">
        <v>85</v>
      </c>
      <c r="C488" s="42">
        <v>20426</v>
      </c>
      <c r="D488" s="42">
        <v>93.528000000000006</v>
      </c>
      <c r="E488" s="42">
        <v>-7.673</v>
      </c>
      <c r="F488" s="42">
        <v>21.748999999999999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32</v>
      </c>
      <c r="B489" s="42" t="s">
        <v>85</v>
      </c>
      <c r="C489" s="42">
        <v>19627</v>
      </c>
      <c r="D489" s="42">
        <v>89.606999999999999</v>
      </c>
      <c r="E489" s="42">
        <v>-7.6639999999999997</v>
      </c>
      <c r="F489" s="42">
        <v>21.786000000000001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32</v>
      </c>
      <c r="B490" s="42" t="s">
        <v>85</v>
      </c>
      <c r="C490" s="42">
        <v>18862</v>
      </c>
      <c r="D490" s="42">
        <v>86.076999999999998</v>
      </c>
      <c r="E490" s="42">
        <v>-7.6619999999999999</v>
      </c>
      <c r="F490" s="42">
        <v>21.76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32</v>
      </c>
      <c r="B491" s="42" t="s">
        <v>85</v>
      </c>
      <c r="C491" s="42">
        <v>18162</v>
      </c>
      <c r="D491" s="42">
        <v>82.730999999999995</v>
      </c>
      <c r="E491" s="42">
        <v>-7.6520000000000001</v>
      </c>
      <c r="F491" s="42">
        <v>21.780999999999999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33</v>
      </c>
      <c r="B492" s="42" t="s">
        <v>86</v>
      </c>
      <c r="C492" s="42">
        <v>3691</v>
      </c>
      <c r="D492" s="42">
        <v>52.231999999999999</v>
      </c>
      <c r="E492" s="42">
        <v>-4.5410000000000004</v>
      </c>
      <c r="F492" s="42">
        <v>19.687999999999999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33</v>
      </c>
      <c r="B493" s="42" t="s">
        <v>86</v>
      </c>
      <c r="C493" s="42">
        <v>3688</v>
      </c>
      <c r="D493" s="42">
        <v>52.966999999999999</v>
      </c>
      <c r="E493" s="42">
        <v>-4.57</v>
      </c>
      <c r="F493" s="42">
        <v>19.670000000000002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33</v>
      </c>
      <c r="B494" s="42" t="s">
        <v>86</v>
      </c>
      <c r="C494" s="42">
        <v>3690</v>
      </c>
      <c r="D494" s="42">
        <v>52.956000000000003</v>
      </c>
      <c r="E494" s="42">
        <v>-4.5510000000000002</v>
      </c>
      <c r="F494" s="42">
        <v>19.652999999999999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33</v>
      </c>
      <c r="B495" s="42" t="s">
        <v>86</v>
      </c>
      <c r="C495" s="42">
        <v>3686</v>
      </c>
      <c r="D495" s="42">
        <v>52.963000000000001</v>
      </c>
      <c r="E495" s="42">
        <v>-4.556</v>
      </c>
      <c r="F495" s="42">
        <v>19.651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33</v>
      </c>
      <c r="B496" s="42" t="s">
        <v>86</v>
      </c>
      <c r="C496" s="42">
        <v>3687</v>
      </c>
      <c r="D496" s="42">
        <v>52.954999999999998</v>
      </c>
      <c r="E496" s="42">
        <v>-4.5659999999999998</v>
      </c>
      <c r="F496" s="42">
        <v>19.690999999999999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33</v>
      </c>
      <c r="B497" s="42" t="s">
        <v>86</v>
      </c>
      <c r="C497" s="42">
        <v>4022</v>
      </c>
      <c r="D497" s="42">
        <v>9.8249999999999993</v>
      </c>
      <c r="E497" s="42">
        <v>-7.36</v>
      </c>
      <c r="F497" s="42">
        <v>24.01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33</v>
      </c>
      <c r="B498" s="42" t="s">
        <v>86</v>
      </c>
      <c r="C498" s="42">
        <v>29221</v>
      </c>
      <c r="D498" s="42">
        <v>135.57499999999999</v>
      </c>
      <c r="E498" s="42">
        <v>-9.4489999999999998</v>
      </c>
      <c r="F498" s="42">
        <v>21.309000000000001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33</v>
      </c>
      <c r="B499" s="42" t="s">
        <v>86</v>
      </c>
      <c r="C499" s="42">
        <v>27389</v>
      </c>
      <c r="D499" s="42">
        <v>127.82899999999999</v>
      </c>
      <c r="E499" s="42">
        <v>-9.5129999999999999</v>
      </c>
      <c r="F499" s="42">
        <v>21.257000000000001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33</v>
      </c>
      <c r="B500" s="42" t="s">
        <v>86</v>
      </c>
      <c r="C500" s="42">
        <v>25960</v>
      </c>
      <c r="D500" s="42">
        <v>121.636</v>
      </c>
      <c r="E500" s="42">
        <v>-9.4670000000000005</v>
      </c>
      <c r="F500" s="42">
        <v>21.257000000000001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33</v>
      </c>
      <c r="B501" s="42" t="s">
        <v>86</v>
      </c>
      <c r="C501" s="42">
        <v>24728</v>
      </c>
      <c r="D501" s="42">
        <v>115.881</v>
      </c>
      <c r="E501" s="42">
        <v>-9.5259999999999998</v>
      </c>
      <c r="F501" s="42">
        <v>21.254999999999999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33</v>
      </c>
      <c r="B502" s="42" t="s">
        <v>86</v>
      </c>
      <c r="C502" s="42">
        <v>23540</v>
      </c>
      <c r="D502" s="42">
        <v>110.407</v>
      </c>
      <c r="E502" s="42">
        <v>-9.516</v>
      </c>
      <c r="F502" s="42">
        <v>21.276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33</v>
      </c>
      <c r="B503" s="42" t="s">
        <v>86</v>
      </c>
      <c r="C503" s="42">
        <v>22453</v>
      </c>
      <c r="D503" s="42">
        <v>105.229</v>
      </c>
      <c r="E503" s="42">
        <v>-9.5109999999999992</v>
      </c>
      <c r="F503" s="42">
        <v>21.311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33</v>
      </c>
      <c r="B504" s="42" t="s">
        <v>86</v>
      </c>
      <c r="C504" s="42">
        <v>21418</v>
      </c>
      <c r="D504" s="42">
        <v>100.23399999999999</v>
      </c>
      <c r="E504" s="42">
        <v>-9.5150000000000006</v>
      </c>
      <c r="F504" s="42">
        <v>21.289000000000001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33</v>
      </c>
      <c r="B505" s="42" t="s">
        <v>86</v>
      </c>
      <c r="C505" s="42">
        <v>20464</v>
      </c>
      <c r="D505" s="42">
        <v>95.548000000000002</v>
      </c>
      <c r="E505" s="42">
        <v>-9.5169999999999995</v>
      </c>
      <c r="F505" s="42">
        <v>21.318000000000001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33</v>
      </c>
      <c r="B506" s="42" t="s">
        <v>86</v>
      </c>
      <c r="C506" s="42">
        <v>19541</v>
      </c>
      <c r="D506" s="42">
        <v>91.061000000000007</v>
      </c>
      <c r="E506" s="42">
        <v>-9.5139999999999993</v>
      </c>
      <c r="F506" s="42">
        <v>21.288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33</v>
      </c>
      <c r="B507" s="42" t="s">
        <v>86</v>
      </c>
      <c r="C507" s="42">
        <v>18648</v>
      </c>
      <c r="D507" s="42">
        <v>86.805000000000007</v>
      </c>
      <c r="E507" s="42">
        <v>-9.5239999999999991</v>
      </c>
      <c r="F507" s="42">
        <v>21.335999999999999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34</v>
      </c>
      <c r="B508" s="42" t="s">
        <v>87</v>
      </c>
      <c r="C508" s="42">
        <v>3692</v>
      </c>
      <c r="D508" s="42">
        <v>52.298999999999999</v>
      </c>
      <c r="E508" s="42">
        <v>-4.5839999999999996</v>
      </c>
      <c r="F508" s="42">
        <v>19.745999999999999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34</v>
      </c>
      <c r="B509" s="42" t="s">
        <v>87</v>
      </c>
      <c r="C509" s="42">
        <v>3694</v>
      </c>
      <c r="D509" s="42">
        <v>53.04</v>
      </c>
      <c r="E509" s="42">
        <v>-4.57</v>
      </c>
      <c r="F509" s="42">
        <v>19.670000000000002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34</v>
      </c>
      <c r="B510" s="42" t="s">
        <v>87</v>
      </c>
      <c r="C510" s="42">
        <v>3692</v>
      </c>
      <c r="D510" s="42">
        <v>53.01</v>
      </c>
      <c r="E510" s="42">
        <v>-4.5940000000000003</v>
      </c>
      <c r="F510" s="42">
        <v>19.687000000000001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34</v>
      </c>
      <c r="B511" s="42" t="s">
        <v>87</v>
      </c>
      <c r="C511" s="42">
        <v>3694</v>
      </c>
      <c r="D511" s="42">
        <v>53.002000000000002</v>
      </c>
      <c r="E511" s="42">
        <v>-4.5970000000000004</v>
      </c>
      <c r="F511" s="42">
        <v>19.690000000000001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34</v>
      </c>
      <c r="B512" s="42" t="s">
        <v>87</v>
      </c>
      <c r="C512" s="42">
        <v>3696</v>
      </c>
      <c r="D512" s="42">
        <v>53.052</v>
      </c>
      <c r="E512" s="42">
        <v>-4.6050000000000004</v>
      </c>
      <c r="F512" s="42">
        <v>19.72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34</v>
      </c>
      <c r="B513" s="42" t="s">
        <v>87</v>
      </c>
      <c r="C513" s="42">
        <v>4109</v>
      </c>
      <c r="D513" s="42">
        <v>10.015000000000001</v>
      </c>
      <c r="E513" s="42">
        <v>-9.3840000000000003</v>
      </c>
      <c r="F513" s="42">
        <v>22.140999999999998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34</v>
      </c>
      <c r="B514" s="42" t="s">
        <v>87</v>
      </c>
      <c r="C514" s="42">
        <v>28300</v>
      </c>
      <c r="D514" s="42">
        <v>130.78</v>
      </c>
      <c r="E514" s="42">
        <v>-9.7249999999999996</v>
      </c>
      <c r="F514" s="42">
        <v>22.123999999999999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34</v>
      </c>
      <c r="B515" s="42" t="s">
        <v>87</v>
      </c>
      <c r="C515" s="42">
        <v>26458</v>
      </c>
      <c r="D515" s="42">
        <v>122.479</v>
      </c>
      <c r="E515" s="42">
        <v>-9.77</v>
      </c>
      <c r="F515" s="42">
        <v>22.015999999999998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34</v>
      </c>
      <c r="B516" s="42" t="s">
        <v>87</v>
      </c>
      <c r="C516" s="42">
        <v>25265</v>
      </c>
      <c r="D516" s="42">
        <v>116.819</v>
      </c>
      <c r="E516" s="42">
        <v>-9.7789999999999999</v>
      </c>
      <c r="F516" s="42">
        <v>22.048999999999999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34</v>
      </c>
      <c r="B517" s="42" t="s">
        <v>87</v>
      </c>
      <c r="C517" s="42">
        <v>24097</v>
      </c>
      <c r="D517" s="42">
        <v>111.339</v>
      </c>
      <c r="E517" s="42">
        <v>-9.7729999999999997</v>
      </c>
      <c r="F517" s="42">
        <v>22.047999999999998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34</v>
      </c>
      <c r="B518" s="42" t="s">
        <v>87</v>
      </c>
      <c r="C518" s="42">
        <v>22979</v>
      </c>
      <c r="D518" s="42">
        <v>106.089</v>
      </c>
      <c r="E518" s="42">
        <v>-9.7799999999999994</v>
      </c>
      <c r="F518" s="42">
        <v>22.074000000000002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34</v>
      </c>
      <c r="B519" s="42" t="s">
        <v>87</v>
      </c>
      <c r="C519" s="42">
        <v>21926</v>
      </c>
      <c r="D519" s="42">
        <v>101.17</v>
      </c>
      <c r="E519" s="42">
        <v>-9.7899999999999991</v>
      </c>
      <c r="F519" s="42">
        <v>22.07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34</v>
      </c>
      <c r="B520" s="42" t="s">
        <v>87</v>
      </c>
      <c r="C520" s="42">
        <v>20832</v>
      </c>
      <c r="D520" s="42">
        <v>95.903999999999996</v>
      </c>
      <c r="E520" s="42">
        <v>-9.8450000000000006</v>
      </c>
      <c r="F520" s="42">
        <v>22.013999999999999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34</v>
      </c>
      <c r="B521" s="42" t="s">
        <v>87</v>
      </c>
      <c r="C521" s="42">
        <v>19922</v>
      </c>
      <c r="D521" s="42">
        <v>91.450999999999993</v>
      </c>
      <c r="E521" s="42">
        <v>-9.8369999999999997</v>
      </c>
      <c r="F521" s="42">
        <v>22.013000000000002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34</v>
      </c>
      <c r="B522" s="42" t="s">
        <v>87</v>
      </c>
      <c r="C522" s="42">
        <v>19073</v>
      </c>
      <c r="D522" s="42">
        <v>87.290999999999997</v>
      </c>
      <c r="E522" s="42">
        <v>-9.8480000000000008</v>
      </c>
      <c r="F522" s="42">
        <v>22.013000000000002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34</v>
      </c>
      <c r="B523" s="42" t="s">
        <v>87</v>
      </c>
      <c r="C523" s="42">
        <v>18274</v>
      </c>
      <c r="D523" s="42">
        <v>83.47</v>
      </c>
      <c r="E523" s="42">
        <v>-9.8230000000000004</v>
      </c>
      <c r="F523" s="42">
        <v>22.039000000000001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35</v>
      </c>
      <c r="B524" s="42" t="s">
        <v>75</v>
      </c>
      <c r="C524" s="42">
        <v>3691</v>
      </c>
      <c r="D524" s="42">
        <v>52.244</v>
      </c>
      <c r="E524" s="42">
        <v>-4.5350000000000001</v>
      </c>
      <c r="F524" s="42">
        <v>19.702999999999999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35</v>
      </c>
      <c r="B525" s="42" t="s">
        <v>75</v>
      </c>
      <c r="C525" s="42">
        <v>3690</v>
      </c>
      <c r="D525" s="42">
        <v>52.996000000000002</v>
      </c>
      <c r="E525" s="42">
        <v>-4.57</v>
      </c>
      <c r="F525" s="42">
        <v>19.670000000000002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35</v>
      </c>
      <c r="B526" s="42" t="s">
        <v>75</v>
      </c>
      <c r="C526" s="42">
        <v>3692</v>
      </c>
      <c r="D526" s="42">
        <v>53.012</v>
      </c>
      <c r="E526" s="42">
        <v>-4.5640000000000001</v>
      </c>
      <c r="F526" s="42">
        <v>19.681000000000001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35</v>
      </c>
      <c r="B527" s="42" t="s">
        <v>75</v>
      </c>
      <c r="C527" s="42">
        <v>3692</v>
      </c>
      <c r="D527" s="42">
        <v>53.003999999999998</v>
      </c>
      <c r="E527" s="42">
        <v>-4.58</v>
      </c>
      <c r="F527" s="42">
        <v>19.629000000000001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35</v>
      </c>
      <c r="B528" s="42" t="s">
        <v>75</v>
      </c>
      <c r="C528" s="42">
        <v>3694</v>
      </c>
      <c r="D528" s="42">
        <v>53.040999999999997</v>
      </c>
      <c r="E528" s="42">
        <v>-4.57</v>
      </c>
      <c r="F528" s="42">
        <v>19.664000000000001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35</v>
      </c>
      <c r="B529" s="42" t="s">
        <v>75</v>
      </c>
      <c r="C529" s="42">
        <v>4752</v>
      </c>
      <c r="D529" s="42">
        <v>11.631</v>
      </c>
      <c r="E529" s="42">
        <v>-18.327000000000002</v>
      </c>
      <c r="F529" s="42">
        <v>29.143000000000001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35</v>
      </c>
      <c r="B530" s="42" t="s">
        <v>75</v>
      </c>
      <c r="C530" s="42">
        <v>14266</v>
      </c>
      <c r="D530" s="42">
        <v>65.66</v>
      </c>
      <c r="E530" s="42">
        <v>-19.236000000000001</v>
      </c>
      <c r="F530" s="42">
        <v>28.097000000000001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35</v>
      </c>
      <c r="B531" s="42" t="s">
        <v>75</v>
      </c>
      <c r="C531" s="42">
        <v>13386</v>
      </c>
      <c r="D531" s="42">
        <v>61.878999999999998</v>
      </c>
      <c r="E531" s="42">
        <v>-19.263000000000002</v>
      </c>
      <c r="F531" s="42">
        <v>28.091999999999999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35</v>
      </c>
      <c r="B532" s="42" t="s">
        <v>75</v>
      </c>
      <c r="C532" s="42">
        <v>12677</v>
      </c>
      <c r="D532" s="42">
        <v>58.841000000000001</v>
      </c>
      <c r="E532" s="42">
        <v>-19.263999999999999</v>
      </c>
      <c r="F532" s="42">
        <v>28.068999999999999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35</v>
      </c>
      <c r="B533" s="42" t="s">
        <v>75</v>
      </c>
      <c r="C533" s="42">
        <v>12023</v>
      </c>
      <c r="D533" s="42">
        <v>55.970999999999997</v>
      </c>
      <c r="E533" s="42">
        <v>-19.277000000000001</v>
      </c>
      <c r="F533" s="42">
        <v>28.097999999999999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35</v>
      </c>
      <c r="B534" s="42" t="s">
        <v>75</v>
      </c>
      <c r="C534" s="42">
        <v>11410</v>
      </c>
      <c r="D534" s="42">
        <v>53.261000000000003</v>
      </c>
      <c r="E534" s="42">
        <v>-19.263999999999999</v>
      </c>
      <c r="F534" s="42">
        <v>28.062000000000001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35</v>
      </c>
      <c r="B535" s="42" t="s">
        <v>75</v>
      </c>
      <c r="C535" s="42">
        <v>10850</v>
      </c>
      <c r="D535" s="42">
        <v>50.628</v>
      </c>
      <c r="E535" s="42">
        <v>-19.260999999999999</v>
      </c>
      <c r="F535" s="42">
        <v>28.053999999999998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35</v>
      </c>
      <c r="B536" s="42" t="s">
        <v>75</v>
      </c>
      <c r="C536" s="42">
        <v>10313</v>
      </c>
      <c r="D536" s="42">
        <v>48.097999999999999</v>
      </c>
      <c r="E536" s="42">
        <v>-19.277000000000001</v>
      </c>
      <c r="F536" s="42">
        <v>28.109000000000002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35</v>
      </c>
      <c r="B537" s="42" t="s">
        <v>75</v>
      </c>
      <c r="C537" s="42">
        <v>9823</v>
      </c>
      <c r="D537" s="42">
        <v>45.737000000000002</v>
      </c>
      <c r="E537" s="42">
        <v>-19.263000000000002</v>
      </c>
      <c r="F537" s="42">
        <v>28.071000000000002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35</v>
      </c>
      <c r="B538" s="42" t="s">
        <v>75</v>
      </c>
      <c r="C538" s="42">
        <v>9352</v>
      </c>
      <c r="D538" s="42">
        <v>43.506</v>
      </c>
      <c r="E538" s="42">
        <v>-19.289000000000001</v>
      </c>
      <c r="F538" s="42">
        <v>28.087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35</v>
      </c>
      <c r="B539" s="42" t="s">
        <v>75</v>
      </c>
      <c r="C539" s="42">
        <v>8912</v>
      </c>
      <c r="D539" s="42">
        <v>41.368000000000002</v>
      </c>
      <c r="E539" s="42">
        <v>-19.27</v>
      </c>
      <c r="F539" s="42">
        <v>28.077999999999999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36</v>
      </c>
      <c r="B540" s="42" t="s">
        <v>88</v>
      </c>
      <c r="C540" s="42">
        <v>3695</v>
      </c>
      <c r="D540" s="42">
        <v>52.337000000000003</v>
      </c>
      <c r="E540" s="42">
        <v>-4.5510000000000002</v>
      </c>
      <c r="F540" s="42">
        <v>19.721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36</v>
      </c>
      <c r="B541" s="42" t="s">
        <v>88</v>
      </c>
      <c r="C541" s="42">
        <v>3695</v>
      </c>
      <c r="D541" s="42">
        <v>53.058</v>
      </c>
      <c r="E541" s="42">
        <v>-4.57</v>
      </c>
      <c r="F541" s="42">
        <v>19.670000000000002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36</v>
      </c>
      <c r="B542" s="42" t="s">
        <v>88</v>
      </c>
      <c r="C542" s="42">
        <v>3700</v>
      </c>
      <c r="D542" s="42">
        <v>53.094000000000001</v>
      </c>
      <c r="E542" s="42">
        <v>-4.5629999999999997</v>
      </c>
      <c r="F542" s="42">
        <v>19.664000000000001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36</v>
      </c>
      <c r="B543" s="42" t="s">
        <v>88</v>
      </c>
      <c r="C543" s="42">
        <v>3692</v>
      </c>
      <c r="D543" s="42">
        <v>53.057000000000002</v>
      </c>
      <c r="E543" s="42">
        <v>-4.5519999999999996</v>
      </c>
      <c r="F543" s="42">
        <v>19.663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36</v>
      </c>
      <c r="B544" s="42" t="s">
        <v>88</v>
      </c>
      <c r="C544" s="42">
        <v>3690</v>
      </c>
      <c r="D544" s="42">
        <v>53.051000000000002</v>
      </c>
      <c r="E544" s="42">
        <v>-4.5620000000000003</v>
      </c>
      <c r="F544" s="42">
        <v>19.672000000000001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36</v>
      </c>
      <c r="B545" s="42" t="s">
        <v>88</v>
      </c>
      <c r="C545" s="42">
        <v>1985</v>
      </c>
      <c r="D545" s="42">
        <v>4.8150000000000004</v>
      </c>
      <c r="E545" s="42">
        <v>-18.8</v>
      </c>
      <c r="F545" s="42">
        <v>36.773000000000003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36</v>
      </c>
      <c r="B546" s="42" t="s">
        <v>88</v>
      </c>
      <c r="C546" s="42">
        <v>29448</v>
      </c>
      <c r="D546" s="42">
        <v>135.99100000000001</v>
      </c>
      <c r="E546" s="42">
        <v>-9.7140000000000004</v>
      </c>
      <c r="F546" s="42">
        <v>22.009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36</v>
      </c>
      <c r="B547" s="42" t="s">
        <v>88</v>
      </c>
      <c r="C547" s="42">
        <v>27353</v>
      </c>
      <c r="D547" s="42">
        <v>126.828</v>
      </c>
      <c r="E547" s="42">
        <v>-9.7720000000000002</v>
      </c>
      <c r="F547" s="42">
        <v>21.863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36</v>
      </c>
      <c r="B548" s="42" t="s">
        <v>88</v>
      </c>
      <c r="C548" s="42">
        <v>26110</v>
      </c>
      <c r="D548" s="42">
        <v>121.1</v>
      </c>
      <c r="E548" s="42">
        <v>-9.7710000000000008</v>
      </c>
      <c r="F548" s="42">
        <v>21.855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36</v>
      </c>
      <c r="B549" s="42" t="s">
        <v>88</v>
      </c>
      <c r="C549" s="42">
        <v>24912</v>
      </c>
      <c r="D549" s="42">
        <v>115.509</v>
      </c>
      <c r="E549" s="42">
        <v>-9.7840000000000007</v>
      </c>
      <c r="F549" s="42">
        <v>21.882000000000001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36</v>
      </c>
      <c r="B550" s="42" t="s">
        <v>88</v>
      </c>
      <c r="C550" s="42">
        <v>23814</v>
      </c>
      <c r="D550" s="42">
        <v>110.176</v>
      </c>
      <c r="E550" s="42">
        <v>-9.8059999999999992</v>
      </c>
      <c r="F550" s="42">
        <v>21.867000000000001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36</v>
      </c>
      <c r="B551" s="42" t="s">
        <v>88</v>
      </c>
      <c r="C551" s="42">
        <v>22729</v>
      </c>
      <c r="D551" s="42">
        <v>105.02</v>
      </c>
      <c r="E551" s="42">
        <v>-9.7940000000000005</v>
      </c>
      <c r="F551" s="42">
        <v>21.905999999999999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36</v>
      </c>
      <c r="B552" s="42" t="s">
        <v>88</v>
      </c>
      <c r="C552" s="42">
        <v>21691</v>
      </c>
      <c r="D552" s="42">
        <v>100.05200000000001</v>
      </c>
      <c r="E552" s="42">
        <v>-9.7910000000000004</v>
      </c>
      <c r="F552" s="42">
        <v>21.876000000000001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36</v>
      </c>
      <c r="B553" s="42" t="s">
        <v>88</v>
      </c>
      <c r="C553" s="42">
        <v>20697</v>
      </c>
      <c r="D553" s="42">
        <v>95.355999999999995</v>
      </c>
      <c r="E553" s="42">
        <v>-9.8260000000000005</v>
      </c>
      <c r="F553" s="42">
        <v>21.92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36</v>
      </c>
      <c r="B554" s="42" t="s">
        <v>88</v>
      </c>
      <c r="C554" s="42">
        <v>19786</v>
      </c>
      <c r="D554" s="42">
        <v>90.994</v>
      </c>
      <c r="E554" s="42">
        <v>-9.8019999999999996</v>
      </c>
      <c r="F554" s="42">
        <v>21.884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36</v>
      </c>
      <c r="B555" s="42" t="s">
        <v>88</v>
      </c>
      <c r="C555" s="42">
        <v>18901</v>
      </c>
      <c r="D555" s="42">
        <v>86.787000000000006</v>
      </c>
      <c r="E555" s="42">
        <v>-9.827</v>
      </c>
      <c r="F555" s="42">
        <v>21.914999999999999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37</v>
      </c>
      <c r="B556" s="42" t="s">
        <v>89</v>
      </c>
      <c r="C556" s="42">
        <v>3696</v>
      </c>
      <c r="D556" s="42">
        <v>52.323999999999998</v>
      </c>
      <c r="E556" s="42">
        <v>-4.54</v>
      </c>
      <c r="F556" s="42">
        <v>19.794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37</v>
      </c>
      <c r="B557" s="42" t="s">
        <v>89</v>
      </c>
      <c r="C557" s="42">
        <v>3703</v>
      </c>
      <c r="D557" s="42">
        <v>53.106999999999999</v>
      </c>
      <c r="E557" s="42">
        <v>-4.57</v>
      </c>
      <c r="F557" s="42">
        <v>19.670000000000002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37</v>
      </c>
      <c r="B558" s="42" t="s">
        <v>89</v>
      </c>
      <c r="C558" s="42">
        <v>3702</v>
      </c>
      <c r="D558" s="42">
        <v>53.145000000000003</v>
      </c>
      <c r="E558" s="42">
        <v>-4.5739999999999998</v>
      </c>
      <c r="F558" s="42">
        <v>19.687999999999999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37</v>
      </c>
      <c r="B559" s="42" t="s">
        <v>89</v>
      </c>
      <c r="C559" s="42">
        <v>3699</v>
      </c>
      <c r="D559" s="42">
        <v>53.12</v>
      </c>
      <c r="E559" s="42">
        <v>-4.569</v>
      </c>
      <c r="F559" s="42">
        <v>19.747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37</v>
      </c>
      <c r="B560" s="42" t="s">
        <v>89</v>
      </c>
      <c r="C560" s="42">
        <v>3698</v>
      </c>
      <c r="D560" s="42">
        <v>53.116</v>
      </c>
      <c r="E560" s="42">
        <v>-4.5439999999999996</v>
      </c>
      <c r="F560" s="42">
        <v>19.687999999999999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37</v>
      </c>
      <c r="B561" s="42" t="s">
        <v>89</v>
      </c>
      <c r="C561" s="42">
        <v>4263</v>
      </c>
      <c r="D561" s="42">
        <v>10.455</v>
      </c>
      <c r="E561" s="42">
        <v>-9.6910000000000007</v>
      </c>
      <c r="F561" s="42">
        <v>22.949000000000002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37</v>
      </c>
      <c r="B562" s="42" t="s">
        <v>89</v>
      </c>
      <c r="C562" s="42">
        <v>28963</v>
      </c>
      <c r="D562" s="42">
        <v>132.822</v>
      </c>
      <c r="E562" s="42">
        <v>-9.6769999999999996</v>
      </c>
      <c r="F562" s="42">
        <v>21.579000000000001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37</v>
      </c>
      <c r="B563" s="42" t="s">
        <v>89</v>
      </c>
      <c r="C563" s="42">
        <v>27097</v>
      </c>
      <c r="D563" s="42">
        <v>125.056</v>
      </c>
      <c r="E563" s="42">
        <v>-9.7370000000000001</v>
      </c>
      <c r="F563" s="42">
        <v>21.460999999999999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37</v>
      </c>
      <c r="B564" s="42" t="s">
        <v>89</v>
      </c>
      <c r="C564" s="42">
        <v>25803</v>
      </c>
      <c r="D564" s="42">
        <v>119.482</v>
      </c>
      <c r="E564" s="42">
        <v>-9.7690000000000001</v>
      </c>
      <c r="F564" s="42">
        <v>21.489000000000001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37</v>
      </c>
      <c r="B565" s="42" t="s">
        <v>89</v>
      </c>
      <c r="C565" s="42">
        <v>24543</v>
      </c>
      <c r="D565" s="42">
        <v>113.996</v>
      </c>
      <c r="E565" s="42">
        <v>-9.7289999999999992</v>
      </c>
      <c r="F565" s="42">
        <v>21.492000000000001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37</v>
      </c>
      <c r="B566" s="42" t="s">
        <v>89</v>
      </c>
      <c r="C566" s="42">
        <v>23344</v>
      </c>
      <c r="D566" s="42">
        <v>108.797</v>
      </c>
      <c r="E566" s="42">
        <v>-9.7449999999999992</v>
      </c>
      <c r="F566" s="42">
        <v>21.504999999999999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37</v>
      </c>
      <c r="B567" s="42" t="s">
        <v>89</v>
      </c>
      <c r="C567" s="42">
        <v>22151</v>
      </c>
      <c r="D567" s="42">
        <v>103.59</v>
      </c>
      <c r="E567" s="42">
        <v>-9.7210000000000001</v>
      </c>
      <c r="F567" s="42">
        <v>21.518000000000001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37</v>
      </c>
      <c r="B568" s="42" t="s">
        <v>89</v>
      </c>
      <c r="C568" s="42">
        <v>21066</v>
      </c>
      <c r="D568" s="42">
        <v>98.658000000000001</v>
      </c>
      <c r="E568" s="42">
        <v>-9.7449999999999992</v>
      </c>
      <c r="F568" s="42">
        <v>21.58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37</v>
      </c>
      <c r="B569" s="42" t="s">
        <v>89</v>
      </c>
      <c r="C569" s="42">
        <v>20056</v>
      </c>
      <c r="D569" s="42">
        <v>93.91</v>
      </c>
      <c r="E569" s="42">
        <v>-9.7579999999999991</v>
      </c>
      <c r="F569" s="42">
        <v>21.581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37</v>
      </c>
      <c r="B570" s="42" t="s">
        <v>89</v>
      </c>
      <c r="C570" s="42">
        <v>19084</v>
      </c>
      <c r="D570" s="42">
        <v>89.379000000000005</v>
      </c>
      <c r="E570" s="42">
        <v>-9.7490000000000006</v>
      </c>
      <c r="F570" s="42">
        <v>21.584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37</v>
      </c>
      <c r="B571" s="42" t="s">
        <v>89</v>
      </c>
      <c r="C571" s="42">
        <v>18195</v>
      </c>
      <c r="D571" s="42">
        <v>85.036000000000001</v>
      </c>
      <c r="E571" s="42">
        <v>-9.76</v>
      </c>
      <c r="F571" s="42">
        <v>21.602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38</v>
      </c>
      <c r="B572" s="42" t="s">
        <v>90</v>
      </c>
      <c r="C572" s="42">
        <v>3703</v>
      </c>
      <c r="D572" s="42">
        <v>52.439</v>
      </c>
      <c r="E572" s="42">
        <v>-4.5289999999999999</v>
      </c>
      <c r="F572" s="42">
        <v>19.719000000000001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38</v>
      </c>
      <c r="B573" s="42" t="s">
        <v>90</v>
      </c>
      <c r="C573" s="42">
        <v>3702</v>
      </c>
      <c r="D573" s="42">
        <v>53.143000000000001</v>
      </c>
      <c r="E573" s="42">
        <v>-4.57</v>
      </c>
      <c r="F573" s="42">
        <v>19.670000000000002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38</v>
      </c>
      <c r="B574" s="42" t="s">
        <v>90</v>
      </c>
      <c r="C574" s="42">
        <v>3702</v>
      </c>
      <c r="D574" s="42">
        <v>53.152000000000001</v>
      </c>
      <c r="E574" s="42">
        <v>-4.5759999999999996</v>
      </c>
      <c r="F574" s="42">
        <v>19.64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38</v>
      </c>
      <c r="B575" s="42" t="s">
        <v>90</v>
      </c>
      <c r="C575" s="42">
        <v>3704</v>
      </c>
      <c r="D575" s="42">
        <v>53.145000000000003</v>
      </c>
      <c r="E575" s="42">
        <v>-4.5620000000000003</v>
      </c>
      <c r="F575" s="42">
        <v>19.664000000000001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38</v>
      </c>
      <c r="B576" s="42" t="s">
        <v>90</v>
      </c>
      <c r="C576" s="42">
        <v>3703</v>
      </c>
      <c r="D576" s="42">
        <v>53.197000000000003</v>
      </c>
      <c r="E576" s="42">
        <v>-4.5679999999999996</v>
      </c>
      <c r="F576" s="42">
        <v>19.670999999999999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38</v>
      </c>
      <c r="B577" s="42" t="s">
        <v>90</v>
      </c>
      <c r="C577" s="42">
        <v>3998</v>
      </c>
      <c r="D577" s="42">
        <v>9.7289999999999992</v>
      </c>
      <c r="E577" s="42">
        <v>-9.4659999999999993</v>
      </c>
      <c r="F577" s="42">
        <v>23.288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38</v>
      </c>
      <c r="B578" s="42" t="s">
        <v>90</v>
      </c>
      <c r="C578" s="42">
        <v>29599</v>
      </c>
      <c r="D578" s="42">
        <v>137.601</v>
      </c>
      <c r="E578" s="42">
        <v>-8.7919999999999998</v>
      </c>
      <c r="F578" s="42">
        <v>21.234999999999999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38</v>
      </c>
      <c r="B579" s="42" t="s">
        <v>90</v>
      </c>
      <c r="C579" s="42">
        <v>27661</v>
      </c>
      <c r="D579" s="42">
        <v>128.596</v>
      </c>
      <c r="E579" s="42">
        <v>-8.8309999999999995</v>
      </c>
      <c r="F579" s="42">
        <v>21.116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38</v>
      </c>
      <c r="B580" s="42" t="s">
        <v>90</v>
      </c>
      <c r="C580" s="42">
        <v>26335</v>
      </c>
      <c r="D580" s="42">
        <v>122.464</v>
      </c>
      <c r="E580" s="42">
        <v>-8.85</v>
      </c>
      <c r="F580" s="42">
        <v>21.129000000000001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38</v>
      </c>
      <c r="B581" s="42" t="s">
        <v>90</v>
      </c>
      <c r="C581" s="42">
        <v>25132</v>
      </c>
      <c r="D581" s="42">
        <v>116.732</v>
      </c>
      <c r="E581" s="42">
        <v>-8.8569999999999993</v>
      </c>
      <c r="F581" s="42">
        <v>21.122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38</v>
      </c>
      <c r="B582" s="42" t="s">
        <v>90</v>
      </c>
      <c r="C582" s="42">
        <v>23975</v>
      </c>
      <c r="D582" s="42">
        <v>111.137</v>
      </c>
      <c r="E582" s="42">
        <v>-8.8710000000000004</v>
      </c>
      <c r="F582" s="42">
        <v>21.158000000000001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38</v>
      </c>
      <c r="B583" s="42" t="s">
        <v>90</v>
      </c>
      <c r="C583" s="42">
        <v>22893</v>
      </c>
      <c r="D583" s="42">
        <v>105.923</v>
      </c>
      <c r="E583" s="42">
        <v>-8.8710000000000004</v>
      </c>
      <c r="F583" s="42">
        <v>21.146999999999998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38</v>
      </c>
      <c r="B584" s="42" t="s">
        <v>90</v>
      </c>
      <c r="C584" s="42">
        <v>21806</v>
      </c>
      <c r="D584" s="42">
        <v>100.768</v>
      </c>
      <c r="E584" s="42">
        <v>-8.8659999999999997</v>
      </c>
      <c r="F584" s="42">
        <v>21.157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38</v>
      </c>
      <c r="B585" s="42" t="s">
        <v>90</v>
      </c>
      <c r="C585" s="42">
        <v>20808</v>
      </c>
      <c r="D585" s="42">
        <v>96.007000000000005</v>
      </c>
      <c r="E585" s="42">
        <v>-8.8740000000000006</v>
      </c>
      <c r="F585" s="42">
        <v>21.137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38</v>
      </c>
      <c r="B586" s="42" t="s">
        <v>90</v>
      </c>
      <c r="C586" s="42">
        <v>19848</v>
      </c>
      <c r="D586" s="42">
        <v>91.472999999999999</v>
      </c>
      <c r="E586" s="42">
        <v>-8.8889999999999993</v>
      </c>
      <c r="F586" s="42">
        <v>21.177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38</v>
      </c>
      <c r="B587" s="42" t="s">
        <v>90</v>
      </c>
      <c r="C587" s="42">
        <v>18944</v>
      </c>
      <c r="D587" s="42">
        <v>87.162999999999997</v>
      </c>
      <c r="E587" s="42">
        <v>-8.891</v>
      </c>
      <c r="F587" s="42">
        <v>21.221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39</v>
      </c>
      <c r="B588" s="42" t="s">
        <v>91</v>
      </c>
      <c r="C588" s="42">
        <v>3694</v>
      </c>
      <c r="D588" s="42">
        <v>52.253999999999998</v>
      </c>
      <c r="E588" s="42">
        <v>-4.5170000000000003</v>
      </c>
      <c r="F588" s="42">
        <v>19.681000000000001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39</v>
      </c>
      <c r="B589" s="42" t="s">
        <v>91</v>
      </c>
      <c r="C589" s="42">
        <v>3698</v>
      </c>
      <c r="D589" s="42">
        <v>53.097999999999999</v>
      </c>
      <c r="E589" s="42">
        <v>-4.57</v>
      </c>
      <c r="F589" s="42">
        <v>19.670000000000002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39</v>
      </c>
      <c r="B590" s="42" t="s">
        <v>91</v>
      </c>
      <c r="C590" s="42">
        <v>3695</v>
      </c>
      <c r="D590" s="42">
        <v>53.091000000000001</v>
      </c>
      <c r="E590" s="42">
        <v>-4.5730000000000004</v>
      </c>
      <c r="F590" s="42">
        <v>19.672999999999998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39</v>
      </c>
      <c r="B591" s="42" t="s">
        <v>91</v>
      </c>
      <c r="C591" s="42">
        <v>3697</v>
      </c>
      <c r="D591" s="42">
        <v>53.088000000000001</v>
      </c>
      <c r="E591" s="42">
        <v>-4.5919999999999996</v>
      </c>
      <c r="F591" s="42">
        <v>19.661000000000001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39</v>
      </c>
      <c r="B592" s="42" t="s">
        <v>91</v>
      </c>
      <c r="C592" s="42">
        <v>3700</v>
      </c>
      <c r="D592" s="42">
        <v>53.124000000000002</v>
      </c>
      <c r="E592" s="42">
        <v>-4.55</v>
      </c>
      <c r="F592" s="42">
        <v>19.643000000000001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39</v>
      </c>
      <c r="B593" s="42" t="s">
        <v>91</v>
      </c>
      <c r="C593" s="42">
        <v>13850</v>
      </c>
      <c r="D593" s="42">
        <v>67.665000000000006</v>
      </c>
      <c r="E593" s="42">
        <v>-8.9</v>
      </c>
      <c r="F593" s="42">
        <v>21.24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39</v>
      </c>
      <c r="B594" s="42" t="s">
        <v>91</v>
      </c>
      <c r="C594" s="42">
        <v>67</v>
      </c>
      <c r="D594" s="42">
        <v>0.189</v>
      </c>
      <c r="E594" s="42">
        <v>-12.462999999999999</v>
      </c>
      <c r="F594" s="42">
        <v>16.297000000000001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40</v>
      </c>
      <c r="B595" s="42" t="s">
        <v>92</v>
      </c>
      <c r="C595" s="42">
        <v>3700</v>
      </c>
      <c r="D595" s="42">
        <v>52.4</v>
      </c>
      <c r="E595" s="42">
        <v>-4.5590000000000002</v>
      </c>
      <c r="F595" s="42">
        <v>19.702999999999999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40</v>
      </c>
      <c r="B596" s="42" t="s">
        <v>92</v>
      </c>
      <c r="C596" s="42">
        <v>3702</v>
      </c>
      <c r="D596" s="42">
        <v>53.151000000000003</v>
      </c>
      <c r="E596" s="42">
        <v>-4.57</v>
      </c>
      <c r="F596" s="42">
        <v>19.670000000000002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40</v>
      </c>
      <c r="B597" s="42" t="s">
        <v>92</v>
      </c>
      <c r="C597" s="42">
        <v>3702</v>
      </c>
      <c r="D597" s="42">
        <v>53.142000000000003</v>
      </c>
      <c r="E597" s="42">
        <v>-4.593</v>
      </c>
      <c r="F597" s="42">
        <v>19.654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40</v>
      </c>
      <c r="B598" s="42" t="s">
        <v>92</v>
      </c>
      <c r="C598" s="42">
        <v>3704</v>
      </c>
      <c r="D598" s="42">
        <v>53.173000000000002</v>
      </c>
      <c r="E598" s="42">
        <v>-4.5629999999999997</v>
      </c>
      <c r="F598" s="42">
        <v>19.690000000000001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40</v>
      </c>
      <c r="B599" s="42" t="s">
        <v>92</v>
      </c>
      <c r="C599" s="42">
        <v>3698</v>
      </c>
      <c r="D599" s="42">
        <v>53.152000000000001</v>
      </c>
      <c r="E599" s="42">
        <v>-4.5529999999999999</v>
      </c>
      <c r="F599" s="42">
        <v>19.681999999999999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40</v>
      </c>
      <c r="B600" s="42" t="s">
        <v>92</v>
      </c>
      <c r="C600" s="42">
        <v>24930</v>
      </c>
      <c r="D600" s="42">
        <v>115.968</v>
      </c>
      <c r="E600" s="42">
        <v>-6.8959999999999999</v>
      </c>
      <c r="F600" s="42">
        <v>22.995000000000001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40</v>
      </c>
      <c r="B601" s="42" t="s">
        <v>92</v>
      </c>
      <c r="C601" s="42">
        <v>23362</v>
      </c>
      <c r="D601" s="42">
        <v>108.754</v>
      </c>
      <c r="E601" s="42">
        <v>-6.9770000000000003</v>
      </c>
      <c r="F601" s="42">
        <v>22.914999999999999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40</v>
      </c>
      <c r="B602" s="42" t="s">
        <v>92</v>
      </c>
      <c r="C602" s="42">
        <v>22289</v>
      </c>
      <c r="D602" s="42">
        <v>103.684</v>
      </c>
      <c r="E602" s="42">
        <v>-6.9589999999999996</v>
      </c>
      <c r="F602" s="42">
        <v>22.945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40</v>
      </c>
      <c r="B603" s="42" t="s">
        <v>92</v>
      </c>
      <c r="C603" s="42">
        <v>21262</v>
      </c>
      <c r="D603" s="42">
        <v>98.834000000000003</v>
      </c>
      <c r="E603" s="42">
        <v>-6.9580000000000002</v>
      </c>
      <c r="F603" s="42">
        <v>22.925999999999998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40</v>
      </c>
      <c r="B604" s="42" t="s">
        <v>92</v>
      </c>
      <c r="C604" s="42">
        <v>20279</v>
      </c>
      <c r="D604" s="42">
        <v>94.150999999999996</v>
      </c>
      <c r="E604" s="42">
        <v>-6.9790000000000001</v>
      </c>
      <c r="F604" s="42">
        <v>22.946999999999999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40</v>
      </c>
      <c r="B605" s="42" t="s">
        <v>92</v>
      </c>
      <c r="C605" s="42">
        <v>19349</v>
      </c>
      <c r="D605" s="42">
        <v>89.668000000000006</v>
      </c>
      <c r="E605" s="42">
        <v>-6.9740000000000002</v>
      </c>
      <c r="F605" s="42">
        <v>22.957999999999998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40</v>
      </c>
      <c r="B606" s="42" t="s">
        <v>92</v>
      </c>
      <c r="C606" s="42">
        <v>18458</v>
      </c>
      <c r="D606" s="42">
        <v>85.433999999999997</v>
      </c>
      <c r="E606" s="42">
        <v>-6.9809999999999999</v>
      </c>
      <c r="F606" s="42">
        <v>22.946999999999999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40</v>
      </c>
      <c r="B607" s="42" t="s">
        <v>92</v>
      </c>
      <c r="C607" s="42">
        <v>17609</v>
      </c>
      <c r="D607" s="42">
        <v>81.435000000000002</v>
      </c>
      <c r="E607" s="42">
        <v>-6.9720000000000004</v>
      </c>
      <c r="F607" s="42">
        <v>22.922000000000001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40</v>
      </c>
      <c r="B608" s="42" t="s">
        <v>92</v>
      </c>
      <c r="C608" s="42">
        <v>16800</v>
      </c>
      <c r="D608" s="42">
        <v>77.616</v>
      </c>
      <c r="E608" s="42">
        <v>-6.9859999999999998</v>
      </c>
      <c r="F608" s="42">
        <v>22.969000000000001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40</v>
      </c>
      <c r="B609" s="42" t="s">
        <v>92</v>
      </c>
      <c r="C609" s="42">
        <v>16038</v>
      </c>
      <c r="D609" s="42">
        <v>73.956999999999994</v>
      </c>
      <c r="E609" s="42">
        <v>-6.99</v>
      </c>
      <c r="F609" s="42">
        <v>23.007000000000001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41</v>
      </c>
      <c r="B610" s="42" t="s">
        <v>93</v>
      </c>
      <c r="C610" s="42">
        <v>3703</v>
      </c>
      <c r="D610" s="42">
        <v>52.503</v>
      </c>
      <c r="E610" s="42">
        <v>-4.5640000000000001</v>
      </c>
      <c r="F610" s="42">
        <v>19.733000000000001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41</v>
      </c>
      <c r="B611" s="42" t="s">
        <v>93</v>
      </c>
      <c r="C611" s="42">
        <v>3707</v>
      </c>
      <c r="D611" s="42">
        <v>53.228000000000002</v>
      </c>
      <c r="E611" s="42">
        <v>-4.57</v>
      </c>
      <c r="F611" s="42">
        <v>19.670000000000002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41</v>
      </c>
      <c r="B612" s="42" t="s">
        <v>93</v>
      </c>
      <c r="C612" s="42">
        <v>3707</v>
      </c>
      <c r="D612" s="42">
        <v>53.173999999999999</v>
      </c>
      <c r="E612" s="42">
        <v>-4.5869999999999997</v>
      </c>
      <c r="F612" s="42">
        <v>19.661999999999999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41</v>
      </c>
      <c r="B613" s="42" t="s">
        <v>93</v>
      </c>
      <c r="C613" s="42">
        <v>3706</v>
      </c>
      <c r="D613" s="42">
        <v>53.215000000000003</v>
      </c>
      <c r="E613" s="42">
        <v>-4.5789999999999997</v>
      </c>
      <c r="F613" s="42">
        <v>19.658000000000001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41</v>
      </c>
      <c r="B614" s="42" t="s">
        <v>93</v>
      </c>
      <c r="C614" s="42">
        <v>3707</v>
      </c>
      <c r="D614" s="42">
        <v>53.207000000000001</v>
      </c>
      <c r="E614" s="42">
        <v>-4.5759999999999996</v>
      </c>
      <c r="F614" s="42">
        <v>19.658999999999999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41</v>
      </c>
      <c r="B615" s="42" t="s">
        <v>93</v>
      </c>
      <c r="C615" s="42">
        <v>3562</v>
      </c>
      <c r="D615" s="42">
        <v>8.6660000000000004</v>
      </c>
      <c r="E615" s="42">
        <v>-7.0640000000000001</v>
      </c>
      <c r="F615" s="42">
        <v>23.288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41</v>
      </c>
      <c r="B616" s="42" t="s">
        <v>93</v>
      </c>
      <c r="C616" s="42">
        <v>26571</v>
      </c>
      <c r="D616" s="42">
        <v>121.34399999999999</v>
      </c>
      <c r="E616" s="42">
        <v>-8.0790000000000006</v>
      </c>
      <c r="F616" s="42">
        <v>20.864999999999998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41</v>
      </c>
      <c r="B617" s="42" t="s">
        <v>93</v>
      </c>
      <c r="C617" s="42">
        <v>24923</v>
      </c>
      <c r="D617" s="42">
        <v>113.986</v>
      </c>
      <c r="E617" s="42">
        <v>-8.1609999999999996</v>
      </c>
      <c r="F617" s="42">
        <v>20.751999999999999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41</v>
      </c>
      <c r="B618" s="42" t="s">
        <v>93</v>
      </c>
      <c r="C618" s="42">
        <v>23862</v>
      </c>
      <c r="D618" s="42">
        <v>109.20699999999999</v>
      </c>
      <c r="E618" s="42">
        <v>-8.157</v>
      </c>
      <c r="F618" s="42">
        <v>20.75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41</v>
      </c>
      <c r="B619" s="42" t="s">
        <v>93</v>
      </c>
      <c r="C619" s="42">
        <v>22829</v>
      </c>
      <c r="D619" s="42">
        <v>104.614</v>
      </c>
      <c r="E619" s="42">
        <v>-8.1790000000000003</v>
      </c>
      <c r="F619" s="42">
        <v>20.742999999999999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41</v>
      </c>
      <c r="B620" s="42" t="s">
        <v>93</v>
      </c>
      <c r="C620" s="42">
        <v>21825</v>
      </c>
      <c r="D620" s="42">
        <v>100.157</v>
      </c>
      <c r="E620" s="42">
        <v>-8.1720000000000006</v>
      </c>
      <c r="F620" s="42">
        <v>20.774000000000001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41</v>
      </c>
      <c r="B621" s="42" t="s">
        <v>93</v>
      </c>
      <c r="C621" s="42">
        <v>20839</v>
      </c>
      <c r="D621" s="42">
        <v>95.695999999999998</v>
      </c>
      <c r="E621" s="42">
        <v>-8.1750000000000007</v>
      </c>
      <c r="F621" s="42">
        <v>20.762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41</v>
      </c>
      <c r="B622" s="42" t="s">
        <v>93</v>
      </c>
      <c r="C622" s="42">
        <v>19859</v>
      </c>
      <c r="D622" s="42">
        <v>91.483999999999995</v>
      </c>
      <c r="E622" s="42">
        <v>-8.1780000000000008</v>
      </c>
      <c r="F622" s="42">
        <v>20.774000000000001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41</v>
      </c>
      <c r="B623" s="42" t="s">
        <v>93</v>
      </c>
      <c r="C623" s="42">
        <v>18910</v>
      </c>
      <c r="D623" s="42">
        <v>87.459000000000003</v>
      </c>
      <c r="E623" s="42">
        <v>-8.1159999999999997</v>
      </c>
      <c r="F623" s="42">
        <v>20.821000000000002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41</v>
      </c>
      <c r="B624" s="42" t="s">
        <v>93</v>
      </c>
      <c r="C624" s="42">
        <v>17973</v>
      </c>
      <c r="D624" s="42">
        <v>83.347999999999999</v>
      </c>
      <c r="E624" s="42">
        <v>-8.1010000000000009</v>
      </c>
      <c r="F624" s="42">
        <v>20.814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41</v>
      </c>
      <c r="B625" s="42" t="s">
        <v>93</v>
      </c>
      <c r="C625" s="42">
        <v>17080</v>
      </c>
      <c r="D625" s="42">
        <v>79.44</v>
      </c>
      <c r="E625" s="42">
        <v>-8.1820000000000004</v>
      </c>
      <c r="F625" s="42">
        <v>20.814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42</v>
      </c>
      <c r="B626" s="42" t="s">
        <v>75</v>
      </c>
      <c r="C626" s="42">
        <v>3701</v>
      </c>
      <c r="D626" s="42">
        <v>52.377000000000002</v>
      </c>
      <c r="E626" s="42">
        <v>-4.5720000000000001</v>
      </c>
      <c r="F626" s="42">
        <v>19.765999999999998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42</v>
      </c>
      <c r="B627" s="42" t="s">
        <v>75</v>
      </c>
      <c r="C627" s="42">
        <v>3701</v>
      </c>
      <c r="D627" s="42">
        <v>53.164000000000001</v>
      </c>
      <c r="E627" s="42">
        <v>-4.57</v>
      </c>
      <c r="F627" s="42">
        <v>19.670000000000002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42</v>
      </c>
      <c r="B628" s="42" t="s">
        <v>75</v>
      </c>
      <c r="C628" s="42">
        <v>3700</v>
      </c>
      <c r="D628" s="42">
        <v>53.121000000000002</v>
      </c>
      <c r="E628" s="42">
        <v>-4.5650000000000004</v>
      </c>
      <c r="F628" s="42">
        <v>19.667999999999999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42</v>
      </c>
      <c r="B629" s="42" t="s">
        <v>75</v>
      </c>
      <c r="C629" s="42">
        <v>3699</v>
      </c>
      <c r="D629" s="42">
        <v>53.128999999999998</v>
      </c>
      <c r="E629" s="42">
        <v>-4.5599999999999996</v>
      </c>
      <c r="F629" s="42">
        <v>19.670999999999999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42</v>
      </c>
      <c r="B630" s="42" t="s">
        <v>75</v>
      </c>
      <c r="C630" s="42">
        <v>3702</v>
      </c>
      <c r="D630" s="42">
        <v>53.128999999999998</v>
      </c>
      <c r="E630" s="42">
        <v>-4.5739999999999998</v>
      </c>
      <c r="F630" s="42">
        <v>19.658999999999999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42</v>
      </c>
      <c r="B631" s="42" t="s">
        <v>75</v>
      </c>
      <c r="C631" s="42">
        <v>4612</v>
      </c>
      <c r="D631" s="42">
        <v>11.308999999999999</v>
      </c>
      <c r="E631" s="42">
        <v>-18.463999999999999</v>
      </c>
      <c r="F631" s="42">
        <v>29.974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42</v>
      </c>
      <c r="B632" s="42" t="s">
        <v>75</v>
      </c>
      <c r="C632" s="42">
        <v>13814</v>
      </c>
      <c r="D632" s="42">
        <v>64.298000000000002</v>
      </c>
      <c r="E632" s="42">
        <v>-19.268000000000001</v>
      </c>
      <c r="F632" s="42">
        <v>28.324000000000002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42</v>
      </c>
      <c r="B633" s="42" t="s">
        <v>75</v>
      </c>
      <c r="C633" s="42">
        <v>13007</v>
      </c>
      <c r="D633" s="42">
        <v>60.511000000000003</v>
      </c>
      <c r="E633" s="42">
        <v>-19.309999999999999</v>
      </c>
      <c r="F633" s="42">
        <v>28.242000000000001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42</v>
      </c>
      <c r="B634" s="42" t="s">
        <v>75</v>
      </c>
      <c r="C634" s="42">
        <v>12388</v>
      </c>
      <c r="D634" s="42">
        <v>57.508000000000003</v>
      </c>
      <c r="E634" s="42">
        <v>-19.312999999999999</v>
      </c>
      <c r="F634" s="42">
        <v>28.228999999999999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42</v>
      </c>
      <c r="B635" s="42" t="s">
        <v>75</v>
      </c>
      <c r="C635" s="42">
        <v>11787</v>
      </c>
      <c r="D635" s="42">
        <v>54.643999999999998</v>
      </c>
      <c r="E635" s="42">
        <v>-19.315999999999999</v>
      </c>
      <c r="F635" s="42">
        <v>28.256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42</v>
      </c>
      <c r="B636" s="42" t="s">
        <v>75</v>
      </c>
      <c r="C636" s="42">
        <v>11215</v>
      </c>
      <c r="D636" s="42">
        <v>51.942999999999998</v>
      </c>
      <c r="E636" s="42">
        <v>-19.334</v>
      </c>
      <c r="F636" s="42">
        <v>28.242000000000001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42</v>
      </c>
      <c r="B637" s="42" t="s">
        <v>75</v>
      </c>
      <c r="C637" s="42">
        <v>10683</v>
      </c>
      <c r="D637" s="42">
        <v>49.398000000000003</v>
      </c>
      <c r="E637" s="42">
        <v>-19.324000000000002</v>
      </c>
      <c r="F637" s="42">
        <v>28.233000000000001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42</v>
      </c>
      <c r="B638" s="42" t="s">
        <v>75</v>
      </c>
      <c r="C638" s="42">
        <v>10171</v>
      </c>
      <c r="D638" s="42">
        <v>46.933</v>
      </c>
      <c r="E638" s="42">
        <v>-19.347000000000001</v>
      </c>
      <c r="F638" s="42">
        <v>28.22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42</v>
      </c>
      <c r="B639" s="42" t="s">
        <v>75</v>
      </c>
      <c r="C639" s="42">
        <v>9686</v>
      </c>
      <c r="D639" s="42">
        <v>44.646000000000001</v>
      </c>
      <c r="E639" s="42">
        <v>-19.347000000000001</v>
      </c>
      <c r="F639" s="42">
        <v>28.186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42</v>
      </c>
      <c r="B640" s="42" t="s">
        <v>75</v>
      </c>
      <c r="C640" s="42">
        <v>9218</v>
      </c>
      <c r="D640" s="42">
        <v>42.465000000000003</v>
      </c>
      <c r="E640" s="42">
        <v>-19.326000000000001</v>
      </c>
      <c r="F640" s="42">
        <v>28.210999999999999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42</v>
      </c>
      <c r="B641" s="42" t="s">
        <v>75</v>
      </c>
      <c r="C641" s="42">
        <v>8788</v>
      </c>
      <c r="D641" s="42">
        <v>40.4</v>
      </c>
      <c r="E641" s="42">
        <v>-19.344000000000001</v>
      </c>
      <c r="F641" s="42">
        <v>28.271000000000001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43</v>
      </c>
      <c r="B642" s="42" t="s">
        <v>94</v>
      </c>
      <c r="C642" s="42">
        <v>3707</v>
      </c>
      <c r="D642" s="42">
        <v>52.514000000000003</v>
      </c>
      <c r="E642" s="42">
        <v>-4.5540000000000003</v>
      </c>
      <c r="F642" s="42">
        <v>19.696999999999999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43</v>
      </c>
      <c r="B643" s="42" t="s">
        <v>94</v>
      </c>
      <c r="C643" s="42">
        <v>3707</v>
      </c>
      <c r="D643" s="42">
        <v>53.226999999999997</v>
      </c>
      <c r="E643" s="42">
        <v>-4.57</v>
      </c>
      <c r="F643" s="42">
        <v>19.670000000000002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43</v>
      </c>
      <c r="B644" s="42" t="s">
        <v>94</v>
      </c>
      <c r="C644" s="42">
        <v>3711</v>
      </c>
      <c r="D644" s="42">
        <v>53.252000000000002</v>
      </c>
      <c r="E644" s="42">
        <v>-4.59</v>
      </c>
      <c r="F644" s="42">
        <v>19.667000000000002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43</v>
      </c>
      <c r="B645" s="42" t="s">
        <v>94</v>
      </c>
      <c r="C645" s="42">
        <v>3709</v>
      </c>
      <c r="D645" s="42">
        <v>53.24</v>
      </c>
      <c r="E645" s="42">
        <v>-4.5709999999999997</v>
      </c>
      <c r="F645" s="42">
        <v>19.68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43</v>
      </c>
      <c r="B646" s="42" t="s">
        <v>94</v>
      </c>
      <c r="C646" s="42">
        <v>3710</v>
      </c>
      <c r="D646" s="42">
        <v>53.247999999999998</v>
      </c>
      <c r="E646" s="42">
        <v>-4.585</v>
      </c>
      <c r="F646" s="42">
        <v>19.658999999999999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43</v>
      </c>
      <c r="B647" s="42" t="s">
        <v>94</v>
      </c>
      <c r="C647" s="42">
        <v>1991</v>
      </c>
      <c r="D647" s="42">
        <v>4.8259999999999996</v>
      </c>
      <c r="E647" s="42">
        <v>-19.427</v>
      </c>
      <c r="F647" s="42">
        <v>29.11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43</v>
      </c>
      <c r="B648" s="42" t="s">
        <v>94</v>
      </c>
      <c r="C648" s="42">
        <v>24670</v>
      </c>
      <c r="D648" s="42">
        <v>113.071</v>
      </c>
      <c r="E648" s="42">
        <v>-7.1829999999999998</v>
      </c>
      <c r="F648" s="42">
        <v>22.922999999999998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43</v>
      </c>
      <c r="B649" s="42" t="s">
        <v>94</v>
      </c>
      <c r="C649" s="42">
        <v>23180</v>
      </c>
      <c r="D649" s="42">
        <v>106.277</v>
      </c>
      <c r="E649" s="42">
        <v>-7.2350000000000003</v>
      </c>
      <c r="F649" s="42">
        <v>22.835000000000001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43</v>
      </c>
      <c r="B650" s="42" t="s">
        <v>94</v>
      </c>
      <c r="C650" s="42">
        <v>22234</v>
      </c>
      <c r="D650" s="42">
        <v>101.761</v>
      </c>
      <c r="E650" s="42">
        <v>-7.2359999999999998</v>
      </c>
      <c r="F650" s="42">
        <v>22.82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43</v>
      </c>
      <c r="B651" s="42" t="s">
        <v>94</v>
      </c>
      <c r="C651" s="42">
        <v>21300</v>
      </c>
      <c r="D651" s="42">
        <v>97.423000000000002</v>
      </c>
      <c r="E651" s="42">
        <v>-7.234</v>
      </c>
      <c r="F651" s="42">
        <v>22.86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43</v>
      </c>
      <c r="B652" s="42" t="s">
        <v>94</v>
      </c>
      <c r="C652" s="42">
        <v>20369</v>
      </c>
      <c r="D652" s="42">
        <v>93.138000000000005</v>
      </c>
      <c r="E652" s="42">
        <v>-7.2560000000000002</v>
      </c>
      <c r="F652" s="42">
        <v>22.891999999999999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43</v>
      </c>
      <c r="B653" s="42" t="s">
        <v>94</v>
      </c>
      <c r="C653" s="42">
        <v>19474</v>
      </c>
      <c r="D653" s="42">
        <v>89.120999999999995</v>
      </c>
      <c r="E653" s="42">
        <v>-7.2510000000000003</v>
      </c>
      <c r="F653" s="42">
        <v>22.861000000000001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43</v>
      </c>
      <c r="B654" s="42" t="s">
        <v>94</v>
      </c>
      <c r="C654" s="42">
        <v>18643</v>
      </c>
      <c r="D654" s="42">
        <v>85.388999999999996</v>
      </c>
      <c r="E654" s="42">
        <v>-7.226</v>
      </c>
      <c r="F654" s="42">
        <v>22.856000000000002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43</v>
      </c>
      <c r="B655" s="42" t="s">
        <v>94</v>
      </c>
      <c r="C655" s="42">
        <v>17806</v>
      </c>
      <c r="D655" s="42">
        <v>81.774000000000001</v>
      </c>
      <c r="E655" s="42">
        <v>-7.2519999999999998</v>
      </c>
      <c r="F655" s="42">
        <v>22.899000000000001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43</v>
      </c>
      <c r="B656" s="42" t="s">
        <v>94</v>
      </c>
      <c r="C656" s="42">
        <v>16981</v>
      </c>
      <c r="D656" s="42">
        <v>78.137</v>
      </c>
      <c r="E656" s="42">
        <v>-7.2329999999999997</v>
      </c>
      <c r="F656" s="42">
        <v>22.893999999999998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43</v>
      </c>
      <c r="B657" s="42" t="s">
        <v>94</v>
      </c>
      <c r="C657" s="42">
        <v>16168</v>
      </c>
      <c r="D657" s="42">
        <v>74.588999999999999</v>
      </c>
      <c r="E657" s="42">
        <v>-7.2409999999999997</v>
      </c>
      <c r="F657" s="42">
        <v>22.888000000000002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44</v>
      </c>
      <c r="B658" s="42" t="s">
        <v>95</v>
      </c>
      <c r="C658" s="42">
        <v>3667</v>
      </c>
      <c r="D658" s="42">
        <v>51.908999999999999</v>
      </c>
      <c r="E658" s="42">
        <v>-4.55</v>
      </c>
      <c r="F658" s="42">
        <v>19.706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44</v>
      </c>
      <c r="B659" s="42" t="s">
        <v>95</v>
      </c>
      <c r="C659" s="42">
        <v>3665</v>
      </c>
      <c r="D659" s="42">
        <v>52.634999999999998</v>
      </c>
      <c r="E659" s="42">
        <v>-4.57</v>
      </c>
      <c r="F659" s="42">
        <v>19.670000000000002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44</v>
      </c>
      <c r="B660" s="42" t="s">
        <v>95</v>
      </c>
      <c r="C660" s="42">
        <v>3666</v>
      </c>
      <c r="D660" s="42">
        <v>52.624000000000002</v>
      </c>
      <c r="E660" s="42">
        <v>-4.585</v>
      </c>
      <c r="F660" s="42">
        <v>19.669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44</v>
      </c>
      <c r="B661" s="42" t="s">
        <v>95</v>
      </c>
      <c r="C661" s="42">
        <v>3665</v>
      </c>
      <c r="D661" s="42">
        <v>52.631</v>
      </c>
      <c r="E661" s="42">
        <v>-4.5590000000000002</v>
      </c>
      <c r="F661" s="42">
        <v>19.690000000000001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44</v>
      </c>
      <c r="B662" s="42" t="s">
        <v>95</v>
      </c>
      <c r="C662" s="42">
        <v>3665</v>
      </c>
      <c r="D662" s="42">
        <v>52.619</v>
      </c>
      <c r="E662" s="42">
        <v>-4.5860000000000003</v>
      </c>
      <c r="F662" s="42">
        <v>19.672000000000001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44</v>
      </c>
      <c r="B663" s="42" t="s">
        <v>95</v>
      </c>
      <c r="C663" s="42">
        <v>3483</v>
      </c>
      <c r="D663" s="42">
        <v>8.4809999999999999</v>
      </c>
      <c r="E663" s="42">
        <v>-7.2389999999999999</v>
      </c>
      <c r="F663" s="42">
        <v>23.989000000000001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44</v>
      </c>
      <c r="B664" s="42" t="s">
        <v>95</v>
      </c>
      <c r="C664" s="42">
        <v>31530</v>
      </c>
      <c r="D664" s="42">
        <v>146.67400000000001</v>
      </c>
      <c r="E664" s="42">
        <v>-6.883</v>
      </c>
      <c r="F664" s="42">
        <v>21.023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44</v>
      </c>
      <c r="B665" s="42" t="s">
        <v>95</v>
      </c>
      <c r="C665" s="42">
        <v>29550</v>
      </c>
      <c r="D665" s="42">
        <v>137.66300000000001</v>
      </c>
      <c r="E665" s="42">
        <v>-6.9249999999999998</v>
      </c>
      <c r="F665" s="42">
        <v>20.934000000000001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44</v>
      </c>
      <c r="B666" s="42" t="s">
        <v>95</v>
      </c>
      <c r="C666" s="42">
        <v>28154</v>
      </c>
      <c r="D666" s="42">
        <v>131.09200000000001</v>
      </c>
      <c r="E666" s="42">
        <v>-6.9320000000000004</v>
      </c>
      <c r="F666" s="42">
        <v>20.945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44</v>
      </c>
      <c r="B667" s="42" t="s">
        <v>95</v>
      </c>
      <c r="C667" s="42">
        <v>26838</v>
      </c>
      <c r="D667" s="42">
        <v>124.822</v>
      </c>
      <c r="E667" s="42">
        <v>-6.96</v>
      </c>
      <c r="F667" s="42">
        <v>20.988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44</v>
      </c>
      <c r="B668" s="42" t="s">
        <v>95</v>
      </c>
      <c r="C668" s="42">
        <v>25579</v>
      </c>
      <c r="D668" s="42">
        <v>118.68</v>
      </c>
      <c r="E668" s="42">
        <v>-6.976</v>
      </c>
      <c r="F668" s="42">
        <v>20.956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44</v>
      </c>
      <c r="B669" s="42" t="s">
        <v>95</v>
      </c>
      <c r="C669" s="42">
        <v>24381</v>
      </c>
      <c r="D669" s="42">
        <v>113.035</v>
      </c>
      <c r="E669" s="42">
        <v>-6.9569999999999999</v>
      </c>
      <c r="F669" s="42">
        <v>20.992999999999999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44</v>
      </c>
      <c r="B670" s="42" t="s">
        <v>95</v>
      </c>
      <c r="C670" s="42">
        <v>23276</v>
      </c>
      <c r="D670" s="42">
        <v>107.56399999999999</v>
      </c>
      <c r="E670" s="42">
        <v>-6.992</v>
      </c>
      <c r="F670" s="42">
        <v>21.009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44</v>
      </c>
      <c r="B671" s="42" t="s">
        <v>95</v>
      </c>
      <c r="C671" s="42">
        <v>22187</v>
      </c>
      <c r="D671" s="42">
        <v>102.45699999999999</v>
      </c>
      <c r="E671" s="42">
        <v>-6.9969999999999999</v>
      </c>
      <c r="F671" s="42">
        <v>21.021000000000001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44</v>
      </c>
      <c r="B672" s="42" t="s">
        <v>95</v>
      </c>
      <c r="C672" s="42">
        <v>21179</v>
      </c>
      <c r="D672" s="42">
        <v>97.566000000000003</v>
      </c>
      <c r="E672" s="42">
        <v>-6.9790000000000001</v>
      </c>
      <c r="F672" s="42">
        <v>21.016999999999999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44</v>
      </c>
      <c r="B673" s="42" t="s">
        <v>95</v>
      </c>
      <c r="C673" s="42">
        <v>20197</v>
      </c>
      <c r="D673" s="42">
        <v>92.962000000000003</v>
      </c>
      <c r="E673" s="42">
        <v>-6.9909999999999997</v>
      </c>
      <c r="F673" s="42">
        <v>21.045999999999999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45</v>
      </c>
      <c r="B674" s="42" t="s">
        <v>96</v>
      </c>
      <c r="C674" s="42">
        <v>3657</v>
      </c>
      <c r="D674" s="42">
        <v>51.771999999999998</v>
      </c>
      <c r="E674" s="42">
        <v>-4.5999999999999996</v>
      </c>
      <c r="F674" s="42">
        <v>19.672999999999998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45</v>
      </c>
      <c r="B675" s="42" t="s">
        <v>96</v>
      </c>
      <c r="C675" s="42">
        <v>3654</v>
      </c>
      <c r="D675" s="42">
        <v>52.481999999999999</v>
      </c>
      <c r="E675" s="42">
        <v>-4.57</v>
      </c>
      <c r="F675" s="42">
        <v>19.670000000000002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45</v>
      </c>
      <c r="B676" s="42" t="s">
        <v>96</v>
      </c>
      <c r="C676" s="42">
        <v>3653</v>
      </c>
      <c r="D676" s="42">
        <v>52.473999999999997</v>
      </c>
      <c r="E676" s="42">
        <v>-4.6029999999999998</v>
      </c>
      <c r="F676" s="42">
        <v>19.66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45</v>
      </c>
      <c r="B677" s="42" t="s">
        <v>96</v>
      </c>
      <c r="C677" s="42">
        <v>3655</v>
      </c>
      <c r="D677" s="42">
        <v>52.482999999999997</v>
      </c>
      <c r="E677" s="42">
        <v>-4.5960000000000001</v>
      </c>
      <c r="F677" s="42">
        <v>19.631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45</v>
      </c>
      <c r="B678" s="42" t="s">
        <v>96</v>
      </c>
      <c r="C678" s="42">
        <v>3653</v>
      </c>
      <c r="D678" s="42">
        <v>52.475999999999999</v>
      </c>
      <c r="E678" s="42">
        <v>-4.5750000000000002</v>
      </c>
      <c r="F678" s="42">
        <v>19.654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45</v>
      </c>
      <c r="B679" s="42" t="s">
        <v>96</v>
      </c>
      <c r="C679" s="42">
        <v>4460</v>
      </c>
      <c r="D679" s="42">
        <v>10.839</v>
      </c>
      <c r="E679" s="42">
        <v>-6.8479999999999999</v>
      </c>
      <c r="F679" s="42">
        <v>22.026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45</v>
      </c>
      <c r="B680" s="42" t="s">
        <v>96</v>
      </c>
      <c r="C680" s="42">
        <v>21951</v>
      </c>
      <c r="D680" s="42">
        <v>99.843999999999994</v>
      </c>
      <c r="E680" s="42">
        <v>-13.125</v>
      </c>
      <c r="F680" s="42">
        <v>24.096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45</v>
      </c>
      <c r="B681" s="42" t="s">
        <v>96</v>
      </c>
      <c r="C681" s="42">
        <v>20617</v>
      </c>
      <c r="D681" s="42">
        <v>94.122</v>
      </c>
      <c r="E681" s="42">
        <v>-13.185</v>
      </c>
      <c r="F681" s="42">
        <v>24.044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45</v>
      </c>
      <c r="B682" s="42" t="s">
        <v>96</v>
      </c>
      <c r="C682" s="42">
        <v>19697</v>
      </c>
      <c r="D682" s="42">
        <v>89.948999999999998</v>
      </c>
      <c r="E682" s="42">
        <v>-13.167999999999999</v>
      </c>
      <c r="F682" s="42">
        <v>24.04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45</v>
      </c>
      <c r="B683" s="42" t="s">
        <v>96</v>
      </c>
      <c r="C683" s="42">
        <v>18832</v>
      </c>
      <c r="D683" s="42">
        <v>85.903000000000006</v>
      </c>
      <c r="E683" s="42">
        <v>-13.191000000000001</v>
      </c>
      <c r="F683" s="42">
        <v>24.04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45</v>
      </c>
      <c r="B684" s="42" t="s">
        <v>96</v>
      </c>
      <c r="C684" s="42">
        <v>18009</v>
      </c>
      <c r="D684" s="42">
        <v>82.046000000000006</v>
      </c>
      <c r="E684" s="42">
        <v>-13.167999999999999</v>
      </c>
      <c r="F684" s="42">
        <v>24.068000000000001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45</v>
      </c>
      <c r="B685" s="42" t="s">
        <v>96</v>
      </c>
      <c r="C685" s="42">
        <v>17216</v>
      </c>
      <c r="D685" s="42">
        <v>78.305000000000007</v>
      </c>
      <c r="E685" s="42">
        <v>-13.195</v>
      </c>
      <c r="F685" s="42">
        <v>24.04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45</v>
      </c>
      <c r="B686" s="42" t="s">
        <v>96</v>
      </c>
      <c r="C686" s="42">
        <v>16526</v>
      </c>
      <c r="D686" s="42">
        <v>75.128</v>
      </c>
      <c r="E686" s="42">
        <v>-13.18</v>
      </c>
      <c r="F686" s="42">
        <v>24.109000000000002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45</v>
      </c>
      <c r="B687" s="42" t="s">
        <v>96</v>
      </c>
      <c r="C687" s="42">
        <v>15801</v>
      </c>
      <c r="D687" s="42">
        <v>71.744</v>
      </c>
      <c r="E687" s="42">
        <v>-13.173</v>
      </c>
      <c r="F687" s="42">
        <v>24.076000000000001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45</v>
      </c>
      <c r="B688" s="42" t="s">
        <v>96</v>
      </c>
      <c r="C688" s="42">
        <v>15102</v>
      </c>
      <c r="D688" s="42">
        <v>68.447999999999993</v>
      </c>
      <c r="E688" s="42">
        <v>-13.17</v>
      </c>
      <c r="F688" s="42">
        <v>24.123999999999999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45</v>
      </c>
      <c r="B689" s="42" t="s">
        <v>96</v>
      </c>
      <c r="C689" s="42">
        <v>14421</v>
      </c>
      <c r="D689" s="42">
        <v>65.334000000000003</v>
      </c>
      <c r="E689" s="42">
        <v>-13.176</v>
      </c>
      <c r="F689" s="42">
        <v>24.108000000000001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46</v>
      </c>
      <c r="B690" s="42" t="s">
        <v>97</v>
      </c>
      <c r="C690" s="42">
        <v>3641</v>
      </c>
      <c r="D690" s="42">
        <v>51.517000000000003</v>
      </c>
      <c r="E690" s="42">
        <v>-4.577</v>
      </c>
      <c r="F690" s="42">
        <v>19.704999999999998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46</v>
      </c>
      <c r="B691" s="42" t="s">
        <v>97</v>
      </c>
      <c r="C691" s="42">
        <v>3640</v>
      </c>
      <c r="D691" s="42">
        <v>52.267000000000003</v>
      </c>
      <c r="E691" s="42">
        <v>-4.57</v>
      </c>
      <c r="F691" s="42">
        <v>19.670000000000002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46</v>
      </c>
      <c r="B692" s="42" t="s">
        <v>97</v>
      </c>
      <c r="C692" s="42">
        <v>3639</v>
      </c>
      <c r="D692" s="42">
        <v>52.265999999999998</v>
      </c>
      <c r="E692" s="42">
        <v>-4.5949999999999998</v>
      </c>
      <c r="F692" s="42">
        <v>19.702999999999999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46</v>
      </c>
      <c r="B693" s="42" t="s">
        <v>97</v>
      </c>
      <c r="C693" s="42">
        <v>3639</v>
      </c>
      <c r="D693" s="42">
        <v>52.246000000000002</v>
      </c>
      <c r="E693" s="42">
        <v>-4.5979999999999999</v>
      </c>
      <c r="F693" s="42">
        <v>19.702000000000002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46</v>
      </c>
      <c r="B694" s="42" t="s">
        <v>97</v>
      </c>
      <c r="C694" s="42">
        <v>3636</v>
      </c>
      <c r="D694" s="42">
        <v>52.23</v>
      </c>
      <c r="E694" s="42">
        <v>-4.5759999999999996</v>
      </c>
      <c r="F694" s="42">
        <v>19.699000000000002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46</v>
      </c>
      <c r="B695" s="42" t="s">
        <v>97</v>
      </c>
      <c r="C695" s="42">
        <v>3252</v>
      </c>
      <c r="D695" s="42">
        <v>7.8579999999999997</v>
      </c>
      <c r="E695" s="42">
        <v>-13.180999999999999</v>
      </c>
      <c r="F695" s="42">
        <v>24.725000000000001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46</v>
      </c>
      <c r="B696" s="42" t="s">
        <v>97</v>
      </c>
      <c r="C696" s="42">
        <v>37470</v>
      </c>
      <c r="D696" s="42">
        <v>170.08</v>
      </c>
      <c r="E696" s="42">
        <v>-3.9740000000000002</v>
      </c>
      <c r="F696" s="42">
        <v>14.680999999999999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46</v>
      </c>
      <c r="B697" s="42" t="s">
        <v>97</v>
      </c>
      <c r="C697" s="42">
        <v>35288</v>
      </c>
      <c r="D697" s="42">
        <v>160.63200000000001</v>
      </c>
      <c r="E697" s="42">
        <v>-4.258</v>
      </c>
      <c r="F697" s="42">
        <v>21.344000000000001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46</v>
      </c>
      <c r="B698" s="42" t="s">
        <v>97</v>
      </c>
      <c r="C698" s="42">
        <v>33812</v>
      </c>
      <c r="D698" s="42">
        <v>154.05500000000001</v>
      </c>
      <c r="E698" s="42">
        <v>-4.266</v>
      </c>
      <c r="F698" s="42">
        <v>21.344999999999999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46</v>
      </c>
      <c r="B699" s="42" t="s">
        <v>97</v>
      </c>
      <c r="C699" s="42">
        <v>32325</v>
      </c>
      <c r="D699" s="42">
        <v>147.38</v>
      </c>
      <c r="E699" s="42">
        <v>-4.2779999999999996</v>
      </c>
      <c r="F699" s="42">
        <v>21.359000000000002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46</v>
      </c>
      <c r="B700" s="42" t="s">
        <v>97</v>
      </c>
      <c r="C700" s="42">
        <v>30876</v>
      </c>
      <c r="D700" s="42">
        <v>140.74299999999999</v>
      </c>
      <c r="E700" s="42">
        <v>-4.28</v>
      </c>
      <c r="F700" s="42">
        <v>21.38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46</v>
      </c>
      <c r="B701" s="42" t="s">
        <v>97</v>
      </c>
      <c r="C701" s="42">
        <v>29482</v>
      </c>
      <c r="D701" s="42">
        <v>134.459</v>
      </c>
      <c r="E701" s="42">
        <v>-4.28</v>
      </c>
      <c r="F701" s="42">
        <v>21.376000000000001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46</v>
      </c>
      <c r="B702" s="42" t="s">
        <v>97</v>
      </c>
      <c r="C702" s="42">
        <v>28062</v>
      </c>
      <c r="D702" s="42">
        <v>128.23699999999999</v>
      </c>
      <c r="E702" s="42">
        <v>-4.2880000000000003</v>
      </c>
      <c r="F702" s="42">
        <v>21.402999999999999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46</v>
      </c>
      <c r="B703" s="42" t="s">
        <v>97</v>
      </c>
      <c r="C703" s="42">
        <v>26760</v>
      </c>
      <c r="D703" s="42">
        <v>122.319</v>
      </c>
      <c r="E703" s="42">
        <v>-4.3129999999999997</v>
      </c>
      <c r="F703" s="42">
        <v>21.390999999999998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46</v>
      </c>
      <c r="B704" s="42" t="s">
        <v>97</v>
      </c>
      <c r="C704" s="42">
        <v>25478</v>
      </c>
      <c r="D704" s="42">
        <v>116.61499999999999</v>
      </c>
      <c r="E704" s="42">
        <v>-4.3029999999999999</v>
      </c>
      <c r="F704" s="42">
        <v>21.42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46</v>
      </c>
      <c r="B705" s="42" t="s">
        <v>97</v>
      </c>
      <c r="C705" s="42">
        <v>24299</v>
      </c>
      <c r="D705" s="42">
        <v>111.086</v>
      </c>
      <c r="E705" s="42">
        <v>-4.3230000000000004</v>
      </c>
      <c r="F705" s="42">
        <v>21.414999999999999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47</v>
      </c>
      <c r="B706" s="42" t="s">
        <v>98</v>
      </c>
      <c r="C706" s="42">
        <v>3636</v>
      </c>
      <c r="D706" s="42">
        <v>51.491999999999997</v>
      </c>
      <c r="E706" s="42">
        <v>-4.5709999999999997</v>
      </c>
      <c r="F706" s="42">
        <v>19.733000000000001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47</v>
      </c>
      <c r="B707" s="42" t="s">
        <v>98</v>
      </c>
      <c r="C707" s="42">
        <v>3635</v>
      </c>
      <c r="D707" s="42">
        <v>52.192</v>
      </c>
      <c r="E707" s="42">
        <v>-4.57</v>
      </c>
      <c r="F707" s="42">
        <v>19.670000000000002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47</v>
      </c>
      <c r="B708" s="42" t="s">
        <v>98</v>
      </c>
      <c r="C708" s="42">
        <v>3635</v>
      </c>
      <c r="D708" s="42">
        <v>52.209000000000003</v>
      </c>
      <c r="E708" s="42">
        <v>-4.5780000000000003</v>
      </c>
      <c r="F708" s="42">
        <v>19.704999999999998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47</v>
      </c>
      <c r="B709" s="42" t="s">
        <v>98</v>
      </c>
      <c r="C709" s="42">
        <v>3633</v>
      </c>
      <c r="D709" s="42">
        <v>52.195999999999998</v>
      </c>
      <c r="E709" s="42">
        <v>-4.5780000000000003</v>
      </c>
      <c r="F709" s="42">
        <v>19.698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47</v>
      </c>
      <c r="B710" s="42" t="s">
        <v>98</v>
      </c>
      <c r="C710" s="42">
        <v>3634</v>
      </c>
      <c r="D710" s="42">
        <v>52.210999999999999</v>
      </c>
      <c r="E710" s="42">
        <v>-4.548</v>
      </c>
      <c r="F710" s="42">
        <v>19.657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47</v>
      </c>
      <c r="B711" s="42" t="s">
        <v>98</v>
      </c>
      <c r="C711" s="42">
        <v>5339</v>
      </c>
      <c r="D711" s="42">
        <v>12.975</v>
      </c>
      <c r="E711" s="42">
        <v>-4.194</v>
      </c>
      <c r="F711" s="42">
        <v>22.12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47</v>
      </c>
      <c r="B712" s="42" t="s">
        <v>98</v>
      </c>
      <c r="C712" s="42">
        <v>29468</v>
      </c>
      <c r="D712" s="42">
        <v>133.99299999999999</v>
      </c>
      <c r="E712" s="42">
        <v>-8.89</v>
      </c>
      <c r="F712" s="42">
        <v>21.283000000000001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47</v>
      </c>
      <c r="B713" s="42" t="s">
        <v>98</v>
      </c>
      <c r="C713" s="42">
        <v>27446</v>
      </c>
      <c r="D713" s="42">
        <v>125.035</v>
      </c>
      <c r="E713" s="42">
        <v>-8.9649999999999999</v>
      </c>
      <c r="F713" s="42">
        <v>21.166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47</v>
      </c>
      <c r="B714" s="42" t="s">
        <v>98</v>
      </c>
      <c r="C714" s="42">
        <v>26214</v>
      </c>
      <c r="D714" s="42">
        <v>119.36</v>
      </c>
      <c r="E714" s="42">
        <v>-8.9730000000000008</v>
      </c>
      <c r="F714" s="42">
        <v>21.19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47</v>
      </c>
      <c r="B715" s="42" t="s">
        <v>98</v>
      </c>
      <c r="C715" s="42">
        <v>25039</v>
      </c>
      <c r="D715" s="42">
        <v>113.956</v>
      </c>
      <c r="E715" s="42">
        <v>-8.9849999999999994</v>
      </c>
      <c r="F715" s="42">
        <v>21.192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47</v>
      </c>
      <c r="B716" s="42" t="s">
        <v>98</v>
      </c>
      <c r="C716" s="42">
        <v>23889</v>
      </c>
      <c r="D716" s="42">
        <v>108.69</v>
      </c>
      <c r="E716" s="42">
        <v>-8.98</v>
      </c>
      <c r="F716" s="42">
        <v>21.222999999999999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47</v>
      </c>
      <c r="B717" s="42" t="s">
        <v>98</v>
      </c>
      <c r="C717" s="42">
        <v>22816</v>
      </c>
      <c r="D717" s="42">
        <v>103.59099999999999</v>
      </c>
      <c r="E717" s="42">
        <v>-8.9890000000000008</v>
      </c>
      <c r="F717" s="42">
        <v>21.233000000000001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47</v>
      </c>
      <c r="B718" s="42" t="s">
        <v>98</v>
      </c>
      <c r="C718" s="42">
        <v>21787</v>
      </c>
      <c r="D718" s="42">
        <v>98.885999999999996</v>
      </c>
      <c r="E718" s="42">
        <v>-8.9909999999999997</v>
      </c>
      <c r="F718" s="42">
        <v>21.26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47</v>
      </c>
      <c r="B719" s="42" t="s">
        <v>98</v>
      </c>
      <c r="C719" s="42">
        <v>20827</v>
      </c>
      <c r="D719" s="42">
        <v>94.347999999999999</v>
      </c>
      <c r="E719" s="42">
        <v>-8.9949999999999992</v>
      </c>
      <c r="F719" s="42">
        <v>21.28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47</v>
      </c>
      <c r="B720" s="42" t="s">
        <v>98</v>
      </c>
      <c r="C720" s="42">
        <v>19888</v>
      </c>
      <c r="D720" s="42">
        <v>90.075000000000003</v>
      </c>
      <c r="E720" s="42">
        <v>-8.9909999999999997</v>
      </c>
      <c r="F720" s="42">
        <v>21.312000000000001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47</v>
      </c>
      <c r="B721" s="42" t="s">
        <v>98</v>
      </c>
      <c r="C721" s="42">
        <v>19019</v>
      </c>
      <c r="D721" s="42">
        <v>85.99</v>
      </c>
      <c r="E721" s="42">
        <v>-8.9849999999999994</v>
      </c>
      <c r="F721" s="42">
        <v>21.314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48</v>
      </c>
      <c r="B722" s="42" t="s">
        <v>99</v>
      </c>
      <c r="C722" s="42">
        <v>3627</v>
      </c>
      <c r="D722" s="42">
        <v>51.331000000000003</v>
      </c>
      <c r="E722" s="42">
        <v>-4.5960000000000001</v>
      </c>
      <c r="F722" s="42">
        <v>19.675999999999998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48</v>
      </c>
      <c r="B723" s="42" t="s">
        <v>99</v>
      </c>
      <c r="C723" s="42">
        <v>3627</v>
      </c>
      <c r="D723" s="42">
        <v>52.067999999999998</v>
      </c>
      <c r="E723" s="42">
        <v>-4.57</v>
      </c>
      <c r="F723" s="42">
        <v>19.670000000000002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48</v>
      </c>
      <c r="B724" s="42" t="s">
        <v>99</v>
      </c>
      <c r="C724" s="42">
        <v>3626</v>
      </c>
      <c r="D724" s="42">
        <v>52.075000000000003</v>
      </c>
      <c r="E724" s="42">
        <v>-4.5860000000000003</v>
      </c>
      <c r="F724" s="42">
        <v>19.661999999999999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48</v>
      </c>
      <c r="B725" s="42" t="s">
        <v>99</v>
      </c>
      <c r="C725" s="42">
        <v>3629</v>
      </c>
      <c r="D725" s="42">
        <v>52.094999999999999</v>
      </c>
      <c r="E725" s="42">
        <v>-4.5789999999999997</v>
      </c>
      <c r="F725" s="42">
        <v>19.678000000000001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48</v>
      </c>
      <c r="B726" s="42" t="s">
        <v>99</v>
      </c>
      <c r="C726" s="42">
        <v>3626</v>
      </c>
      <c r="D726" s="42">
        <v>52.1</v>
      </c>
      <c r="E726" s="42">
        <v>-4.5599999999999996</v>
      </c>
      <c r="F726" s="42">
        <v>19.678000000000001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48</v>
      </c>
      <c r="B727" s="42" t="s">
        <v>99</v>
      </c>
      <c r="C727" s="42">
        <v>4234</v>
      </c>
      <c r="D727" s="42">
        <v>10.308</v>
      </c>
      <c r="E727" s="42">
        <v>-9.0589999999999993</v>
      </c>
      <c r="F727" s="42">
        <v>21.597999999999999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48</v>
      </c>
      <c r="B728" s="42" t="s">
        <v>99</v>
      </c>
      <c r="C728" s="42">
        <v>23532</v>
      </c>
      <c r="D728" s="42">
        <v>105.693</v>
      </c>
      <c r="E728" s="42">
        <v>-11.032</v>
      </c>
      <c r="F728" s="42">
        <v>22.244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48</v>
      </c>
      <c r="B729" s="42" t="s">
        <v>99</v>
      </c>
      <c r="C729" s="42">
        <v>22025</v>
      </c>
      <c r="D729" s="42">
        <v>99.21</v>
      </c>
      <c r="E729" s="42">
        <v>-11.048</v>
      </c>
      <c r="F729" s="42">
        <v>22.167000000000002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48</v>
      </c>
      <c r="B730" s="42" t="s">
        <v>99</v>
      </c>
      <c r="C730" s="42">
        <v>21046</v>
      </c>
      <c r="D730" s="42">
        <v>94.906999999999996</v>
      </c>
      <c r="E730" s="42">
        <v>-11.064</v>
      </c>
      <c r="F730" s="42">
        <v>22.164999999999999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48</v>
      </c>
      <c r="B731" s="42" t="s">
        <v>99</v>
      </c>
      <c r="C731" s="42">
        <v>20131</v>
      </c>
      <c r="D731" s="42">
        <v>90.668999999999997</v>
      </c>
      <c r="E731" s="42">
        <v>-11.054</v>
      </c>
      <c r="F731" s="42">
        <v>22.21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48</v>
      </c>
      <c r="B732" s="42" t="s">
        <v>99</v>
      </c>
      <c r="C732" s="42">
        <v>19254</v>
      </c>
      <c r="D732" s="42">
        <v>86.698999999999998</v>
      </c>
      <c r="E732" s="42">
        <v>-11.044</v>
      </c>
      <c r="F732" s="42">
        <v>22.215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48</v>
      </c>
      <c r="B733" s="42" t="s">
        <v>99</v>
      </c>
      <c r="C733" s="42">
        <v>18386</v>
      </c>
      <c r="D733" s="42">
        <v>82.867000000000004</v>
      </c>
      <c r="E733" s="42">
        <v>-11.069000000000001</v>
      </c>
      <c r="F733" s="42">
        <v>22.225000000000001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48</v>
      </c>
      <c r="B734" s="42" t="s">
        <v>99</v>
      </c>
      <c r="C734" s="42">
        <v>17659</v>
      </c>
      <c r="D734" s="42">
        <v>79.39</v>
      </c>
      <c r="E734" s="42">
        <v>-11.052</v>
      </c>
      <c r="F734" s="42">
        <v>22.19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48</v>
      </c>
      <c r="B735" s="42" t="s">
        <v>99</v>
      </c>
      <c r="C735" s="42">
        <v>16893</v>
      </c>
      <c r="D735" s="42">
        <v>75.834000000000003</v>
      </c>
      <c r="E735" s="42">
        <v>-11.074999999999999</v>
      </c>
      <c r="F735" s="42">
        <v>22.265999999999998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48</v>
      </c>
      <c r="B736" s="42" t="s">
        <v>99</v>
      </c>
      <c r="C736" s="42">
        <v>16153</v>
      </c>
      <c r="D736" s="42">
        <v>72.454999999999998</v>
      </c>
      <c r="E736" s="42">
        <v>-11.05</v>
      </c>
      <c r="F736" s="42">
        <v>22.266999999999999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48</v>
      </c>
      <c r="B737" s="42" t="s">
        <v>99</v>
      </c>
      <c r="C737" s="42">
        <v>15447</v>
      </c>
      <c r="D737" s="42">
        <v>69.197999999999993</v>
      </c>
      <c r="E737" s="42">
        <v>-11.068</v>
      </c>
      <c r="F737" s="42">
        <v>22.277999999999999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49</v>
      </c>
      <c r="B738" s="42" t="s">
        <v>75</v>
      </c>
      <c r="C738" s="42">
        <v>3625</v>
      </c>
      <c r="D738" s="42">
        <v>51.345999999999997</v>
      </c>
      <c r="E738" s="42">
        <v>-4.5890000000000004</v>
      </c>
      <c r="F738" s="42">
        <v>19.733000000000001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49</v>
      </c>
      <c r="B739" s="42" t="s">
        <v>75</v>
      </c>
      <c r="C739" s="42">
        <v>3624</v>
      </c>
      <c r="D739" s="42">
        <v>52.064</v>
      </c>
      <c r="E739" s="42">
        <v>-4.57</v>
      </c>
      <c r="F739" s="42">
        <v>19.670000000000002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49</v>
      </c>
      <c r="B740" s="42" t="s">
        <v>75</v>
      </c>
      <c r="C740" s="42">
        <v>3624</v>
      </c>
      <c r="D740" s="42">
        <v>52.046999999999997</v>
      </c>
      <c r="E740" s="42">
        <v>-4.5830000000000002</v>
      </c>
      <c r="F740" s="42">
        <v>19.687999999999999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49</v>
      </c>
      <c r="B741" s="42" t="s">
        <v>75</v>
      </c>
      <c r="C741" s="42">
        <v>3625</v>
      </c>
      <c r="D741" s="42">
        <v>52.05</v>
      </c>
      <c r="E741" s="42">
        <v>-4.5579999999999998</v>
      </c>
      <c r="F741" s="42">
        <v>19.699000000000002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49</v>
      </c>
      <c r="B742" s="42" t="s">
        <v>75</v>
      </c>
      <c r="C742" s="42">
        <v>3625</v>
      </c>
      <c r="D742" s="42">
        <v>52.073999999999998</v>
      </c>
      <c r="E742" s="42">
        <v>-4.569</v>
      </c>
      <c r="F742" s="42">
        <v>19.684999999999999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49</v>
      </c>
      <c r="B743" s="42" t="s">
        <v>75</v>
      </c>
      <c r="C743" s="42">
        <v>4392</v>
      </c>
      <c r="D743" s="42">
        <v>10.625999999999999</v>
      </c>
      <c r="E743" s="42">
        <v>-17.045000000000002</v>
      </c>
      <c r="F743" s="42">
        <v>28.259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49</v>
      </c>
      <c r="B744" s="42" t="s">
        <v>75</v>
      </c>
      <c r="C744" s="42">
        <v>13491</v>
      </c>
      <c r="D744" s="42">
        <v>60.371000000000002</v>
      </c>
      <c r="E744" s="42">
        <v>-19.341000000000001</v>
      </c>
      <c r="F744" s="42">
        <v>28.04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49</v>
      </c>
      <c r="B745" s="42" t="s">
        <v>75</v>
      </c>
      <c r="C745" s="42">
        <v>12739</v>
      </c>
      <c r="D745" s="42">
        <v>57.125</v>
      </c>
      <c r="E745" s="42">
        <v>-19.350000000000001</v>
      </c>
      <c r="F745" s="42">
        <v>28.007000000000001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49</v>
      </c>
      <c r="B746" s="42" t="s">
        <v>75</v>
      </c>
      <c r="C746" s="42">
        <v>12147</v>
      </c>
      <c r="D746" s="42">
        <v>54.584000000000003</v>
      </c>
      <c r="E746" s="42">
        <v>-19.349</v>
      </c>
      <c r="F746" s="42">
        <v>28.033000000000001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49</v>
      </c>
      <c r="B747" s="42" t="s">
        <v>75</v>
      </c>
      <c r="C747" s="42">
        <v>11576</v>
      </c>
      <c r="D747" s="42">
        <v>52.048999999999999</v>
      </c>
      <c r="E747" s="42">
        <v>-19.350000000000001</v>
      </c>
      <c r="F747" s="42">
        <v>27.997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49</v>
      </c>
      <c r="B748" s="42" t="s">
        <v>75</v>
      </c>
      <c r="C748" s="42">
        <v>11036</v>
      </c>
      <c r="D748" s="42">
        <v>49.676000000000002</v>
      </c>
      <c r="E748" s="42">
        <v>-19.341999999999999</v>
      </c>
      <c r="F748" s="42">
        <v>28.024000000000001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49</v>
      </c>
      <c r="B749" s="42" t="s">
        <v>75</v>
      </c>
      <c r="C749" s="42">
        <v>10523</v>
      </c>
      <c r="D749" s="42">
        <v>47.42</v>
      </c>
      <c r="E749" s="42">
        <v>-19.356000000000002</v>
      </c>
      <c r="F749" s="42">
        <v>28.047999999999998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49</v>
      </c>
      <c r="B750" s="42" t="s">
        <v>75</v>
      </c>
      <c r="C750" s="42">
        <v>10046</v>
      </c>
      <c r="D750" s="42">
        <v>45.225000000000001</v>
      </c>
      <c r="E750" s="42">
        <v>-19.367999999999999</v>
      </c>
      <c r="F750" s="42">
        <v>28.055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49</v>
      </c>
      <c r="B751" s="42" t="s">
        <v>75</v>
      </c>
      <c r="C751" s="42">
        <v>9593</v>
      </c>
      <c r="D751" s="42">
        <v>43.173999999999999</v>
      </c>
      <c r="E751" s="42">
        <v>-19.347000000000001</v>
      </c>
      <c r="F751" s="42">
        <v>28.029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49</v>
      </c>
      <c r="B752" s="42" t="s">
        <v>75</v>
      </c>
      <c r="C752" s="42">
        <v>9156</v>
      </c>
      <c r="D752" s="42">
        <v>41.215000000000003</v>
      </c>
      <c r="E752" s="42">
        <v>-19.335999999999999</v>
      </c>
      <c r="F752" s="42">
        <v>28.05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49</v>
      </c>
      <c r="B753" s="42" t="s">
        <v>75</v>
      </c>
      <c r="C753" s="42">
        <v>8745</v>
      </c>
      <c r="D753" s="42">
        <v>39.317999999999998</v>
      </c>
      <c r="E753" s="42">
        <v>-19.363</v>
      </c>
      <c r="F753" s="42">
        <v>28.056000000000001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50</v>
      </c>
      <c r="B754" s="42" t="s">
        <v>100</v>
      </c>
      <c r="C754" s="42">
        <v>3614</v>
      </c>
      <c r="D754" s="42">
        <v>51.154000000000003</v>
      </c>
      <c r="E754" s="42">
        <v>-4.593</v>
      </c>
      <c r="F754" s="42">
        <v>19.712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50</v>
      </c>
      <c r="B755" s="42" t="s">
        <v>100</v>
      </c>
      <c r="C755" s="42">
        <v>3613</v>
      </c>
      <c r="D755" s="42">
        <v>51.874000000000002</v>
      </c>
      <c r="E755" s="42">
        <v>-4.57</v>
      </c>
      <c r="F755" s="42">
        <v>19.670000000000002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50</v>
      </c>
      <c r="B756" s="42" t="s">
        <v>100</v>
      </c>
      <c r="C756" s="42">
        <v>3613</v>
      </c>
      <c r="D756" s="42">
        <v>51.88</v>
      </c>
      <c r="E756" s="42">
        <v>-4.5860000000000003</v>
      </c>
      <c r="F756" s="42">
        <v>19.670000000000002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50</v>
      </c>
      <c r="B757" s="42" t="s">
        <v>100</v>
      </c>
      <c r="C757" s="42">
        <v>3613</v>
      </c>
      <c r="D757" s="42">
        <v>51.881999999999998</v>
      </c>
      <c r="E757" s="42">
        <v>-4.5940000000000003</v>
      </c>
      <c r="F757" s="42">
        <v>19.658999999999999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50</v>
      </c>
      <c r="B758" s="42" t="s">
        <v>100</v>
      </c>
      <c r="C758" s="42">
        <v>3613</v>
      </c>
      <c r="D758" s="42">
        <v>51.884</v>
      </c>
      <c r="E758" s="42">
        <v>-4.585</v>
      </c>
      <c r="F758" s="42">
        <v>19.692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50</v>
      </c>
      <c r="B759" s="42" t="s">
        <v>100</v>
      </c>
      <c r="C759" s="42">
        <v>1973</v>
      </c>
      <c r="D759" s="42">
        <v>4.7380000000000004</v>
      </c>
      <c r="E759" s="42">
        <v>-19.285</v>
      </c>
      <c r="F759" s="42">
        <v>28.687999999999999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50</v>
      </c>
      <c r="B760" s="42" t="s">
        <v>100</v>
      </c>
      <c r="C760" s="42">
        <v>28536</v>
      </c>
      <c r="D760" s="42">
        <v>128.46</v>
      </c>
      <c r="E760" s="42">
        <v>-8.2720000000000002</v>
      </c>
      <c r="F760" s="42">
        <v>21.492999999999999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50</v>
      </c>
      <c r="B761" s="42" t="s">
        <v>100</v>
      </c>
      <c r="C761" s="42">
        <v>26701</v>
      </c>
      <c r="D761" s="42">
        <v>120.511</v>
      </c>
      <c r="E761" s="42">
        <v>-8.3160000000000007</v>
      </c>
      <c r="F761" s="42">
        <v>21.382000000000001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50</v>
      </c>
      <c r="B762" s="42" t="s">
        <v>100</v>
      </c>
      <c r="C762" s="42">
        <v>25486</v>
      </c>
      <c r="D762" s="42">
        <v>114.982</v>
      </c>
      <c r="E762" s="42">
        <v>-8.3490000000000002</v>
      </c>
      <c r="F762" s="42">
        <v>21.390999999999998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50</v>
      </c>
      <c r="B763" s="42" t="s">
        <v>100</v>
      </c>
      <c r="C763" s="42">
        <v>24344</v>
      </c>
      <c r="D763" s="42">
        <v>109.755</v>
      </c>
      <c r="E763" s="42">
        <v>-8.3620000000000001</v>
      </c>
      <c r="F763" s="42">
        <v>21.405999999999999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50</v>
      </c>
      <c r="B764" s="42" t="s">
        <v>100</v>
      </c>
      <c r="C764" s="42">
        <v>23218</v>
      </c>
      <c r="D764" s="42">
        <v>104.681</v>
      </c>
      <c r="E764" s="42">
        <v>-8.36</v>
      </c>
      <c r="F764" s="42">
        <v>21.423999999999999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50</v>
      </c>
      <c r="B765" s="42" t="s">
        <v>100</v>
      </c>
      <c r="C765" s="42">
        <v>22194</v>
      </c>
      <c r="D765" s="42">
        <v>99.89</v>
      </c>
      <c r="E765" s="42">
        <v>-8.3559999999999999</v>
      </c>
      <c r="F765" s="42">
        <v>21.436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50</v>
      </c>
      <c r="B766" s="42" t="s">
        <v>100</v>
      </c>
      <c r="C766" s="42">
        <v>21178</v>
      </c>
      <c r="D766" s="42">
        <v>95.298000000000002</v>
      </c>
      <c r="E766" s="42">
        <v>-8.3670000000000009</v>
      </c>
      <c r="F766" s="42">
        <v>21.454999999999998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50</v>
      </c>
      <c r="B767" s="42" t="s">
        <v>100</v>
      </c>
      <c r="C767" s="42">
        <v>20242</v>
      </c>
      <c r="D767" s="42">
        <v>90.930999999999997</v>
      </c>
      <c r="E767" s="42">
        <v>-8.3780000000000001</v>
      </c>
      <c r="F767" s="42">
        <v>21.456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50</v>
      </c>
      <c r="B768" s="42" t="s">
        <v>100</v>
      </c>
      <c r="C768" s="42">
        <v>19337</v>
      </c>
      <c r="D768" s="42">
        <v>86.787000000000006</v>
      </c>
      <c r="E768" s="42">
        <v>-8.3680000000000003</v>
      </c>
      <c r="F768" s="42">
        <v>21.495999999999999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50</v>
      </c>
      <c r="B769" s="42" t="s">
        <v>100</v>
      </c>
      <c r="C769" s="42">
        <v>18473</v>
      </c>
      <c r="D769" s="42">
        <v>82.891000000000005</v>
      </c>
      <c r="E769" s="42">
        <v>-8.3719999999999999</v>
      </c>
      <c r="F769" s="42">
        <v>21.507999999999999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51</v>
      </c>
      <c r="B770" s="42" t="s">
        <v>101</v>
      </c>
      <c r="C770" s="42">
        <v>3612</v>
      </c>
      <c r="D770" s="42">
        <v>51.156999999999996</v>
      </c>
      <c r="E770" s="42">
        <v>-4.6050000000000004</v>
      </c>
      <c r="F770" s="42">
        <v>19.72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51</v>
      </c>
      <c r="B771" s="42" t="s">
        <v>101</v>
      </c>
      <c r="C771" s="42">
        <v>3615</v>
      </c>
      <c r="D771" s="42">
        <v>51.908999999999999</v>
      </c>
      <c r="E771" s="42">
        <v>-4.57</v>
      </c>
      <c r="F771" s="42">
        <v>19.670000000000002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51</v>
      </c>
      <c r="B772" s="42" t="s">
        <v>101</v>
      </c>
      <c r="C772" s="42">
        <v>3613</v>
      </c>
      <c r="D772" s="42">
        <v>51.890999999999998</v>
      </c>
      <c r="E772" s="42">
        <v>-4.5579999999999998</v>
      </c>
      <c r="F772" s="42">
        <v>19.681999999999999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51</v>
      </c>
      <c r="B773" s="42" t="s">
        <v>101</v>
      </c>
      <c r="C773" s="42">
        <v>3613</v>
      </c>
      <c r="D773" s="42">
        <v>51.9</v>
      </c>
      <c r="E773" s="42">
        <v>-4.5599999999999996</v>
      </c>
      <c r="F773" s="42">
        <v>19.645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51</v>
      </c>
      <c r="B774" s="42" t="s">
        <v>101</v>
      </c>
      <c r="C774" s="42">
        <v>3613</v>
      </c>
      <c r="D774" s="42">
        <v>51.917999999999999</v>
      </c>
      <c r="E774" s="42">
        <v>-4.5830000000000002</v>
      </c>
      <c r="F774" s="42">
        <v>19.716999999999999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51</v>
      </c>
      <c r="B775" s="42" t="s">
        <v>101</v>
      </c>
      <c r="C775" s="42">
        <v>4126</v>
      </c>
      <c r="D775" s="42">
        <v>10.012</v>
      </c>
      <c r="E775" s="42">
        <v>-8.4849999999999994</v>
      </c>
      <c r="F775" s="42">
        <v>21.561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51</v>
      </c>
      <c r="B776" s="42" t="s">
        <v>101</v>
      </c>
      <c r="C776" s="42">
        <v>29361</v>
      </c>
      <c r="D776" s="42">
        <v>131.52600000000001</v>
      </c>
      <c r="E776" s="42">
        <v>-7.758</v>
      </c>
      <c r="F776" s="42">
        <v>20.957000000000001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51</v>
      </c>
      <c r="B777" s="42" t="s">
        <v>101</v>
      </c>
      <c r="C777" s="42">
        <v>27490</v>
      </c>
      <c r="D777" s="42">
        <v>123.458</v>
      </c>
      <c r="E777" s="42">
        <v>-7.8109999999999999</v>
      </c>
      <c r="F777" s="42">
        <v>20.884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51</v>
      </c>
      <c r="B778" s="42" t="s">
        <v>101</v>
      </c>
      <c r="C778" s="42">
        <v>26266</v>
      </c>
      <c r="D778" s="42">
        <v>118.02800000000001</v>
      </c>
      <c r="E778" s="42">
        <v>-7.8440000000000003</v>
      </c>
      <c r="F778" s="42">
        <v>20.898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51</v>
      </c>
      <c r="B779" s="42" t="s">
        <v>101</v>
      </c>
      <c r="C779" s="42">
        <v>25088</v>
      </c>
      <c r="D779" s="42">
        <v>112.79600000000001</v>
      </c>
      <c r="E779" s="42">
        <v>-7.8150000000000004</v>
      </c>
      <c r="F779" s="42">
        <v>20.922999999999998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51</v>
      </c>
      <c r="B780" s="42" t="s">
        <v>101</v>
      </c>
      <c r="C780" s="42">
        <v>23994</v>
      </c>
      <c r="D780" s="42">
        <v>107.715</v>
      </c>
      <c r="E780" s="42">
        <v>-7.8259999999999996</v>
      </c>
      <c r="F780" s="42">
        <v>20.945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51</v>
      </c>
      <c r="B781" s="42" t="s">
        <v>101</v>
      </c>
      <c r="C781" s="42">
        <v>22921</v>
      </c>
      <c r="D781" s="42">
        <v>102.858</v>
      </c>
      <c r="E781" s="42">
        <v>-7.8490000000000002</v>
      </c>
      <c r="F781" s="42">
        <v>20.937000000000001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51</v>
      </c>
      <c r="B782" s="42" t="s">
        <v>101</v>
      </c>
      <c r="C782" s="42">
        <v>21916</v>
      </c>
      <c r="D782" s="42">
        <v>98.195999999999998</v>
      </c>
      <c r="E782" s="42">
        <v>-7.8470000000000004</v>
      </c>
      <c r="F782" s="42">
        <v>20.965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51</v>
      </c>
      <c r="B783" s="42" t="s">
        <v>101</v>
      </c>
      <c r="C783" s="42">
        <v>20932</v>
      </c>
      <c r="D783" s="42">
        <v>93.774000000000001</v>
      </c>
      <c r="E783" s="42">
        <v>-7.8490000000000002</v>
      </c>
      <c r="F783" s="42">
        <v>20.969000000000001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51</v>
      </c>
      <c r="B784" s="42" t="s">
        <v>101</v>
      </c>
      <c r="C784" s="42">
        <v>20010</v>
      </c>
      <c r="D784" s="42">
        <v>89.555000000000007</v>
      </c>
      <c r="E784" s="42">
        <v>-7.8410000000000002</v>
      </c>
      <c r="F784" s="42">
        <v>20.992000000000001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51</v>
      </c>
      <c r="B785" s="42" t="s">
        <v>101</v>
      </c>
      <c r="C785" s="42">
        <v>19138</v>
      </c>
      <c r="D785" s="42">
        <v>85.543999999999997</v>
      </c>
      <c r="E785" s="42">
        <v>-7.8460000000000001</v>
      </c>
      <c r="F785" s="42">
        <v>21.015999999999998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52</v>
      </c>
      <c r="B786" s="42" t="s">
        <v>102</v>
      </c>
      <c r="C786" s="42">
        <v>3609</v>
      </c>
      <c r="D786" s="42">
        <v>51.079000000000001</v>
      </c>
      <c r="E786" s="42">
        <v>-4.5910000000000002</v>
      </c>
      <c r="F786" s="42">
        <v>19.597999999999999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52</v>
      </c>
      <c r="B787" s="42" t="s">
        <v>102</v>
      </c>
      <c r="C787" s="42">
        <v>3608</v>
      </c>
      <c r="D787" s="42">
        <v>51.820999999999998</v>
      </c>
      <c r="E787" s="42">
        <v>-4.57</v>
      </c>
      <c r="F787" s="42">
        <v>19.670000000000002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52</v>
      </c>
      <c r="B788" s="42" t="s">
        <v>102</v>
      </c>
      <c r="C788" s="42">
        <v>3607</v>
      </c>
      <c r="D788" s="42">
        <v>51.811</v>
      </c>
      <c r="E788" s="42">
        <v>-4.5919999999999996</v>
      </c>
      <c r="F788" s="42">
        <v>19.608000000000001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52</v>
      </c>
      <c r="B789" s="42" t="s">
        <v>102</v>
      </c>
      <c r="C789" s="42">
        <v>3608</v>
      </c>
      <c r="D789" s="42">
        <v>51.825000000000003</v>
      </c>
      <c r="E789" s="42">
        <v>-4.5789999999999997</v>
      </c>
      <c r="F789" s="42">
        <v>19.666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52</v>
      </c>
      <c r="B790" s="42" t="s">
        <v>102</v>
      </c>
      <c r="C790" s="42">
        <v>3609</v>
      </c>
      <c r="D790" s="42">
        <v>51.768000000000001</v>
      </c>
      <c r="E790" s="42">
        <v>-4.5880000000000001</v>
      </c>
      <c r="F790" s="42">
        <v>19.62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52</v>
      </c>
      <c r="B791" s="42" t="s">
        <v>102</v>
      </c>
      <c r="C791" s="42">
        <v>4333</v>
      </c>
      <c r="D791" s="42">
        <v>10.465999999999999</v>
      </c>
      <c r="E791" s="42">
        <v>-8.0679999999999996</v>
      </c>
      <c r="F791" s="42">
        <v>20.187999999999999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52</v>
      </c>
      <c r="B792" s="42" t="s">
        <v>102</v>
      </c>
      <c r="C792" s="42">
        <v>26227</v>
      </c>
      <c r="D792" s="42">
        <v>116.866</v>
      </c>
      <c r="E792" s="42">
        <v>-7.9539999999999997</v>
      </c>
      <c r="F792" s="42">
        <v>21.722999999999999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52</v>
      </c>
      <c r="B793" s="42" t="s">
        <v>102</v>
      </c>
      <c r="C793" s="42">
        <v>24616</v>
      </c>
      <c r="D793" s="42">
        <v>110.06100000000001</v>
      </c>
      <c r="E793" s="42">
        <v>-8.0050000000000008</v>
      </c>
      <c r="F793" s="42">
        <v>21.629000000000001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52</v>
      </c>
      <c r="B794" s="42" t="s">
        <v>102</v>
      </c>
      <c r="C794" s="42">
        <v>23512</v>
      </c>
      <c r="D794" s="42">
        <v>105.152</v>
      </c>
      <c r="E794" s="42">
        <v>-8.0190000000000001</v>
      </c>
      <c r="F794" s="42">
        <v>21.663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52</v>
      </c>
      <c r="B795" s="42" t="s">
        <v>102</v>
      </c>
      <c r="C795" s="42">
        <v>22480</v>
      </c>
      <c r="D795" s="42">
        <v>100.53400000000001</v>
      </c>
      <c r="E795" s="42">
        <v>-8.0370000000000008</v>
      </c>
      <c r="F795" s="42">
        <v>21.655999999999999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52</v>
      </c>
      <c r="B796" s="42" t="s">
        <v>102</v>
      </c>
      <c r="C796" s="42">
        <v>21479</v>
      </c>
      <c r="D796" s="42">
        <v>96.037999999999997</v>
      </c>
      <c r="E796" s="42">
        <v>-8.0359999999999996</v>
      </c>
      <c r="F796" s="42">
        <v>21.677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52</v>
      </c>
      <c r="B797" s="42" t="s">
        <v>102</v>
      </c>
      <c r="C797" s="42">
        <v>20497</v>
      </c>
      <c r="D797" s="42">
        <v>91.734999999999999</v>
      </c>
      <c r="E797" s="42">
        <v>-8.0259999999999998</v>
      </c>
      <c r="F797" s="42">
        <v>21.704999999999998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52</v>
      </c>
      <c r="B798" s="42" t="s">
        <v>102</v>
      </c>
      <c r="C798" s="42">
        <v>19589</v>
      </c>
      <c r="D798" s="42">
        <v>87.572000000000003</v>
      </c>
      <c r="E798" s="42">
        <v>-8.0399999999999991</v>
      </c>
      <c r="F798" s="42">
        <v>21.712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52</v>
      </c>
      <c r="B799" s="42" t="s">
        <v>102</v>
      </c>
      <c r="C799" s="42">
        <v>18699</v>
      </c>
      <c r="D799" s="42">
        <v>83.650999999999996</v>
      </c>
      <c r="E799" s="42">
        <v>-8.0579999999999998</v>
      </c>
      <c r="F799" s="42">
        <v>21.716000000000001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52</v>
      </c>
      <c r="B800" s="42" t="s">
        <v>102</v>
      </c>
      <c r="C800" s="42">
        <v>17842</v>
      </c>
      <c r="D800" s="42">
        <v>79.879000000000005</v>
      </c>
      <c r="E800" s="42">
        <v>-8.0549999999999997</v>
      </c>
      <c r="F800" s="42">
        <v>21.716999999999999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52</v>
      </c>
      <c r="B801" s="42" t="s">
        <v>102</v>
      </c>
      <c r="C801" s="42">
        <v>17036</v>
      </c>
      <c r="D801" s="42">
        <v>76.248999999999995</v>
      </c>
      <c r="E801" s="42">
        <v>-8.0289999999999999</v>
      </c>
      <c r="F801" s="42">
        <v>21.721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53</v>
      </c>
      <c r="B802" s="42" t="s">
        <v>103</v>
      </c>
      <c r="C802" s="42">
        <v>3610</v>
      </c>
      <c r="D802" s="42">
        <v>51.13</v>
      </c>
      <c r="E802" s="42">
        <v>-4.5659999999999998</v>
      </c>
      <c r="F802" s="42">
        <v>19.715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53</v>
      </c>
      <c r="B803" s="42" t="s">
        <v>103</v>
      </c>
      <c r="C803" s="42">
        <v>3612</v>
      </c>
      <c r="D803" s="42">
        <v>51.866999999999997</v>
      </c>
      <c r="E803" s="42">
        <v>-4.57</v>
      </c>
      <c r="F803" s="42">
        <v>19.670000000000002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53</v>
      </c>
      <c r="B804" s="42" t="s">
        <v>103</v>
      </c>
      <c r="C804" s="42">
        <v>3612</v>
      </c>
      <c r="D804" s="42">
        <v>51.872999999999998</v>
      </c>
      <c r="E804" s="42">
        <v>-4.548</v>
      </c>
      <c r="F804" s="42">
        <v>19.693999999999999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53</v>
      </c>
      <c r="B805" s="42" t="s">
        <v>103</v>
      </c>
      <c r="C805" s="42">
        <v>3612</v>
      </c>
      <c r="D805" s="42">
        <v>51.862000000000002</v>
      </c>
      <c r="E805" s="42">
        <v>-4.5640000000000001</v>
      </c>
      <c r="F805" s="42">
        <v>19.632000000000001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53</v>
      </c>
      <c r="B806" s="42" t="s">
        <v>103</v>
      </c>
      <c r="C806" s="42">
        <v>3610</v>
      </c>
      <c r="D806" s="42">
        <v>51.886000000000003</v>
      </c>
      <c r="E806" s="42">
        <v>-4.5510000000000002</v>
      </c>
      <c r="F806" s="42">
        <v>19.718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53</v>
      </c>
      <c r="B807" s="42" t="s">
        <v>103</v>
      </c>
      <c r="C807" s="42">
        <v>3789</v>
      </c>
      <c r="D807" s="42">
        <v>9.1539999999999999</v>
      </c>
      <c r="E807" s="42">
        <v>-8.0589999999999993</v>
      </c>
      <c r="F807" s="42">
        <v>22.143999999999998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53</v>
      </c>
      <c r="B808" s="42" t="s">
        <v>103</v>
      </c>
      <c r="C808" s="42">
        <v>28518</v>
      </c>
      <c r="D808" s="42">
        <v>127.855</v>
      </c>
      <c r="E808" s="42">
        <v>-7.5659999999999998</v>
      </c>
      <c r="F808" s="42">
        <v>21.847999999999999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53</v>
      </c>
      <c r="B809" s="42" t="s">
        <v>103</v>
      </c>
      <c r="C809" s="42">
        <v>26707</v>
      </c>
      <c r="D809" s="42">
        <v>120.117</v>
      </c>
      <c r="E809" s="42">
        <v>-7.6120000000000001</v>
      </c>
      <c r="F809" s="42">
        <v>21.739000000000001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53</v>
      </c>
      <c r="B810" s="42" t="s">
        <v>103</v>
      </c>
      <c r="C810" s="42">
        <v>25502</v>
      </c>
      <c r="D810" s="42">
        <v>114.684</v>
      </c>
      <c r="E810" s="42">
        <v>-7.62</v>
      </c>
      <c r="F810" s="42">
        <v>21.757000000000001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53</v>
      </c>
      <c r="B811" s="42" t="s">
        <v>103</v>
      </c>
      <c r="C811" s="42">
        <v>24377</v>
      </c>
      <c r="D811" s="42">
        <v>109.563</v>
      </c>
      <c r="E811" s="42">
        <v>-7.6269999999999998</v>
      </c>
      <c r="F811" s="42">
        <v>21.774999999999999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53</v>
      </c>
      <c r="B812" s="42" t="s">
        <v>103</v>
      </c>
      <c r="C812" s="42">
        <v>23307</v>
      </c>
      <c r="D812" s="42">
        <v>104.69</v>
      </c>
      <c r="E812" s="42">
        <v>-7.6369999999999996</v>
      </c>
      <c r="F812" s="42">
        <v>21.763000000000002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53</v>
      </c>
      <c r="B813" s="42" t="s">
        <v>103</v>
      </c>
      <c r="C813" s="42">
        <v>22263</v>
      </c>
      <c r="D813" s="42">
        <v>99.921999999999997</v>
      </c>
      <c r="E813" s="42">
        <v>-7.6340000000000003</v>
      </c>
      <c r="F813" s="42">
        <v>21.82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53</v>
      </c>
      <c r="B814" s="42" t="s">
        <v>103</v>
      </c>
      <c r="C814" s="42">
        <v>21276</v>
      </c>
      <c r="D814" s="42">
        <v>95.334000000000003</v>
      </c>
      <c r="E814" s="42">
        <v>-7.6379999999999999</v>
      </c>
      <c r="F814" s="42">
        <v>21.823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53</v>
      </c>
      <c r="B815" s="42" t="s">
        <v>103</v>
      </c>
      <c r="C815" s="42">
        <v>20336</v>
      </c>
      <c r="D815" s="42">
        <v>91.058999999999997</v>
      </c>
      <c r="E815" s="42">
        <v>-7.6749999999999998</v>
      </c>
      <c r="F815" s="42">
        <v>21.846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53</v>
      </c>
      <c r="B816" s="42" t="s">
        <v>103</v>
      </c>
      <c r="C816" s="42">
        <v>19427</v>
      </c>
      <c r="D816" s="42">
        <v>86.962999999999994</v>
      </c>
      <c r="E816" s="42">
        <v>-7.6360000000000001</v>
      </c>
      <c r="F816" s="42">
        <v>21.869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53</v>
      </c>
      <c r="B817" s="42" t="s">
        <v>103</v>
      </c>
      <c r="C817" s="42">
        <v>18572</v>
      </c>
      <c r="D817" s="42">
        <v>83.14</v>
      </c>
      <c r="E817" s="42">
        <v>-7.6340000000000003</v>
      </c>
      <c r="F817" s="42">
        <v>21.887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54</v>
      </c>
      <c r="B818" s="42" t="s">
        <v>104</v>
      </c>
      <c r="C818" s="42">
        <v>3603</v>
      </c>
      <c r="D818" s="42">
        <v>50.991999999999997</v>
      </c>
      <c r="E818" s="42">
        <v>-4.5679999999999996</v>
      </c>
      <c r="F818" s="42">
        <v>19.687000000000001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54</v>
      </c>
      <c r="B819" s="42" t="s">
        <v>104</v>
      </c>
      <c r="C819" s="42">
        <v>3602</v>
      </c>
      <c r="D819" s="42">
        <v>51.716999999999999</v>
      </c>
      <c r="E819" s="42">
        <v>-4.57</v>
      </c>
      <c r="F819" s="42">
        <v>19.670000000000002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54</v>
      </c>
      <c r="B820" s="42" t="s">
        <v>104</v>
      </c>
      <c r="C820" s="42">
        <v>3600</v>
      </c>
      <c r="D820" s="42">
        <v>51.709000000000003</v>
      </c>
      <c r="E820" s="42">
        <v>-4.5739999999999998</v>
      </c>
      <c r="F820" s="42">
        <v>19.678000000000001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54</v>
      </c>
      <c r="B821" s="42" t="s">
        <v>104</v>
      </c>
      <c r="C821" s="42">
        <v>3600</v>
      </c>
      <c r="D821" s="42">
        <v>51.709000000000003</v>
      </c>
      <c r="E821" s="42">
        <v>-4.569</v>
      </c>
      <c r="F821" s="42">
        <v>19.670000000000002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54</v>
      </c>
      <c r="B822" s="42" t="s">
        <v>104</v>
      </c>
      <c r="C822" s="42">
        <v>3599</v>
      </c>
      <c r="D822" s="42">
        <v>51.723999999999997</v>
      </c>
      <c r="E822" s="42">
        <v>-4.5810000000000004</v>
      </c>
      <c r="F822" s="42">
        <v>19.68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54</v>
      </c>
      <c r="B823" s="42" t="s">
        <v>104</v>
      </c>
      <c r="C823" s="42">
        <v>4204</v>
      </c>
      <c r="D823" s="42">
        <v>10.146000000000001</v>
      </c>
      <c r="E823" s="42">
        <v>-7.758</v>
      </c>
      <c r="F823" s="42">
        <v>21.864999999999998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54</v>
      </c>
      <c r="B824" s="42" t="s">
        <v>104</v>
      </c>
      <c r="C824" s="42">
        <v>29723</v>
      </c>
      <c r="D824" s="42">
        <v>132.941</v>
      </c>
      <c r="E824" s="42">
        <v>-9.2469999999999999</v>
      </c>
      <c r="F824" s="42">
        <v>21.31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54</v>
      </c>
      <c r="B825" s="42" t="s">
        <v>104</v>
      </c>
      <c r="C825" s="42">
        <v>28059</v>
      </c>
      <c r="D825" s="42">
        <v>125.80200000000001</v>
      </c>
      <c r="E825" s="42">
        <v>-9.3109999999999999</v>
      </c>
      <c r="F825" s="42">
        <v>21.276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54</v>
      </c>
      <c r="B826" s="42" t="s">
        <v>104</v>
      </c>
      <c r="C826" s="42">
        <v>26827</v>
      </c>
      <c r="D826" s="42">
        <v>120.316</v>
      </c>
      <c r="E826" s="42">
        <v>-9.2100000000000009</v>
      </c>
      <c r="F826" s="42">
        <v>21.224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54</v>
      </c>
      <c r="B827" s="42" t="s">
        <v>104</v>
      </c>
      <c r="C827" s="42">
        <v>25609</v>
      </c>
      <c r="D827" s="42">
        <v>114.893</v>
      </c>
      <c r="E827" s="42">
        <v>-9.3179999999999996</v>
      </c>
      <c r="F827" s="42">
        <v>21.294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54</v>
      </c>
      <c r="B828" s="42" t="s">
        <v>104</v>
      </c>
      <c r="C828" s="42">
        <v>24495</v>
      </c>
      <c r="D828" s="42">
        <v>109.73699999999999</v>
      </c>
      <c r="E828" s="42">
        <v>-9.3480000000000008</v>
      </c>
      <c r="F828" s="42">
        <v>21.318000000000001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54</v>
      </c>
      <c r="B829" s="42" t="s">
        <v>104</v>
      </c>
      <c r="C829" s="42">
        <v>23403</v>
      </c>
      <c r="D829" s="42">
        <v>104.794</v>
      </c>
      <c r="E829" s="42">
        <v>-9.3469999999999995</v>
      </c>
      <c r="F829" s="42">
        <v>21.315000000000001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54</v>
      </c>
      <c r="B830" s="42" t="s">
        <v>104</v>
      </c>
      <c r="C830" s="42">
        <v>22382</v>
      </c>
      <c r="D830" s="42">
        <v>100.059</v>
      </c>
      <c r="E830" s="42">
        <v>-9.3789999999999996</v>
      </c>
      <c r="F830" s="42">
        <v>21.350999999999999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54</v>
      </c>
      <c r="B831" s="42" t="s">
        <v>104</v>
      </c>
      <c r="C831" s="42">
        <v>21379</v>
      </c>
      <c r="D831" s="42">
        <v>95.552999999999997</v>
      </c>
      <c r="E831" s="42">
        <v>-9.375</v>
      </c>
      <c r="F831" s="42">
        <v>21.366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54</v>
      </c>
      <c r="B832" s="42" t="s">
        <v>104</v>
      </c>
      <c r="C832" s="42">
        <v>20419</v>
      </c>
      <c r="D832" s="42">
        <v>91.239000000000004</v>
      </c>
      <c r="E832" s="42">
        <v>-9.3780000000000001</v>
      </c>
      <c r="F832" s="42">
        <v>21.372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54</v>
      </c>
      <c r="B833" s="42" t="s">
        <v>104</v>
      </c>
      <c r="C833" s="42">
        <v>19534</v>
      </c>
      <c r="D833" s="42">
        <v>87.16</v>
      </c>
      <c r="E833" s="42">
        <v>-9.3789999999999996</v>
      </c>
      <c r="F833" s="42">
        <v>21.414000000000001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55</v>
      </c>
      <c r="B834" s="42" t="s">
        <v>105</v>
      </c>
      <c r="C834" s="42">
        <v>3605</v>
      </c>
      <c r="D834" s="42">
        <v>51.055</v>
      </c>
      <c r="E834" s="42">
        <v>-4.6239999999999997</v>
      </c>
      <c r="F834" s="42">
        <v>19.721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55</v>
      </c>
      <c r="B835" s="42" t="s">
        <v>105</v>
      </c>
      <c r="C835" s="42">
        <v>3603</v>
      </c>
      <c r="D835" s="42">
        <v>51.759</v>
      </c>
      <c r="E835" s="42">
        <v>-4.57</v>
      </c>
      <c r="F835" s="42">
        <v>19.670000000000002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55</v>
      </c>
      <c r="B836" s="42" t="s">
        <v>105</v>
      </c>
      <c r="C836" s="42">
        <v>3602</v>
      </c>
      <c r="D836" s="42">
        <v>51.765000000000001</v>
      </c>
      <c r="E836" s="42">
        <v>-4.71</v>
      </c>
      <c r="F836" s="42">
        <v>19.754000000000001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55</v>
      </c>
      <c r="B837" s="42" t="s">
        <v>105</v>
      </c>
      <c r="C837" s="42">
        <v>3604</v>
      </c>
      <c r="D837" s="42">
        <v>51.762999999999998</v>
      </c>
      <c r="E837" s="42">
        <v>-4.6710000000000003</v>
      </c>
      <c r="F837" s="42">
        <v>19.757999999999999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55</v>
      </c>
      <c r="B838" s="42" t="s">
        <v>105</v>
      </c>
      <c r="C838" s="42">
        <v>3602</v>
      </c>
      <c r="D838" s="42">
        <v>51.756</v>
      </c>
      <c r="E838" s="42">
        <v>-4.6219999999999999</v>
      </c>
      <c r="F838" s="42">
        <v>19.731000000000002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55</v>
      </c>
      <c r="B839" s="42" t="s">
        <v>105</v>
      </c>
      <c r="C839" s="42">
        <v>4378</v>
      </c>
      <c r="D839" s="42">
        <v>10.593999999999999</v>
      </c>
      <c r="E839" s="42">
        <v>-9.57</v>
      </c>
      <c r="F839" s="42">
        <v>19.728000000000002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55</v>
      </c>
      <c r="B840" s="42" t="s">
        <v>105</v>
      </c>
      <c r="C840" s="42">
        <v>26311</v>
      </c>
      <c r="D840" s="42">
        <v>116.98399999999999</v>
      </c>
      <c r="E840" s="42">
        <v>-12.116</v>
      </c>
      <c r="F840" s="42">
        <v>23.957999999999998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>
        <v>55</v>
      </c>
      <c r="B841" s="42" t="s">
        <v>105</v>
      </c>
      <c r="C841" s="42">
        <v>24705</v>
      </c>
      <c r="D841" s="42">
        <v>110.55500000000001</v>
      </c>
      <c r="E841" s="42">
        <v>-12.188000000000001</v>
      </c>
      <c r="F841" s="42">
        <v>23.841000000000001</v>
      </c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>
        <v>55</v>
      </c>
      <c r="B842" s="42" t="s">
        <v>105</v>
      </c>
      <c r="C842" s="42">
        <v>23698</v>
      </c>
      <c r="D842" s="42">
        <v>105.776</v>
      </c>
      <c r="E842" s="42">
        <v>-12.186</v>
      </c>
      <c r="F842" s="42">
        <v>23.841999999999999</v>
      </c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>
        <v>55</v>
      </c>
      <c r="B843" s="42" t="s">
        <v>105</v>
      </c>
      <c r="C843" s="42">
        <v>22676</v>
      </c>
      <c r="D843" s="42">
        <v>101.392</v>
      </c>
      <c r="E843" s="42">
        <v>-12.201000000000001</v>
      </c>
      <c r="F843" s="42">
        <v>23.898</v>
      </c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>
        <v>55</v>
      </c>
      <c r="B844" s="42" t="s">
        <v>105</v>
      </c>
      <c r="C844" s="42">
        <v>21737</v>
      </c>
      <c r="D844" s="42">
        <v>97.055000000000007</v>
      </c>
      <c r="E844" s="42">
        <v>-12.21</v>
      </c>
      <c r="F844" s="42">
        <v>23.91</v>
      </c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>
        <v>55</v>
      </c>
      <c r="B845" s="42" t="s">
        <v>105</v>
      </c>
      <c r="C845" s="42">
        <v>20809</v>
      </c>
      <c r="D845" s="42">
        <v>92.861999999999995</v>
      </c>
      <c r="E845" s="42">
        <v>-12.208</v>
      </c>
      <c r="F845" s="42">
        <v>23.891999999999999</v>
      </c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>
        <v>55</v>
      </c>
      <c r="B846" s="42" t="s">
        <v>105</v>
      </c>
      <c r="C846" s="42">
        <v>19905</v>
      </c>
      <c r="D846" s="42">
        <v>88.762</v>
      </c>
      <c r="E846" s="42">
        <v>-12.204000000000001</v>
      </c>
      <c r="F846" s="42">
        <v>23.922000000000001</v>
      </c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>
        <v>55</v>
      </c>
      <c r="B847" s="42" t="s">
        <v>105</v>
      </c>
      <c r="C847" s="42">
        <v>19075</v>
      </c>
      <c r="D847" s="42">
        <v>84.994</v>
      </c>
      <c r="E847" s="42">
        <v>-12.21</v>
      </c>
      <c r="F847" s="42">
        <v>23.922999999999998</v>
      </c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>
        <v>55</v>
      </c>
      <c r="B848" s="42" t="s">
        <v>105</v>
      </c>
      <c r="C848" s="42">
        <v>18262</v>
      </c>
      <c r="D848" s="42">
        <v>81.311999999999998</v>
      </c>
      <c r="E848" s="42">
        <v>-12.218999999999999</v>
      </c>
      <c r="F848" s="42">
        <v>23.925000000000001</v>
      </c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>
        <v>55</v>
      </c>
      <c r="B849" s="42" t="s">
        <v>105</v>
      </c>
      <c r="C849" s="42">
        <v>17482</v>
      </c>
      <c r="D849" s="42">
        <v>77.784999999999997</v>
      </c>
      <c r="E849" s="42">
        <v>-12.217000000000001</v>
      </c>
      <c r="F849" s="42">
        <v>23.931000000000001</v>
      </c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>
        <v>56</v>
      </c>
      <c r="B850" s="42" t="s">
        <v>75</v>
      </c>
      <c r="C850" s="42">
        <v>3597</v>
      </c>
      <c r="D850" s="42">
        <v>50.908999999999999</v>
      </c>
      <c r="E850" s="42">
        <v>-4.5789999999999997</v>
      </c>
      <c r="F850" s="42">
        <v>19.712</v>
      </c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>
        <v>56</v>
      </c>
      <c r="B851" s="42" t="s">
        <v>75</v>
      </c>
      <c r="C851" s="42">
        <v>3596</v>
      </c>
      <c r="D851" s="42">
        <v>51.646000000000001</v>
      </c>
      <c r="E851" s="42">
        <v>-4.57</v>
      </c>
      <c r="F851" s="42">
        <v>19.670000000000002</v>
      </c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>
        <v>56</v>
      </c>
      <c r="B852" s="42" t="s">
        <v>75</v>
      </c>
      <c r="C852" s="42">
        <v>3598</v>
      </c>
      <c r="D852" s="42">
        <v>51.661999999999999</v>
      </c>
      <c r="E852" s="42">
        <v>-4.5979999999999999</v>
      </c>
      <c r="F852" s="42">
        <v>19.666</v>
      </c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>
        <v>56</v>
      </c>
      <c r="B853" s="42" t="s">
        <v>75</v>
      </c>
      <c r="C853" s="42">
        <v>3596</v>
      </c>
      <c r="D853" s="42">
        <v>51.643000000000001</v>
      </c>
      <c r="E853" s="42">
        <v>-4.5780000000000003</v>
      </c>
      <c r="F853" s="42">
        <v>19.672999999999998</v>
      </c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>
        <v>56</v>
      </c>
      <c r="B854" s="42" t="s">
        <v>75</v>
      </c>
      <c r="C854" s="42">
        <v>3598</v>
      </c>
      <c r="D854" s="42">
        <v>51.668999999999997</v>
      </c>
      <c r="E854" s="42">
        <v>-4.5679999999999996</v>
      </c>
      <c r="F854" s="42">
        <v>19.661999999999999</v>
      </c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>
        <v>56</v>
      </c>
      <c r="B855" s="42" t="s">
        <v>75</v>
      </c>
      <c r="C855" s="42">
        <v>4722</v>
      </c>
      <c r="D855" s="42">
        <v>11.483000000000001</v>
      </c>
      <c r="E855" s="42">
        <v>-18.466999999999999</v>
      </c>
      <c r="F855" s="42">
        <v>28.353000000000002</v>
      </c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>
        <v>56</v>
      </c>
      <c r="B856" s="42" t="s">
        <v>75</v>
      </c>
      <c r="C856" s="42">
        <v>14007</v>
      </c>
      <c r="D856" s="42">
        <v>62.277000000000001</v>
      </c>
      <c r="E856" s="42">
        <v>-19.309999999999999</v>
      </c>
      <c r="F856" s="42">
        <v>28.213999999999999</v>
      </c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>
        <v>56</v>
      </c>
      <c r="B857" s="42" t="s">
        <v>75</v>
      </c>
      <c r="C857" s="42">
        <v>13226</v>
      </c>
      <c r="D857" s="42">
        <v>58.881999999999998</v>
      </c>
      <c r="E857" s="42">
        <v>-19.350000000000001</v>
      </c>
      <c r="F857" s="42">
        <v>28.17</v>
      </c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>
        <v>56</v>
      </c>
      <c r="B858" s="42" t="s">
        <v>75</v>
      </c>
      <c r="C858" s="42">
        <v>12621</v>
      </c>
      <c r="D858" s="42">
        <v>56.195</v>
      </c>
      <c r="E858" s="42">
        <v>-19.347999999999999</v>
      </c>
      <c r="F858" s="42">
        <v>28.164000000000001</v>
      </c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>
        <v>56</v>
      </c>
      <c r="B859" s="42" t="s">
        <v>75</v>
      </c>
      <c r="C859" s="42">
        <v>12050</v>
      </c>
      <c r="D859" s="42">
        <v>53.646999999999998</v>
      </c>
      <c r="E859" s="42">
        <v>-19.36</v>
      </c>
      <c r="F859" s="42">
        <v>28.213999999999999</v>
      </c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>
        <v>56</v>
      </c>
      <c r="B860" s="42" t="s">
        <v>75</v>
      </c>
      <c r="C860" s="42">
        <v>11500</v>
      </c>
      <c r="D860" s="42">
        <v>51.204999999999998</v>
      </c>
      <c r="E860" s="42">
        <v>-19.326000000000001</v>
      </c>
      <c r="F860" s="42">
        <v>28.201000000000001</v>
      </c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>
        <v>56</v>
      </c>
      <c r="B861" s="42" t="s">
        <v>75</v>
      </c>
      <c r="C861" s="42">
        <v>10974</v>
      </c>
      <c r="D861" s="42">
        <v>48.860999999999997</v>
      </c>
      <c r="E861" s="42">
        <v>-19.329000000000001</v>
      </c>
      <c r="F861" s="42">
        <v>28.225999999999999</v>
      </c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>
        <v>56</v>
      </c>
      <c r="B862" s="42" t="s">
        <v>75</v>
      </c>
      <c r="C862" s="42">
        <v>10474</v>
      </c>
      <c r="D862" s="42">
        <v>46.598999999999997</v>
      </c>
      <c r="E862" s="42">
        <v>-19.356000000000002</v>
      </c>
      <c r="F862" s="42">
        <v>28.158999999999999</v>
      </c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>
        <v>56</v>
      </c>
      <c r="B863" s="42" t="s">
        <v>75</v>
      </c>
      <c r="C863" s="42">
        <v>9994</v>
      </c>
      <c r="D863" s="42">
        <v>44.424999999999997</v>
      </c>
      <c r="E863" s="42">
        <v>-19.315999999999999</v>
      </c>
      <c r="F863" s="42">
        <v>28.202999999999999</v>
      </c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>
        <v>56</v>
      </c>
      <c r="B864" s="42" t="s">
        <v>75</v>
      </c>
      <c r="C864" s="42">
        <v>9545</v>
      </c>
      <c r="D864" s="42">
        <v>42.405000000000001</v>
      </c>
      <c r="E864" s="42">
        <v>-19.347000000000001</v>
      </c>
      <c r="F864" s="42">
        <v>28.206</v>
      </c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>
        <v>56</v>
      </c>
      <c r="B865" s="42" t="s">
        <v>75</v>
      </c>
      <c r="C865" s="42">
        <v>9111</v>
      </c>
      <c r="D865" s="42">
        <v>40.466999999999999</v>
      </c>
      <c r="E865" s="42">
        <v>-19.32</v>
      </c>
      <c r="F865" s="42">
        <v>28.207000000000001</v>
      </c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>
        <v>57</v>
      </c>
      <c r="B866" s="42" t="s">
        <v>106</v>
      </c>
      <c r="C866" s="42">
        <v>3596</v>
      </c>
      <c r="D866" s="42">
        <v>50.935000000000002</v>
      </c>
      <c r="E866" s="42">
        <v>-4.5839999999999996</v>
      </c>
      <c r="F866" s="42">
        <v>19.695</v>
      </c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>
        <v>57</v>
      </c>
      <c r="B867" s="42" t="s">
        <v>106</v>
      </c>
      <c r="C867" s="42">
        <v>3598</v>
      </c>
      <c r="D867" s="42">
        <v>51.643999999999998</v>
      </c>
      <c r="E867" s="42">
        <v>-4.57</v>
      </c>
      <c r="F867" s="42">
        <v>19.670000000000002</v>
      </c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>
        <v>57</v>
      </c>
      <c r="B868" s="42" t="s">
        <v>106</v>
      </c>
      <c r="C868" s="42">
        <v>3597</v>
      </c>
      <c r="D868" s="42">
        <v>51.658999999999999</v>
      </c>
      <c r="E868" s="42">
        <v>-4.5750000000000002</v>
      </c>
      <c r="F868" s="42">
        <v>19.640999999999998</v>
      </c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>
        <v>57</v>
      </c>
      <c r="B869" s="42" t="s">
        <v>106</v>
      </c>
      <c r="C869" s="42">
        <v>3598</v>
      </c>
      <c r="D869" s="42">
        <v>51.661999999999999</v>
      </c>
      <c r="E869" s="42">
        <v>-4.5789999999999997</v>
      </c>
      <c r="F869" s="42">
        <v>19.683</v>
      </c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>
        <v>57</v>
      </c>
      <c r="B870" s="42" t="s">
        <v>106</v>
      </c>
      <c r="C870" s="42">
        <v>3595</v>
      </c>
      <c r="D870" s="42">
        <v>51.654000000000003</v>
      </c>
      <c r="E870" s="42">
        <v>-4.5679999999999996</v>
      </c>
      <c r="F870" s="42">
        <v>19.690999999999999</v>
      </c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>
        <v>57</v>
      </c>
      <c r="B871" s="42" t="s">
        <v>106</v>
      </c>
      <c r="C871" s="42">
        <v>2041</v>
      </c>
      <c r="D871" s="42">
        <v>4.9050000000000002</v>
      </c>
      <c r="E871" s="42">
        <v>-19.492999999999999</v>
      </c>
      <c r="F871" s="42">
        <v>27.6</v>
      </c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>
        <v>57</v>
      </c>
      <c r="B872" s="42" t="s">
        <v>106</v>
      </c>
      <c r="C872" s="42">
        <v>40089</v>
      </c>
      <c r="D872" s="42">
        <v>181.053</v>
      </c>
      <c r="E872" s="42">
        <v>-0.46100000000000002</v>
      </c>
      <c r="F872" s="42">
        <v>-6.1559999999999997</v>
      </c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>
        <v>57</v>
      </c>
      <c r="B873" s="42" t="s">
        <v>106</v>
      </c>
      <c r="C873" s="42">
        <v>37607</v>
      </c>
      <c r="D873" s="42">
        <v>169.899</v>
      </c>
      <c r="E873" s="42">
        <v>-1.2689999999999999</v>
      </c>
      <c r="F873" s="42">
        <v>13.673999999999999</v>
      </c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>
        <v>57</v>
      </c>
      <c r="B874" s="42" t="s">
        <v>106</v>
      </c>
      <c r="C874" s="42">
        <v>35969</v>
      </c>
      <c r="D874" s="42">
        <v>162.50399999999999</v>
      </c>
      <c r="E874" s="42">
        <v>-1.5620000000000001</v>
      </c>
      <c r="F874" s="42">
        <v>21.462</v>
      </c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>
        <v>57</v>
      </c>
      <c r="B875" s="42" t="s">
        <v>106</v>
      </c>
      <c r="C875" s="42">
        <v>34447</v>
      </c>
      <c r="D875" s="42">
        <v>155.274</v>
      </c>
      <c r="E875" s="42">
        <v>-1.5780000000000001</v>
      </c>
      <c r="F875" s="42">
        <v>21.518000000000001</v>
      </c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>
        <v>57</v>
      </c>
      <c r="B876" s="42" t="s">
        <v>106</v>
      </c>
      <c r="C876" s="42">
        <v>32949</v>
      </c>
      <c r="D876" s="42">
        <v>148.38300000000001</v>
      </c>
      <c r="E876" s="42">
        <v>-1.603</v>
      </c>
      <c r="F876" s="42">
        <v>21.516999999999999</v>
      </c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>
        <v>57</v>
      </c>
      <c r="B877" s="42" t="s">
        <v>106</v>
      </c>
      <c r="C877" s="42">
        <v>31562</v>
      </c>
      <c r="D877" s="42">
        <v>141.93700000000001</v>
      </c>
      <c r="E877" s="42">
        <v>-1.593</v>
      </c>
      <c r="F877" s="42">
        <v>21.542999999999999</v>
      </c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>
        <v>57</v>
      </c>
      <c r="B878" s="42" t="s">
        <v>106</v>
      </c>
      <c r="C878" s="42">
        <v>30135</v>
      </c>
      <c r="D878" s="42">
        <v>135.43700000000001</v>
      </c>
      <c r="E878" s="42">
        <v>-1.627</v>
      </c>
      <c r="F878" s="42">
        <v>21.561</v>
      </c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>
        <v>57</v>
      </c>
      <c r="B879" s="42" t="s">
        <v>106</v>
      </c>
      <c r="C879" s="42">
        <v>28875</v>
      </c>
      <c r="D879" s="42">
        <v>129.48400000000001</v>
      </c>
      <c r="E879" s="42">
        <v>-1.637</v>
      </c>
      <c r="F879" s="42">
        <v>21.568000000000001</v>
      </c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>
        <v>57</v>
      </c>
      <c r="B880" s="42" t="s">
        <v>106</v>
      </c>
      <c r="C880" s="42">
        <v>27655</v>
      </c>
      <c r="D880" s="42">
        <v>123.892</v>
      </c>
      <c r="E880" s="42">
        <v>-1.6120000000000001</v>
      </c>
      <c r="F880" s="42">
        <v>21.609000000000002</v>
      </c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>
        <v>57</v>
      </c>
      <c r="B881" s="42" t="s">
        <v>106</v>
      </c>
      <c r="C881" s="42">
        <v>26385</v>
      </c>
      <c r="D881" s="42">
        <v>118.197</v>
      </c>
      <c r="E881" s="42">
        <v>-1.6459999999999999</v>
      </c>
      <c r="F881" s="42">
        <v>21.6</v>
      </c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>
        <v>58</v>
      </c>
      <c r="B882" s="42" t="s">
        <v>107</v>
      </c>
      <c r="C882" s="42">
        <v>3593</v>
      </c>
      <c r="D882" s="42">
        <v>50.851999999999997</v>
      </c>
      <c r="E882" s="42">
        <v>-4.5309999999999997</v>
      </c>
      <c r="F882" s="42">
        <v>19.690999999999999</v>
      </c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>
        <v>58</v>
      </c>
      <c r="B883" s="42" t="s">
        <v>107</v>
      </c>
      <c r="C883" s="42">
        <v>3590</v>
      </c>
      <c r="D883" s="42">
        <v>51.585000000000001</v>
      </c>
      <c r="E883" s="42">
        <v>-4.57</v>
      </c>
      <c r="F883" s="42">
        <v>19.670000000000002</v>
      </c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>
        <v>58</v>
      </c>
      <c r="B884" s="42" t="s">
        <v>107</v>
      </c>
      <c r="C884" s="42">
        <v>3591</v>
      </c>
      <c r="D884" s="42">
        <v>51.597999999999999</v>
      </c>
      <c r="E884" s="42">
        <v>-4.54</v>
      </c>
      <c r="F884" s="42">
        <v>19.696999999999999</v>
      </c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>
        <v>58</v>
      </c>
      <c r="B885" s="42" t="s">
        <v>107</v>
      </c>
      <c r="C885" s="42">
        <v>3594</v>
      </c>
      <c r="D885" s="42">
        <v>51.606999999999999</v>
      </c>
      <c r="E885" s="42">
        <v>-4.5350000000000001</v>
      </c>
      <c r="F885" s="42">
        <v>19.687999999999999</v>
      </c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>
        <v>58</v>
      </c>
      <c r="B886" s="42" t="s">
        <v>107</v>
      </c>
      <c r="C886" s="42">
        <v>3592</v>
      </c>
      <c r="D886" s="42">
        <v>51.582999999999998</v>
      </c>
      <c r="E886" s="42">
        <v>-4.5780000000000003</v>
      </c>
      <c r="F886" s="42">
        <v>19.693999999999999</v>
      </c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>
        <v>58</v>
      </c>
      <c r="B887" s="42" t="s">
        <v>107</v>
      </c>
      <c r="C887" s="42">
        <v>5983</v>
      </c>
      <c r="D887" s="42">
        <v>14.541</v>
      </c>
      <c r="E887" s="42">
        <v>-1.7150000000000001</v>
      </c>
      <c r="F887" s="42">
        <v>21.62</v>
      </c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>
        <v>58</v>
      </c>
      <c r="B888" s="42" t="s">
        <v>107</v>
      </c>
      <c r="C888" s="42">
        <v>15956</v>
      </c>
      <c r="D888" s="42">
        <v>70.665999999999997</v>
      </c>
      <c r="E888" s="42">
        <v>-13.608000000000001</v>
      </c>
      <c r="F888" s="42">
        <v>21.507999999999999</v>
      </c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>
        <v>58</v>
      </c>
      <c r="B889" s="42" t="s">
        <v>107</v>
      </c>
      <c r="C889" s="42">
        <v>15034</v>
      </c>
      <c r="D889" s="42">
        <v>66.730999999999995</v>
      </c>
      <c r="E889" s="42">
        <v>-13.670999999999999</v>
      </c>
      <c r="F889" s="42">
        <v>21.456</v>
      </c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>
        <v>58</v>
      </c>
      <c r="B890" s="42" t="s">
        <v>107</v>
      </c>
      <c r="C890" s="42">
        <v>14352</v>
      </c>
      <c r="D890" s="42">
        <v>63.753</v>
      </c>
      <c r="E890" s="42">
        <v>-13.670999999999999</v>
      </c>
      <c r="F890" s="42">
        <v>21.443999999999999</v>
      </c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>
        <v>58</v>
      </c>
      <c r="B891" s="42" t="s">
        <v>107</v>
      </c>
      <c r="C891" s="42">
        <v>13715</v>
      </c>
      <c r="D891" s="42">
        <v>60.886000000000003</v>
      </c>
      <c r="E891" s="42">
        <v>-13.667999999999999</v>
      </c>
      <c r="F891" s="42">
        <v>21.425999999999998</v>
      </c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>
        <v>58</v>
      </c>
      <c r="B892" s="42" t="s">
        <v>107</v>
      </c>
      <c r="C892" s="42">
        <v>13098</v>
      </c>
      <c r="D892" s="42">
        <v>58.167999999999999</v>
      </c>
      <c r="E892" s="42">
        <v>-13.683999999999999</v>
      </c>
      <c r="F892" s="42">
        <v>21.434000000000001</v>
      </c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>
        <v>58</v>
      </c>
      <c r="B893" s="42" t="s">
        <v>107</v>
      </c>
      <c r="C893" s="42">
        <v>12528</v>
      </c>
      <c r="D893" s="42">
        <v>55.6</v>
      </c>
      <c r="E893" s="42">
        <v>-13.672000000000001</v>
      </c>
      <c r="F893" s="42">
        <v>21.433</v>
      </c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>
        <v>58</v>
      </c>
      <c r="B894" s="42" t="s">
        <v>107</v>
      </c>
      <c r="C894" s="42">
        <v>11974</v>
      </c>
      <c r="D894" s="42">
        <v>53.094000000000001</v>
      </c>
      <c r="E894" s="42">
        <v>-13.683</v>
      </c>
      <c r="F894" s="42">
        <v>21.407</v>
      </c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>
        <v>58</v>
      </c>
      <c r="B895" s="42" t="s">
        <v>107</v>
      </c>
      <c r="C895" s="42">
        <v>11461</v>
      </c>
      <c r="D895" s="42">
        <v>50.790999999999997</v>
      </c>
      <c r="E895" s="42">
        <v>-13.675000000000001</v>
      </c>
      <c r="F895" s="42">
        <v>21.407</v>
      </c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>
        <v>58</v>
      </c>
      <c r="B896" s="42" t="s">
        <v>107</v>
      </c>
      <c r="C896" s="42">
        <v>10964</v>
      </c>
      <c r="D896" s="42">
        <v>48.558</v>
      </c>
      <c r="E896" s="42">
        <v>-13.686999999999999</v>
      </c>
      <c r="F896" s="42">
        <v>21.420999999999999</v>
      </c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>
        <v>58</v>
      </c>
      <c r="B897" s="42" t="s">
        <v>107</v>
      </c>
      <c r="C897" s="42">
        <v>10489</v>
      </c>
      <c r="D897" s="42">
        <v>46.451000000000001</v>
      </c>
      <c r="E897" s="42">
        <v>-13.691000000000001</v>
      </c>
      <c r="F897" s="42">
        <v>21.434999999999999</v>
      </c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>
        <v>59</v>
      </c>
      <c r="B898" s="42" t="s">
        <v>108</v>
      </c>
      <c r="C898" s="42">
        <v>3595</v>
      </c>
      <c r="D898" s="42">
        <v>50.906999999999996</v>
      </c>
      <c r="E898" s="42">
        <v>-4.5659999999999998</v>
      </c>
      <c r="F898" s="42">
        <v>19.7</v>
      </c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>
        <v>59</v>
      </c>
      <c r="B899" s="42" t="s">
        <v>108</v>
      </c>
      <c r="C899" s="42">
        <v>3594</v>
      </c>
      <c r="D899" s="42">
        <v>51.616</v>
      </c>
      <c r="E899" s="42">
        <v>-4.57</v>
      </c>
      <c r="F899" s="42">
        <v>19.670000000000002</v>
      </c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>
        <v>59</v>
      </c>
      <c r="B900" s="42" t="s">
        <v>108</v>
      </c>
      <c r="C900" s="42">
        <v>3593</v>
      </c>
      <c r="D900" s="42">
        <v>51.618000000000002</v>
      </c>
      <c r="E900" s="42">
        <v>-4.5789999999999997</v>
      </c>
      <c r="F900" s="42">
        <v>19.641999999999999</v>
      </c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>
        <v>59</v>
      </c>
      <c r="B901" s="42" t="s">
        <v>108</v>
      </c>
      <c r="C901" s="42">
        <v>3594</v>
      </c>
      <c r="D901" s="42">
        <v>51.634</v>
      </c>
      <c r="E901" s="42">
        <v>-4.569</v>
      </c>
      <c r="F901" s="42">
        <v>19.655999999999999</v>
      </c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>
        <v>59</v>
      </c>
      <c r="B902" s="42" t="s">
        <v>108</v>
      </c>
      <c r="C902" s="42">
        <v>3594</v>
      </c>
      <c r="D902" s="42">
        <v>51.63</v>
      </c>
      <c r="E902" s="42">
        <v>-4.5670000000000002</v>
      </c>
      <c r="F902" s="42">
        <v>19.68</v>
      </c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>
        <v>59</v>
      </c>
      <c r="B903" s="42" t="s">
        <v>108</v>
      </c>
      <c r="C903" s="42">
        <v>2382</v>
      </c>
      <c r="D903" s="42">
        <v>5.7160000000000002</v>
      </c>
      <c r="E903" s="42">
        <v>-13.861000000000001</v>
      </c>
      <c r="F903" s="42">
        <v>20.609000000000002</v>
      </c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>
        <v>59</v>
      </c>
      <c r="B904" s="42" t="s">
        <v>108</v>
      </c>
      <c r="C904" s="42">
        <v>37284</v>
      </c>
      <c r="D904" s="42">
        <v>167.625</v>
      </c>
      <c r="E904" s="42">
        <v>-2.206</v>
      </c>
      <c r="F904" s="42">
        <v>15.811999999999999</v>
      </c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>
        <v>59</v>
      </c>
      <c r="B905" s="42" t="s">
        <v>108</v>
      </c>
      <c r="C905" s="42">
        <v>34977</v>
      </c>
      <c r="D905" s="42">
        <v>157.35</v>
      </c>
      <c r="E905" s="42">
        <v>-2.48</v>
      </c>
      <c r="F905" s="42">
        <v>21.353000000000002</v>
      </c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>
        <v>59</v>
      </c>
      <c r="B906" s="42" t="s">
        <v>108</v>
      </c>
      <c r="C906" s="42">
        <v>33541</v>
      </c>
      <c r="D906" s="42">
        <v>150.685</v>
      </c>
      <c r="E906" s="42">
        <v>-2.4969999999999999</v>
      </c>
      <c r="F906" s="42">
        <v>21.388000000000002</v>
      </c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>
        <v>59</v>
      </c>
      <c r="B907" s="42" t="s">
        <v>108</v>
      </c>
      <c r="C907" s="42">
        <v>32090</v>
      </c>
      <c r="D907" s="42">
        <v>144.08799999999999</v>
      </c>
      <c r="E907" s="42">
        <v>-2.4990000000000001</v>
      </c>
      <c r="F907" s="42">
        <v>21.393000000000001</v>
      </c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>
        <v>59</v>
      </c>
      <c r="B908" s="42" t="s">
        <v>108</v>
      </c>
      <c r="C908" s="42">
        <v>30705</v>
      </c>
      <c r="D908" s="42">
        <v>137.78800000000001</v>
      </c>
      <c r="E908" s="42">
        <v>-2.508</v>
      </c>
      <c r="F908" s="42">
        <v>21.413</v>
      </c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>
        <v>59</v>
      </c>
      <c r="B909" s="42" t="s">
        <v>108</v>
      </c>
      <c r="C909" s="42">
        <v>29410</v>
      </c>
      <c r="D909" s="42">
        <v>131.78100000000001</v>
      </c>
      <c r="E909" s="42">
        <v>-2.524</v>
      </c>
      <c r="F909" s="42">
        <v>21.431999999999999</v>
      </c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>
        <v>59</v>
      </c>
      <c r="B910" s="42" t="s">
        <v>108</v>
      </c>
      <c r="C910" s="42">
        <v>28126</v>
      </c>
      <c r="D910" s="42">
        <v>125.851</v>
      </c>
      <c r="E910" s="42">
        <v>-2.5379999999999998</v>
      </c>
      <c r="F910" s="42">
        <v>21.431000000000001</v>
      </c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>
        <v>59</v>
      </c>
      <c r="B911" s="42" t="s">
        <v>108</v>
      </c>
      <c r="C911" s="42">
        <v>26907</v>
      </c>
      <c r="D911" s="42">
        <v>120.325</v>
      </c>
      <c r="E911" s="42">
        <v>-2.544</v>
      </c>
      <c r="F911" s="42">
        <v>21.454999999999998</v>
      </c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>
        <v>59</v>
      </c>
      <c r="B912" s="42" t="s">
        <v>108</v>
      </c>
      <c r="C912" s="42">
        <v>25733</v>
      </c>
      <c r="D912" s="42">
        <v>114.956</v>
      </c>
      <c r="E912" s="42">
        <v>-2.5459999999999998</v>
      </c>
      <c r="F912" s="42">
        <v>21.462</v>
      </c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>
        <v>59</v>
      </c>
      <c r="B913" s="42" t="s">
        <v>108</v>
      </c>
      <c r="C913" s="42">
        <v>24600</v>
      </c>
      <c r="D913" s="42">
        <v>109.90900000000001</v>
      </c>
      <c r="E913" s="42">
        <v>-2.5430000000000001</v>
      </c>
      <c r="F913" s="42">
        <v>21.472000000000001</v>
      </c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>
        <v>60</v>
      </c>
      <c r="B914" s="42" t="s">
        <v>109</v>
      </c>
      <c r="C914" s="42">
        <v>3586</v>
      </c>
      <c r="D914" s="42">
        <v>50.777999999999999</v>
      </c>
      <c r="E914" s="42">
        <v>-4.57</v>
      </c>
      <c r="F914" s="42">
        <v>19.702000000000002</v>
      </c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>
        <v>60</v>
      </c>
      <c r="B915" s="42" t="s">
        <v>109</v>
      </c>
      <c r="C915" s="42">
        <v>3588</v>
      </c>
      <c r="D915" s="42">
        <v>51.517000000000003</v>
      </c>
      <c r="E915" s="42">
        <v>-4.57</v>
      </c>
      <c r="F915" s="42">
        <v>19.670000000000002</v>
      </c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>
        <v>60</v>
      </c>
      <c r="B916" s="42" t="s">
        <v>109</v>
      </c>
      <c r="C916" s="42">
        <v>3585</v>
      </c>
      <c r="D916" s="42">
        <v>51.518000000000001</v>
      </c>
      <c r="E916" s="42">
        <v>-4.577</v>
      </c>
      <c r="F916" s="42">
        <v>19.661999999999999</v>
      </c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>
        <v>60</v>
      </c>
      <c r="B917" s="42" t="s">
        <v>109</v>
      </c>
      <c r="C917" s="42">
        <v>3585</v>
      </c>
      <c r="D917" s="42">
        <v>51.503999999999998</v>
      </c>
      <c r="E917" s="42">
        <v>-4.569</v>
      </c>
      <c r="F917" s="42">
        <v>19.678000000000001</v>
      </c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>
        <v>60</v>
      </c>
      <c r="B918" s="42" t="s">
        <v>109</v>
      </c>
      <c r="C918" s="42">
        <v>3587</v>
      </c>
      <c r="D918" s="42">
        <v>51.518999999999998</v>
      </c>
      <c r="E918" s="42">
        <v>-4.5609999999999999</v>
      </c>
      <c r="F918" s="42">
        <v>19.678000000000001</v>
      </c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>
        <v>60</v>
      </c>
      <c r="B919" s="42" t="s">
        <v>109</v>
      </c>
      <c r="C919" s="42">
        <v>5517</v>
      </c>
      <c r="D919" s="42">
        <v>13.436999999999999</v>
      </c>
      <c r="E919" s="42">
        <v>-2.6619999999999999</v>
      </c>
      <c r="F919" s="42">
        <v>21.388999999999999</v>
      </c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>
        <v>60</v>
      </c>
      <c r="B920" s="42" t="s">
        <v>109</v>
      </c>
      <c r="C920" s="42">
        <v>26110</v>
      </c>
      <c r="D920" s="42">
        <v>116.03400000000001</v>
      </c>
      <c r="E920" s="42">
        <v>-9.3119999999999994</v>
      </c>
      <c r="F920" s="42">
        <v>21.579000000000001</v>
      </c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>
        <v>60</v>
      </c>
      <c r="B921" s="42" t="s">
        <v>109</v>
      </c>
      <c r="C921" s="42">
        <v>24359</v>
      </c>
      <c r="D921" s="42">
        <v>108.584</v>
      </c>
      <c r="E921" s="42">
        <v>-9.3789999999999996</v>
      </c>
      <c r="F921" s="42">
        <v>21.443000000000001</v>
      </c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>
        <v>60</v>
      </c>
      <c r="B922" s="42" t="s">
        <v>109</v>
      </c>
      <c r="C922" s="42">
        <v>23286</v>
      </c>
      <c r="D922" s="42">
        <v>103.89100000000001</v>
      </c>
      <c r="E922" s="42">
        <v>-9.3919999999999995</v>
      </c>
      <c r="F922" s="42">
        <v>21.47</v>
      </c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>
        <v>60</v>
      </c>
      <c r="B923" s="42" t="s">
        <v>109</v>
      </c>
      <c r="C923" s="42">
        <v>22272</v>
      </c>
      <c r="D923" s="42">
        <v>99.355999999999995</v>
      </c>
      <c r="E923" s="42">
        <v>-9.3970000000000002</v>
      </c>
      <c r="F923" s="42">
        <v>21.478000000000002</v>
      </c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>
        <v>60</v>
      </c>
      <c r="B924" s="42" t="s">
        <v>109</v>
      </c>
      <c r="C924" s="42">
        <v>21320</v>
      </c>
      <c r="D924" s="42">
        <v>95.052999999999997</v>
      </c>
      <c r="E924" s="42">
        <v>-9.3859999999999992</v>
      </c>
      <c r="F924" s="42">
        <v>21.513000000000002</v>
      </c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>
        <v>60</v>
      </c>
      <c r="B925" s="42" t="s">
        <v>109</v>
      </c>
      <c r="C925" s="42">
        <v>20372</v>
      </c>
      <c r="D925" s="42">
        <v>90.823999999999998</v>
      </c>
      <c r="E925" s="42">
        <v>-9.4109999999999996</v>
      </c>
      <c r="F925" s="42">
        <v>21.518999999999998</v>
      </c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>
        <v>60</v>
      </c>
      <c r="B926" s="42" t="s">
        <v>109</v>
      </c>
      <c r="C926" s="42">
        <v>19479</v>
      </c>
      <c r="D926" s="42">
        <v>86.734999999999999</v>
      </c>
      <c r="E926" s="42">
        <v>-9.4190000000000005</v>
      </c>
      <c r="F926" s="42">
        <v>21.481999999999999</v>
      </c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>
        <v>60</v>
      </c>
      <c r="B927" s="42" t="s">
        <v>109</v>
      </c>
      <c r="C927" s="42">
        <v>18620</v>
      </c>
      <c r="D927" s="42">
        <v>82.861000000000004</v>
      </c>
      <c r="E927" s="42">
        <v>-9.4120000000000008</v>
      </c>
      <c r="F927" s="42">
        <v>21.513999999999999</v>
      </c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>
        <v>60</v>
      </c>
      <c r="B928" s="42" t="s">
        <v>109</v>
      </c>
      <c r="C928" s="42">
        <v>17790</v>
      </c>
      <c r="D928" s="42">
        <v>79.108999999999995</v>
      </c>
      <c r="E928" s="42">
        <v>-9.4329999999999998</v>
      </c>
      <c r="F928" s="42">
        <v>21.507000000000001</v>
      </c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>
        <v>60</v>
      </c>
      <c r="B929" s="42" t="s">
        <v>109</v>
      </c>
      <c r="C929" s="42">
        <v>17007</v>
      </c>
      <c r="D929" s="42">
        <v>75.605000000000004</v>
      </c>
      <c r="E929" s="42">
        <v>-9.4130000000000003</v>
      </c>
      <c r="F929" s="42">
        <v>21.541</v>
      </c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>
        <v>61</v>
      </c>
      <c r="B930" s="42" t="s">
        <v>110</v>
      </c>
      <c r="C930" s="42">
        <v>3587</v>
      </c>
      <c r="D930" s="42">
        <v>50.787999999999997</v>
      </c>
      <c r="E930" s="42">
        <v>-4.5880000000000001</v>
      </c>
      <c r="F930" s="42">
        <v>19.702000000000002</v>
      </c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>
        <v>61</v>
      </c>
      <c r="B931" s="42" t="s">
        <v>110</v>
      </c>
      <c r="C931" s="42">
        <v>3588</v>
      </c>
      <c r="D931" s="42">
        <v>51.536999999999999</v>
      </c>
      <c r="E931" s="42">
        <v>-4.57</v>
      </c>
      <c r="F931" s="42">
        <v>19.670000000000002</v>
      </c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>
        <v>61</v>
      </c>
      <c r="B932" s="42" t="s">
        <v>110</v>
      </c>
      <c r="C932" s="42">
        <v>3588</v>
      </c>
      <c r="D932" s="42">
        <v>51.55</v>
      </c>
      <c r="E932" s="42">
        <v>-4.5759999999999996</v>
      </c>
      <c r="F932" s="42">
        <v>19.661000000000001</v>
      </c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>
        <v>61</v>
      </c>
      <c r="B933" s="42" t="s">
        <v>110</v>
      </c>
      <c r="C933" s="42">
        <v>3586</v>
      </c>
      <c r="D933" s="42">
        <v>51.534999999999997</v>
      </c>
      <c r="E933" s="42">
        <v>-4.556</v>
      </c>
      <c r="F933" s="42">
        <v>19.681999999999999</v>
      </c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>
        <v>61</v>
      </c>
      <c r="B934" s="42" t="s">
        <v>110</v>
      </c>
      <c r="C934" s="42">
        <v>3587</v>
      </c>
      <c r="D934" s="42">
        <v>51.533999999999999</v>
      </c>
      <c r="E934" s="42">
        <v>-4.5629999999999997</v>
      </c>
      <c r="F934" s="42">
        <v>19.652000000000001</v>
      </c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>
        <v>61</v>
      </c>
      <c r="B935" s="42" t="s">
        <v>110</v>
      </c>
      <c r="C935" s="42">
        <v>3826</v>
      </c>
      <c r="D935" s="42">
        <v>9.2430000000000003</v>
      </c>
      <c r="E935" s="42">
        <v>-9.4939999999999998</v>
      </c>
      <c r="F935" s="42">
        <v>21.201000000000001</v>
      </c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>
        <v>61</v>
      </c>
      <c r="B936" s="42" t="s">
        <v>110</v>
      </c>
      <c r="C936" s="42">
        <v>37892</v>
      </c>
      <c r="D936" s="42">
        <v>170.005</v>
      </c>
      <c r="E936" s="42">
        <v>-7.3380000000000001</v>
      </c>
      <c r="F936" s="42">
        <v>11.949</v>
      </c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>
        <v>61</v>
      </c>
      <c r="B937" s="42" t="s">
        <v>110</v>
      </c>
      <c r="C937" s="42">
        <v>35500</v>
      </c>
      <c r="D937" s="42">
        <v>159.48400000000001</v>
      </c>
      <c r="E937" s="42">
        <v>-7.7720000000000002</v>
      </c>
      <c r="F937" s="42">
        <v>21.297999999999998</v>
      </c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>
        <v>61</v>
      </c>
      <c r="B938" s="42" t="s">
        <v>110</v>
      </c>
      <c r="C938" s="42">
        <v>34027</v>
      </c>
      <c r="D938" s="42">
        <v>152.83799999999999</v>
      </c>
      <c r="E938" s="42">
        <v>-7.7709999999999999</v>
      </c>
      <c r="F938" s="42">
        <v>21.315999999999999</v>
      </c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>
        <v>61</v>
      </c>
      <c r="B939" s="42" t="s">
        <v>110</v>
      </c>
      <c r="C939" s="42">
        <v>32466</v>
      </c>
      <c r="D939" s="42">
        <v>145.88399999999999</v>
      </c>
      <c r="E939" s="42">
        <v>-7.7649999999999997</v>
      </c>
      <c r="F939" s="42">
        <v>21.324000000000002</v>
      </c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>
        <v>61</v>
      </c>
      <c r="B940" s="42" t="s">
        <v>110</v>
      </c>
      <c r="C940" s="42">
        <v>31126</v>
      </c>
      <c r="D940" s="42">
        <v>139.54499999999999</v>
      </c>
      <c r="E940" s="42">
        <v>-7.8029999999999999</v>
      </c>
      <c r="F940" s="42">
        <v>21.323</v>
      </c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>
        <v>61</v>
      </c>
      <c r="B941" s="42" t="s">
        <v>110</v>
      </c>
      <c r="C941" s="42">
        <v>29786</v>
      </c>
      <c r="D941" s="42">
        <v>133.52600000000001</v>
      </c>
      <c r="E941" s="42">
        <v>-7.7839999999999998</v>
      </c>
      <c r="F941" s="42">
        <v>21.369</v>
      </c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>
        <v>61</v>
      </c>
      <c r="B942" s="42" t="s">
        <v>110</v>
      </c>
      <c r="C942" s="42">
        <v>28510</v>
      </c>
      <c r="D942" s="42">
        <v>127.587</v>
      </c>
      <c r="E942" s="42">
        <v>-7.8239999999999998</v>
      </c>
      <c r="F942" s="42">
        <v>21.370999999999999</v>
      </c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>
        <v>61</v>
      </c>
      <c r="B943" s="42" t="s">
        <v>110</v>
      </c>
      <c r="C943" s="42">
        <v>27295</v>
      </c>
      <c r="D943" s="42">
        <v>121.94199999999999</v>
      </c>
      <c r="E943" s="42">
        <v>-7.8259999999999996</v>
      </c>
      <c r="F943" s="42">
        <v>21.379000000000001</v>
      </c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>
        <v>61</v>
      </c>
      <c r="B944" s="42" t="s">
        <v>110</v>
      </c>
      <c r="C944" s="42">
        <v>26116</v>
      </c>
      <c r="D944" s="42">
        <v>116.61199999999999</v>
      </c>
      <c r="E944" s="42">
        <v>-7.8259999999999996</v>
      </c>
      <c r="F944" s="42">
        <v>21.396999999999998</v>
      </c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>
        <v>61</v>
      </c>
      <c r="B945" s="42" t="s">
        <v>110</v>
      </c>
      <c r="C945" s="42">
        <v>24992</v>
      </c>
      <c r="D945" s="42">
        <v>111.52</v>
      </c>
      <c r="E945" s="42">
        <v>-7.8330000000000002</v>
      </c>
      <c r="F945" s="42">
        <v>21.420999999999999</v>
      </c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>
        <v>62</v>
      </c>
      <c r="B946" s="42" t="s">
        <v>111</v>
      </c>
      <c r="C946" s="42">
        <v>3585</v>
      </c>
      <c r="D946" s="42">
        <v>50.734000000000002</v>
      </c>
      <c r="E946" s="42">
        <v>-4.6070000000000002</v>
      </c>
      <c r="F946" s="42">
        <v>19.640999999999998</v>
      </c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>
        <v>62</v>
      </c>
      <c r="B947" s="42" t="s">
        <v>111</v>
      </c>
      <c r="C947" s="42">
        <v>3586</v>
      </c>
      <c r="D947" s="42">
        <v>51.488999999999997</v>
      </c>
      <c r="E947" s="42">
        <v>-4.57</v>
      </c>
      <c r="F947" s="42">
        <v>19.670000000000002</v>
      </c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>
        <v>62</v>
      </c>
      <c r="B948" s="42" t="s">
        <v>111</v>
      </c>
      <c r="C948" s="42">
        <v>3585</v>
      </c>
      <c r="D948" s="42">
        <v>51.481999999999999</v>
      </c>
      <c r="E948" s="42">
        <v>-4.5979999999999999</v>
      </c>
      <c r="F948" s="42">
        <v>19.620999999999999</v>
      </c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>
        <v>62</v>
      </c>
      <c r="B949" s="42" t="s">
        <v>111</v>
      </c>
      <c r="C949" s="42">
        <v>3586</v>
      </c>
      <c r="D949" s="42">
        <v>51.494</v>
      </c>
      <c r="E949" s="42">
        <v>-4.58</v>
      </c>
      <c r="F949" s="42">
        <v>19.626000000000001</v>
      </c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>
        <v>62</v>
      </c>
      <c r="B950" s="42" t="s">
        <v>111</v>
      </c>
      <c r="C950" s="42">
        <v>3584</v>
      </c>
      <c r="D950" s="42">
        <v>51.478000000000002</v>
      </c>
      <c r="E950" s="42">
        <v>-4.5730000000000004</v>
      </c>
      <c r="F950" s="42">
        <v>19.646999999999998</v>
      </c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>
        <v>62</v>
      </c>
      <c r="B951" s="42" t="s">
        <v>111</v>
      </c>
      <c r="C951" s="42">
        <v>5661</v>
      </c>
      <c r="D951" s="42">
        <v>13.743</v>
      </c>
      <c r="E951" s="42">
        <v>-7.944</v>
      </c>
      <c r="F951" s="42">
        <v>21.111000000000001</v>
      </c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>
        <v>62</v>
      </c>
      <c r="B952" s="42" t="s">
        <v>111</v>
      </c>
      <c r="C952" s="42">
        <v>36721</v>
      </c>
      <c r="D952" s="42">
        <v>164.512</v>
      </c>
      <c r="E952" s="42">
        <v>-5.4850000000000003</v>
      </c>
      <c r="F952" s="42">
        <v>18.908999999999999</v>
      </c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>
        <v>62</v>
      </c>
      <c r="B953" s="42" t="s">
        <v>111</v>
      </c>
      <c r="C953" s="42">
        <v>34631</v>
      </c>
      <c r="D953" s="42">
        <v>155.64500000000001</v>
      </c>
      <c r="E953" s="42">
        <v>-5.63</v>
      </c>
      <c r="F953" s="42">
        <v>21.294</v>
      </c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>
        <v>62</v>
      </c>
      <c r="B954" s="42" t="s">
        <v>111</v>
      </c>
      <c r="C954" s="42">
        <v>33182</v>
      </c>
      <c r="D954" s="42">
        <v>148.732</v>
      </c>
      <c r="E954" s="42">
        <v>-5.6349999999999998</v>
      </c>
      <c r="F954" s="42">
        <v>21.32</v>
      </c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>
        <v>62</v>
      </c>
      <c r="B955" s="42" t="s">
        <v>111</v>
      </c>
      <c r="C955" s="42">
        <v>31832</v>
      </c>
      <c r="D955" s="42">
        <v>142.88399999999999</v>
      </c>
      <c r="E955" s="42">
        <v>-5.6829999999999998</v>
      </c>
      <c r="F955" s="42">
        <v>21.317</v>
      </c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>
        <v>62</v>
      </c>
      <c r="B956" s="42" t="s">
        <v>111</v>
      </c>
      <c r="C956" s="42">
        <v>30653</v>
      </c>
      <c r="D956" s="42">
        <v>137.33799999999999</v>
      </c>
      <c r="E956" s="42">
        <v>-5.6669999999999998</v>
      </c>
      <c r="F956" s="42">
        <v>21.353999999999999</v>
      </c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>
        <v>62</v>
      </c>
      <c r="B957" s="42" t="s">
        <v>111</v>
      </c>
      <c r="C957" s="42">
        <v>29470</v>
      </c>
      <c r="D957" s="42">
        <v>132.04599999999999</v>
      </c>
      <c r="E957" s="42">
        <v>-5.6630000000000003</v>
      </c>
      <c r="F957" s="42">
        <v>21.359000000000002</v>
      </c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>
        <v>62</v>
      </c>
      <c r="B958" s="42" t="s">
        <v>111</v>
      </c>
      <c r="C958" s="42">
        <v>28272</v>
      </c>
      <c r="D958" s="42">
        <v>126.664</v>
      </c>
      <c r="E958" s="42">
        <v>-5.7460000000000004</v>
      </c>
      <c r="F958" s="42">
        <v>21.419</v>
      </c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>
        <v>62</v>
      </c>
      <c r="B959" s="42" t="s">
        <v>111</v>
      </c>
      <c r="C959" s="42">
        <v>27191</v>
      </c>
      <c r="D959" s="42">
        <v>121.654</v>
      </c>
      <c r="E959" s="42">
        <v>-5.7279999999999998</v>
      </c>
      <c r="F959" s="42">
        <v>21.422000000000001</v>
      </c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>
        <v>62</v>
      </c>
      <c r="B960" s="42" t="s">
        <v>111</v>
      </c>
      <c r="C960" s="42">
        <v>26135</v>
      </c>
      <c r="D960" s="42">
        <v>116.821</v>
      </c>
      <c r="E960" s="42">
        <v>-5.7519999999999998</v>
      </c>
      <c r="F960" s="42">
        <v>21.439</v>
      </c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>
        <v>62</v>
      </c>
      <c r="B961" s="42" t="s">
        <v>111</v>
      </c>
      <c r="C961" s="42">
        <v>25087</v>
      </c>
      <c r="D961" s="42">
        <v>112.203</v>
      </c>
      <c r="E961" s="42">
        <v>-5.71</v>
      </c>
      <c r="F961" s="42">
        <v>21.46</v>
      </c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>
        <v>63</v>
      </c>
      <c r="B962" s="42" t="s">
        <v>75</v>
      </c>
      <c r="C962" s="42">
        <v>3634</v>
      </c>
      <c r="D962" s="42">
        <v>51.463000000000001</v>
      </c>
      <c r="E962" s="42">
        <v>-4.54</v>
      </c>
      <c r="F962" s="42">
        <v>19.719000000000001</v>
      </c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>
        <v>63</v>
      </c>
      <c r="B963" s="42" t="s">
        <v>75</v>
      </c>
      <c r="C963" s="42">
        <v>3650</v>
      </c>
      <c r="D963" s="42">
        <v>52.293999999999997</v>
      </c>
      <c r="E963" s="42">
        <v>-4.57</v>
      </c>
      <c r="F963" s="42">
        <v>19.670000000000002</v>
      </c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>
        <v>63</v>
      </c>
      <c r="B964" s="42" t="s">
        <v>75</v>
      </c>
      <c r="C964" s="42">
        <v>3633</v>
      </c>
      <c r="D964" s="42">
        <v>52.274999999999999</v>
      </c>
      <c r="E964" s="42">
        <v>-4.5839999999999996</v>
      </c>
      <c r="F964" s="42">
        <v>19.68</v>
      </c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>
        <v>63</v>
      </c>
      <c r="B965" s="42" t="s">
        <v>75</v>
      </c>
      <c r="C965" s="42">
        <v>3633</v>
      </c>
      <c r="D965" s="42">
        <v>52.235999999999997</v>
      </c>
      <c r="E965" s="42">
        <v>-4.5510000000000002</v>
      </c>
      <c r="F965" s="42">
        <v>19.698</v>
      </c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>
        <v>63</v>
      </c>
      <c r="B966" s="42" t="s">
        <v>75</v>
      </c>
      <c r="C966" s="42">
        <v>3641</v>
      </c>
      <c r="D966" s="42">
        <v>52.29</v>
      </c>
      <c r="E966" s="42">
        <v>-4.5629999999999997</v>
      </c>
      <c r="F966" s="42">
        <v>19.704000000000001</v>
      </c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>
        <v>63</v>
      </c>
      <c r="B967" s="42" t="s">
        <v>75</v>
      </c>
      <c r="C967" s="42">
        <v>5852</v>
      </c>
      <c r="D967" s="42">
        <v>14.317</v>
      </c>
      <c r="E967" s="42">
        <v>-5.7869999999999999</v>
      </c>
      <c r="F967" s="42">
        <v>22.17</v>
      </c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>
        <v>63</v>
      </c>
      <c r="B968" s="42" t="s">
        <v>75</v>
      </c>
      <c r="C968" s="42">
        <v>13793</v>
      </c>
      <c r="D968" s="42">
        <v>61.649000000000001</v>
      </c>
      <c r="E968" s="42">
        <v>-19.181999999999999</v>
      </c>
      <c r="F968" s="42">
        <v>28.216000000000001</v>
      </c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>
        <v>63</v>
      </c>
      <c r="B969" s="42" t="s">
        <v>75</v>
      </c>
      <c r="C969" s="42">
        <v>13016</v>
      </c>
      <c r="D969" s="42">
        <v>58.164999999999999</v>
      </c>
      <c r="E969" s="42">
        <v>-19.259</v>
      </c>
      <c r="F969" s="42">
        <v>28.13</v>
      </c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>
        <v>63</v>
      </c>
      <c r="B970" s="42" t="s">
        <v>75</v>
      </c>
      <c r="C970" s="42">
        <v>12452</v>
      </c>
      <c r="D970" s="42">
        <v>55.604999999999997</v>
      </c>
      <c r="E970" s="42">
        <v>-19.271999999999998</v>
      </c>
      <c r="F970" s="42">
        <v>28.109000000000002</v>
      </c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>
        <v>63</v>
      </c>
      <c r="B971" s="42" t="s">
        <v>75</v>
      </c>
      <c r="C971" s="42">
        <v>11900</v>
      </c>
      <c r="D971" s="42">
        <v>53.152999999999999</v>
      </c>
      <c r="E971" s="42">
        <v>-19.263000000000002</v>
      </c>
      <c r="F971" s="42">
        <v>28.126999999999999</v>
      </c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>
        <v>63</v>
      </c>
      <c r="B972" s="42" t="s">
        <v>75</v>
      </c>
      <c r="C972" s="42">
        <v>11389</v>
      </c>
      <c r="D972" s="42">
        <v>50.857999999999997</v>
      </c>
      <c r="E972" s="42">
        <v>-19.3</v>
      </c>
      <c r="F972" s="42">
        <v>28.117000000000001</v>
      </c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>
        <v>63</v>
      </c>
      <c r="B973" s="42" t="s">
        <v>75</v>
      </c>
      <c r="C973" s="42">
        <v>10908</v>
      </c>
      <c r="D973" s="42">
        <v>48.677</v>
      </c>
      <c r="E973" s="42">
        <v>-19.3</v>
      </c>
      <c r="F973" s="42">
        <v>28.146000000000001</v>
      </c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>
        <v>63</v>
      </c>
      <c r="B974" s="42" t="s">
        <v>75</v>
      </c>
      <c r="C974" s="42">
        <v>10459</v>
      </c>
      <c r="D974" s="42">
        <v>46.655000000000001</v>
      </c>
      <c r="E974" s="42">
        <v>-19.282</v>
      </c>
      <c r="F974" s="42">
        <v>28.167000000000002</v>
      </c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>
        <v>63</v>
      </c>
      <c r="B975" s="42" t="s">
        <v>75</v>
      </c>
      <c r="C975" s="42">
        <v>10021</v>
      </c>
      <c r="D975" s="42">
        <v>44.713999999999999</v>
      </c>
      <c r="E975" s="42">
        <v>-19.283000000000001</v>
      </c>
      <c r="F975" s="42">
        <v>28.184999999999999</v>
      </c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>
        <v>63</v>
      </c>
      <c r="B976" s="42" t="s">
        <v>75</v>
      </c>
      <c r="C976" s="42">
        <v>9619</v>
      </c>
      <c r="D976" s="42">
        <v>42.902000000000001</v>
      </c>
      <c r="E976" s="42">
        <v>-19.323</v>
      </c>
      <c r="F976" s="42">
        <v>28.178000000000001</v>
      </c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>
        <v>63</v>
      </c>
      <c r="B977" s="42" t="s">
        <v>75</v>
      </c>
      <c r="C977" s="42">
        <v>9204</v>
      </c>
      <c r="D977" s="42">
        <v>41.11</v>
      </c>
      <c r="E977" s="42">
        <v>-19.288</v>
      </c>
      <c r="F977" s="42">
        <v>28.15</v>
      </c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>
        <v>64</v>
      </c>
      <c r="B978" s="42" t="s">
        <v>112</v>
      </c>
      <c r="C978" s="42">
        <v>3660</v>
      </c>
      <c r="D978" s="42">
        <v>51.744</v>
      </c>
      <c r="E978" s="42">
        <v>-4.585</v>
      </c>
      <c r="F978" s="42">
        <v>19.713000000000001</v>
      </c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>
        <v>64</v>
      </c>
      <c r="B979" s="42" t="s">
        <v>112</v>
      </c>
      <c r="C979" s="42">
        <v>3656</v>
      </c>
      <c r="D979" s="42">
        <v>52.469000000000001</v>
      </c>
      <c r="E979" s="42">
        <v>-4.57</v>
      </c>
      <c r="F979" s="42">
        <v>19.670000000000002</v>
      </c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>
        <v>64</v>
      </c>
      <c r="B980" s="42" t="s">
        <v>112</v>
      </c>
      <c r="C980" s="42">
        <v>3654</v>
      </c>
      <c r="D980" s="42">
        <v>52.460999999999999</v>
      </c>
      <c r="E980" s="42">
        <v>-4.6040000000000001</v>
      </c>
      <c r="F980" s="42">
        <v>19.672999999999998</v>
      </c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>
        <v>64</v>
      </c>
      <c r="B981" s="42" t="s">
        <v>112</v>
      </c>
      <c r="C981" s="42">
        <v>3662</v>
      </c>
      <c r="D981" s="42">
        <v>52.537999999999997</v>
      </c>
      <c r="E981" s="42">
        <v>-4.5529999999999999</v>
      </c>
      <c r="F981" s="42">
        <v>19.657</v>
      </c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>
        <v>64</v>
      </c>
      <c r="B982" s="42" t="s">
        <v>112</v>
      </c>
      <c r="C982" s="42">
        <v>3658</v>
      </c>
      <c r="D982" s="42">
        <v>52.536000000000001</v>
      </c>
      <c r="E982" s="42">
        <v>-4.59</v>
      </c>
      <c r="F982" s="42">
        <v>19.629000000000001</v>
      </c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>
        <v>64</v>
      </c>
      <c r="B983" s="42" t="s">
        <v>112</v>
      </c>
      <c r="C983" s="42">
        <v>2061</v>
      </c>
      <c r="D983" s="42">
        <v>4.9939999999999998</v>
      </c>
      <c r="E983" s="42">
        <v>-19.012</v>
      </c>
      <c r="F983" s="42">
        <v>31.140999999999998</v>
      </c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>
        <v>64</v>
      </c>
      <c r="B984" s="42" t="s">
        <v>112</v>
      </c>
      <c r="C984" s="42">
        <v>33586</v>
      </c>
      <c r="D984" s="42">
        <v>153.423</v>
      </c>
      <c r="E984" s="42">
        <v>-4.4790000000000001</v>
      </c>
      <c r="F984" s="42">
        <v>21.274999999999999</v>
      </c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>
        <v>64</v>
      </c>
      <c r="B985" s="42" t="s">
        <v>112</v>
      </c>
      <c r="C985" s="42">
        <v>31557</v>
      </c>
      <c r="D985" s="42">
        <v>144.803</v>
      </c>
      <c r="E985" s="42">
        <v>-4.5670000000000002</v>
      </c>
      <c r="F985" s="42">
        <v>21.129000000000001</v>
      </c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>
        <v>64</v>
      </c>
      <c r="B986" s="42" t="s">
        <v>112</v>
      </c>
      <c r="C986" s="42">
        <v>30115</v>
      </c>
      <c r="D986" s="42">
        <v>138.44900000000001</v>
      </c>
      <c r="E986" s="42">
        <v>-4.5529999999999999</v>
      </c>
      <c r="F986" s="42">
        <v>21.158999999999999</v>
      </c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>
        <v>64</v>
      </c>
      <c r="B987" s="42" t="s">
        <v>112</v>
      </c>
      <c r="C987" s="42">
        <v>28861</v>
      </c>
      <c r="D987" s="42">
        <v>132.80000000000001</v>
      </c>
      <c r="E987" s="42">
        <v>-4.569</v>
      </c>
      <c r="F987" s="42">
        <v>21.17</v>
      </c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>
        <v>64</v>
      </c>
      <c r="B988" s="42" t="s">
        <v>112</v>
      </c>
      <c r="C988" s="42">
        <v>27567</v>
      </c>
      <c r="D988" s="42">
        <v>126.79900000000001</v>
      </c>
      <c r="E988" s="42">
        <v>-4.5590000000000002</v>
      </c>
      <c r="F988" s="42">
        <v>21.161000000000001</v>
      </c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>
        <v>64</v>
      </c>
      <c r="B989" s="42" t="s">
        <v>112</v>
      </c>
      <c r="C989" s="42">
        <v>26408</v>
      </c>
      <c r="D989" s="42">
        <v>121.47799999999999</v>
      </c>
      <c r="E989" s="42">
        <v>-4.5359999999999996</v>
      </c>
      <c r="F989" s="42">
        <v>21.164999999999999</v>
      </c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>
        <v>64</v>
      </c>
      <c r="B990" s="42" t="s">
        <v>112</v>
      </c>
      <c r="C990" s="42">
        <v>25286</v>
      </c>
      <c r="D990" s="42">
        <v>116.05</v>
      </c>
      <c r="E990" s="42">
        <v>-4.5709999999999997</v>
      </c>
      <c r="F990" s="42">
        <v>21.173999999999999</v>
      </c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>
        <v>64</v>
      </c>
      <c r="B991" s="42" t="s">
        <v>112</v>
      </c>
      <c r="C991" s="42">
        <v>24244</v>
      </c>
      <c r="D991" s="42">
        <v>111.07299999999999</v>
      </c>
      <c r="E991" s="42">
        <v>-4.5759999999999996</v>
      </c>
      <c r="F991" s="42">
        <v>21.2</v>
      </c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>
        <v>64</v>
      </c>
      <c r="B992" s="42" t="s">
        <v>112</v>
      </c>
      <c r="C992" s="42">
        <v>23216</v>
      </c>
      <c r="D992" s="42">
        <v>106.33799999999999</v>
      </c>
      <c r="E992" s="42">
        <v>-4.5620000000000003</v>
      </c>
      <c r="F992" s="42">
        <v>21.19</v>
      </c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>
        <v>64</v>
      </c>
      <c r="B993" s="42" t="s">
        <v>112</v>
      </c>
      <c r="C993" s="42">
        <v>22271</v>
      </c>
      <c r="D993" s="42">
        <v>101.878</v>
      </c>
      <c r="E993" s="42">
        <v>-4.5970000000000004</v>
      </c>
      <c r="F993" s="42">
        <v>21.192</v>
      </c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 t="s">
        <v>113</v>
      </c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>
        <v>65</v>
      </c>
      <c r="B995" s="42" t="s">
        <v>114</v>
      </c>
      <c r="C995" s="42">
        <v>3673</v>
      </c>
      <c r="D995" s="42">
        <v>51.956000000000003</v>
      </c>
      <c r="E995" s="42">
        <v>-4.5570000000000004</v>
      </c>
      <c r="F995" s="42">
        <v>19.738</v>
      </c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>
        <v>65</v>
      </c>
      <c r="B996" s="42" t="s">
        <v>114</v>
      </c>
      <c r="C996" s="42">
        <v>3669</v>
      </c>
      <c r="D996" s="42">
        <v>52.667000000000002</v>
      </c>
      <c r="E996" s="42">
        <v>-4.57</v>
      </c>
      <c r="F996" s="42">
        <v>19.670000000000002</v>
      </c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>
        <v>65</v>
      </c>
      <c r="B997" s="42" t="s">
        <v>114</v>
      </c>
      <c r="C997" s="42">
        <v>3670</v>
      </c>
      <c r="D997" s="42">
        <v>52.679000000000002</v>
      </c>
      <c r="E997" s="42">
        <v>-4.577</v>
      </c>
      <c r="F997" s="42">
        <v>19.716000000000001</v>
      </c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>
        <v>65</v>
      </c>
      <c r="B998" s="42" t="s">
        <v>114</v>
      </c>
      <c r="C998" s="42">
        <v>3665</v>
      </c>
      <c r="D998" s="42">
        <v>52.584000000000003</v>
      </c>
      <c r="E998" s="42">
        <v>-4.5609999999999999</v>
      </c>
      <c r="F998" s="42">
        <v>19.655000000000001</v>
      </c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>
        <v>65</v>
      </c>
      <c r="B999" s="42" t="s">
        <v>114</v>
      </c>
      <c r="C999" s="42">
        <v>3669</v>
      </c>
      <c r="D999" s="42">
        <v>52.68</v>
      </c>
      <c r="E999" s="42">
        <v>-4.5629999999999997</v>
      </c>
      <c r="F999" s="42">
        <v>19.690999999999999</v>
      </c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>
        <v>65</v>
      </c>
      <c r="B1000" s="42" t="s">
        <v>114</v>
      </c>
      <c r="C1000" s="42">
        <v>6326</v>
      </c>
      <c r="D1000" s="42">
        <v>15.492000000000001</v>
      </c>
      <c r="E1000" s="42">
        <v>-3.5049999999999999</v>
      </c>
      <c r="F1000" s="42">
        <v>23.838999999999999</v>
      </c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>
        <v>65</v>
      </c>
      <c r="B1001" s="42" t="s">
        <v>114</v>
      </c>
      <c r="C1001" s="42">
        <v>34111</v>
      </c>
      <c r="D1001" s="42">
        <v>157.05099999999999</v>
      </c>
      <c r="E1001" s="42">
        <v>-5.8760000000000003</v>
      </c>
      <c r="F1001" s="42">
        <v>21.669</v>
      </c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>
        <v>65</v>
      </c>
      <c r="B1002" s="42" t="s">
        <v>114</v>
      </c>
      <c r="C1002" s="42">
        <v>32010</v>
      </c>
      <c r="D1002" s="42">
        <v>147.928</v>
      </c>
      <c r="E1002" s="42">
        <v>-5.9329999999999998</v>
      </c>
      <c r="F1002" s="42">
        <v>21.614000000000001</v>
      </c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>
        <v>65</v>
      </c>
      <c r="B1003" s="42" t="s">
        <v>114</v>
      </c>
      <c r="C1003" s="42">
        <v>30474</v>
      </c>
      <c r="D1003" s="42">
        <v>140.95500000000001</v>
      </c>
      <c r="E1003" s="42">
        <v>-5.9359999999999999</v>
      </c>
      <c r="F1003" s="42">
        <v>21.623000000000001</v>
      </c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>
        <v>65</v>
      </c>
      <c r="B1004" s="42" t="s">
        <v>114</v>
      </c>
      <c r="C1004" s="42">
        <v>29036</v>
      </c>
      <c r="D1004" s="42">
        <v>134.42099999999999</v>
      </c>
      <c r="E1004" s="42">
        <v>-5.9640000000000004</v>
      </c>
      <c r="F1004" s="42">
        <v>21.61</v>
      </c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>
        <v>65</v>
      </c>
      <c r="B1005" s="42" t="s">
        <v>114</v>
      </c>
      <c r="C1005" s="42">
        <v>27689</v>
      </c>
      <c r="D1005" s="42">
        <v>128.059</v>
      </c>
      <c r="E1005" s="42">
        <v>-5.9420000000000002</v>
      </c>
      <c r="F1005" s="42">
        <v>21.603000000000002</v>
      </c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>
        <v>65</v>
      </c>
      <c r="B1006" s="42" t="s">
        <v>114</v>
      </c>
      <c r="C1006" s="42">
        <v>26389</v>
      </c>
      <c r="D1006" s="42">
        <v>121.905</v>
      </c>
      <c r="E1006" s="42">
        <v>-5.984</v>
      </c>
      <c r="F1006" s="42">
        <v>21.603999999999999</v>
      </c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>
        <v>65</v>
      </c>
      <c r="B1007" s="42" t="s">
        <v>114</v>
      </c>
      <c r="C1007" s="42">
        <v>25160</v>
      </c>
      <c r="D1007" s="42">
        <v>116.066</v>
      </c>
      <c r="E1007" s="42">
        <v>-5.9950000000000001</v>
      </c>
      <c r="F1007" s="42">
        <v>21.611000000000001</v>
      </c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>
        <v>65</v>
      </c>
      <c r="B1008" s="42" t="s">
        <v>114</v>
      </c>
      <c r="C1008" s="42">
        <v>23996</v>
      </c>
      <c r="D1008" s="42">
        <v>110.629</v>
      </c>
      <c r="E1008" s="42">
        <v>-6.0229999999999997</v>
      </c>
      <c r="F1008" s="42">
        <v>21.577000000000002</v>
      </c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>
        <v>65</v>
      </c>
      <c r="B1009" s="42" t="s">
        <v>114</v>
      </c>
      <c r="C1009" s="42">
        <v>22946</v>
      </c>
      <c r="D1009" s="42">
        <v>105.596</v>
      </c>
      <c r="E1009" s="42">
        <v>-6.0469999999999997</v>
      </c>
      <c r="F1009" s="42">
        <v>21.605</v>
      </c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>
        <v>65</v>
      </c>
      <c r="B1010" s="42" t="s">
        <v>114</v>
      </c>
      <c r="C1010" s="42">
        <v>21904</v>
      </c>
      <c r="D1010" s="42">
        <v>100.694</v>
      </c>
      <c r="E1010" s="42">
        <v>-6.0389999999999997</v>
      </c>
      <c r="F1010" s="42">
        <v>21.597000000000001</v>
      </c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>
        <v>66</v>
      </c>
      <c r="B1011" s="42" t="s">
        <v>115</v>
      </c>
      <c r="C1011" s="42">
        <v>3671</v>
      </c>
      <c r="D1011" s="42">
        <v>52.012999999999998</v>
      </c>
      <c r="E1011" s="42">
        <v>-4.569</v>
      </c>
      <c r="F1011" s="42">
        <v>19.727</v>
      </c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>
        <v>66</v>
      </c>
      <c r="B1012" s="42" t="s">
        <v>115</v>
      </c>
      <c r="C1012" s="42">
        <v>3680</v>
      </c>
      <c r="D1012" s="42">
        <v>52.749000000000002</v>
      </c>
      <c r="E1012" s="42">
        <v>-4.57</v>
      </c>
      <c r="F1012" s="42">
        <v>19.670000000000002</v>
      </c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>
        <v>66</v>
      </c>
      <c r="B1013" s="42" t="s">
        <v>115</v>
      </c>
      <c r="C1013" s="42">
        <v>3681</v>
      </c>
      <c r="D1013" s="42">
        <v>52.835999999999999</v>
      </c>
      <c r="E1013" s="42">
        <v>-4.5810000000000004</v>
      </c>
      <c r="F1013" s="42">
        <v>19.670000000000002</v>
      </c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>
        <v>66</v>
      </c>
      <c r="B1014" s="42" t="s">
        <v>115</v>
      </c>
      <c r="C1014" s="42">
        <v>3680</v>
      </c>
      <c r="D1014" s="42">
        <v>52.790999999999997</v>
      </c>
      <c r="E1014" s="42">
        <v>-4.5860000000000003</v>
      </c>
      <c r="F1014" s="42">
        <v>19.709</v>
      </c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>
        <v>66</v>
      </c>
      <c r="B1015" s="42" t="s">
        <v>115</v>
      </c>
      <c r="C1015" s="42">
        <v>3676</v>
      </c>
      <c r="D1015" s="42">
        <v>52.829000000000001</v>
      </c>
      <c r="E1015" s="42">
        <v>-4.569</v>
      </c>
      <c r="F1015" s="42">
        <v>19.661999999999999</v>
      </c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>
        <v>66</v>
      </c>
      <c r="B1016" s="42" t="s">
        <v>115</v>
      </c>
      <c r="C1016" s="42">
        <v>4806</v>
      </c>
      <c r="D1016" s="42">
        <v>11.715</v>
      </c>
      <c r="E1016" s="42">
        <v>-5.93</v>
      </c>
      <c r="F1016" s="42">
        <v>22.847000000000001</v>
      </c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>
        <v>66</v>
      </c>
      <c r="B1017" s="42" t="s">
        <v>115</v>
      </c>
      <c r="C1017" s="42">
        <v>41929</v>
      </c>
      <c r="D1017" s="42">
        <v>193.751</v>
      </c>
      <c r="E1017" s="42">
        <v>-4.1879999999999997</v>
      </c>
      <c r="F1017" s="42">
        <v>-24.36</v>
      </c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>
        <v>66</v>
      </c>
      <c r="B1018" s="42" t="s">
        <v>115</v>
      </c>
      <c r="C1018" s="42">
        <v>39368</v>
      </c>
      <c r="D1018" s="42">
        <v>181.84100000000001</v>
      </c>
      <c r="E1018" s="42">
        <v>-1.913</v>
      </c>
      <c r="F1018" s="42">
        <v>-0.65100000000000002</v>
      </c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>
        <v>66</v>
      </c>
      <c r="B1019" s="42" t="s">
        <v>115</v>
      </c>
      <c r="C1019" s="42">
        <v>37579</v>
      </c>
      <c r="D1019" s="42">
        <v>173.63</v>
      </c>
      <c r="E1019" s="42">
        <v>-2.4620000000000002</v>
      </c>
      <c r="F1019" s="42">
        <v>13.456</v>
      </c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>
        <v>66</v>
      </c>
      <c r="B1020" s="42" t="s">
        <v>115</v>
      </c>
      <c r="C1020" s="42">
        <v>35986</v>
      </c>
      <c r="D1020" s="42">
        <v>166.01499999999999</v>
      </c>
      <c r="E1020" s="42">
        <v>-2.7429999999999999</v>
      </c>
      <c r="F1020" s="42">
        <v>21.295000000000002</v>
      </c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>
        <v>66</v>
      </c>
      <c r="B1021" s="42" t="s">
        <v>115</v>
      </c>
      <c r="C1021" s="42">
        <v>34439</v>
      </c>
      <c r="D1021" s="42">
        <v>158.64599999999999</v>
      </c>
      <c r="E1021" s="42">
        <v>-2.7650000000000001</v>
      </c>
      <c r="F1021" s="42">
        <v>21.321999999999999</v>
      </c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>
        <v>66</v>
      </c>
      <c r="B1022" s="42" t="s">
        <v>115</v>
      </c>
      <c r="C1022" s="42">
        <v>32934</v>
      </c>
      <c r="D1022" s="42">
        <v>151.45400000000001</v>
      </c>
      <c r="E1022" s="42">
        <v>-2.7850000000000001</v>
      </c>
      <c r="F1022" s="42">
        <v>21.347000000000001</v>
      </c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>
        <v>66</v>
      </c>
      <c r="B1023" s="42" t="s">
        <v>115</v>
      </c>
      <c r="C1023" s="42">
        <v>31500</v>
      </c>
      <c r="D1023" s="42">
        <v>144.547</v>
      </c>
      <c r="E1023" s="42">
        <v>-2.831</v>
      </c>
      <c r="F1023" s="42">
        <v>21.355</v>
      </c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>
        <v>66</v>
      </c>
      <c r="B1024" s="42" t="s">
        <v>115</v>
      </c>
      <c r="C1024" s="42">
        <v>30171</v>
      </c>
      <c r="D1024" s="42">
        <v>138.24799999999999</v>
      </c>
      <c r="E1024" s="42">
        <v>-2.835</v>
      </c>
      <c r="F1024" s="42">
        <v>21.346</v>
      </c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>
        <v>66</v>
      </c>
      <c r="B1025" s="42" t="s">
        <v>115</v>
      </c>
      <c r="C1025" s="42">
        <v>28936</v>
      </c>
      <c r="D1025" s="42">
        <v>132.18299999999999</v>
      </c>
      <c r="E1025" s="42">
        <v>-2.8679999999999999</v>
      </c>
      <c r="F1025" s="42">
        <v>21.346</v>
      </c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>
        <v>66</v>
      </c>
      <c r="B1026" s="42" t="s">
        <v>115</v>
      </c>
      <c r="C1026" s="42">
        <v>27796</v>
      </c>
      <c r="D1026" s="42">
        <v>126.682</v>
      </c>
      <c r="E1026" s="42">
        <v>-2.867</v>
      </c>
      <c r="F1026" s="42">
        <v>21.375</v>
      </c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>
        <v>67</v>
      </c>
      <c r="B1027" s="42" t="s">
        <v>116</v>
      </c>
      <c r="C1027" s="42">
        <v>3691</v>
      </c>
      <c r="D1027" s="42">
        <v>52.238</v>
      </c>
      <c r="E1027" s="42">
        <v>-4.5890000000000004</v>
      </c>
      <c r="F1027" s="42">
        <v>19.710999999999999</v>
      </c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>
        <v>67</v>
      </c>
      <c r="B1028" s="42" t="s">
        <v>116</v>
      </c>
      <c r="C1028" s="42">
        <v>3687</v>
      </c>
      <c r="D1028" s="42">
        <v>52.89</v>
      </c>
      <c r="E1028" s="42">
        <v>-4.57</v>
      </c>
      <c r="F1028" s="42">
        <v>19.670000000000002</v>
      </c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>
        <v>67</v>
      </c>
      <c r="B1029" s="42" t="s">
        <v>116</v>
      </c>
      <c r="C1029" s="42">
        <v>3689</v>
      </c>
      <c r="D1029" s="42">
        <v>52.954000000000001</v>
      </c>
      <c r="E1029" s="42">
        <v>-4.609</v>
      </c>
      <c r="F1029" s="42">
        <v>19.664999999999999</v>
      </c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>
        <v>67</v>
      </c>
      <c r="B1030" s="42" t="s">
        <v>116</v>
      </c>
      <c r="C1030" s="42">
        <v>3688</v>
      </c>
      <c r="D1030" s="42">
        <v>52.924999999999997</v>
      </c>
      <c r="E1030" s="42">
        <v>-4.5670000000000002</v>
      </c>
      <c r="F1030" s="42">
        <v>19.658999999999999</v>
      </c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>
        <v>67</v>
      </c>
      <c r="B1031" s="42" t="s">
        <v>116</v>
      </c>
      <c r="C1031" s="42">
        <v>3685</v>
      </c>
      <c r="D1031" s="42">
        <v>52.890999999999998</v>
      </c>
      <c r="E1031" s="42">
        <v>-4.5999999999999996</v>
      </c>
      <c r="F1031" s="42">
        <v>19.664000000000001</v>
      </c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>
        <v>67</v>
      </c>
      <c r="B1032" s="42" t="s">
        <v>116</v>
      </c>
      <c r="C1032" s="42">
        <v>6657</v>
      </c>
      <c r="D1032" s="42">
        <v>16.285</v>
      </c>
      <c r="E1032" s="42">
        <v>-2.2949999999999999</v>
      </c>
      <c r="F1032" s="42">
        <v>22.951000000000001</v>
      </c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>
        <v>67</v>
      </c>
      <c r="B1033" s="42" t="s">
        <v>116</v>
      </c>
      <c r="C1033" s="42">
        <v>41190</v>
      </c>
      <c r="D1033" s="42">
        <v>191.452</v>
      </c>
      <c r="E1033" s="42">
        <v>-2.3450000000000002</v>
      </c>
      <c r="F1033" s="42">
        <v>-17.088000000000001</v>
      </c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>
        <v>67</v>
      </c>
      <c r="B1034" s="42" t="s">
        <v>116</v>
      </c>
      <c r="C1034" s="42">
        <v>38696</v>
      </c>
      <c r="D1034" s="42">
        <v>180.005</v>
      </c>
      <c r="E1034" s="42">
        <v>-3.1349999999999998</v>
      </c>
      <c r="F1034" s="42">
        <v>5.1790000000000003</v>
      </c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>
        <v>67</v>
      </c>
      <c r="B1035" s="42" t="s">
        <v>116</v>
      </c>
      <c r="C1035" s="42">
        <v>36910</v>
      </c>
      <c r="D1035" s="42">
        <v>171.57</v>
      </c>
      <c r="E1035" s="42">
        <v>-3.6459999999999999</v>
      </c>
      <c r="F1035" s="42">
        <v>18.138000000000002</v>
      </c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>
        <v>67</v>
      </c>
      <c r="B1036" s="42" t="s">
        <v>116</v>
      </c>
      <c r="C1036" s="42">
        <v>35229</v>
      </c>
      <c r="D1036" s="42">
        <v>163.62299999999999</v>
      </c>
      <c r="E1036" s="42">
        <v>-3.8130000000000002</v>
      </c>
      <c r="F1036" s="42">
        <v>22.033000000000001</v>
      </c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>
        <v>67</v>
      </c>
      <c r="B1037" s="42" t="s">
        <v>116</v>
      </c>
      <c r="C1037" s="42">
        <v>33763</v>
      </c>
      <c r="D1037" s="42">
        <v>156.59399999999999</v>
      </c>
      <c r="E1037" s="42">
        <v>-3.7949999999999999</v>
      </c>
      <c r="F1037" s="42">
        <v>22.077000000000002</v>
      </c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>
        <v>67</v>
      </c>
      <c r="B1038" s="42" t="s">
        <v>116</v>
      </c>
      <c r="C1038" s="42">
        <v>32301</v>
      </c>
      <c r="D1038" s="42">
        <v>149.517</v>
      </c>
      <c r="E1038" s="42">
        <v>-3.7949999999999999</v>
      </c>
      <c r="F1038" s="42">
        <v>22.123000000000001</v>
      </c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>
        <v>67</v>
      </c>
      <c r="B1039" s="42" t="s">
        <v>116</v>
      </c>
      <c r="C1039" s="42">
        <v>30860</v>
      </c>
      <c r="D1039" s="42">
        <v>142.714</v>
      </c>
      <c r="E1039" s="42">
        <v>-3.823</v>
      </c>
      <c r="F1039" s="42">
        <v>22.143000000000001</v>
      </c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>
        <v>67</v>
      </c>
      <c r="B1040" s="42" t="s">
        <v>116</v>
      </c>
      <c r="C1040" s="42">
        <v>29524</v>
      </c>
      <c r="D1040" s="42">
        <v>136.29499999999999</v>
      </c>
      <c r="E1040" s="42">
        <v>-3.8420000000000001</v>
      </c>
      <c r="F1040" s="42">
        <v>22.18</v>
      </c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>
        <v>67</v>
      </c>
      <c r="B1041" s="42" t="s">
        <v>116</v>
      </c>
      <c r="C1041" s="42">
        <v>28176</v>
      </c>
      <c r="D1041" s="42">
        <v>129.79400000000001</v>
      </c>
      <c r="E1041" s="42">
        <v>-3.863</v>
      </c>
      <c r="F1041" s="42">
        <v>22.193000000000001</v>
      </c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>
        <v>67</v>
      </c>
      <c r="B1042" s="42" t="s">
        <v>116</v>
      </c>
      <c r="C1042" s="42">
        <v>26900</v>
      </c>
      <c r="D1042" s="42">
        <v>123.703</v>
      </c>
      <c r="E1042" s="42">
        <v>-3.8420000000000001</v>
      </c>
      <c r="F1042" s="42">
        <v>22.195</v>
      </c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>
        <v>68</v>
      </c>
      <c r="B1043" s="42" t="s">
        <v>117</v>
      </c>
      <c r="C1043" s="42">
        <v>3656</v>
      </c>
      <c r="D1043" s="42">
        <v>51.728000000000002</v>
      </c>
      <c r="E1043" s="42">
        <v>-4.5750000000000002</v>
      </c>
      <c r="F1043" s="42">
        <v>19.713000000000001</v>
      </c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>
        <v>68</v>
      </c>
      <c r="B1044" s="42" t="s">
        <v>117</v>
      </c>
      <c r="C1044" s="42">
        <v>3655</v>
      </c>
      <c r="D1044" s="42">
        <v>52.494</v>
      </c>
      <c r="E1044" s="42">
        <v>-4.57</v>
      </c>
      <c r="F1044" s="42">
        <v>19.670000000000002</v>
      </c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>
        <v>68</v>
      </c>
      <c r="B1045" s="42" t="s">
        <v>117</v>
      </c>
      <c r="C1045" s="42">
        <v>3653</v>
      </c>
      <c r="D1045" s="42">
        <v>52.478000000000002</v>
      </c>
      <c r="E1045" s="42">
        <v>-4.5640000000000001</v>
      </c>
      <c r="F1045" s="42">
        <v>19.673999999999999</v>
      </c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>
        <v>68</v>
      </c>
      <c r="B1046" s="42" t="s">
        <v>117</v>
      </c>
      <c r="C1046" s="42">
        <v>3654</v>
      </c>
      <c r="D1046" s="42">
        <v>52.462000000000003</v>
      </c>
      <c r="E1046" s="42">
        <v>-4.5860000000000003</v>
      </c>
      <c r="F1046" s="42">
        <v>19.640999999999998</v>
      </c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>
        <v>68</v>
      </c>
      <c r="B1047" s="42" t="s">
        <v>117</v>
      </c>
      <c r="C1047" s="42">
        <v>3651</v>
      </c>
      <c r="D1047" s="42">
        <v>52.433999999999997</v>
      </c>
      <c r="E1047" s="42">
        <v>-4.5659999999999998</v>
      </c>
      <c r="F1047" s="42">
        <v>19.681999999999999</v>
      </c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>
        <v>68</v>
      </c>
      <c r="B1048" s="42" t="s">
        <v>117</v>
      </c>
      <c r="C1048" s="42">
        <v>5921</v>
      </c>
      <c r="D1048" s="42">
        <v>14.484999999999999</v>
      </c>
      <c r="E1048" s="42">
        <v>-3.867</v>
      </c>
      <c r="F1048" s="42">
        <v>22.591999999999999</v>
      </c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>
        <v>68</v>
      </c>
      <c r="B1049" s="42" t="s">
        <v>117</v>
      </c>
      <c r="C1049" s="42">
        <v>40325</v>
      </c>
      <c r="D1049" s="42">
        <v>185.03800000000001</v>
      </c>
      <c r="E1049" s="42">
        <v>-1.9419999999999999</v>
      </c>
      <c r="F1049" s="42">
        <v>-8.6519999999999992</v>
      </c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>
        <v>68</v>
      </c>
      <c r="B1050" s="42" t="s">
        <v>117</v>
      </c>
      <c r="C1050" s="42">
        <v>38169</v>
      </c>
      <c r="D1050" s="42">
        <v>175.13300000000001</v>
      </c>
      <c r="E1050" s="42">
        <v>-2.641</v>
      </c>
      <c r="F1050" s="42">
        <v>9.1999999999999993</v>
      </c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>
        <v>68</v>
      </c>
      <c r="B1051" s="42" t="s">
        <v>117</v>
      </c>
      <c r="C1051" s="42">
        <v>36628</v>
      </c>
      <c r="D1051" s="42">
        <v>167.679</v>
      </c>
      <c r="E1051" s="42">
        <v>-3.048</v>
      </c>
      <c r="F1051" s="42">
        <v>19.32</v>
      </c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>
        <v>68</v>
      </c>
      <c r="B1052" s="42" t="s">
        <v>117</v>
      </c>
      <c r="C1052" s="42">
        <v>35099</v>
      </c>
      <c r="D1052" s="42">
        <v>160.447</v>
      </c>
      <c r="E1052" s="42">
        <v>-3.16</v>
      </c>
      <c r="F1052" s="42">
        <v>21.443999999999999</v>
      </c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>
        <v>68</v>
      </c>
      <c r="B1053" s="42" t="s">
        <v>117</v>
      </c>
      <c r="C1053" s="42">
        <v>33607</v>
      </c>
      <c r="D1053" s="42">
        <v>153.45400000000001</v>
      </c>
      <c r="E1053" s="42">
        <v>-3.1749999999999998</v>
      </c>
      <c r="F1053" s="42">
        <v>21.407</v>
      </c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>
        <v>68</v>
      </c>
      <c r="B1054" s="42" t="s">
        <v>117</v>
      </c>
      <c r="C1054" s="42">
        <v>32127</v>
      </c>
      <c r="D1054" s="42">
        <v>146.81100000000001</v>
      </c>
      <c r="E1054" s="42">
        <v>-3.1890000000000001</v>
      </c>
      <c r="F1054" s="42">
        <v>21.428999999999998</v>
      </c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>
        <v>68</v>
      </c>
      <c r="B1055" s="42" t="s">
        <v>117</v>
      </c>
      <c r="C1055" s="42">
        <v>30746</v>
      </c>
      <c r="D1055" s="42">
        <v>140.52799999999999</v>
      </c>
      <c r="E1055" s="42">
        <v>-3.1819999999999999</v>
      </c>
      <c r="F1055" s="42">
        <v>21.427</v>
      </c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>
        <v>68</v>
      </c>
      <c r="B1056" s="42" t="s">
        <v>117</v>
      </c>
      <c r="C1056" s="42">
        <v>29357</v>
      </c>
      <c r="D1056" s="42">
        <v>134.34399999999999</v>
      </c>
      <c r="E1056" s="42">
        <v>-3.214</v>
      </c>
      <c r="F1056" s="42">
        <v>21.437000000000001</v>
      </c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>
        <v>68</v>
      </c>
      <c r="B1057" s="42" t="s">
        <v>117</v>
      </c>
      <c r="C1057" s="42">
        <v>27981</v>
      </c>
      <c r="D1057" s="42">
        <v>128.24100000000001</v>
      </c>
      <c r="E1057" s="42">
        <v>-3.2189999999999999</v>
      </c>
      <c r="F1057" s="42">
        <v>21.45</v>
      </c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>
        <v>68</v>
      </c>
      <c r="B1058" s="42" t="s">
        <v>117</v>
      </c>
      <c r="C1058" s="42">
        <v>26694</v>
      </c>
      <c r="D1058" s="42">
        <v>122.56399999999999</v>
      </c>
      <c r="E1058" s="42">
        <v>-3.2229999999999999</v>
      </c>
      <c r="F1058" s="42">
        <v>21.451000000000001</v>
      </c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>
        <v>69</v>
      </c>
      <c r="B1059" s="42" t="s">
        <v>118</v>
      </c>
      <c r="C1059" s="42">
        <v>3632</v>
      </c>
      <c r="D1059" s="42">
        <v>51.430999999999997</v>
      </c>
      <c r="E1059" s="42">
        <v>-4.548</v>
      </c>
      <c r="F1059" s="42">
        <v>19.716000000000001</v>
      </c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>
        <v>69</v>
      </c>
      <c r="B1060" s="42" t="s">
        <v>118</v>
      </c>
      <c r="C1060" s="42">
        <v>3632</v>
      </c>
      <c r="D1060" s="42">
        <v>52.167999999999999</v>
      </c>
      <c r="E1060" s="42">
        <v>-4.57</v>
      </c>
      <c r="F1060" s="42">
        <v>19.670000000000002</v>
      </c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>
        <v>69</v>
      </c>
      <c r="B1061" s="42" t="s">
        <v>118</v>
      </c>
      <c r="C1061" s="42">
        <v>3629</v>
      </c>
      <c r="D1061" s="42">
        <v>52.137</v>
      </c>
      <c r="E1061" s="42">
        <v>-4.5789999999999997</v>
      </c>
      <c r="F1061" s="42">
        <v>19.670000000000002</v>
      </c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>
        <v>69</v>
      </c>
      <c r="B1062" s="42" t="s">
        <v>118</v>
      </c>
      <c r="C1062" s="42">
        <v>3631</v>
      </c>
      <c r="D1062" s="42">
        <v>52.128999999999998</v>
      </c>
      <c r="E1062" s="42">
        <v>-4.5720000000000001</v>
      </c>
      <c r="F1062" s="42">
        <v>19.675000000000001</v>
      </c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>
        <v>69</v>
      </c>
      <c r="B1063" s="42" t="s">
        <v>118</v>
      </c>
      <c r="C1063" s="42">
        <v>3628</v>
      </c>
      <c r="D1063" s="42">
        <v>52.110999999999997</v>
      </c>
      <c r="E1063" s="42">
        <v>-4.5519999999999996</v>
      </c>
      <c r="F1063" s="42">
        <v>19.687999999999999</v>
      </c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>
        <v>69</v>
      </c>
      <c r="B1064" s="42" t="s">
        <v>118</v>
      </c>
      <c r="C1064" s="42">
        <v>5773</v>
      </c>
      <c r="D1064" s="42">
        <v>14.09</v>
      </c>
      <c r="E1064" s="42">
        <v>-3.1230000000000002</v>
      </c>
      <c r="F1064" s="42">
        <v>22.195</v>
      </c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>
        <v>69</v>
      </c>
      <c r="B1065" s="42" t="s">
        <v>118</v>
      </c>
      <c r="C1065" s="42">
        <v>31534</v>
      </c>
      <c r="D1065" s="42">
        <v>144.483</v>
      </c>
      <c r="E1065" s="42">
        <v>-3</v>
      </c>
      <c r="F1065" s="42">
        <v>21.567</v>
      </c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>
        <v>69</v>
      </c>
      <c r="B1066" s="42" t="s">
        <v>118</v>
      </c>
      <c r="C1066" s="42">
        <v>29640</v>
      </c>
      <c r="D1066" s="42">
        <v>135.98099999999999</v>
      </c>
      <c r="E1066" s="42">
        <v>-3.0369999999999999</v>
      </c>
      <c r="F1066" s="42">
        <v>21.515999999999998</v>
      </c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>
        <v>69</v>
      </c>
      <c r="B1067" s="42" t="s">
        <v>118</v>
      </c>
      <c r="C1067" s="42">
        <v>28273</v>
      </c>
      <c r="D1067" s="42">
        <v>129.767</v>
      </c>
      <c r="E1067" s="42">
        <v>-3.0430000000000001</v>
      </c>
      <c r="F1067" s="42">
        <v>21.529</v>
      </c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>
        <v>69</v>
      </c>
      <c r="B1068" s="42" t="s">
        <v>118</v>
      </c>
      <c r="C1068" s="42">
        <v>27053</v>
      </c>
      <c r="D1068" s="42">
        <v>123.959</v>
      </c>
      <c r="E1068" s="42">
        <v>-3.0430000000000001</v>
      </c>
      <c r="F1068" s="42">
        <v>21.530999999999999</v>
      </c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>
        <v>69</v>
      </c>
      <c r="B1069" s="42" t="s">
        <v>118</v>
      </c>
      <c r="C1069" s="42">
        <v>25837</v>
      </c>
      <c r="D1069" s="42">
        <v>118.33799999999999</v>
      </c>
      <c r="E1069" s="42">
        <v>-3.0369999999999999</v>
      </c>
      <c r="F1069" s="42">
        <v>21.573</v>
      </c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>
        <v>69</v>
      </c>
      <c r="B1070" s="42" t="s">
        <v>118</v>
      </c>
      <c r="C1070" s="42">
        <v>24731</v>
      </c>
      <c r="D1070" s="42">
        <v>113.024</v>
      </c>
      <c r="E1070" s="42">
        <v>-3.0649999999999999</v>
      </c>
      <c r="F1070" s="42">
        <v>21.59</v>
      </c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>
        <v>69</v>
      </c>
      <c r="B1071" s="42" t="s">
        <v>118</v>
      </c>
      <c r="C1071" s="42">
        <v>23645</v>
      </c>
      <c r="D1071" s="42">
        <v>107.91800000000001</v>
      </c>
      <c r="E1071" s="42">
        <v>-3.056</v>
      </c>
      <c r="F1071" s="42">
        <v>21.597000000000001</v>
      </c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>
        <v>69</v>
      </c>
      <c r="B1072" s="42" t="s">
        <v>118</v>
      </c>
      <c r="C1072" s="42">
        <v>22610</v>
      </c>
      <c r="D1072" s="42">
        <v>103.015</v>
      </c>
      <c r="E1072" s="42">
        <v>-3.0739999999999998</v>
      </c>
      <c r="F1072" s="42">
        <v>21.611999999999998</v>
      </c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>
        <v>69</v>
      </c>
      <c r="B1073" s="42" t="s">
        <v>118</v>
      </c>
      <c r="C1073" s="42">
        <v>21629</v>
      </c>
      <c r="D1073" s="42">
        <v>98.424000000000007</v>
      </c>
      <c r="E1073" s="42">
        <v>-3.06</v>
      </c>
      <c r="F1073" s="42">
        <v>21.655000000000001</v>
      </c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>
        <v>69</v>
      </c>
      <c r="B1074" s="42" t="s">
        <v>118</v>
      </c>
      <c r="C1074" s="42">
        <v>20676</v>
      </c>
      <c r="D1074" s="42">
        <v>93.992999999999995</v>
      </c>
      <c r="E1074" s="42">
        <v>-3.077</v>
      </c>
      <c r="F1074" s="42">
        <v>21.635999999999999</v>
      </c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>
        <v>70</v>
      </c>
      <c r="B1075" s="42" t="s">
        <v>75</v>
      </c>
      <c r="C1075" s="42">
        <v>3617</v>
      </c>
      <c r="D1075" s="42">
        <v>51.188000000000002</v>
      </c>
      <c r="E1075" s="42">
        <v>-4.5949999999999998</v>
      </c>
      <c r="F1075" s="42">
        <v>19.728000000000002</v>
      </c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>
        <v>70</v>
      </c>
      <c r="B1076" s="42" t="s">
        <v>75</v>
      </c>
      <c r="C1076" s="42">
        <v>3616</v>
      </c>
      <c r="D1076" s="42">
        <v>51.911000000000001</v>
      </c>
      <c r="E1076" s="42">
        <v>-4.57</v>
      </c>
      <c r="F1076" s="42">
        <v>19.670000000000002</v>
      </c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>
        <v>70</v>
      </c>
      <c r="B1077" s="42" t="s">
        <v>75</v>
      </c>
      <c r="C1077" s="42">
        <v>3616</v>
      </c>
      <c r="D1077" s="42">
        <v>51.941000000000003</v>
      </c>
      <c r="E1077" s="42">
        <v>-4.5670000000000002</v>
      </c>
      <c r="F1077" s="42">
        <v>19.684999999999999</v>
      </c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>
        <v>70</v>
      </c>
      <c r="B1078" s="42" t="s">
        <v>75</v>
      </c>
      <c r="C1078" s="42">
        <v>3613</v>
      </c>
      <c r="D1078" s="42">
        <v>51.902999999999999</v>
      </c>
      <c r="E1078" s="42">
        <v>-4.5979999999999999</v>
      </c>
      <c r="F1078" s="42">
        <v>19.704999999999998</v>
      </c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>
        <v>70</v>
      </c>
      <c r="B1079" s="42" t="s">
        <v>75</v>
      </c>
      <c r="C1079" s="42">
        <v>3613</v>
      </c>
      <c r="D1079" s="42">
        <v>51.912999999999997</v>
      </c>
      <c r="E1079" s="42">
        <v>-4.58</v>
      </c>
      <c r="F1079" s="42">
        <v>19.704000000000001</v>
      </c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>
        <v>70</v>
      </c>
      <c r="B1080" s="42" t="s">
        <v>75</v>
      </c>
      <c r="C1080" s="42">
        <v>4538</v>
      </c>
      <c r="D1080" s="42">
        <v>10.976000000000001</v>
      </c>
      <c r="E1080" s="42">
        <v>-18.295000000000002</v>
      </c>
      <c r="F1080" s="42">
        <v>29.103999999999999</v>
      </c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>
        <v>70</v>
      </c>
      <c r="B1081" s="42" t="s">
        <v>75</v>
      </c>
      <c r="C1081" s="42">
        <v>13565</v>
      </c>
      <c r="D1081" s="42">
        <v>61.19</v>
      </c>
      <c r="E1081" s="42">
        <v>-19.029</v>
      </c>
      <c r="F1081" s="42">
        <v>27.936</v>
      </c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>
        <v>70</v>
      </c>
      <c r="B1082" s="42" t="s">
        <v>75</v>
      </c>
      <c r="C1082" s="42">
        <v>12864</v>
      </c>
      <c r="D1082" s="42">
        <v>57.996000000000002</v>
      </c>
      <c r="E1082" s="42">
        <v>-19.059999999999999</v>
      </c>
      <c r="F1082" s="42">
        <v>27.940999999999999</v>
      </c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>
        <v>70</v>
      </c>
      <c r="B1083" s="42" t="s">
        <v>75</v>
      </c>
      <c r="C1083" s="42">
        <v>12287</v>
      </c>
      <c r="D1083" s="42">
        <v>55.389000000000003</v>
      </c>
      <c r="E1083" s="42">
        <v>-19.033999999999999</v>
      </c>
      <c r="F1083" s="42">
        <v>27.95</v>
      </c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>
        <v>70</v>
      </c>
      <c r="B1084" s="42" t="s">
        <v>75</v>
      </c>
      <c r="C1084" s="42">
        <v>11756</v>
      </c>
      <c r="D1084" s="42">
        <v>52.92</v>
      </c>
      <c r="E1084" s="42">
        <v>-19.056000000000001</v>
      </c>
      <c r="F1084" s="42">
        <v>27.962</v>
      </c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>
        <v>70</v>
      </c>
      <c r="B1085" s="42" t="s">
        <v>75</v>
      </c>
      <c r="C1085" s="42">
        <v>11238</v>
      </c>
      <c r="D1085" s="42">
        <v>50.524000000000001</v>
      </c>
      <c r="E1085" s="42">
        <v>-19.059000000000001</v>
      </c>
      <c r="F1085" s="42">
        <v>27.939</v>
      </c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>
        <v>70</v>
      </c>
      <c r="B1086" s="42" t="s">
        <v>75</v>
      </c>
      <c r="C1086" s="42">
        <v>10744</v>
      </c>
      <c r="D1086" s="42">
        <v>48.28</v>
      </c>
      <c r="E1086" s="42">
        <v>-19.039000000000001</v>
      </c>
      <c r="F1086" s="42">
        <v>27.939</v>
      </c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>
        <v>70</v>
      </c>
      <c r="B1087" s="42" t="s">
        <v>75</v>
      </c>
      <c r="C1087" s="42">
        <v>10269</v>
      </c>
      <c r="D1087" s="42">
        <v>46.09</v>
      </c>
      <c r="E1087" s="42">
        <v>-19.07</v>
      </c>
      <c r="F1087" s="42">
        <v>27.917000000000002</v>
      </c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>
        <v>70</v>
      </c>
      <c r="B1088" s="42" t="s">
        <v>75</v>
      </c>
      <c r="C1088" s="42">
        <v>9827</v>
      </c>
      <c r="D1088" s="42">
        <v>44.05</v>
      </c>
      <c r="E1088" s="42">
        <v>-19.067</v>
      </c>
      <c r="F1088" s="42">
        <v>27.966999999999999</v>
      </c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>
        <v>70</v>
      </c>
      <c r="B1089" s="42" t="s">
        <v>75</v>
      </c>
      <c r="C1089" s="42">
        <v>9394</v>
      </c>
      <c r="D1089" s="42">
        <v>42.100999999999999</v>
      </c>
      <c r="E1089" s="42">
        <v>-19.065999999999999</v>
      </c>
      <c r="F1089" s="42">
        <v>27.972000000000001</v>
      </c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>
        <v>70</v>
      </c>
      <c r="B1090" s="42" t="s">
        <v>75</v>
      </c>
      <c r="C1090" s="42">
        <v>8988</v>
      </c>
      <c r="D1090" s="42">
        <v>40.244</v>
      </c>
      <c r="E1090" s="42">
        <v>-19.056000000000001</v>
      </c>
      <c r="F1090" s="42">
        <v>27.952999999999999</v>
      </c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>
        <v>71</v>
      </c>
      <c r="B1091" s="42" t="s">
        <v>119</v>
      </c>
      <c r="C1091" s="42">
        <v>3609</v>
      </c>
      <c r="D1091" s="42">
        <v>51.098999999999997</v>
      </c>
      <c r="E1091" s="42">
        <v>-4.5449999999999999</v>
      </c>
      <c r="F1091" s="42">
        <v>19.675000000000001</v>
      </c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>
        <v>71</v>
      </c>
      <c r="B1092" s="42" t="s">
        <v>119</v>
      </c>
      <c r="C1092" s="42">
        <v>3608</v>
      </c>
      <c r="D1092" s="42">
        <v>51.823999999999998</v>
      </c>
      <c r="E1092" s="42">
        <v>-4.57</v>
      </c>
      <c r="F1092" s="42">
        <v>19.670000000000002</v>
      </c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>
        <v>71</v>
      </c>
      <c r="B1093" s="42" t="s">
        <v>119</v>
      </c>
      <c r="C1093" s="42">
        <v>3610</v>
      </c>
      <c r="D1093" s="42">
        <v>51.843000000000004</v>
      </c>
      <c r="E1093" s="42">
        <v>-4.5410000000000004</v>
      </c>
      <c r="F1093" s="42">
        <v>19.658999999999999</v>
      </c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>
        <v>71</v>
      </c>
      <c r="B1094" s="42" t="s">
        <v>119</v>
      </c>
      <c r="C1094" s="42">
        <v>3608</v>
      </c>
      <c r="D1094" s="42">
        <v>51.826999999999998</v>
      </c>
      <c r="E1094" s="42">
        <v>-4.532</v>
      </c>
      <c r="F1094" s="42">
        <v>19.666</v>
      </c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>
        <v>71</v>
      </c>
      <c r="B1095" s="42" t="s">
        <v>119</v>
      </c>
      <c r="C1095" s="42">
        <v>3608</v>
      </c>
      <c r="D1095" s="42">
        <v>51.820999999999998</v>
      </c>
      <c r="E1095" s="42">
        <v>-4.5419999999999998</v>
      </c>
      <c r="F1095" s="42">
        <v>19.681000000000001</v>
      </c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>
        <v>71</v>
      </c>
      <c r="B1096" s="42" t="s">
        <v>119</v>
      </c>
      <c r="C1096" s="42">
        <v>2024</v>
      </c>
      <c r="D1096" s="42">
        <v>4.8609999999999998</v>
      </c>
      <c r="E1096" s="42">
        <v>-19.309000000000001</v>
      </c>
      <c r="F1096" s="42">
        <v>26.812999999999999</v>
      </c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>
        <v>71</v>
      </c>
      <c r="B1097" s="42" t="s">
        <v>119</v>
      </c>
      <c r="C1097" s="42">
        <v>12247</v>
      </c>
      <c r="D1097" s="42">
        <v>54.302999999999997</v>
      </c>
      <c r="E1097" s="42">
        <v>-10.201000000000001</v>
      </c>
      <c r="F1097" s="42">
        <v>22.509</v>
      </c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>
        <v>71</v>
      </c>
      <c r="B1098" s="42" t="s">
        <v>119</v>
      </c>
      <c r="C1098" s="42">
        <v>11320</v>
      </c>
      <c r="D1098" s="42">
        <v>50.442</v>
      </c>
      <c r="E1098" s="42">
        <v>-10.25</v>
      </c>
      <c r="F1098" s="42">
        <v>22.334</v>
      </c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>
        <v>71</v>
      </c>
      <c r="B1099" s="42" t="s">
        <v>119</v>
      </c>
      <c r="C1099" s="42">
        <v>10832</v>
      </c>
      <c r="D1099" s="42">
        <v>48.296999999999997</v>
      </c>
      <c r="E1099" s="42">
        <v>-10.268000000000001</v>
      </c>
      <c r="F1099" s="42">
        <v>22.323</v>
      </c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>
        <v>71</v>
      </c>
      <c r="B1100" s="42" t="s">
        <v>119</v>
      </c>
      <c r="C1100" s="42">
        <v>10355</v>
      </c>
      <c r="D1100" s="42">
        <v>46.220999999999997</v>
      </c>
      <c r="E1100" s="42">
        <v>-10.262</v>
      </c>
      <c r="F1100" s="42">
        <v>22.314</v>
      </c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>
        <v>71</v>
      </c>
      <c r="B1101" s="42" t="s">
        <v>119</v>
      </c>
      <c r="C1101" s="42">
        <v>9926</v>
      </c>
      <c r="D1101" s="42">
        <v>44.268999999999998</v>
      </c>
      <c r="E1101" s="42">
        <v>-10.276999999999999</v>
      </c>
      <c r="F1101" s="42">
        <v>22.361000000000001</v>
      </c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>
        <v>71</v>
      </c>
      <c r="B1102" s="42" t="s">
        <v>119</v>
      </c>
      <c r="C1102" s="42">
        <v>9502</v>
      </c>
      <c r="D1102" s="42">
        <v>42.347999999999999</v>
      </c>
      <c r="E1102" s="42">
        <v>-10.249000000000001</v>
      </c>
      <c r="F1102" s="42">
        <v>22.315999999999999</v>
      </c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>
        <v>71</v>
      </c>
      <c r="B1103" s="42" t="s">
        <v>119</v>
      </c>
      <c r="C1103" s="42">
        <v>9094</v>
      </c>
      <c r="D1103" s="42">
        <v>40.505000000000003</v>
      </c>
      <c r="E1103" s="42">
        <v>-10.252000000000001</v>
      </c>
      <c r="F1103" s="42">
        <v>22.334</v>
      </c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>
        <v>71</v>
      </c>
      <c r="B1104" s="42" t="s">
        <v>119</v>
      </c>
      <c r="C1104" s="42">
        <v>8712</v>
      </c>
      <c r="D1104" s="42">
        <v>38.768000000000001</v>
      </c>
      <c r="E1104" s="42">
        <v>-10.247</v>
      </c>
      <c r="F1104" s="42">
        <v>22.35</v>
      </c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>
        <v>71</v>
      </c>
      <c r="B1105" s="42" t="s">
        <v>119</v>
      </c>
      <c r="C1105" s="42">
        <v>8353</v>
      </c>
      <c r="D1105" s="42">
        <v>37.116</v>
      </c>
      <c r="E1105" s="42">
        <v>-10.249000000000001</v>
      </c>
      <c r="F1105" s="42">
        <v>22.373000000000001</v>
      </c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>
        <v>71</v>
      </c>
      <c r="B1106" s="42" t="s">
        <v>119</v>
      </c>
      <c r="C1106" s="42">
        <v>8008</v>
      </c>
      <c r="D1106" s="42">
        <v>35.576000000000001</v>
      </c>
      <c r="E1106" s="42">
        <v>-10.252000000000001</v>
      </c>
      <c r="F1106" s="42">
        <v>22.349</v>
      </c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>
        <v>72</v>
      </c>
      <c r="B1107" s="42" t="s">
        <v>120</v>
      </c>
      <c r="C1107" s="42">
        <v>3600</v>
      </c>
      <c r="D1107" s="42">
        <v>50.938000000000002</v>
      </c>
      <c r="E1107" s="42">
        <v>-4.5629999999999997</v>
      </c>
      <c r="F1107" s="42">
        <v>19.71</v>
      </c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>
        <v>72</v>
      </c>
      <c r="B1108" s="42" t="s">
        <v>120</v>
      </c>
      <c r="C1108" s="42">
        <v>3597</v>
      </c>
      <c r="D1108" s="42">
        <v>51.673999999999999</v>
      </c>
      <c r="E1108" s="42">
        <v>-4.57</v>
      </c>
      <c r="F1108" s="42">
        <v>19.670000000000002</v>
      </c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>
        <v>72</v>
      </c>
      <c r="B1109" s="42" t="s">
        <v>120</v>
      </c>
      <c r="C1109" s="42">
        <v>3597</v>
      </c>
      <c r="D1109" s="42">
        <v>51.651000000000003</v>
      </c>
      <c r="E1109" s="42">
        <v>-4.5460000000000003</v>
      </c>
      <c r="F1109" s="42">
        <v>19.696000000000002</v>
      </c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>
        <v>72</v>
      </c>
      <c r="B1110" s="42" t="s">
        <v>120</v>
      </c>
      <c r="C1110" s="42">
        <v>3599</v>
      </c>
      <c r="D1110" s="42">
        <v>51.697000000000003</v>
      </c>
      <c r="E1110" s="42">
        <v>-4.5419999999999998</v>
      </c>
      <c r="F1110" s="42">
        <v>19.707999999999998</v>
      </c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>
        <v>72</v>
      </c>
      <c r="B1111" s="42" t="s">
        <v>120</v>
      </c>
      <c r="C1111" s="42">
        <v>3597</v>
      </c>
      <c r="D1111" s="42">
        <v>51.695</v>
      </c>
      <c r="E1111" s="42">
        <v>-4.5439999999999996</v>
      </c>
      <c r="F1111" s="42">
        <v>19.678000000000001</v>
      </c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>
        <v>72</v>
      </c>
      <c r="B1112" s="42" t="s">
        <v>120</v>
      </c>
      <c r="C1112" s="42">
        <v>1874</v>
      </c>
      <c r="D1112" s="42">
        <v>4.4980000000000002</v>
      </c>
      <c r="E1112" s="42">
        <v>-10.348000000000001</v>
      </c>
      <c r="F1112" s="42">
        <v>23.079000000000001</v>
      </c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>
        <v>72</v>
      </c>
      <c r="B1113" s="42" t="s">
        <v>120</v>
      </c>
      <c r="C1113" s="42">
        <v>11112</v>
      </c>
      <c r="D1113" s="42">
        <v>49.37</v>
      </c>
      <c r="E1113" s="42">
        <v>-7.7169999999999996</v>
      </c>
      <c r="F1113" s="42">
        <v>22.494</v>
      </c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>
        <v>72</v>
      </c>
      <c r="B1114" s="42" t="s">
        <v>120</v>
      </c>
      <c r="C1114" s="42">
        <v>10489</v>
      </c>
      <c r="D1114" s="42">
        <v>46.752000000000002</v>
      </c>
      <c r="E1114" s="42">
        <v>-7.726</v>
      </c>
      <c r="F1114" s="42">
        <v>22.481999999999999</v>
      </c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>
        <v>72</v>
      </c>
      <c r="B1115" s="42" t="s">
        <v>120</v>
      </c>
      <c r="C1115" s="42">
        <v>10028</v>
      </c>
      <c r="D1115" s="42">
        <v>44.771000000000001</v>
      </c>
      <c r="E1115" s="42">
        <v>-7.7430000000000003</v>
      </c>
      <c r="F1115" s="42">
        <v>22.49</v>
      </c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>
        <v>72</v>
      </c>
      <c r="B1116" s="42" t="s">
        <v>120</v>
      </c>
      <c r="C1116" s="42">
        <v>9586</v>
      </c>
      <c r="D1116" s="42">
        <v>42.872999999999998</v>
      </c>
      <c r="E1116" s="42">
        <v>-7.7309999999999999</v>
      </c>
      <c r="F1116" s="42">
        <v>22.503</v>
      </c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>
        <v>72</v>
      </c>
      <c r="B1117" s="42" t="s">
        <v>120</v>
      </c>
      <c r="C1117" s="42">
        <v>9165</v>
      </c>
      <c r="D1117" s="42">
        <v>41.008000000000003</v>
      </c>
      <c r="E1117" s="42">
        <v>-7.7569999999999997</v>
      </c>
      <c r="F1117" s="42">
        <v>22.504000000000001</v>
      </c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>
        <v>72</v>
      </c>
      <c r="B1118" s="42" t="s">
        <v>120</v>
      </c>
      <c r="C1118" s="42">
        <v>8762</v>
      </c>
      <c r="D1118" s="42">
        <v>39.228999999999999</v>
      </c>
      <c r="E1118" s="42">
        <v>-7.7039999999999997</v>
      </c>
      <c r="F1118" s="42">
        <v>22.501999999999999</v>
      </c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>
        <v>72</v>
      </c>
      <c r="B1119" s="42" t="s">
        <v>120</v>
      </c>
      <c r="C1119" s="42">
        <v>8387</v>
      </c>
      <c r="D1119" s="42">
        <v>37.518000000000001</v>
      </c>
      <c r="E1119" s="42">
        <v>-7.7350000000000003</v>
      </c>
      <c r="F1119" s="42">
        <v>22.49</v>
      </c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>
        <v>72</v>
      </c>
      <c r="B1120" s="42" t="s">
        <v>120</v>
      </c>
      <c r="C1120" s="42">
        <v>8028</v>
      </c>
      <c r="D1120" s="42">
        <v>35.880000000000003</v>
      </c>
      <c r="E1120" s="42">
        <v>-7.7190000000000003</v>
      </c>
      <c r="F1120" s="42">
        <v>22.483000000000001</v>
      </c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>
        <v>72</v>
      </c>
      <c r="B1121" s="42" t="s">
        <v>120</v>
      </c>
      <c r="C1121" s="42">
        <v>7690</v>
      </c>
      <c r="D1121" s="42">
        <v>34.347999999999999</v>
      </c>
      <c r="E1121" s="42">
        <v>-7.7320000000000002</v>
      </c>
      <c r="F1121" s="42">
        <v>22.507999999999999</v>
      </c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>
        <v>72</v>
      </c>
      <c r="B1122" s="42" t="s">
        <v>120</v>
      </c>
      <c r="C1122" s="42">
        <v>7363</v>
      </c>
      <c r="D1122" s="42">
        <v>32.869999999999997</v>
      </c>
      <c r="E1122" s="42">
        <v>-7.7140000000000004</v>
      </c>
      <c r="F1122" s="42">
        <v>22.550999999999998</v>
      </c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>
        <v>73</v>
      </c>
      <c r="B1123" s="42" t="s">
        <v>121</v>
      </c>
      <c r="C1123" s="42">
        <v>3597</v>
      </c>
      <c r="D1123" s="42">
        <v>50.929000000000002</v>
      </c>
      <c r="E1123" s="42">
        <v>-4.5629999999999997</v>
      </c>
      <c r="F1123" s="42">
        <v>19.736000000000001</v>
      </c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>
        <v>73</v>
      </c>
      <c r="B1124" s="42" t="s">
        <v>121</v>
      </c>
      <c r="C1124" s="42">
        <v>3595</v>
      </c>
      <c r="D1124" s="42">
        <v>51.646999999999998</v>
      </c>
      <c r="E1124" s="42">
        <v>-4.57</v>
      </c>
      <c r="F1124" s="42">
        <v>19.670000000000002</v>
      </c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>
        <v>73</v>
      </c>
      <c r="B1125" s="42" t="s">
        <v>121</v>
      </c>
      <c r="C1125" s="42">
        <v>3593</v>
      </c>
      <c r="D1125" s="42">
        <v>51.627000000000002</v>
      </c>
      <c r="E1125" s="42">
        <v>-4.5549999999999997</v>
      </c>
      <c r="F1125" s="42">
        <v>19.687000000000001</v>
      </c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>
        <v>73</v>
      </c>
      <c r="B1126" s="42" t="s">
        <v>121</v>
      </c>
      <c r="C1126" s="42">
        <v>3596</v>
      </c>
      <c r="D1126" s="42">
        <v>51.616999999999997</v>
      </c>
      <c r="E1126" s="42">
        <v>-4.5469999999999997</v>
      </c>
      <c r="F1126" s="42">
        <v>19.670000000000002</v>
      </c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>
        <v>73</v>
      </c>
      <c r="B1127" s="42" t="s">
        <v>121</v>
      </c>
      <c r="C1127" s="42">
        <v>3595</v>
      </c>
      <c r="D1127" s="42">
        <v>51.654000000000003</v>
      </c>
      <c r="E1127" s="42">
        <v>-4.5540000000000003</v>
      </c>
      <c r="F1127" s="42">
        <v>19.716000000000001</v>
      </c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>
        <v>73</v>
      </c>
      <c r="B1128" s="42" t="s">
        <v>121</v>
      </c>
      <c r="C1128" s="42">
        <v>1683</v>
      </c>
      <c r="D1128" s="42">
        <v>4.0359999999999996</v>
      </c>
      <c r="E1128" s="42">
        <v>-7.8250000000000002</v>
      </c>
      <c r="F1128" s="42">
        <v>22.806999999999999</v>
      </c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>
        <v>73</v>
      </c>
      <c r="B1129" s="42" t="s">
        <v>121</v>
      </c>
      <c r="C1129" s="42">
        <v>15961</v>
      </c>
      <c r="D1129" s="42">
        <v>71.039000000000001</v>
      </c>
      <c r="E1129" s="42">
        <v>-12.263999999999999</v>
      </c>
      <c r="F1129" s="42">
        <v>22.3</v>
      </c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>
        <v>73</v>
      </c>
      <c r="B1130" s="42" t="s">
        <v>121</v>
      </c>
      <c r="C1130" s="42">
        <v>15086</v>
      </c>
      <c r="D1130" s="42">
        <v>67.346000000000004</v>
      </c>
      <c r="E1130" s="42">
        <v>-12.305999999999999</v>
      </c>
      <c r="F1130" s="42">
        <v>22.257000000000001</v>
      </c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>
        <v>73</v>
      </c>
      <c r="B1131" s="42" t="s">
        <v>121</v>
      </c>
      <c r="C1131" s="42">
        <v>14436</v>
      </c>
      <c r="D1131" s="42">
        <v>64.45</v>
      </c>
      <c r="E1131" s="42">
        <v>-12.313000000000001</v>
      </c>
      <c r="F1131" s="42">
        <v>22.24</v>
      </c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>
        <v>73</v>
      </c>
      <c r="B1132" s="42" t="s">
        <v>121</v>
      </c>
      <c r="C1132" s="42">
        <v>13818</v>
      </c>
      <c r="D1132" s="42">
        <v>61.713000000000001</v>
      </c>
      <c r="E1132" s="42">
        <v>-12.308999999999999</v>
      </c>
      <c r="F1132" s="42">
        <v>22.244</v>
      </c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>
        <v>73</v>
      </c>
      <c r="B1133" s="42" t="s">
        <v>121</v>
      </c>
      <c r="C1133" s="42">
        <v>13264</v>
      </c>
      <c r="D1133" s="42">
        <v>59.164999999999999</v>
      </c>
      <c r="E1133" s="42">
        <v>-12.305999999999999</v>
      </c>
      <c r="F1133" s="42">
        <v>22.244</v>
      </c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>
        <v>73</v>
      </c>
      <c r="B1134" s="42" t="s">
        <v>121</v>
      </c>
      <c r="C1134" s="42">
        <v>12689</v>
      </c>
      <c r="D1134" s="42">
        <v>56.606999999999999</v>
      </c>
      <c r="E1134" s="42">
        <v>-12.313000000000001</v>
      </c>
      <c r="F1134" s="42">
        <v>22.247</v>
      </c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>
        <v>73</v>
      </c>
      <c r="B1135" s="42" t="s">
        <v>121</v>
      </c>
      <c r="C1135" s="42">
        <v>12161</v>
      </c>
      <c r="D1135" s="42">
        <v>54.216999999999999</v>
      </c>
      <c r="E1135" s="42">
        <v>-12.286</v>
      </c>
      <c r="F1135" s="42">
        <v>22.24</v>
      </c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>
        <v>73</v>
      </c>
      <c r="B1136" s="42" t="s">
        <v>121</v>
      </c>
      <c r="C1136" s="42">
        <v>11657</v>
      </c>
      <c r="D1136" s="42">
        <v>51.904000000000003</v>
      </c>
      <c r="E1136" s="42">
        <v>-12.305999999999999</v>
      </c>
      <c r="F1136" s="42">
        <v>22.28</v>
      </c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>
        <v>73</v>
      </c>
      <c r="B1137" s="42" t="s">
        <v>121</v>
      </c>
      <c r="C1137" s="42">
        <v>11176</v>
      </c>
      <c r="D1137" s="42">
        <v>49.738</v>
      </c>
      <c r="E1137" s="42">
        <v>-12.318</v>
      </c>
      <c r="F1137" s="42">
        <v>22.279</v>
      </c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>
        <v>73</v>
      </c>
      <c r="B1138" s="42" t="s">
        <v>121</v>
      </c>
      <c r="C1138" s="42">
        <v>10705</v>
      </c>
      <c r="D1138" s="42">
        <v>47.600999999999999</v>
      </c>
      <c r="E1138" s="42">
        <v>-12.303000000000001</v>
      </c>
      <c r="F1138" s="42">
        <v>22.265999999999998</v>
      </c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>
        <v>74</v>
      </c>
      <c r="B1139" s="42" t="s">
        <v>122</v>
      </c>
      <c r="C1139" s="42">
        <v>3591</v>
      </c>
      <c r="D1139" s="42">
        <v>50.819000000000003</v>
      </c>
      <c r="E1139" s="42">
        <v>-4.5819999999999999</v>
      </c>
      <c r="F1139" s="42">
        <v>19.666</v>
      </c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>
        <v>74</v>
      </c>
      <c r="B1140" s="42" t="s">
        <v>122</v>
      </c>
      <c r="C1140" s="42">
        <v>3590</v>
      </c>
      <c r="D1140" s="42">
        <v>51.545999999999999</v>
      </c>
      <c r="E1140" s="42">
        <v>-4.57</v>
      </c>
      <c r="F1140" s="42">
        <v>19.670000000000002</v>
      </c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>
        <v>74</v>
      </c>
      <c r="B1141" s="42" t="s">
        <v>122</v>
      </c>
      <c r="C1141" s="42">
        <v>3591</v>
      </c>
      <c r="D1141" s="42">
        <v>51.561999999999998</v>
      </c>
      <c r="E1141" s="42">
        <v>-4.5890000000000004</v>
      </c>
      <c r="F1141" s="42">
        <v>19.678000000000001</v>
      </c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>
        <v>74</v>
      </c>
      <c r="B1142" s="42" t="s">
        <v>122</v>
      </c>
      <c r="C1142" s="42">
        <v>3592</v>
      </c>
      <c r="D1142" s="42">
        <v>51.567999999999998</v>
      </c>
      <c r="E1142" s="42">
        <v>-4.5490000000000004</v>
      </c>
      <c r="F1142" s="42">
        <v>19.66</v>
      </c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>
        <v>74</v>
      </c>
      <c r="B1143" s="42" t="s">
        <v>122</v>
      </c>
      <c r="C1143" s="42">
        <v>3589</v>
      </c>
      <c r="D1143" s="42">
        <v>51.564</v>
      </c>
      <c r="E1143" s="42">
        <v>-4.5730000000000004</v>
      </c>
      <c r="F1143" s="42">
        <v>19.669</v>
      </c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>
        <v>74</v>
      </c>
      <c r="B1144" s="42" t="s">
        <v>122</v>
      </c>
      <c r="C1144" s="42">
        <v>2437</v>
      </c>
      <c r="D1144" s="42">
        <v>5.8659999999999997</v>
      </c>
      <c r="E1144" s="42">
        <v>-12.446999999999999</v>
      </c>
      <c r="F1144" s="42">
        <v>22.113</v>
      </c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>
        <v>74</v>
      </c>
      <c r="B1145" s="42" t="s">
        <v>122</v>
      </c>
      <c r="C1145" s="42">
        <v>16164</v>
      </c>
      <c r="D1145" s="42">
        <v>71.447999999999993</v>
      </c>
      <c r="E1145" s="42">
        <v>-12.439</v>
      </c>
      <c r="F1145" s="42">
        <v>22.378</v>
      </c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>
        <v>74</v>
      </c>
      <c r="B1146" s="42" t="s">
        <v>122</v>
      </c>
      <c r="C1146" s="42">
        <v>14981</v>
      </c>
      <c r="D1146" s="42">
        <v>66.531999999999996</v>
      </c>
      <c r="E1146" s="42">
        <v>-12.54</v>
      </c>
      <c r="F1146" s="42">
        <v>22.190999999999999</v>
      </c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>
        <v>74</v>
      </c>
      <c r="B1147" s="42" t="s">
        <v>122</v>
      </c>
      <c r="C1147" s="42">
        <v>14323</v>
      </c>
      <c r="D1147" s="42">
        <v>63.703000000000003</v>
      </c>
      <c r="E1147" s="42">
        <v>-12.523</v>
      </c>
      <c r="F1147" s="42">
        <v>22.181999999999999</v>
      </c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>
        <v>74</v>
      </c>
      <c r="B1148" s="42" t="s">
        <v>122</v>
      </c>
      <c r="C1148" s="42">
        <v>13697</v>
      </c>
      <c r="D1148" s="42">
        <v>60.956000000000003</v>
      </c>
      <c r="E1148" s="42">
        <v>-12.513</v>
      </c>
      <c r="F1148" s="42">
        <v>22.187999999999999</v>
      </c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>
        <v>74</v>
      </c>
      <c r="B1149" s="42" t="s">
        <v>122</v>
      </c>
      <c r="C1149" s="42">
        <v>13121</v>
      </c>
      <c r="D1149" s="42">
        <v>58.344999999999999</v>
      </c>
      <c r="E1149" s="42">
        <v>-12.518000000000001</v>
      </c>
      <c r="F1149" s="42">
        <v>22.204000000000001</v>
      </c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>
        <v>74</v>
      </c>
      <c r="B1150" s="42" t="s">
        <v>122</v>
      </c>
      <c r="C1150" s="42">
        <v>12562</v>
      </c>
      <c r="D1150" s="42">
        <v>55.844999999999999</v>
      </c>
      <c r="E1150" s="42">
        <v>-12.529</v>
      </c>
      <c r="F1150" s="42">
        <v>22.216999999999999</v>
      </c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>
        <v>74</v>
      </c>
      <c r="B1151" s="42" t="s">
        <v>122</v>
      </c>
      <c r="C1151" s="42">
        <v>12019</v>
      </c>
      <c r="D1151" s="42">
        <v>53.426000000000002</v>
      </c>
      <c r="E1151" s="42">
        <v>-12.536</v>
      </c>
      <c r="F1151" s="42">
        <v>22.222999999999999</v>
      </c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>
        <v>74</v>
      </c>
      <c r="B1152" s="42" t="s">
        <v>122</v>
      </c>
      <c r="C1152" s="42">
        <v>11501</v>
      </c>
      <c r="D1152" s="42">
        <v>51.081000000000003</v>
      </c>
      <c r="E1152" s="42">
        <v>-12.542</v>
      </c>
      <c r="F1152" s="42">
        <v>22.231999999999999</v>
      </c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>
        <v>74</v>
      </c>
      <c r="B1153" s="42" t="s">
        <v>122</v>
      </c>
      <c r="C1153" s="42">
        <v>11013</v>
      </c>
      <c r="D1153" s="42">
        <v>48.869</v>
      </c>
      <c r="E1153" s="42">
        <v>-12.503</v>
      </c>
      <c r="F1153" s="42">
        <v>22.225999999999999</v>
      </c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>
        <v>74</v>
      </c>
      <c r="B1154" s="42" t="s">
        <v>122</v>
      </c>
      <c r="C1154" s="42">
        <v>10544</v>
      </c>
      <c r="D1154" s="42">
        <v>46.764000000000003</v>
      </c>
      <c r="E1154" s="42">
        <v>-12.526</v>
      </c>
      <c r="F1154" s="42">
        <v>22.241</v>
      </c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>
        <v>75</v>
      </c>
      <c r="B1155" s="42" t="s">
        <v>123</v>
      </c>
      <c r="C1155" s="42">
        <v>3589</v>
      </c>
      <c r="D1155" s="42">
        <v>50.813000000000002</v>
      </c>
      <c r="E1155" s="42">
        <v>-4.5620000000000003</v>
      </c>
      <c r="F1155" s="42">
        <v>19.675999999999998</v>
      </c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>
        <v>75</v>
      </c>
      <c r="B1156" s="42" t="s">
        <v>123</v>
      </c>
      <c r="C1156" s="42">
        <v>3588</v>
      </c>
      <c r="D1156" s="42">
        <v>51.524000000000001</v>
      </c>
      <c r="E1156" s="42">
        <v>-4.57</v>
      </c>
      <c r="F1156" s="42">
        <v>19.670000000000002</v>
      </c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>
        <v>75</v>
      </c>
      <c r="B1157" s="42" t="s">
        <v>123</v>
      </c>
      <c r="C1157" s="42">
        <v>3587</v>
      </c>
      <c r="D1157" s="42">
        <v>51.545000000000002</v>
      </c>
      <c r="E1157" s="42">
        <v>-4.5640000000000001</v>
      </c>
      <c r="F1157" s="42">
        <v>19.637</v>
      </c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>
        <v>75</v>
      </c>
      <c r="B1158" s="42" t="s">
        <v>123</v>
      </c>
      <c r="C1158" s="42">
        <v>3591</v>
      </c>
      <c r="D1158" s="42">
        <v>51.555999999999997</v>
      </c>
      <c r="E1158" s="42">
        <v>-4.5599999999999996</v>
      </c>
      <c r="F1158" s="42">
        <v>19.669</v>
      </c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>
        <v>75</v>
      </c>
      <c r="B1159" s="42" t="s">
        <v>123</v>
      </c>
      <c r="C1159" s="42">
        <v>3589</v>
      </c>
      <c r="D1159" s="42">
        <v>51.558999999999997</v>
      </c>
      <c r="E1159" s="42">
        <v>-4.5449999999999999</v>
      </c>
      <c r="F1159" s="42">
        <v>19.648</v>
      </c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>
        <v>75</v>
      </c>
      <c r="B1160" s="42" t="s">
        <v>123</v>
      </c>
      <c r="C1160" s="42">
        <v>4390</v>
      </c>
      <c r="D1160" s="42">
        <v>10.618</v>
      </c>
      <c r="E1160" s="42">
        <v>-10.664</v>
      </c>
      <c r="F1160" s="42">
        <v>22.908999999999999</v>
      </c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>
        <v>75</v>
      </c>
      <c r="B1161" s="42" t="s">
        <v>123</v>
      </c>
      <c r="C1161" s="42">
        <v>13417</v>
      </c>
      <c r="D1161" s="42">
        <v>59.529000000000003</v>
      </c>
      <c r="E1161" s="42">
        <v>-10.602</v>
      </c>
      <c r="F1161" s="42">
        <v>22.641999999999999</v>
      </c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>
        <v>75</v>
      </c>
      <c r="B1162" s="42" t="s">
        <v>123</v>
      </c>
      <c r="C1162" s="42">
        <v>12718</v>
      </c>
      <c r="D1162" s="42">
        <v>56.396999999999998</v>
      </c>
      <c r="E1162" s="42">
        <v>-10.627000000000001</v>
      </c>
      <c r="F1162" s="42">
        <v>22.581</v>
      </c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>
        <v>75</v>
      </c>
      <c r="B1163" s="42" t="s">
        <v>123</v>
      </c>
      <c r="C1163" s="42">
        <v>12200</v>
      </c>
      <c r="D1163" s="42">
        <v>54.075000000000003</v>
      </c>
      <c r="E1163" s="42">
        <v>-10.617000000000001</v>
      </c>
      <c r="F1163" s="42">
        <v>22.567</v>
      </c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>
        <v>75</v>
      </c>
      <c r="B1164" s="42" t="s">
        <v>123</v>
      </c>
      <c r="C1164" s="42">
        <v>11712</v>
      </c>
      <c r="D1164" s="42">
        <v>51.881999999999998</v>
      </c>
      <c r="E1164" s="42">
        <v>-10.606999999999999</v>
      </c>
      <c r="F1164" s="42">
        <v>22.582000000000001</v>
      </c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>
        <v>75</v>
      </c>
      <c r="B1165" s="42" t="s">
        <v>123</v>
      </c>
      <c r="C1165" s="42">
        <v>11250</v>
      </c>
      <c r="D1165" s="42">
        <v>49.798000000000002</v>
      </c>
      <c r="E1165" s="42">
        <v>-10.606</v>
      </c>
      <c r="F1165" s="42">
        <v>22.599</v>
      </c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>
        <v>75</v>
      </c>
      <c r="B1166" s="42" t="s">
        <v>123</v>
      </c>
      <c r="C1166" s="42">
        <v>10803</v>
      </c>
      <c r="D1166" s="42">
        <v>47.828000000000003</v>
      </c>
      <c r="E1166" s="42">
        <v>-10.599</v>
      </c>
      <c r="F1166" s="42">
        <v>22.617999999999999</v>
      </c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>
        <v>75</v>
      </c>
      <c r="B1167" s="42" t="s">
        <v>123</v>
      </c>
      <c r="C1167" s="42">
        <v>10376</v>
      </c>
      <c r="D1167" s="42">
        <v>45.881999999999998</v>
      </c>
      <c r="E1167" s="42">
        <v>-10.611000000000001</v>
      </c>
      <c r="F1167" s="42">
        <v>22.588000000000001</v>
      </c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>
        <v>75</v>
      </c>
      <c r="B1168" s="42" t="s">
        <v>123</v>
      </c>
      <c r="C1168" s="42">
        <v>9955</v>
      </c>
      <c r="D1168" s="42">
        <v>44.046999999999997</v>
      </c>
      <c r="E1168" s="42">
        <v>-10.601000000000001</v>
      </c>
      <c r="F1168" s="42">
        <v>22.591000000000001</v>
      </c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>
        <v>75</v>
      </c>
      <c r="B1169" s="42" t="s">
        <v>123</v>
      </c>
      <c r="C1169" s="42">
        <v>9554</v>
      </c>
      <c r="D1169" s="42">
        <v>42.264000000000003</v>
      </c>
      <c r="E1169" s="42">
        <v>-10.622999999999999</v>
      </c>
      <c r="F1169" s="42">
        <v>22.600999999999999</v>
      </c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>
        <v>75</v>
      </c>
      <c r="B1170" s="42" t="s">
        <v>123</v>
      </c>
      <c r="C1170" s="42">
        <v>9176</v>
      </c>
      <c r="D1170" s="42">
        <v>40.588999999999999</v>
      </c>
      <c r="E1170" s="42">
        <v>-10.619</v>
      </c>
      <c r="F1170" s="42">
        <v>22.611999999999998</v>
      </c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>
        <v>76</v>
      </c>
      <c r="B1171" s="42" t="s">
        <v>124</v>
      </c>
      <c r="C1171" s="42">
        <v>3582</v>
      </c>
      <c r="D1171" s="42">
        <v>50.686999999999998</v>
      </c>
      <c r="E1171" s="42">
        <v>-4.5949999999999998</v>
      </c>
      <c r="F1171" s="42">
        <v>19.765999999999998</v>
      </c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>
        <v>76</v>
      </c>
      <c r="B1172" s="42" t="s">
        <v>124</v>
      </c>
      <c r="C1172" s="42">
        <v>3581</v>
      </c>
      <c r="D1172" s="42">
        <v>51.415999999999997</v>
      </c>
      <c r="E1172" s="42">
        <v>-4.57</v>
      </c>
      <c r="F1172" s="42">
        <v>19.670000000000002</v>
      </c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>
        <v>76</v>
      </c>
      <c r="B1173" s="42" t="s">
        <v>124</v>
      </c>
      <c r="C1173" s="42">
        <v>3581</v>
      </c>
      <c r="D1173" s="42">
        <v>51.456000000000003</v>
      </c>
      <c r="E1173" s="42">
        <v>-4.5780000000000003</v>
      </c>
      <c r="F1173" s="42">
        <v>19.7</v>
      </c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>
        <v>76</v>
      </c>
      <c r="B1174" s="42" t="s">
        <v>124</v>
      </c>
      <c r="C1174" s="42">
        <v>3580</v>
      </c>
      <c r="D1174" s="42">
        <v>51.424999999999997</v>
      </c>
      <c r="E1174" s="42">
        <v>-4.5640000000000001</v>
      </c>
      <c r="F1174" s="42">
        <v>19.701000000000001</v>
      </c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>
        <v>76</v>
      </c>
      <c r="B1175" s="42" t="s">
        <v>124</v>
      </c>
      <c r="C1175" s="42">
        <v>3579</v>
      </c>
      <c r="D1175" s="42">
        <v>51.426000000000002</v>
      </c>
      <c r="E1175" s="42">
        <v>-4.5789999999999997</v>
      </c>
      <c r="F1175" s="42">
        <v>19.695</v>
      </c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>
        <v>76</v>
      </c>
      <c r="B1176" s="42" t="s">
        <v>124</v>
      </c>
      <c r="C1176" s="42">
        <v>2102</v>
      </c>
      <c r="D1176" s="42">
        <v>5.0389999999999997</v>
      </c>
      <c r="E1176" s="42">
        <v>-10.798999999999999</v>
      </c>
      <c r="F1176" s="42">
        <v>22.863</v>
      </c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>
        <v>76</v>
      </c>
      <c r="B1177" s="42" t="s">
        <v>124</v>
      </c>
      <c r="C1177" s="42">
        <v>13718</v>
      </c>
      <c r="D1177" s="42">
        <v>60.734000000000002</v>
      </c>
      <c r="E1177" s="42">
        <v>-9.7530000000000001</v>
      </c>
      <c r="F1177" s="42">
        <v>22.515000000000001</v>
      </c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>
        <v>76</v>
      </c>
      <c r="B1178" s="42" t="s">
        <v>124</v>
      </c>
      <c r="C1178" s="42">
        <v>13018</v>
      </c>
      <c r="D1178" s="42">
        <v>57.811999999999998</v>
      </c>
      <c r="E1178" s="42">
        <v>-9.7870000000000008</v>
      </c>
      <c r="F1178" s="42">
        <v>22.460999999999999</v>
      </c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>
        <v>76</v>
      </c>
      <c r="B1179" s="42" t="s">
        <v>124</v>
      </c>
      <c r="C1179" s="42">
        <v>12495</v>
      </c>
      <c r="D1179" s="42">
        <v>55.540999999999997</v>
      </c>
      <c r="E1179" s="42">
        <v>-9.7710000000000008</v>
      </c>
      <c r="F1179" s="42">
        <v>22.463999999999999</v>
      </c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>
        <v>76</v>
      </c>
      <c r="B1180" s="42" t="s">
        <v>124</v>
      </c>
      <c r="C1180" s="42">
        <v>12023</v>
      </c>
      <c r="D1180" s="42">
        <v>53.393000000000001</v>
      </c>
      <c r="E1180" s="42">
        <v>-9.7680000000000007</v>
      </c>
      <c r="F1180" s="42">
        <v>22.437999999999999</v>
      </c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>
        <v>76</v>
      </c>
      <c r="B1181" s="42" t="s">
        <v>124</v>
      </c>
      <c r="C1181" s="42">
        <v>11545</v>
      </c>
      <c r="D1181" s="42">
        <v>51.253</v>
      </c>
      <c r="E1181" s="42">
        <v>-9.7859999999999996</v>
      </c>
      <c r="F1181" s="42">
        <v>22.417999999999999</v>
      </c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>
        <v>76</v>
      </c>
      <c r="B1182" s="42" t="s">
        <v>124</v>
      </c>
      <c r="C1182" s="42">
        <v>11099</v>
      </c>
      <c r="D1182" s="42">
        <v>49.271000000000001</v>
      </c>
      <c r="E1182" s="42">
        <v>-9.7739999999999991</v>
      </c>
      <c r="F1182" s="42">
        <v>22.465</v>
      </c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>
        <v>76</v>
      </c>
      <c r="B1183" s="42" t="s">
        <v>124</v>
      </c>
      <c r="C1183" s="42">
        <v>10673</v>
      </c>
      <c r="D1183" s="42">
        <v>47.341000000000001</v>
      </c>
      <c r="E1183" s="42">
        <v>-9.7889999999999997</v>
      </c>
      <c r="F1183" s="42">
        <v>22.491</v>
      </c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>
        <v>76</v>
      </c>
      <c r="B1184" s="42" t="s">
        <v>124</v>
      </c>
      <c r="C1184" s="42">
        <v>10272</v>
      </c>
      <c r="D1184" s="42">
        <v>45.539000000000001</v>
      </c>
      <c r="E1184" s="42">
        <v>-9.7560000000000002</v>
      </c>
      <c r="F1184" s="42">
        <v>22.486999999999998</v>
      </c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>
        <v>76</v>
      </c>
      <c r="B1185" s="42" t="s">
        <v>124</v>
      </c>
      <c r="C1185" s="42">
        <v>9892</v>
      </c>
      <c r="D1185" s="42">
        <v>43.823999999999998</v>
      </c>
      <c r="E1185" s="42">
        <v>-9.7910000000000004</v>
      </c>
      <c r="F1185" s="42">
        <v>22.491</v>
      </c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>
        <v>76</v>
      </c>
      <c r="B1186" s="42" t="s">
        <v>124</v>
      </c>
      <c r="C1186" s="42">
        <v>9529</v>
      </c>
      <c r="D1186" s="42">
        <v>42.192999999999998</v>
      </c>
      <c r="E1186" s="42">
        <v>-9.7379999999999995</v>
      </c>
      <c r="F1186" s="42">
        <v>22.501000000000001</v>
      </c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>
        <v>77</v>
      </c>
      <c r="B1187" s="42" t="s">
        <v>75</v>
      </c>
      <c r="C1187" s="42">
        <v>3584</v>
      </c>
      <c r="D1187" s="42">
        <v>50.737000000000002</v>
      </c>
      <c r="E1187" s="42">
        <v>-4.5720000000000001</v>
      </c>
      <c r="F1187" s="42">
        <v>19.715</v>
      </c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>
        <v>77</v>
      </c>
      <c r="B1188" s="42" t="s">
        <v>75</v>
      </c>
      <c r="C1188" s="42">
        <v>3583</v>
      </c>
      <c r="D1188" s="42">
        <v>51.454000000000001</v>
      </c>
      <c r="E1188" s="42">
        <v>-4.57</v>
      </c>
      <c r="F1188" s="42">
        <v>19.670000000000002</v>
      </c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>
        <v>77</v>
      </c>
      <c r="B1189" s="42" t="s">
        <v>75</v>
      </c>
      <c r="C1189" s="42">
        <v>3584</v>
      </c>
      <c r="D1189" s="42">
        <v>51.472999999999999</v>
      </c>
      <c r="E1189" s="42">
        <v>-4.5659999999999998</v>
      </c>
      <c r="F1189" s="42">
        <v>19.637</v>
      </c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>
        <v>77</v>
      </c>
      <c r="B1190" s="42" t="s">
        <v>75</v>
      </c>
      <c r="C1190" s="42">
        <v>3584</v>
      </c>
      <c r="D1190" s="42">
        <v>51.478999999999999</v>
      </c>
      <c r="E1190" s="42">
        <v>-4.5620000000000003</v>
      </c>
      <c r="F1190" s="42">
        <v>19.655999999999999</v>
      </c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>
        <v>77</v>
      </c>
      <c r="B1191" s="42" t="s">
        <v>75</v>
      </c>
      <c r="C1191" s="42">
        <v>3581</v>
      </c>
      <c r="D1191" s="42">
        <v>51.46</v>
      </c>
      <c r="E1191" s="42">
        <v>-4.569</v>
      </c>
      <c r="F1191" s="42">
        <v>19.672000000000001</v>
      </c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>
        <v>77</v>
      </c>
      <c r="B1192" s="42" t="s">
        <v>75</v>
      </c>
      <c r="C1192" s="42">
        <v>4408</v>
      </c>
      <c r="D1192" s="42">
        <v>10.686999999999999</v>
      </c>
      <c r="E1192" s="42">
        <v>-18.303999999999998</v>
      </c>
      <c r="F1192" s="42">
        <v>28.140999999999998</v>
      </c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>
        <v>77</v>
      </c>
      <c r="B1193" s="42" t="s">
        <v>75</v>
      </c>
      <c r="C1193" s="42">
        <v>13651</v>
      </c>
      <c r="D1193" s="42">
        <v>60.561999999999998</v>
      </c>
      <c r="E1193" s="42">
        <v>-19.18</v>
      </c>
      <c r="F1193" s="42">
        <v>27.893000000000001</v>
      </c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>
        <v>77</v>
      </c>
      <c r="B1194" s="42" t="s">
        <v>75</v>
      </c>
      <c r="C1194" s="42">
        <v>12945</v>
      </c>
      <c r="D1194" s="42">
        <v>57.543999999999997</v>
      </c>
      <c r="E1194" s="42">
        <v>-19.201000000000001</v>
      </c>
      <c r="F1194" s="42">
        <v>27.855</v>
      </c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>
        <v>77</v>
      </c>
      <c r="B1195" s="42" t="s">
        <v>75</v>
      </c>
      <c r="C1195" s="42">
        <v>12404</v>
      </c>
      <c r="D1195" s="42">
        <v>55.064999999999998</v>
      </c>
      <c r="E1195" s="42">
        <v>-19.177</v>
      </c>
      <c r="F1195" s="42">
        <v>27.876999999999999</v>
      </c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>
        <v>77</v>
      </c>
      <c r="B1196" s="42" t="s">
        <v>75</v>
      </c>
      <c r="C1196" s="42">
        <v>11869</v>
      </c>
      <c r="D1196" s="42">
        <v>52.692999999999998</v>
      </c>
      <c r="E1196" s="42">
        <v>-19.204000000000001</v>
      </c>
      <c r="F1196" s="42">
        <v>27.888999999999999</v>
      </c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>
        <v>77</v>
      </c>
      <c r="B1197" s="42" t="s">
        <v>75</v>
      </c>
      <c r="C1197" s="42">
        <v>11357</v>
      </c>
      <c r="D1197" s="42">
        <v>50.402000000000001</v>
      </c>
      <c r="E1197" s="42">
        <v>-19.196000000000002</v>
      </c>
      <c r="F1197" s="42">
        <v>27.891999999999999</v>
      </c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>
        <v>77</v>
      </c>
      <c r="B1198" s="42" t="s">
        <v>75</v>
      </c>
      <c r="C1198" s="42">
        <v>10874</v>
      </c>
      <c r="D1198" s="42">
        <v>48.222999999999999</v>
      </c>
      <c r="E1198" s="42">
        <v>-19.166</v>
      </c>
      <c r="F1198" s="42">
        <v>27.888999999999999</v>
      </c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>
        <v>77</v>
      </c>
      <c r="B1199" s="42" t="s">
        <v>75</v>
      </c>
      <c r="C1199" s="42">
        <v>10407</v>
      </c>
      <c r="D1199" s="42">
        <v>46.113</v>
      </c>
      <c r="E1199" s="42">
        <v>-19.2</v>
      </c>
      <c r="F1199" s="42">
        <v>27.872</v>
      </c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>
        <v>77</v>
      </c>
      <c r="B1200" s="42" t="s">
        <v>75</v>
      </c>
      <c r="C1200" s="42">
        <v>9961</v>
      </c>
      <c r="D1200" s="42">
        <v>44.13</v>
      </c>
      <c r="E1200" s="42">
        <v>-19.190999999999999</v>
      </c>
      <c r="F1200" s="42">
        <v>27.885999999999999</v>
      </c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>
        <v>77</v>
      </c>
      <c r="B1201" s="42" t="s">
        <v>75</v>
      </c>
      <c r="C1201" s="42">
        <v>9533</v>
      </c>
      <c r="D1201" s="42">
        <v>42.22</v>
      </c>
      <c r="E1201" s="42">
        <v>-19.198</v>
      </c>
      <c r="F1201" s="42">
        <v>27.856999999999999</v>
      </c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>
        <v>77</v>
      </c>
      <c r="B1202" s="42" t="s">
        <v>75</v>
      </c>
      <c r="C1202" s="42">
        <v>9123</v>
      </c>
      <c r="D1202" s="42">
        <v>40.417999999999999</v>
      </c>
      <c r="E1202" s="42">
        <v>-19.198</v>
      </c>
      <c r="F1202" s="42">
        <v>27.907</v>
      </c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>
        <v>78</v>
      </c>
      <c r="B1203" s="42" t="s">
        <v>125</v>
      </c>
      <c r="C1203" s="42">
        <v>3579</v>
      </c>
      <c r="D1203" s="42">
        <v>50.643000000000001</v>
      </c>
      <c r="E1203" s="42">
        <v>-4.5430000000000001</v>
      </c>
      <c r="F1203" s="42">
        <v>19.673999999999999</v>
      </c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>
        <v>78</v>
      </c>
      <c r="B1204" s="42" t="s">
        <v>125</v>
      </c>
      <c r="C1204" s="42">
        <v>3580</v>
      </c>
      <c r="D1204" s="42">
        <v>51.392000000000003</v>
      </c>
      <c r="E1204" s="42">
        <v>-4.57</v>
      </c>
      <c r="F1204" s="42">
        <v>19.670000000000002</v>
      </c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>
        <v>78</v>
      </c>
      <c r="B1205" s="42" t="s">
        <v>125</v>
      </c>
      <c r="C1205" s="42">
        <v>3579</v>
      </c>
      <c r="D1205" s="42">
        <v>51.399000000000001</v>
      </c>
      <c r="E1205" s="42">
        <v>-4.5510000000000002</v>
      </c>
      <c r="F1205" s="42">
        <v>19.667999999999999</v>
      </c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>
        <v>78</v>
      </c>
      <c r="B1206" s="42" t="s">
        <v>125</v>
      </c>
      <c r="C1206" s="42">
        <v>3581</v>
      </c>
      <c r="D1206" s="42">
        <v>51.427999999999997</v>
      </c>
      <c r="E1206" s="42">
        <v>-4.577</v>
      </c>
      <c r="F1206" s="42">
        <v>19.675999999999998</v>
      </c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>
        <v>78</v>
      </c>
      <c r="B1207" s="42" t="s">
        <v>125</v>
      </c>
      <c r="C1207" s="42">
        <v>3580</v>
      </c>
      <c r="D1207" s="42">
        <v>51.423999999999999</v>
      </c>
      <c r="E1207" s="42">
        <v>-4.569</v>
      </c>
      <c r="F1207" s="42">
        <v>19.657</v>
      </c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>
        <v>78</v>
      </c>
      <c r="B1208" s="42" t="s">
        <v>125</v>
      </c>
      <c r="C1208" s="42">
        <v>2942</v>
      </c>
      <c r="D1208" s="42">
        <v>7.0839999999999996</v>
      </c>
      <c r="E1208" s="42">
        <v>-9.7569999999999997</v>
      </c>
      <c r="F1208" s="42">
        <v>22.83</v>
      </c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>
        <v>78</v>
      </c>
      <c r="B1209" s="42" t="s">
        <v>125</v>
      </c>
      <c r="C1209" s="42">
        <v>8804</v>
      </c>
      <c r="D1209" s="42">
        <v>39.064999999999998</v>
      </c>
      <c r="E1209" s="42">
        <v>-9.5259999999999998</v>
      </c>
      <c r="F1209" s="42">
        <v>23.013999999999999</v>
      </c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>
        <v>78</v>
      </c>
      <c r="B1210" s="42" t="s">
        <v>125</v>
      </c>
      <c r="C1210" s="42">
        <v>8365</v>
      </c>
      <c r="D1210" s="42">
        <v>37.064999999999998</v>
      </c>
      <c r="E1210" s="42">
        <v>-9.5210000000000008</v>
      </c>
      <c r="F1210" s="42">
        <v>23.009</v>
      </c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>
        <v>78</v>
      </c>
      <c r="B1211" s="42" t="s">
        <v>125</v>
      </c>
      <c r="C1211" s="42">
        <v>8028</v>
      </c>
      <c r="D1211" s="42">
        <v>35.508000000000003</v>
      </c>
      <c r="E1211" s="42">
        <v>-9.5239999999999991</v>
      </c>
      <c r="F1211" s="42">
        <v>23.02</v>
      </c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>
        <v>78</v>
      </c>
      <c r="B1212" s="42" t="s">
        <v>125</v>
      </c>
      <c r="C1212" s="42">
        <v>7698</v>
      </c>
      <c r="D1212" s="42">
        <v>34.021999999999998</v>
      </c>
      <c r="E1212" s="42">
        <v>-9.5370000000000008</v>
      </c>
      <c r="F1212" s="42">
        <v>23.001000000000001</v>
      </c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>
        <v>78</v>
      </c>
      <c r="B1213" s="42" t="s">
        <v>125</v>
      </c>
      <c r="C1213" s="42">
        <v>7376</v>
      </c>
      <c r="D1213" s="42">
        <v>32.607999999999997</v>
      </c>
      <c r="E1213" s="42">
        <v>-9.5399999999999991</v>
      </c>
      <c r="F1213" s="42">
        <v>23.013000000000002</v>
      </c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>
        <v>78</v>
      </c>
      <c r="B1214" s="42" t="s">
        <v>125</v>
      </c>
      <c r="C1214" s="42">
        <v>7075</v>
      </c>
      <c r="D1214" s="42">
        <v>31.248000000000001</v>
      </c>
      <c r="E1214" s="42">
        <v>-9.516</v>
      </c>
      <c r="F1214" s="42">
        <v>23.050999999999998</v>
      </c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>
        <v>78</v>
      </c>
      <c r="B1215" s="42" t="s">
        <v>125</v>
      </c>
      <c r="C1215" s="42">
        <v>6784</v>
      </c>
      <c r="D1215" s="42">
        <v>29.951000000000001</v>
      </c>
      <c r="E1215" s="42">
        <v>-9.5190000000000001</v>
      </c>
      <c r="F1215" s="42">
        <v>23.013999999999999</v>
      </c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>
        <v>78</v>
      </c>
      <c r="B1216" s="42" t="s">
        <v>125</v>
      </c>
      <c r="C1216" s="42">
        <v>6505</v>
      </c>
      <c r="D1216" s="42">
        <v>28.71</v>
      </c>
      <c r="E1216" s="42">
        <v>-9.5510000000000002</v>
      </c>
      <c r="F1216" s="42">
        <v>23.004999999999999</v>
      </c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>
        <v>78</v>
      </c>
      <c r="B1217" s="42" t="s">
        <v>125</v>
      </c>
      <c r="C1217" s="42">
        <v>6240</v>
      </c>
      <c r="D1217" s="42">
        <v>27.524999999999999</v>
      </c>
      <c r="E1217" s="42">
        <v>-9.5640000000000001</v>
      </c>
      <c r="F1217" s="42">
        <v>23.027000000000001</v>
      </c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>
        <v>78</v>
      </c>
      <c r="B1218" s="42" t="s">
        <v>125</v>
      </c>
      <c r="C1218" s="42">
        <v>5985</v>
      </c>
      <c r="D1218" s="42">
        <v>26.414999999999999</v>
      </c>
      <c r="E1218" s="42">
        <v>-9.5589999999999993</v>
      </c>
      <c r="F1218" s="42">
        <v>23.068000000000001</v>
      </c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>
        <v>79</v>
      </c>
      <c r="B1219" s="42" t="s">
        <v>126</v>
      </c>
      <c r="C1219" s="42">
        <v>3582</v>
      </c>
      <c r="D1219" s="42">
        <v>50.688000000000002</v>
      </c>
      <c r="E1219" s="42">
        <v>-4.58</v>
      </c>
      <c r="F1219" s="42">
        <v>19.739000000000001</v>
      </c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>
        <v>79</v>
      </c>
      <c r="B1220" s="42" t="s">
        <v>126</v>
      </c>
      <c r="C1220" s="42">
        <v>3579</v>
      </c>
      <c r="D1220" s="42">
        <v>51.42</v>
      </c>
      <c r="E1220" s="42">
        <v>-4.57</v>
      </c>
      <c r="F1220" s="42">
        <v>19.670000000000002</v>
      </c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>
        <v>79</v>
      </c>
      <c r="B1221" s="42" t="s">
        <v>126</v>
      </c>
      <c r="C1221" s="42">
        <v>3579</v>
      </c>
      <c r="D1221" s="42">
        <v>51.408000000000001</v>
      </c>
      <c r="E1221" s="42">
        <v>-4.5789999999999997</v>
      </c>
      <c r="F1221" s="42">
        <v>19.709</v>
      </c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>
        <v>79</v>
      </c>
      <c r="B1222" s="42" t="s">
        <v>126</v>
      </c>
      <c r="C1222" s="42">
        <v>3581</v>
      </c>
      <c r="D1222" s="42">
        <v>51.414000000000001</v>
      </c>
      <c r="E1222" s="42">
        <v>-4.5819999999999999</v>
      </c>
      <c r="F1222" s="42">
        <v>19.693000000000001</v>
      </c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79</v>
      </c>
      <c r="B1223" t="s">
        <v>126</v>
      </c>
      <c r="C1223">
        <v>3578</v>
      </c>
      <c r="D1223">
        <v>51.402000000000001</v>
      </c>
      <c r="E1223">
        <v>-4.577</v>
      </c>
      <c r="F1223">
        <v>19.715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79</v>
      </c>
      <c r="B1224" t="s">
        <v>126</v>
      </c>
      <c r="C1224">
        <v>1712</v>
      </c>
      <c r="D1224">
        <v>4.09</v>
      </c>
      <c r="E1224">
        <v>-10.305</v>
      </c>
      <c r="F1224">
        <v>21.99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79</v>
      </c>
      <c r="B1225" t="s">
        <v>126</v>
      </c>
      <c r="C1225">
        <v>9522</v>
      </c>
      <c r="D1225">
        <v>42.037999999999997</v>
      </c>
      <c r="E1225">
        <v>-9.8810000000000002</v>
      </c>
      <c r="F1225">
        <v>22.689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79</v>
      </c>
      <c r="B1226" t="s">
        <v>126</v>
      </c>
      <c r="C1226">
        <v>8998</v>
      </c>
      <c r="D1226">
        <v>39.783000000000001</v>
      </c>
      <c r="E1226">
        <v>-9.907</v>
      </c>
      <c r="F1226">
        <v>22.643999999999998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79</v>
      </c>
      <c r="B1227" t="s">
        <v>126</v>
      </c>
      <c r="C1227">
        <v>8609</v>
      </c>
      <c r="D1227">
        <v>38.091999999999999</v>
      </c>
      <c r="E1227">
        <v>-9.8620000000000001</v>
      </c>
      <c r="F1227">
        <v>22.605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79</v>
      </c>
      <c r="B1228" t="s">
        <v>126</v>
      </c>
      <c r="C1228">
        <v>8248</v>
      </c>
      <c r="D1228">
        <v>36.518000000000001</v>
      </c>
      <c r="E1228">
        <v>-9.891</v>
      </c>
      <c r="F1228">
        <v>22.620999999999999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79</v>
      </c>
      <c r="B1229" t="s">
        <v>126</v>
      </c>
      <c r="C1229">
        <v>7903</v>
      </c>
      <c r="D1229">
        <v>34.981999999999999</v>
      </c>
      <c r="E1229">
        <v>-9.8879999999999999</v>
      </c>
      <c r="F1229">
        <v>22.603999999999999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79</v>
      </c>
      <c r="B1230" t="s">
        <v>126</v>
      </c>
      <c r="C1230">
        <v>7572</v>
      </c>
      <c r="D1230">
        <v>33.512</v>
      </c>
      <c r="E1230">
        <v>-9.9079999999999995</v>
      </c>
      <c r="F1230">
        <v>22.645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79</v>
      </c>
      <c r="B1231" t="s">
        <v>126</v>
      </c>
      <c r="C1231">
        <v>7254</v>
      </c>
      <c r="D1231">
        <v>32.088000000000001</v>
      </c>
      <c r="E1231">
        <v>-9.891</v>
      </c>
      <c r="F1231">
        <v>22.631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79</v>
      </c>
      <c r="B1232" t="s">
        <v>126</v>
      </c>
      <c r="C1232">
        <v>6947</v>
      </c>
      <c r="D1232">
        <v>30.736999999999998</v>
      </c>
      <c r="E1232">
        <v>-9.9</v>
      </c>
      <c r="F1232">
        <v>22.643000000000001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79</v>
      </c>
      <c r="B1233" t="s">
        <v>126</v>
      </c>
      <c r="C1233">
        <v>6657</v>
      </c>
      <c r="D1233">
        <v>29.460999999999999</v>
      </c>
      <c r="E1233">
        <v>-9.9009999999999998</v>
      </c>
      <c r="F1233">
        <v>22.673999999999999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79</v>
      </c>
      <c r="B1234" t="s">
        <v>126</v>
      </c>
      <c r="C1234">
        <v>6374</v>
      </c>
      <c r="D1234">
        <v>28.225999999999999</v>
      </c>
      <c r="E1234">
        <v>-9.8930000000000007</v>
      </c>
      <c r="F1234">
        <v>22.632999999999999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80</v>
      </c>
      <c r="B1235" t="s">
        <v>127</v>
      </c>
      <c r="C1235">
        <v>3579</v>
      </c>
      <c r="D1235">
        <v>50.637999999999998</v>
      </c>
      <c r="E1235">
        <v>-4.5720000000000001</v>
      </c>
      <c r="F1235">
        <v>19.693999999999999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80</v>
      </c>
      <c r="B1236" t="s">
        <v>127</v>
      </c>
      <c r="C1236">
        <v>3577</v>
      </c>
      <c r="D1236">
        <v>51.369</v>
      </c>
      <c r="E1236">
        <v>-4.57</v>
      </c>
      <c r="F1236">
        <v>19.670000000000002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80</v>
      </c>
      <c r="B1237" t="s">
        <v>127</v>
      </c>
      <c r="C1237">
        <v>3575</v>
      </c>
      <c r="D1237">
        <v>51.365000000000002</v>
      </c>
      <c r="E1237">
        <v>-4.5629999999999997</v>
      </c>
      <c r="F1237">
        <v>19.664999999999999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80</v>
      </c>
      <c r="B1238" t="s">
        <v>127</v>
      </c>
      <c r="C1238">
        <v>3576</v>
      </c>
      <c r="D1238">
        <v>51.372</v>
      </c>
      <c r="E1238">
        <v>-4.57</v>
      </c>
      <c r="F1238">
        <v>19.678000000000001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80</v>
      </c>
      <c r="B1239" t="s">
        <v>127</v>
      </c>
      <c r="C1239">
        <v>3577</v>
      </c>
      <c r="D1239">
        <v>51.360999999999997</v>
      </c>
      <c r="E1239">
        <v>-4.5620000000000003</v>
      </c>
      <c r="F1239">
        <v>19.686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80</v>
      </c>
      <c r="B1240" t="s">
        <v>127</v>
      </c>
      <c r="C1240">
        <v>1536</v>
      </c>
      <c r="D1240">
        <v>3.6829999999999998</v>
      </c>
      <c r="E1240">
        <v>-9.9629999999999992</v>
      </c>
      <c r="F1240">
        <v>22.696000000000002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80</v>
      </c>
      <c r="B1241" t="s">
        <v>127</v>
      </c>
      <c r="C1241">
        <v>6856</v>
      </c>
      <c r="D1241">
        <v>30.32</v>
      </c>
      <c r="E1241">
        <v>-6.4930000000000003</v>
      </c>
      <c r="F1241">
        <v>22.753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80</v>
      </c>
      <c r="B1242" t="s">
        <v>127</v>
      </c>
      <c r="C1242">
        <v>6503</v>
      </c>
      <c r="D1242">
        <v>28.78</v>
      </c>
      <c r="E1242">
        <v>-6.5010000000000003</v>
      </c>
      <c r="F1242">
        <v>22.72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80</v>
      </c>
      <c r="B1243" t="s">
        <v>127</v>
      </c>
      <c r="C1243">
        <v>6243</v>
      </c>
      <c r="D1243">
        <v>27.617000000000001</v>
      </c>
      <c r="E1243">
        <v>-6.5030000000000001</v>
      </c>
      <c r="F1243">
        <v>22.687000000000001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80</v>
      </c>
      <c r="B1244" t="s">
        <v>127</v>
      </c>
      <c r="C1244">
        <v>5998</v>
      </c>
      <c r="D1244">
        <v>26.533000000000001</v>
      </c>
      <c r="E1244">
        <v>-6.4790000000000001</v>
      </c>
      <c r="F1244">
        <v>22.69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80</v>
      </c>
      <c r="B1245" t="s">
        <v>127</v>
      </c>
      <c r="C1245">
        <v>5757</v>
      </c>
      <c r="D1245">
        <v>25.459</v>
      </c>
      <c r="E1245">
        <v>-6.5140000000000002</v>
      </c>
      <c r="F1245">
        <v>22.652000000000001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80</v>
      </c>
      <c r="B1246" t="s">
        <v>127</v>
      </c>
      <c r="C1246">
        <v>5527</v>
      </c>
      <c r="D1246">
        <v>24.446999999999999</v>
      </c>
      <c r="E1246">
        <v>-6.4889999999999999</v>
      </c>
      <c r="F1246">
        <v>22.702000000000002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80</v>
      </c>
      <c r="B1247" t="s">
        <v>127</v>
      </c>
      <c r="C1247">
        <v>5306</v>
      </c>
      <c r="D1247">
        <v>23.45</v>
      </c>
      <c r="E1247">
        <v>-6.5090000000000003</v>
      </c>
      <c r="F1247">
        <v>22.661000000000001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80</v>
      </c>
      <c r="B1248" t="s">
        <v>127</v>
      </c>
      <c r="C1248">
        <v>5097</v>
      </c>
      <c r="D1248">
        <v>22.521999999999998</v>
      </c>
      <c r="E1248">
        <v>-6.4950000000000001</v>
      </c>
      <c r="F1248">
        <v>22.684000000000001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80</v>
      </c>
      <c r="B1249" t="s">
        <v>127</v>
      </c>
      <c r="C1249">
        <v>4894</v>
      </c>
      <c r="D1249">
        <v>21.611000000000001</v>
      </c>
      <c r="E1249">
        <v>-6.5110000000000001</v>
      </c>
      <c r="F1249">
        <v>22.672000000000001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80</v>
      </c>
      <c r="B1250" t="s">
        <v>127</v>
      </c>
      <c r="C1250">
        <v>4699</v>
      </c>
      <c r="D1250">
        <v>20.744</v>
      </c>
      <c r="E1250">
        <v>-6.4749999999999996</v>
      </c>
      <c r="F1250">
        <v>22.678000000000001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81</v>
      </c>
      <c r="B1251" t="s">
        <v>128</v>
      </c>
      <c r="C1251">
        <v>3581</v>
      </c>
      <c r="D1251">
        <v>50.707999999999998</v>
      </c>
      <c r="E1251">
        <v>-4.5810000000000004</v>
      </c>
      <c r="F1251">
        <v>19.667000000000002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81</v>
      </c>
      <c r="B1252" t="s">
        <v>128</v>
      </c>
      <c r="C1252">
        <v>3578</v>
      </c>
      <c r="D1252">
        <v>51.393999999999998</v>
      </c>
      <c r="E1252">
        <v>-4.57</v>
      </c>
      <c r="F1252">
        <v>19.670000000000002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81</v>
      </c>
      <c r="B1253" t="s">
        <v>128</v>
      </c>
      <c r="C1253">
        <v>3577</v>
      </c>
      <c r="D1253">
        <v>51.398000000000003</v>
      </c>
      <c r="E1253">
        <v>-4.5819999999999999</v>
      </c>
      <c r="F1253">
        <v>19.663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81</v>
      </c>
      <c r="B1254" t="s">
        <v>128</v>
      </c>
      <c r="C1254">
        <v>3580</v>
      </c>
      <c r="D1254">
        <v>51.423000000000002</v>
      </c>
      <c r="E1254">
        <v>-4.59</v>
      </c>
      <c r="F1254">
        <v>19.648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81</v>
      </c>
      <c r="B1255" t="s">
        <v>128</v>
      </c>
      <c r="C1255">
        <v>3580</v>
      </c>
      <c r="D1255">
        <v>51.421999999999997</v>
      </c>
      <c r="E1255">
        <v>-4.5819999999999999</v>
      </c>
      <c r="F1255">
        <v>19.684999999999999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81</v>
      </c>
      <c r="B1256" t="s">
        <v>128</v>
      </c>
      <c r="C1256">
        <v>1084</v>
      </c>
      <c r="D1256">
        <v>2.593</v>
      </c>
      <c r="E1256">
        <v>-6.78</v>
      </c>
      <c r="F1256">
        <v>21.818000000000001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81</v>
      </c>
      <c r="B1257" t="s">
        <v>128</v>
      </c>
      <c r="C1257">
        <v>14486</v>
      </c>
      <c r="D1257">
        <v>63.811</v>
      </c>
      <c r="E1257">
        <v>-9.6310000000000002</v>
      </c>
      <c r="F1257">
        <v>22.609000000000002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81</v>
      </c>
      <c r="B1258" t="s">
        <v>128</v>
      </c>
      <c r="C1258">
        <v>13541</v>
      </c>
      <c r="D1258">
        <v>59.847999999999999</v>
      </c>
      <c r="E1258">
        <v>-9.6969999999999992</v>
      </c>
      <c r="F1258">
        <v>22.454000000000001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81</v>
      </c>
      <c r="B1259" t="s">
        <v>128</v>
      </c>
      <c r="C1259">
        <v>12987</v>
      </c>
      <c r="D1259">
        <v>57.488999999999997</v>
      </c>
      <c r="E1259">
        <v>-9.69</v>
      </c>
      <c r="F1259">
        <v>22.452000000000002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81</v>
      </c>
      <c r="B1260" t="s">
        <v>128</v>
      </c>
      <c r="C1260">
        <v>12493</v>
      </c>
      <c r="D1260">
        <v>55.265999999999998</v>
      </c>
      <c r="E1260">
        <v>-9.7050000000000001</v>
      </c>
      <c r="F1260">
        <v>22.466999999999999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81</v>
      </c>
      <c r="B1261" t="s">
        <v>128</v>
      </c>
      <c r="C1261">
        <v>11994</v>
      </c>
      <c r="D1261">
        <v>53.087000000000003</v>
      </c>
      <c r="E1261">
        <v>-9.6780000000000008</v>
      </c>
      <c r="F1261">
        <v>22.47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81</v>
      </c>
      <c r="B1262" t="s">
        <v>128</v>
      </c>
      <c r="C1262">
        <v>11519</v>
      </c>
      <c r="D1262">
        <v>50.954999999999998</v>
      </c>
      <c r="E1262">
        <v>-9.6690000000000005</v>
      </c>
      <c r="F1262">
        <v>22.466000000000001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81</v>
      </c>
      <c r="B1263" t="s">
        <v>128</v>
      </c>
      <c r="C1263">
        <v>11067</v>
      </c>
      <c r="D1263">
        <v>48.933999999999997</v>
      </c>
      <c r="E1263">
        <v>-9.6910000000000007</v>
      </c>
      <c r="F1263">
        <v>22.513999999999999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81</v>
      </c>
      <c r="B1264" t="s">
        <v>128</v>
      </c>
      <c r="C1264">
        <v>10622</v>
      </c>
      <c r="D1264">
        <v>46.948</v>
      </c>
      <c r="E1264">
        <v>-9.7110000000000003</v>
      </c>
      <c r="F1264">
        <v>22.452999999999999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81</v>
      </c>
      <c r="B1265" t="s">
        <v>128</v>
      </c>
      <c r="C1265">
        <v>10194</v>
      </c>
      <c r="D1265">
        <v>45.018000000000001</v>
      </c>
      <c r="E1265">
        <v>-9.7119999999999997</v>
      </c>
      <c r="F1265">
        <v>22.477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81</v>
      </c>
      <c r="B1266" t="s">
        <v>128</v>
      </c>
      <c r="C1266">
        <v>9794</v>
      </c>
      <c r="D1266">
        <v>43.207999999999998</v>
      </c>
      <c r="E1266">
        <v>-9.6989999999999998</v>
      </c>
      <c r="F1266">
        <v>22.472000000000001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82</v>
      </c>
      <c r="B1267" t="s">
        <v>129</v>
      </c>
      <c r="C1267">
        <v>3577</v>
      </c>
      <c r="D1267">
        <v>50.604999999999997</v>
      </c>
      <c r="E1267">
        <v>-4.5279999999999996</v>
      </c>
      <c r="F1267">
        <v>19.744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82</v>
      </c>
      <c r="B1268" t="s">
        <v>129</v>
      </c>
      <c r="C1268">
        <v>3576</v>
      </c>
      <c r="D1268">
        <v>51.328000000000003</v>
      </c>
      <c r="E1268">
        <v>-4.57</v>
      </c>
      <c r="F1268">
        <v>19.670000000000002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82</v>
      </c>
      <c r="B1269" t="s">
        <v>129</v>
      </c>
      <c r="C1269">
        <v>3574</v>
      </c>
      <c r="D1269">
        <v>51.347000000000001</v>
      </c>
      <c r="E1269">
        <v>-4.54</v>
      </c>
      <c r="F1269">
        <v>19.73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82</v>
      </c>
      <c r="B1270" t="s">
        <v>129</v>
      </c>
      <c r="C1270">
        <v>3575</v>
      </c>
      <c r="D1270">
        <v>51.335999999999999</v>
      </c>
      <c r="E1270">
        <v>-4.5199999999999996</v>
      </c>
      <c r="F1270">
        <v>19.707999999999998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82</v>
      </c>
      <c r="B1271" t="s">
        <v>129</v>
      </c>
      <c r="C1271">
        <v>3575</v>
      </c>
      <c r="D1271">
        <v>51.354999999999997</v>
      </c>
      <c r="E1271">
        <v>-4.548</v>
      </c>
      <c r="F1271">
        <v>19.736999999999998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82</v>
      </c>
      <c r="B1272" t="s">
        <v>129</v>
      </c>
      <c r="C1272">
        <v>2244</v>
      </c>
      <c r="D1272">
        <v>5.391</v>
      </c>
      <c r="E1272">
        <v>-9.8550000000000004</v>
      </c>
      <c r="F1272">
        <v>21.428000000000001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82</v>
      </c>
      <c r="B1273" t="s">
        <v>129</v>
      </c>
      <c r="C1273">
        <v>15471</v>
      </c>
      <c r="D1273">
        <v>67.846999999999994</v>
      </c>
      <c r="E1273">
        <v>-9.4079999999999995</v>
      </c>
      <c r="F1273">
        <v>22.690999999999999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82</v>
      </c>
      <c r="B1274" t="s">
        <v>129</v>
      </c>
      <c r="C1274">
        <v>14500</v>
      </c>
      <c r="D1274">
        <v>63.881999999999998</v>
      </c>
      <c r="E1274">
        <v>-9.4809999999999999</v>
      </c>
      <c r="F1274">
        <v>22.536999999999999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82</v>
      </c>
      <c r="B1275" t="s">
        <v>129</v>
      </c>
      <c r="C1275">
        <v>13919</v>
      </c>
      <c r="D1275">
        <v>61.542999999999999</v>
      </c>
      <c r="E1275">
        <v>-9.468</v>
      </c>
      <c r="F1275">
        <v>22.548999999999999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82</v>
      </c>
      <c r="B1276" t="s">
        <v>129</v>
      </c>
      <c r="C1276">
        <v>13372</v>
      </c>
      <c r="D1276">
        <v>59.133000000000003</v>
      </c>
      <c r="E1276">
        <v>-9.4909999999999997</v>
      </c>
      <c r="F1276">
        <v>22.523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82</v>
      </c>
      <c r="B1277" t="s">
        <v>129</v>
      </c>
      <c r="C1277">
        <v>12876</v>
      </c>
      <c r="D1277">
        <v>56.929000000000002</v>
      </c>
      <c r="E1277">
        <v>-9.4749999999999996</v>
      </c>
      <c r="F1277">
        <v>22.550999999999998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82</v>
      </c>
      <c r="B1278" t="s">
        <v>129</v>
      </c>
      <c r="C1278">
        <v>12332</v>
      </c>
      <c r="D1278">
        <v>54.537999999999997</v>
      </c>
      <c r="E1278">
        <v>-9.4909999999999997</v>
      </c>
      <c r="F1278">
        <v>22.524000000000001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82</v>
      </c>
      <c r="B1279" t="s">
        <v>129</v>
      </c>
      <c r="C1279">
        <v>11822</v>
      </c>
      <c r="D1279">
        <v>52.256</v>
      </c>
      <c r="E1279">
        <v>-9.4830000000000005</v>
      </c>
      <c r="F1279">
        <v>22.55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82</v>
      </c>
      <c r="B1280" t="s">
        <v>129</v>
      </c>
      <c r="C1280">
        <v>11324</v>
      </c>
      <c r="D1280">
        <v>50.042000000000002</v>
      </c>
      <c r="E1280">
        <v>-9.5009999999999994</v>
      </c>
      <c r="F1280">
        <v>22.574000000000002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82</v>
      </c>
      <c r="B1281" t="s">
        <v>129</v>
      </c>
      <c r="C1281">
        <v>10869</v>
      </c>
      <c r="D1281">
        <v>47.988</v>
      </c>
      <c r="E1281">
        <v>-9.4949999999999992</v>
      </c>
      <c r="F1281">
        <v>22.562999999999999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82</v>
      </c>
      <c r="B1282" t="s">
        <v>129</v>
      </c>
      <c r="C1282">
        <v>10416</v>
      </c>
      <c r="D1282">
        <v>46.006999999999998</v>
      </c>
      <c r="E1282">
        <v>-9.5</v>
      </c>
      <c r="F1282">
        <v>22.579000000000001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83</v>
      </c>
      <c r="B1283" t="s">
        <v>130</v>
      </c>
      <c r="C1283">
        <v>3578</v>
      </c>
      <c r="D1283">
        <v>50.671999999999997</v>
      </c>
      <c r="E1283">
        <v>-4.5570000000000004</v>
      </c>
      <c r="F1283">
        <v>19.699000000000002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83</v>
      </c>
      <c r="B1284" t="s">
        <v>130</v>
      </c>
      <c r="C1284">
        <v>3579</v>
      </c>
      <c r="D1284">
        <v>51.408999999999999</v>
      </c>
      <c r="E1284">
        <v>-4.57</v>
      </c>
      <c r="F1284">
        <v>19.670000000000002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83</v>
      </c>
      <c r="B1285" t="s">
        <v>130</v>
      </c>
      <c r="C1285">
        <v>3575</v>
      </c>
      <c r="D1285">
        <v>51.374000000000002</v>
      </c>
      <c r="E1285">
        <v>-4.5810000000000004</v>
      </c>
      <c r="F1285">
        <v>19.686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83</v>
      </c>
      <c r="B1286" t="s">
        <v>130</v>
      </c>
      <c r="C1286">
        <v>3577</v>
      </c>
      <c r="D1286">
        <v>51.359000000000002</v>
      </c>
      <c r="E1286">
        <v>-4.556</v>
      </c>
      <c r="F1286">
        <v>19.631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83</v>
      </c>
      <c r="B1287" t="s">
        <v>130</v>
      </c>
      <c r="C1287">
        <v>3577</v>
      </c>
      <c r="D1287">
        <v>51.404000000000003</v>
      </c>
      <c r="E1287">
        <v>-4.5679999999999996</v>
      </c>
      <c r="F1287">
        <v>19.683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83</v>
      </c>
      <c r="B1288" t="s">
        <v>130</v>
      </c>
      <c r="C1288">
        <v>2377</v>
      </c>
      <c r="D1288">
        <v>5.7080000000000002</v>
      </c>
      <c r="E1288">
        <v>-9.7089999999999996</v>
      </c>
      <c r="F1288">
        <v>22.247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83</v>
      </c>
      <c r="B1289" t="s">
        <v>130</v>
      </c>
      <c r="C1289">
        <v>8328</v>
      </c>
      <c r="D1289">
        <v>36.667999999999999</v>
      </c>
      <c r="E1289">
        <v>-7.5289999999999999</v>
      </c>
      <c r="F1289">
        <v>22.738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83</v>
      </c>
      <c r="B1290" t="s">
        <v>130</v>
      </c>
      <c r="C1290">
        <v>7846</v>
      </c>
      <c r="D1290">
        <v>34.658999999999999</v>
      </c>
      <c r="E1290">
        <v>-7.5549999999999997</v>
      </c>
      <c r="F1290">
        <v>22.7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83</v>
      </c>
      <c r="B1291" t="s">
        <v>130</v>
      </c>
      <c r="C1291">
        <v>7505</v>
      </c>
      <c r="D1291">
        <v>33.194000000000003</v>
      </c>
      <c r="E1291">
        <v>-7.5510000000000002</v>
      </c>
      <c r="F1291">
        <v>22.722999999999999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83</v>
      </c>
      <c r="B1292" t="s">
        <v>130</v>
      </c>
      <c r="C1292">
        <v>7187</v>
      </c>
      <c r="D1292">
        <v>31.788</v>
      </c>
      <c r="E1292">
        <v>-7.5259999999999998</v>
      </c>
      <c r="F1292">
        <v>22.690999999999999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83</v>
      </c>
      <c r="B1293" t="s">
        <v>130</v>
      </c>
      <c r="C1293">
        <v>6882</v>
      </c>
      <c r="D1293">
        <v>30.422999999999998</v>
      </c>
      <c r="E1293">
        <v>-7.5629999999999997</v>
      </c>
      <c r="F1293">
        <v>22.699000000000002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83</v>
      </c>
      <c r="B1294" t="s">
        <v>130</v>
      </c>
      <c r="C1294">
        <v>6592</v>
      </c>
      <c r="D1294">
        <v>29.138999999999999</v>
      </c>
      <c r="E1294">
        <v>-7.5330000000000004</v>
      </c>
      <c r="F1294">
        <v>22.695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83</v>
      </c>
      <c r="B1295" t="s">
        <v>130</v>
      </c>
      <c r="C1295">
        <v>6305</v>
      </c>
      <c r="D1295">
        <v>27.850999999999999</v>
      </c>
      <c r="E1295">
        <v>-7.585</v>
      </c>
      <c r="F1295">
        <v>22.733000000000001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83</v>
      </c>
      <c r="B1296" t="s">
        <v>130</v>
      </c>
      <c r="C1296">
        <v>6034</v>
      </c>
      <c r="D1296">
        <v>26.651</v>
      </c>
      <c r="E1296">
        <v>-7.5359999999999996</v>
      </c>
      <c r="F1296">
        <v>22.696000000000002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83</v>
      </c>
      <c r="B1297" t="s">
        <v>130</v>
      </c>
      <c r="C1297">
        <v>5770</v>
      </c>
      <c r="D1297">
        <v>25.488</v>
      </c>
      <c r="E1297">
        <v>-7.5629999999999997</v>
      </c>
      <c r="F1297">
        <v>22.67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83</v>
      </c>
      <c r="B1298" t="s">
        <v>130</v>
      </c>
      <c r="C1298">
        <v>5523</v>
      </c>
      <c r="D1298">
        <v>24.39</v>
      </c>
      <c r="E1298">
        <v>-7.5289999999999999</v>
      </c>
      <c r="F1298">
        <v>22.663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84</v>
      </c>
      <c r="B1299" t="s">
        <v>75</v>
      </c>
      <c r="C1299">
        <v>3576</v>
      </c>
      <c r="D1299">
        <v>50.597999999999999</v>
      </c>
      <c r="E1299">
        <v>-4.5609999999999999</v>
      </c>
      <c r="F1299">
        <v>19.716000000000001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84</v>
      </c>
      <c r="B1300" t="s">
        <v>75</v>
      </c>
      <c r="C1300">
        <v>3576</v>
      </c>
      <c r="D1300">
        <v>51.33</v>
      </c>
      <c r="E1300">
        <v>-4.57</v>
      </c>
      <c r="F1300">
        <v>19.670000000000002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84</v>
      </c>
      <c r="B1301" t="s">
        <v>75</v>
      </c>
      <c r="C1301">
        <v>3573</v>
      </c>
      <c r="D1301">
        <v>51.331000000000003</v>
      </c>
      <c r="E1301">
        <v>-4.5659999999999998</v>
      </c>
      <c r="F1301">
        <v>19.646999999999998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84</v>
      </c>
      <c r="B1302" t="s">
        <v>75</v>
      </c>
      <c r="C1302">
        <v>3573</v>
      </c>
      <c r="D1302">
        <v>51.314999999999998</v>
      </c>
      <c r="E1302">
        <v>-4.5469999999999997</v>
      </c>
      <c r="F1302">
        <v>19.652999999999999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84</v>
      </c>
      <c r="B1303" t="s">
        <v>75</v>
      </c>
      <c r="C1303">
        <v>3571</v>
      </c>
      <c r="D1303">
        <v>51.319000000000003</v>
      </c>
      <c r="E1303">
        <v>-4.5369999999999999</v>
      </c>
      <c r="F1303">
        <v>19.698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84</v>
      </c>
      <c r="B1304" t="s">
        <v>75</v>
      </c>
      <c r="C1304">
        <v>1800</v>
      </c>
      <c r="D1304">
        <v>4.3129999999999997</v>
      </c>
      <c r="E1304">
        <v>-13.419</v>
      </c>
      <c r="F1304">
        <v>24.315000000000001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84</v>
      </c>
      <c r="B1305" t="s">
        <v>75</v>
      </c>
      <c r="C1305">
        <v>13678</v>
      </c>
      <c r="D1305">
        <v>60.667000000000002</v>
      </c>
      <c r="E1305">
        <v>-19.111000000000001</v>
      </c>
      <c r="F1305">
        <v>28.106999999999999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84</v>
      </c>
      <c r="B1306" t="s">
        <v>75</v>
      </c>
      <c r="C1306">
        <v>12915</v>
      </c>
      <c r="D1306">
        <v>57.262999999999998</v>
      </c>
      <c r="E1306">
        <v>-19.132999999999999</v>
      </c>
      <c r="F1306">
        <v>28.029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84</v>
      </c>
      <c r="B1307" t="s">
        <v>75</v>
      </c>
      <c r="C1307">
        <v>12348</v>
      </c>
      <c r="D1307">
        <v>54.77</v>
      </c>
      <c r="E1307">
        <v>-19.12</v>
      </c>
      <c r="F1307">
        <v>28.058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84</v>
      </c>
      <c r="B1308" t="s">
        <v>75</v>
      </c>
      <c r="C1308">
        <v>11827</v>
      </c>
      <c r="D1308">
        <v>52.399000000000001</v>
      </c>
      <c r="E1308">
        <v>-19.135999999999999</v>
      </c>
      <c r="F1308">
        <v>28.06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84</v>
      </c>
      <c r="B1309" t="s">
        <v>75</v>
      </c>
      <c r="C1309">
        <v>11318</v>
      </c>
      <c r="D1309">
        <v>50.098999999999997</v>
      </c>
      <c r="E1309">
        <v>-19.109000000000002</v>
      </c>
      <c r="F1309">
        <v>28.06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84</v>
      </c>
      <c r="B1310" t="s">
        <v>75</v>
      </c>
      <c r="C1310">
        <v>10810</v>
      </c>
      <c r="D1310">
        <v>47.865000000000002</v>
      </c>
      <c r="E1310">
        <v>-19.132000000000001</v>
      </c>
      <c r="F1310">
        <v>28.091000000000001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84</v>
      </c>
      <c r="B1311" t="s">
        <v>75</v>
      </c>
      <c r="C1311">
        <v>10334</v>
      </c>
      <c r="D1311">
        <v>45.734999999999999</v>
      </c>
      <c r="E1311">
        <v>-19.120999999999999</v>
      </c>
      <c r="F1311">
        <v>28.073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84</v>
      </c>
      <c r="B1312" t="s">
        <v>75</v>
      </c>
      <c r="C1312">
        <v>9880</v>
      </c>
      <c r="D1312">
        <v>43.713000000000001</v>
      </c>
      <c r="E1312">
        <v>-19.126999999999999</v>
      </c>
      <c r="F1312">
        <v>28.015999999999998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84</v>
      </c>
      <c r="B1313" t="s">
        <v>75</v>
      </c>
      <c r="C1313">
        <v>9446</v>
      </c>
      <c r="D1313">
        <v>41.768999999999998</v>
      </c>
      <c r="E1313">
        <v>-19.151</v>
      </c>
      <c r="F1313">
        <v>28.058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84</v>
      </c>
      <c r="B1314" t="s">
        <v>75</v>
      </c>
      <c r="C1314">
        <v>9043</v>
      </c>
      <c r="D1314">
        <v>39.984000000000002</v>
      </c>
      <c r="E1314">
        <v>-19.135000000000002</v>
      </c>
      <c r="F1314">
        <v>28.056999999999999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85</v>
      </c>
      <c r="B1315" t="s">
        <v>131</v>
      </c>
      <c r="C1315">
        <v>3576</v>
      </c>
      <c r="D1315">
        <v>50.652999999999999</v>
      </c>
      <c r="E1315">
        <v>-4.5750000000000002</v>
      </c>
      <c r="F1315">
        <v>19.722999999999999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85</v>
      </c>
      <c r="B1316" t="s">
        <v>131</v>
      </c>
      <c r="C1316">
        <v>3575</v>
      </c>
      <c r="D1316">
        <v>51.374000000000002</v>
      </c>
      <c r="E1316">
        <v>-4.57</v>
      </c>
      <c r="F1316">
        <v>19.670000000000002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85</v>
      </c>
      <c r="B1317" t="s">
        <v>131</v>
      </c>
      <c r="C1317">
        <v>3576</v>
      </c>
      <c r="D1317">
        <v>51.375</v>
      </c>
      <c r="E1317">
        <v>-4.5750000000000002</v>
      </c>
      <c r="F1317">
        <v>19.670999999999999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85</v>
      </c>
      <c r="B1318" t="s">
        <v>131</v>
      </c>
      <c r="C1318">
        <v>3577</v>
      </c>
      <c r="D1318">
        <v>51.363999999999997</v>
      </c>
      <c r="E1318">
        <v>-4.5780000000000003</v>
      </c>
      <c r="F1318">
        <v>19.690000000000001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85</v>
      </c>
      <c r="B1319" t="s">
        <v>131</v>
      </c>
      <c r="C1319">
        <v>3575</v>
      </c>
      <c r="D1319">
        <v>51.357999999999997</v>
      </c>
      <c r="E1319">
        <v>-4.5599999999999996</v>
      </c>
      <c r="F1319">
        <v>19.709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85</v>
      </c>
      <c r="B1320" t="s">
        <v>131</v>
      </c>
      <c r="C1320">
        <v>2038</v>
      </c>
      <c r="D1320">
        <v>4.8579999999999997</v>
      </c>
      <c r="E1320">
        <v>-19.738</v>
      </c>
      <c r="F1320">
        <v>13.08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85</v>
      </c>
      <c r="B1321" t="s">
        <v>131</v>
      </c>
      <c r="C1321">
        <v>6581</v>
      </c>
      <c r="D1321">
        <v>28.475999999999999</v>
      </c>
      <c r="E1321">
        <v>-18.885000000000002</v>
      </c>
      <c r="F1321">
        <v>27.936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85</v>
      </c>
      <c r="B1322" t="s">
        <v>131</v>
      </c>
      <c r="C1322">
        <v>14193</v>
      </c>
      <c r="D1322">
        <v>62.908999999999999</v>
      </c>
      <c r="E1322">
        <v>-10.224</v>
      </c>
      <c r="F1322">
        <v>21.975000000000001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85</v>
      </c>
      <c r="B1323" t="s">
        <v>131</v>
      </c>
      <c r="C1323">
        <v>13586</v>
      </c>
      <c r="D1323">
        <v>60.445999999999998</v>
      </c>
      <c r="E1323">
        <v>-10.226000000000001</v>
      </c>
      <c r="F1323">
        <v>21.998999999999999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85</v>
      </c>
      <c r="B1324" t="s">
        <v>131</v>
      </c>
      <c r="C1324">
        <v>13024</v>
      </c>
      <c r="D1324">
        <v>57.957000000000001</v>
      </c>
      <c r="E1324">
        <v>-10.246</v>
      </c>
      <c r="F1324">
        <v>22.027000000000001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85</v>
      </c>
      <c r="B1325" t="s">
        <v>131</v>
      </c>
      <c r="C1325">
        <v>12472</v>
      </c>
      <c r="D1325">
        <v>55.521000000000001</v>
      </c>
      <c r="E1325">
        <v>-10.226000000000001</v>
      </c>
      <c r="F1325">
        <v>21.974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85</v>
      </c>
      <c r="B1326" t="s">
        <v>131</v>
      </c>
      <c r="C1326">
        <v>11936</v>
      </c>
      <c r="D1326">
        <v>53.131</v>
      </c>
      <c r="E1326">
        <v>-10.210000000000001</v>
      </c>
      <c r="F1326">
        <v>22.001000000000001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85</v>
      </c>
      <c r="B1327" t="s">
        <v>131</v>
      </c>
      <c r="C1327">
        <v>11433</v>
      </c>
      <c r="D1327">
        <v>50.853999999999999</v>
      </c>
      <c r="E1327">
        <v>-10.228999999999999</v>
      </c>
      <c r="F1327">
        <v>22.038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85</v>
      </c>
      <c r="B1328" t="s">
        <v>131</v>
      </c>
      <c r="C1328">
        <v>10950</v>
      </c>
      <c r="D1328">
        <v>48.655000000000001</v>
      </c>
      <c r="E1328">
        <v>-10.228</v>
      </c>
      <c r="F1328">
        <v>22.029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85</v>
      </c>
      <c r="B1329" t="s">
        <v>131</v>
      </c>
      <c r="C1329">
        <v>10490</v>
      </c>
      <c r="D1329">
        <v>46.537999999999997</v>
      </c>
      <c r="E1329">
        <v>-10.234</v>
      </c>
      <c r="F1329">
        <v>22.047999999999998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85</v>
      </c>
      <c r="B1330" t="s">
        <v>131</v>
      </c>
      <c r="C1330">
        <v>10045</v>
      </c>
      <c r="D1330">
        <v>44.551000000000002</v>
      </c>
      <c r="E1330">
        <v>-10.215</v>
      </c>
      <c r="F1330">
        <v>22.097000000000001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86</v>
      </c>
      <c r="B1331" t="s">
        <v>132</v>
      </c>
      <c r="C1331">
        <v>3569</v>
      </c>
      <c r="D1331">
        <v>50.505000000000003</v>
      </c>
      <c r="E1331">
        <v>-4.5570000000000004</v>
      </c>
      <c r="F1331">
        <v>19.684999999999999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86</v>
      </c>
      <c r="B1332" t="s">
        <v>132</v>
      </c>
      <c r="C1332">
        <v>3572</v>
      </c>
      <c r="D1332">
        <v>51.292999999999999</v>
      </c>
      <c r="E1332">
        <v>-4.57</v>
      </c>
      <c r="F1332">
        <v>19.670000000000002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86</v>
      </c>
      <c r="B1333" t="s">
        <v>132</v>
      </c>
      <c r="C1333">
        <v>3570</v>
      </c>
      <c r="D1333">
        <v>51.3</v>
      </c>
      <c r="E1333">
        <v>-4.5659999999999998</v>
      </c>
      <c r="F1333">
        <v>19.655000000000001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86</v>
      </c>
      <c r="B1334" t="s">
        <v>132</v>
      </c>
      <c r="C1334">
        <v>3571</v>
      </c>
      <c r="D1334">
        <v>51.31</v>
      </c>
      <c r="E1334">
        <v>-4.5540000000000003</v>
      </c>
      <c r="F1334">
        <v>19.631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86</v>
      </c>
      <c r="B1335" t="s">
        <v>132</v>
      </c>
      <c r="C1335">
        <v>3572</v>
      </c>
      <c r="D1335">
        <v>51.322000000000003</v>
      </c>
      <c r="E1335">
        <v>-4.5380000000000003</v>
      </c>
      <c r="F1335">
        <v>19.667000000000002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86</v>
      </c>
      <c r="B1336" t="s">
        <v>132</v>
      </c>
      <c r="C1336">
        <v>2292</v>
      </c>
      <c r="D1336">
        <v>5.5039999999999996</v>
      </c>
      <c r="E1336">
        <v>-10.45</v>
      </c>
      <c r="F1336">
        <v>20.55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86</v>
      </c>
      <c r="B1337" t="s">
        <v>132</v>
      </c>
      <c r="C1337">
        <v>11086</v>
      </c>
      <c r="D1337">
        <v>48.371000000000002</v>
      </c>
      <c r="E1337">
        <v>-10.021000000000001</v>
      </c>
      <c r="F1337">
        <v>22.518000000000001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86</v>
      </c>
      <c r="B1338" t="s">
        <v>132</v>
      </c>
      <c r="C1338">
        <v>10341</v>
      </c>
      <c r="D1338">
        <v>45.46</v>
      </c>
      <c r="E1338">
        <v>-10.076000000000001</v>
      </c>
      <c r="F1338">
        <v>22.349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86</v>
      </c>
      <c r="B1339" t="s">
        <v>132</v>
      </c>
      <c r="C1339">
        <v>9928</v>
      </c>
      <c r="D1339">
        <v>43.77</v>
      </c>
      <c r="E1339">
        <v>-10.073</v>
      </c>
      <c r="F1339">
        <v>22.388999999999999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A1340">
        <v>86</v>
      </c>
      <c r="B1340" t="s">
        <v>132</v>
      </c>
      <c r="C1340">
        <v>9542</v>
      </c>
      <c r="D1340">
        <v>42.125</v>
      </c>
      <c r="E1340">
        <v>-10.101000000000001</v>
      </c>
      <c r="F1340">
        <v>22.439</v>
      </c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A1341">
        <v>86</v>
      </c>
      <c r="B1341" t="s">
        <v>132</v>
      </c>
      <c r="C1341">
        <v>9173</v>
      </c>
      <c r="D1341">
        <v>40.502000000000002</v>
      </c>
      <c r="E1341">
        <v>-10.090999999999999</v>
      </c>
      <c r="F1341">
        <v>22.425999999999998</v>
      </c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A1342">
        <v>86</v>
      </c>
      <c r="B1342" t="s">
        <v>132</v>
      </c>
      <c r="C1342">
        <v>8813</v>
      </c>
      <c r="D1342">
        <v>38.902999999999999</v>
      </c>
      <c r="E1342">
        <v>-10.093999999999999</v>
      </c>
      <c r="F1342">
        <v>22.381</v>
      </c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A1343">
        <v>86</v>
      </c>
      <c r="B1343" t="s">
        <v>132</v>
      </c>
      <c r="C1343">
        <v>8465</v>
      </c>
      <c r="D1343">
        <v>37.362000000000002</v>
      </c>
      <c r="E1343">
        <v>-10.082000000000001</v>
      </c>
      <c r="F1343">
        <v>22.422999999999998</v>
      </c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A1344">
        <v>86</v>
      </c>
      <c r="B1344" t="s">
        <v>132</v>
      </c>
      <c r="C1344">
        <v>8130</v>
      </c>
      <c r="D1344">
        <v>35.887999999999998</v>
      </c>
      <c r="E1344">
        <v>-10.081</v>
      </c>
      <c r="F1344">
        <v>22.414000000000001</v>
      </c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:19" ht="15" x14ac:dyDescent="0.25">
      <c r="A1345">
        <v>86</v>
      </c>
      <c r="B1345" t="s">
        <v>132</v>
      </c>
      <c r="C1345">
        <v>7818</v>
      </c>
      <c r="D1345">
        <v>34.497</v>
      </c>
      <c r="E1345">
        <v>-10.077999999999999</v>
      </c>
      <c r="F1345">
        <v>22.370999999999999</v>
      </c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:19" ht="15" x14ac:dyDescent="0.25">
      <c r="A1346">
        <v>86</v>
      </c>
      <c r="B1346" t="s">
        <v>132</v>
      </c>
      <c r="C1346">
        <v>7517</v>
      </c>
      <c r="D1346">
        <v>33.152000000000001</v>
      </c>
      <c r="E1346">
        <v>-10.087999999999999</v>
      </c>
      <c r="F1346">
        <v>22.38</v>
      </c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:19" ht="15" x14ac:dyDescent="0.25">
      <c r="A1347">
        <v>87</v>
      </c>
      <c r="B1347" t="s">
        <v>133</v>
      </c>
      <c r="C1347">
        <v>3574</v>
      </c>
      <c r="D1347">
        <v>50.603999999999999</v>
      </c>
      <c r="E1347">
        <v>-4.55</v>
      </c>
      <c r="F1347">
        <v>19.693000000000001</v>
      </c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:19" ht="15" x14ac:dyDescent="0.25">
      <c r="A1348">
        <v>87</v>
      </c>
      <c r="B1348" t="s">
        <v>133</v>
      </c>
      <c r="C1348">
        <v>3572</v>
      </c>
      <c r="D1348">
        <v>51.317999999999998</v>
      </c>
      <c r="E1348">
        <v>-4.57</v>
      </c>
      <c r="F1348">
        <v>19.670000000000002</v>
      </c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:19" ht="15" x14ac:dyDescent="0.25">
      <c r="A1349">
        <v>87</v>
      </c>
      <c r="B1349" t="s">
        <v>133</v>
      </c>
      <c r="C1349">
        <v>3574</v>
      </c>
      <c r="D1349">
        <v>51.338999999999999</v>
      </c>
      <c r="E1349">
        <v>-4.5590000000000002</v>
      </c>
      <c r="F1349">
        <v>19.698</v>
      </c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:19" ht="15" x14ac:dyDescent="0.25">
      <c r="A1350">
        <v>87</v>
      </c>
      <c r="B1350" t="s">
        <v>133</v>
      </c>
      <c r="C1350">
        <v>3575</v>
      </c>
      <c r="D1350">
        <v>51.356999999999999</v>
      </c>
      <c r="E1350">
        <v>-4.5549999999999997</v>
      </c>
      <c r="F1350">
        <v>19.692</v>
      </c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:19" ht="15" x14ac:dyDescent="0.25">
      <c r="A1351">
        <v>87</v>
      </c>
      <c r="B1351" t="s">
        <v>133</v>
      </c>
      <c r="C1351">
        <v>3575</v>
      </c>
      <c r="D1351">
        <v>51.365000000000002</v>
      </c>
      <c r="E1351">
        <v>-4.5739999999999998</v>
      </c>
      <c r="F1351">
        <v>19.687000000000001</v>
      </c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:19" ht="15" x14ac:dyDescent="0.25">
      <c r="A1352">
        <v>87</v>
      </c>
      <c r="B1352" t="s">
        <v>133</v>
      </c>
      <c r="C1352">
        <v>4209</v>
      </c>
      <c r="D1352">
        <v>10.170999999999999</v>
      </c>
      <c r="E1352">
        <v>-9.5860000000000003</v>
      </c>
      <c r="F1352">
        <v>22.532</v>
      </c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:19" ht="15" x14ac:dyDescent="0.25">
      <c r="A1353">
        <v>87</v>
      </c>
      <c r="B1353" t="s">
        <v>133</v>
      </c>
      <c r="C1353">
        <v>12711</v>
      </c>
      <c r="D1353">
        <v>56.59</v>
      </c>
      <c r="E1353">
        <v>-9.4450000000000003</v>
      </c>
      <c r="F1353">
        <v>22.515999999999998</v>
      </c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:19" ht="15" x14ac:dyDescent="0.25">
      <c r="A1354">
        <v>87</v>
      </c>
      <c r="B1354" t="s">
        <v>133</v>
      </c>
      <c r="C1354">
        <v>12138</v>
      </c>
      <c r="D1354">
        <v>53.84</v>
      </c>
      <c r="E1354">
        <v>-9.4410000000000007</v>
      </c>
      <c r="F1354">
        <v>22.501999999999999</v>
      </c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:19" ht="15" x14ac:dyDescent="0.25">
      <c r="A1355">
        <v>87</v>
      </c>
      <c r="B1355" t="s">
        <v>133</v>
      </c>
      <c r="C1355">
        <v>11661</v>
      </c>
      <c r="D1355">
        <v>51.624000000000002</v>
      </c>
      <c r="E1355">
        <v>-9.4510000000000005</v>
      </c>
      <c r="F1355">
        <v>22.478999999999999</v>
      </c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:19" ht="15" x14ac:dyDescent="0.25">
      <c r="A1356">
        <v>87</v>
      </c>
      <c r="B1356" t="s">
        <v>133</v>
      </c>
      <c r="C1356">
        <v>11197</v>
      </c>
      <c r="D1356">
        <v>49.543999999999997</v>
      </c>
      <c r="E1356">
        <v>-9.4580000000000002</v>
      </c>
      <c r="F1356">
        <v>22.518000000000001</v>
      </c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:19" ht="15" x14ac:dyDescent="0.25">
      <c r="A1357">
        <v>87</v>
      </c>
      <c r="B1357" t="s">
        <v>133</v>
      </c>
      <c r="C1357">
        <v>10750</v>
      </c>
      <c r="D1357">
        <v>47.573</v>
      </c>
      <c r="E1357">
        <v>-9.4469999999999992</v>
      </c>
      <c r="F1357">
        <v>22.521999999999998</v>
      </c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:19" ht="15" x14ac:dyDescent="0.25">
      <c r="A1358">
        <v>87</v>
      </c>
      <c r="B1358" t="s">
        <v>133</v>
      </c>
      <c r="C1358">
        <v>10337</v>
      </c>
      <c r="D1358">
        <v>45.680999999999997</v>
      </c>
      <c r="E1358">
        <v>-9.4469999999999992</v>
      </c>
      <c r="F1358">
        <v>22.48</v>
      </c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:19" ht="15" x14ac:dyDescent="0.25">
      <c r="A1359">
        <v>87</v>
      </c>
      <c r="B1359" t="s">
        <v>133</v>
      </c>
      <c r="C1359">
        <v>9930</v>
      </c>
      <c r="D1359">
        <v>43.863</v>
      </c>
      <c r="E1359">
        <v>-9.4749999999999996</v>
      </c>
      <c r="F1359">
        <v>22.48</v>
      </c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:19" ht="15" x14ac:dyDescent="0.25">
      <c r="A1360">
        <v>87</v>
      </c>
      <c r="B1360" t="s">
        <v>133</v>
      </c>
      <c r="C1360">
        <v>9542</v>
      </c>
      <c r="D1360">
        <v>42.146000000000001</v>
      </c>
      <c r="E1360">
        <v>-9.4649999999999999</v>
      </c>
      <c r="F1360">
        <v>22.495000000000001</v>
      </c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:19" ht="15" x14ac:dyDescent="0.25">
      <c r="A1361">
        <v>87</v>
      </c>
      <c r="B1361" t="s">
        <v>133</v>
      </c>
      <c r="C1361">
        <v>9167</v>
      </c>
      <c r="D1361">
        <v>40.466999999999999</v>
      </c>
      <c r="E1361">
        <v>-9.4510000000000005</v>
      </c>
      <c r="F1361">
        <v>22.521999999999998</v>
      </c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:19" ht="15" x14ac:dyDescent="0.25">
      <c r="A1362">
        <v>87</v>
      </c>
      <c r="B1362" t="s">
        <v>133</v>
      </c>
      <c r="C1362">
        <v>8807</v>
      </c>
      <c r="D1362">
        <v>38.866</v>
      </c>
      <c r="E1362">
        <v>-9.4369999999999994</v>
      </c>
      <c r="F1362">
        <v>22.530999999999999</v>
      </c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:19" ht="15" x14ac:dyDescent="0.25">
      <c r="A1363">
        <v>88</v>
      </c>
      <c r="B1363" t="s">
        <v>134</v>
      </c>
      <c r="C1363">
        <v>3573</v>
      </c>
      <c r="D1363">
        <v>50.545000000000002</v>
      </c>
      <c r="E1363">
        <v>-4.5940000000000003</v>
      </c>
      <c r="F1363">
        <v>19.686</v>
      </c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:19" ht="15" x14ac:dyDescent="0.25">
      <c r="A1364">
        <v>88</v>
      </c>
      <c r="B1364" t="s">
        <v>134</v>
      </c>
      <c r="C1364">
        <v>3572</v>
      </c>
      <c r="D1364">
        <v>51.311</v>
      </c>
      <c r="E1364">
        <v>-4.57</v>
      </c>
      <c r="F1364">
        <v>19.670000000000002</v>
      </c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:19" ht="15" x14ac:dyDescent="0.25">
      <c r="A1365">
        <v>88</v>
      </c>
      <c r="B1365" t="s">
        <v>134</v>
      </c>
      <c r="C1365">
        <v>3574</v>
      </c>
      <c r="D1365">
        <v>51.335000000000001</v>
      </c>
      <c r="E1365">
        <v>-4.5709999999999997</v>
      </c>
      <c r="F1365">
        <v>19.626000000000001</v>
      </c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:19" ht="15" x14ac:dyDescent="0.25">
      <c r="A1366">
        <v>88</v>
      </c>
      <c r="B1366" t="s">
        <v>134</v>
      </c>
      <c r="C1366">
        <v>3573</v>
      </c>
      <c r="D1366">
        <v>51.317</v>
      </c>
      <c r="E1366">
        <v>-4.5739999999999998</v>
      </c>
      <c r="F1366">
        <v>19.63</v>
      </c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:19" ht="15" x14ac:dyDescent="0.25">
      <c r="A1367">
        <v>88</v>
      </c>
      <c r="B1367" t="s">
        <v>134</v>
      </c>
      <c r="C1367">
        <v>3573</v>
      </c>
      <c r="D1367">
        <v>51.337000000000003</v>
      </c>
      <c r="E1367">
        <v>-4.5739999999999998</v>
      </c>
      <c r="F1367">
        <v>19.666</v>
      </c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:19" ht="15" x14ac:dyDescent="0.25">
      <c r="A1368">
        <v>88</v>
      </c>
      <c r="B1368" t="s">
        <v>134</v>
      </c>
      <c r="C1368">
        <v>4385</v>
      </c>
      <c r="D1368">
        <v>10.593999999999999</v>
      </c>
      <c r="E1368">
        <v>-10.194000000000001</v>
      </c>
      <c r="F1368">
        <v>22.558</v>
      </c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:19" ht="15" x14ac:dyDescent="0.25">
      <c r="A1369">
        <v>88</v>
      </c>
      <c r="B1369" t="s">
        <v>134</v>
      </c>
      <c r="C1369">
        <v>13199</v>
      </c>
      <c r="D1369">
        <v>58.517000000000003</v>
      </c>
      <c r="E1369">
        <v>-10.145</v>
      </c>
      <c r="F1369">
        <v>22.501999999999999</v>
      </c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:19" ht="15" x14ac:dyDescent="0.25">
      <c r="A1370">
        <v>88</v>
      </c>
      <c r="B1370" t="s">
        <v>134</v>
      </c>
      <c r="C1370">
        <v>12605</v>
      </c>
      <c r="D1370">
        <v>55.715000000000003</v>
      </c>
      <c r="E1370">
        <v>-10.189</v>
      </c>
      <c r="F1370">
        <v>22.456</v>
      </c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:19" ht="15" x14ac:dyDescent="0.25">
      <c r="A1371">
        <v>88</v>
      </c>
      <c r="B1371" t="s">
        <v>134</v>
      </c>
      <c r="C1371">
        <v>12185</v>
      </c>
      <c r="D1371">
        <v>53.811</v>
      </c>
      <c r="E1371">
        <v>-10.17</v>
      </c>
      <c r="F1371">
        <v>22.483000000000001</v>
      </c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:19" ht="15" x14ac:dyDescent="0.25">
      <c r="A1372">
        <v>88</v>
      </c>
      <c r="B1372" t="s">
        <v>134</v>
      </c>
      <c r="C1372">
        <v>11790</v>
      </c>
      <c r="D1372">
        <v>52.012</v>
      </c>
      <c r="E1372">
        <v>-10.178000000000001</v>
      </c>
      <c r="F1372">
        <v>22.507000000000001</v>
      </c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:19" ht="15" x14ac:dyDescent="0.25">
      <c r="A1373">
        <v>88</v>
      </c>
      <c r="B1373" t="s">
        <v>134</v>
      </c>
      <c r="C1373">
        <v>11342</v>
      </c>
      <c r="D1373">
        <v>50.042000000000002</v>
      </c>
      <c r="E1373">
        <v>-10.192</v>
      </c>
      <c r="F1373">
        <v>22.483000000000001</v>
      </c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:19" ht="15" x14ac:dyDescent="0.25">
      <c r="A1374">
        <v>88</v>
      </c>
      <c r="B1374" t="s">
        <v>134</v>
      </c>
      <c r="C1374">
        <v>10902</v>
      </c>
      <c r="D1374">
        <v>48.115000000000002</v>
      </c>
      <c r="E1374">
        <v>-10.173</v>
      </c>
      <c r="F1374">
        <v>22.47</v>
      </c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:19" ht="15" x14ac:dyDescent="0.25">
      <c r="A1375">
        <v>88</v>
      </c>
      <c r="B1375" t="s">
        <v>134</v>
      </c>
      <c r="C1375">
        <v>10478</v>
      </c>
      <c r="D1375">
        <v>46.23</v>
      </c>
      <c r="E1375">
        <v>-10.194000000000001</v>
      </c>
      <c r="F1375">
        <v>22.459</v>
      </c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:19" ht="15" x14ac:dyDescent="0.25">
      <c r="A1376">
        <v>88</v>
      </c>
      <c r="B1376" t="s">
        <v>134</v>
      </c>
      <c r="C1376">
        <v>10069</v>
      </c>
      <c r="D1376">
        <v>44.402000000000001</v>
      </c>
      <c r="E1376">
        <v>-10.191000000000001</v>
      </c>
      <c r="F1376">
        <v>22.471</v>
      </c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:19" ht="15" x14ac:dyDescent="0.25">
      <c r="A1377">
        <v>88</v>
      </c>
      <c r="B1377" t="s">
        <v>134</v>
      </c>
      <c r="C1377">
        <v>9670</v>
      </c>
      <c r="D1377">
        <v>42.63</v>
      </c>
      <c r="E1377">
        <v>-10.167</v>
      </c>
      <c r="F1377">
        <v>22.463000000000001</v>
      </c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:19" ht="15" x14ac:dyDescent="0.25">
      <c r="A1378">
        <v>88</v>
      </c>
      <c r="B1378" t="s">
        <v>134</v>
      </c>
      <c r="C1378">
        <v>9296</v>
      </c>
      <c r="D1378">
        <v>40.978000000000002</v>
      </c>
      <c r="E1378">
        <v>-10.188000000000001</v>
      </c>
      <c r="F1378">
        <v>22.44</v>
      </c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:19" ht="15" x14ac:dyDescent="0.25">
      <c r="A1379">
        <v>89</v>
      </c>
      <c r="B1379" t="s">
        <v>135</v>
      </c>
      <c r="C1379">
        <v>3574</v>
      </c>
      <c r="D1379">
        <v>50.603999999999999</v>
      </c>
      <c r="E1379">
        <v>-4.5629999999999997</v>
      </c>
      <c r="F1379">
        <v>19.690000000000001</v>
      </c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:19" ht="15" x14ac:dyDescent="0.25">
      <c r="A1380">
        <v>89</v>
      </c>
      <c r="B1380" t="s">
        <v>135</v>
      </c>
      <c r="C1380">
        <v>3577</v>
      </c>
      <c r="D1380">
        <v>51.341000000000001</v>
      </c>
      <c r="E1380">
        <v>-4.57</v>
      </c>
      <c r="F1380">
        <v>19.670000000000002</v>
      </c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:19" ht="15" x14ac:dyDescent="0.25">
      <c r="A1381">
        <v>89</v>
      </c>
      <c r="B1381" t="s">
        <v>135</v>
      </c>
      <c r="C1381">
        <v>3574</v>
      </c>
      <c r="D1381">
        <v>51.332000000000001</v>
      </c>
      <c r="E1381">
        <v>-4.5590000000000002</v>
      </c>
      <c r="F1381">
        <v>19.651</v>
      </c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:19" ht="15" x14ac:dyDescent="0.25">
      <c r="A1382">
        <v>89</v>
      </c>
      <c r="B1382" t="s">
        <v>135</v>
      </c>
      <c r="C1382">
        <v>3574</v>
      </c>
      <c r="D1382">
        <v>51.332000000000001</v>
      </c>
      <c r="E1382">
        <v>-4.57</v>
      </c>
      <c r="F1382">
        <v>19.652000000000001</v>
      </c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:19" ht="15" x14ac:dyDescent="0.25">
      <c r="A1383">
        <v>89</v>
      </c>
      <c r="B1383" t="s">
        <v>135</v>
      </c>
      <c r="C1383">
        <v>3574</v>
      </c>
      <c r="D1383">
        <v>51.332999999999998</v>
      </c>
      <c r="E1383">
        <v>-4.58</v>
      </c>
      <c r="F1383">
        <v>19.684000000000001</v>
      </c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:19" ht="15" x14ac:dyDescent="0.25">
      <c r="A1384">
        <v>89</v>
      </c>
      <c r="B1384" t="s">
        <v>135</v>
      </c>
      <c r="C1384">
        <v>4268</v>
      </c>
      <c r="D1384">
        <v>10.337999999999999</v>
      </c>
      <c r="E1384">
        <v>-10.617000000000001</v>
      </c>
      <c r="F1384">
        <v>22.390999999999998</v>
      </c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:19" ht="15" x14ac:dyDescent="0.25">
      <c r="A1385">
        <v>89</v>
      </c>
      <c r="B1385" t="s">
        <v>135</v>
      </c>
      <c r="C1385">
        <v>13144</v>
      </c>
      <c r="D1385">
        <v>58.226999999999997</v>
      </c>
      <c r="E1385">
        <v>-10.755000000000001</v>
      </c>
      <c r="F1385">
        <v>22.422999999999998</v>
      </c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:19" ht="15" x14ac:dyDescent="0.25">
      <c r="A1386">
        <v>89</v>
      </c>
      <c r="B1386" t="s">
        <v>135</v>
      </c>
      <c r="C1386">
        <v>12470</v>
      </c>
      <c r="D1386">
        <v>55.207000000000001</v>
      </c>
      <c r="E1386">
        <v>-10.797000000000001</v>
      </c>
      <c r="F1386">
        <v>22.344000000000001</v>
      </c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:19" ht="15" x14ac:dyDescent="0.25">
      <c r="A1387">
        <v>89</v>
      </c>
      <c r="B1387" t="s">
        <v>135</v>
      </c>
      <c r="C1387">
        <v>11983</v>
      </c>
      <c r="D1387">
        <v>52.95</v>
      </c>
      <c r="E1387">
        <v>-10.782</v>
      </c>
      <c r="F1387">
        <v>22.331</v>
      </c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:19" ht="15" x14ac:dyDescent="0.25">
      <c r="A1388">
        <v>89</v>
      </c>
      <c r="B1388" t="s">
        <v>135</v>
      </c>
      <c r="C1388">
        <v>11527</v>
      </c>
      <c r="D1388">
        <v>50.905000000000001</v>
      </c>
      <c r="E1388">
        <v>-10.785</v>
      </c>
      <c r="F1388">
        <v>22.32</v>
      </c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:19" ht="15" x14ac:dyDescent="0.25">
      <c r="A1389">
        <v>89</v>
      </c>
      <c r="B1389" t="s">
        <v>135</v>
      </c>
      <c r="C1389">
        <v>11073</v>
      </c>
      <c r="D1389">
        <v>48.902000000000001</v>
      </c>
      <c r="E1389">
        <v>-10.773</v>
      </c>
      <c r="F1389">
        <v>22.363</v>
      </c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:19" ht="15" x14ac:dyDescent="0.25">
      <c r="A1390">
        <v>89</v>
      </c>
      <c r="B1390" t="s">
        <v>135</v>
      </c>
      <c r="C1390">
        <v>10637</v>
      </c>
      <c r="D1390">
        <v>47.002000000000002</v>
      </c>
      <c r="E1390">
        <v>-10.781000000000001</v>
      </c>
      <c r="F1390">
        <v>22.38</v>
      </c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:19" ht="15" x14ac:dyDescent="0.25">
      <c r="A1391">
        <v>89</v>
      </c>
      <c r="B1391" t="s">
        <v>135</v>
      </c>
      <c r="C1391">
        <v>10222</v>
      </c>
      <c r="D1391">
        <v>45.137</v>
      </c>
      <c r="E1391">
        <v>-10.776999999999999</v>
      </c>
      <c r="F1391">
        <v>22.373999999999999</v>
      </c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:19" ht="15" x14ac:dyDescent="0.25">
      <c r="A1392">
        <v>89</v>
      </c>
      <c r="B1392" t="s">
        <v>135</v>
      </c>
      <c r="C1392">
        <v>9822</v>
      </c>
      <c r="D1392">
        <v>43.344000000000001</v>
      </c>
      <c r="E1392">
        <v>-10.787000000000001</v>
      </c>
      <c r="F1392">
        <v>22.356000000000002</v>
      </c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:19" ht="15" x14ac:dyDescent="0.25">
      <c r="A1393">
        <v>89</v>
      </c>
      <c r="B1393" t="s">
        <v>135</v>
      </c>
      <c r="C1393">
        <v>9443</v>
      </c>
      <c r="D1393">
        <v>41.634</v>
      </c>
      <c r="E1393">
        <v>-10.792</v>
      </c>
      <c r="F1393">
        <v>22.381</v>
      </c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:19" ht="15" x14ac:dyDescent="0.25">
      <c r="A1394">
        <v>89</v>
      </c>
      <c r="B1394" t="s">
        <v>135</v>
      </c>
      <c r="C1394">
        <v>9073</v>
      </c>
      <c r="D1394">
        <v>40.030999999999999</v>
      </c>
      <c r="E1394">
        <v>-10.789</v>
      </c>
      <c r="F1394">
        <v>22.382999999999999</v>
      </c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:19" ht="15" x14ac:dyDescent="0.25">
      <c r="A1395">
        <v>90</v>
      </c>
      <c r="B1395" t="s">
        <v>136</v>
      </c>
      <c r="C1395">
        <v>3573</v>
      </c>
      <c r="D1395">
        <v>50.566000000000003</v>
      </c>
      <c r="E1395">
        <v>-4.5369999999999999</v>
      </c>
      <c r="F1395">
        <v>19.696000000000002</v>
      </c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:19" ht="15" x14ac:dyDescent="0.25">
      <c r="A1396">
        <v>90</v>
      </c>
      <c r="B1396" t="s">
        <v>136</v>
      </c>
      <c r="C1396">
        <v>3573</v>
      </c>
      <c r="D1396">
        <v>51.317999999999998</v>
      </c>
      <c r="E1396">
        <v>-4.57</v>
      </c>
      <c r="F1396">
        <v>19.670000000000002</v>
      </c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:19" ht="15" x14ac:dyDescent="0.25">
      <c r="A1397">
        <v>90</v>
      </c>
      <c r="B1397" t="s">
        <v>136</v>
      </c>
      <c r="C1397">
        <v>3574</v>
      </c>
      <c r="D1397">
        <v>51.311</v>
      </c>
      <c r="E1397">
        <v>-4.5430000000000001</v>
      </c>
      <c r="F1397">
        <v>19.643999999999998</v>
      </c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:19" ht="15" x14ac:dyDescent="0.25">
      <c r="A1398">
        <v>90</v>
      </c>
      <c r="B1398" t="s">
        <v>136</v>
      </c>
      <c r="C1398">
        <v>3573</v>
      </c>
      <c r="D1398">
        <v>51.307000000000002</v>
      </c>
      <c r="E1398">
        <v>-4.5659999999999998</v>
      </c>
      <c r="F1398">
        <v>19.689</v>
      </c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:19" ht="15" x14ac:dyDescent="0.25">
      <c r="A1399">
        <v>90</v>
      </c>
      <c r="B1399" t="s">
        <v>136</v>
      </c>
      <c r="C1399">
        <v>3571</v>
      </c>
      <c r="D1399">
        <v>51.296999999999997</v>
      </c>
      <c r="E1399">
        <v>-4.5510000000000002</v>
      </c>
      <c r="F1399">
        <v>19.702999999999999</v>
      </c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:19" ht="15" x14ac:dyDescent="0.25">
      <c r="A1400">
        <v>90</v>
      </c>
      <c r="B1400" t="s">
        <v>136</v>
      </c>
      <c r="C1400">
        <v>2094</v>
      </c>
      <c r="D1400">
        <v>5.0170000000000003</v>
      </c>
      <c r="E1400">
        <v>-10.965999999999999</v>
      </c>
      <c r="F1400">
        <v>21.791</v>
      </c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:19" ht="15" x14ac:dyDescent="0.25">
      <c r="A1401">
        <v>90</v>
      </c>
      <c r="B1401" t="s">
        <v>136</v>
      </c>
      <c r="C1401">
        <v>12122</v>
      </c>
      <c r="D1401">
        <v>53.058999999999997</v>
      </c>
      <c r="E1401">
        <v>-7.38</v>
      </c>
      <c r="F1401">
        <v>22.187999999999999</v>
      </c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:19" ht="15" x14ac:dyDescent="0.25">
      <c r="A1402">
        <v>90</v>
      </c>
      <c r="B1402" t="s">
        <v>136</v>
      </c>
      <c r="C1402">
        <v>11583</v>
      </c>
      <c r="D1402">
        <v>50.98</v>
      </c>
      <c r="E1402">
        <v>-7.3579999999999997</v>
      </c>
      <c r="F1402">
        <v>22.167000000000002</v>
      </c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:19" ht="15" x14ac:dyDescent="0.25">
      <c r="A1403">
        <v>90</v>
      </c>
      <c r="B1403" t="s">
        <v>136</v>
      </c>
      <c r="C1403">
        <v>11107</v>
      </c>
      <c r="D1403">
        <v>48.975999999999999</v>
      </c>
      <c r="E1403">
        <v>-7.3840000000000003</v>
      </c>
      <c r="F1403">
        <v>22.161000000000001</v>
      </c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:19" ht="15" x14ac:dyDescent="0.25">
      <c r="A1404">
        <v>90</v>
      </c>
      <c r="B1404" t="s">
        <v>136</v>
      </c>
      <c r="C1404">
        <v>10691</v>
      </c>
      <c r="D1404">
        <v>47.146999999999998</v>
      </c>
      <c r="E1404">
        <v>-7.3449999999999998</v>
      </c>
      <c r="F1404">
        <v>22.155999999999999</v>
      </c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:19" ht="15" x14ac:dyDescent="0.25">
      <c r="A1405">
        <v>90</v>
      </c>
      <c r="B1405" t="s">
        <v>136</v>
      </c>
      <c r="C1405">
        <v>10293</v>
      </c>
      <c r="D1405">
        <v>45.417000000000002</v>
      </c>
      <c r="E1405">
        <v>-7.3689999999999998</v>
      </c>
      <c r="F1405">
        <v>22.138999999999999</v>
      </c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:19" ht="15" x14ac:dyDescent="0.25">
      <c r="A1406">
        <v>90</v>
      </c>
      <c r="B1406" t="s">
        <v>136</v>
      </c>
      <c r="C1406">
        <v>9908</v>
      </c>
      <c r="D1406">
        <v>43.713000000000001</v>
      </c>
      <c r="E1406">
        <v>-7.3810000000000002</v>
      </c>
      <c r="F1406">
        <v>22.14</v>
      </c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:19" ht="15" x14ac:dyDescent="0.25">
      <c r="A1407">
        <v>90</v>
      </c>
      <c r="B1407" t="s">
        <v>136</v>
      </c>
      <c r="C1407">
        <v>9542</v>
      </c>
      <c r="D1407">
        <v>42.076999999999998</v>
      </c>
      <c r="E1407">
        <v>-7.3860000000000001</v>
      </c>
      <c r="F1407">
        <v>22.175999999999998</v>
      </c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:19" ht="15" x14ac:dyDescent="0.25">
      <c r="A1408">
        <v>90</v>
      </c>
      <c r="B1408" t="s">
        <v>136</v>
      </c>
      <c r="C1408">
        <v>9189</v>
      </c>
      <c r="D1408">
        <v>40.494</v>
      </c>
      <c r="E1408">
        <v>-7.3949999999999996</v>
      </c>
      <c r="F1408">
        <v>22.207999999999998</v>
      </c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:19" ht="15" x14ac:dyDescent="0.25">
      <c r="A1409">
        <v>90</v>
      </c>
      <c r="B1409" t="s">
        <v>136</v>
      </c>
      <c r="C1409">
        <v>8846</v>
      </c>
      <c r="D1409">
        <v>38.969000000000001</v>
      </c>
      <c r="E1409">
        <v>-7.3680000000000003</v>
      </c>
      <c r="F1409">
        <v>22.199000000000002</v>
      </c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:19" ht="15" x14ac:dyDescent="0.25">
      <c r="A1410">
        <v>90</v>
      </c>
      <c r="B1410" t="s">
        <v>136</v>
      </c>
      <c r="C1410">
        <v>8521</v>
      </c>
      <c r="D1410">
        <v>37.533999999999999</v>
      </c>
      <c r="E1410">
        <v>-7.3760000000000003</v>
      </c>
      <c r="F1410">
        <v>22.204999999999998</v>
      </c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:19" ht="15" x14ac:dyDescent="0.25">
      <c r="A1411">
        <v>91</v>
      </c>
      <c r="B1411" t="s">
        <v>75</v>
      </c>
      <c r="C1411">
        <v>3574</v>
      </c>
      <c r="D1411">
        <v>50.598999999999997</v>
      </c>
      <c r="E1411">
        <v>-4.5599999999999996</v>
      </c>
      <c r="F1411">
        <v>19.664000000000001</v>
      </c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:19" ht="15" x14ac:dyDescent="0.25">
      <c r="A1412">
        <v>91</v>
      </c>
      <c r="B1412" t="s">
        <v>75</v>
      </c>
      <c r="C1412">
        <v>3575</v>
      </c>
      <c r="D1412">
        <v>51.353999999999999</v>
      </c>
      <c r="E1412">
        <v>-4.57</v>
      </c>
      <c r="F1412">
        <v>19.670000000000002</v>
      </c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:19" ht="15" x14ac:dyDescent="0.25">
      <c r="A1413">
        <v>91</v>
      </c>
      <c r="B1413" t="s">
        <v>75</v>
      </c>
      <c r="C1413">
        <v>3576</v>
      </c>
      <c r="D1413">
        <v>51.363999999999997</v>
      </c>
      <c r="E1413">
        <v>-4.5590000000000002</v>
      </c>
      <c r="F1413">
        <v>19.655000000000001</v>
      </c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:19" ht="15" x14ac:dyDescent="0.25">
      <c r="A1414">
        <v>91</v>
      </c>
      <c r="B1414" t="s">
        <v>75</v>
      </c>
      <c r="C1414">
        <v>3573</v>
      </c>
      <c r="D1414">
        <v>51.322000000000003</v>
      </c>
      <c r="E1414">
        <v>-4.5549999999999997</v>
      </c>
      <c r="F1414">
        <v>19.646999999999998</v>
      </c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:19" ht="15" x14ac:dyDescent="0.25">
      <c r="A1415">
        <v>91</v>
      </c>
      <c r="B1415" t="s">
        <v>75</v>
      </c>
      <c r="C1415">
        <v>3572</v>
      </c>
      <c r="D1415">
        <v>51.326999999999998</v>
      </c>
      <c r="E1415">
        <v>-4.5419999999999998</v>
      </c>
      <c r="F1415">
        <v>19.664999999999999</v>
      </c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:19" ht="15" x14ac:dyDescent="0.25">
      <c r="A1416">
        <v>91</v>
      </c>
      <c r="B1416" t="s">
        <v>75</v>
      </c>
      <c r="C1416">
        <v>4408</v>
      </c>
      <c r="D1416">
        <v>10.654</v>
      </c>
      <c r="E1416">
        <v>-18.838999999999999</v>
      </c>
      <c r="F1416">
        <v>28.012</v>
      </c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:19" ht="15" x14ac:dyDescent="0.25">
      <c r="A1417">
        <v>91</v>
      </c>
      <c r="B1417" t="s">
        <v>75</v>
      </c>
      <c r="C1417">
        <v>13646</v>
      </c>
      <c r="D1417">
        <v>60.283000000000001</v>
      </c>
      <c r="E1417">
        <v>-19.097000000000001</v>
      </c>
      <c r="F1417">
        <v>28.196000000000002</v>
      </c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:19" ht="15" x14ac:dyDescent="0.25">
      <c r="A1418">
        <v>91</v>
      </c>
      <c r="B1418" t="s">
        <v>75</v>
      </c>
      <c r="C1418">
        <v>13067</v>
      </c>
      <c r="D1418">
        <v>57.69</v>
      </c>
      <c r="E1418">
        <v>-19.129000000000001</v>
      </c>
      <c r="F1418">
        <v>28.18</v>
      </c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:19" ht="15" x14ac:dyDescent="0.25">
      <c r="A1419">
        <v>91</v>
      </c>
      <c r="B1419" t="s">
        <v>75</v>
      </c>
      <c r="C1419">
        <v>12587</v>
      </c>
      <c r="D1419">
        <v>55.576000000000001</v>
      </c>
      <c r="E1419">
        <v>-19.09</v>
      </c>
      <c r="F1419">
        <v>28.202999999999999</v>
      </c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:19" ht="15" x14ac:dyDescent="0.25">
      <c r="A1420">
        <v>91</v>
      </c>
      <c r="B1420" t="s">
        <v>75</v>
      </c>
      <c r="C1420">
        <v>12120</v>
      </c>
      <c r="D1420">
        <v>53.524999999999999</v>
      </c>
      <c r="E1420">
        <v>-19.126999999999999</v>
      </c>
      <c r="F1420">
        <v>28.173999999999999</v>
      </c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:19" ht="15" x14ac:dyDescent="0.25">
      <c r="A1421">
        <v>91</v>
      </c>
      <c r="B1421" t="s">
        <v>75</v>
      </c>
      <c r="C1421">
        <v>11698</v>
      </c>
      <c r="D1421">
        <v>51.595999999999997</v>
      </c>
      <c r="E1421">
        <v>-19.119</v>
      </c>
      <c r="F1421">
        <v>28.134</v>
      </c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:19" ht="15" x14ac:dyDescent="0.25">
      <c r="A1422">
        <v>91</v>
      </c>
      <c r="B1422" t="s">
        <v>75</v>
      </c>
      <c r="C1422">
        <v>11293</v>
      </c>
      <c r="D1422">
        <v>49.776000000000003</v>
      </c>
      <c r="E1422">
        <v>-19.111000000000001</v>
      </c>
      <c r="F1422">
        <v>28.143000000000001</v>
      </c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:19" ht="15" x14ac:dyDescent="0.25">
      <c r="A1423">
        <v>91</v>
      </c>
      <c r="B1423" t="s">
        <v>75</v>
      </c>
      <c r="C1423">
        <v>10901</v>
      </c>
      <c r="D1423">
        <v>48.023000000000003</v>
      </c>
      <c r="E1423">
        <v>-19.114000000000001</v>
      </c>
      <c r="F1423">
        <v>28.184000000000001</v>
      </c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:19" ht="15" x14ac:dyDescent="0.25">
      <c r="A1424">
        <v>91</v>
      </c>
      <c r="B1424" t="s">
        <v>75</v>
      </c>
      <c r="C1424">
        <v>10539</v>
      </c>
      <c r="D1424">
        <v>46.386000000000003</v>
      </c>
      <c r="E1424">
        <v>-19.13</v>
      </c>
      <c r="F1424">
        <v>28.184000000000001</v>
      </c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:19" ht="15" x14ac:dyDescent="0.25">
      <c r="A1425">
        <v>91</v>
      </c>
      <c r="B1425" t="s">
        <v>75</v>
      </c>
      <c r="C1425">
        <v>10191</v>
      </c>
      <c r="D1425">
        <v>44.823</v>
      </c>
      <c r="E1425">
        <v>-19.132000000000001</v>
      </c>
      <c r="F1425">
        <v>28.167000000000002</v>
      </c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:19" ht="15" x14ac:dyDescent="0.25">
      <c r="A1426">
        <v>91</v>
      </c>
      <c r="B1426" t="s">
        <v>75</v>
      </c>
      <c r="C1426">
        <v>9854</v>
      </c>
      <c r="D1426">
        <v>43.332999999999998</v>
      </c>
      <c r="E1426">
        <v>-19.125</v>
      </c>
      <c r="F1426">
        <v>28.152999999999999</v>
      </c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:19" ht="15" x14ac:dyDescent="0.25">
      <c r="A1427">
        <v>92</v>
      </c>
      <c r="B1427" t="s">
        <v>137</v>
      </c>
      <c r="C1427">
        <v>3575</v>
      </c>
      <c r="D1427">
        <v>50.603999999999999</v>
      </c>
      <c r="E1427">
        <v>-4.5490000000000004</v>
      </c>
      <c r="F1427">
        <v>19.713000000000001</v>
      </c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:19" ht="15" x14ac:dyDescent="0.25">
      <c r="A1428">
        <v>92</v>
      </c>
      <c r="B1428" t="s">
        <v>137</v>
      </c>
      <c r="C1428">
        <v>3573</v>
      </c>
      <c r="D1428">
        <v>51.343000000000004</v>
      </c>
      <c r="E1428">
        <v>-4.57</v>
      </c>
      <c r="F1428">
        <v>19.670000000000002</v>
      </c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:19" ht="15" x14ac:dyDescent="0.25">
      <c r="A1429">
        <v>92</v>
      </c>
      <c r="B1429" t="s">
        <v>137</v>
      </c>
      <c r="C1429">
        <v>3573</v>
      </c>
      <c r="D1429">
        <v>51.335000000000001</v>
      </c>
      <c r="E1429">
        <v>-4.585</v>
      </c>
      <c r="F1429">
        <v>19.684999999999999</v>
      </c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:19" ht="15" x14ac:dyDescent="0.25">
      <c r="A1430">
        <v>92</v>
      </c>
      <c r="B1430" t="s">
        <v>137</v>
      </c>
      <c r="C1430">
        <v>3573</v>
      </c>
      <c r="D1430">
        <v>51.332000000000001</v>
      </c>
      <c r="E1430">
        <v>-4.5650000000000004</v>
      </c>
      <c r="F1430">
        <v>19.692</v>
      </c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:19" ht="15" x14ac:dyDescent="0.25">
      <c r="A1431">
        <v>92</v>
      </c>
      <c r="B1431" t="s">
        <v>137</v>
      </c>
      <c r="C1431">
        <v>3576</v>
      </c>
      <c r="D1431">
        <v>51.362000000000002</v>
      </c>
      <c r="E1431">
        <v>-4.5650000000000004</v>
      </c>
      <c r="F1431">
        <v>19.71</v>
      </c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:19" ht="15" x14ac:dyDescent="0.25">
      <c r="A1432">
        <v>92</v>
      </c>
      <c r="B1432" t="s">
        <v>137</v>
      </c>
      <c r="C1432">
        <v>2309</v>
      </c>
      <c r="D1432">
        <v>5.5410000000000004</v>
      </c>
      <c r="E1432">
        <v>-19.41</v>
      </c>
      <c r="F1432">
        <v>26.710999999999999</v>
      </c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:19" ht="15" x14ac:dyDescent="0.25">
      <c r="A1433">
        <v>92</v>
      </c>
      <c r="B1433" t="s">
        <v>137</v>
      </c>
      <c r="C1433">
        <v>44449</v>
      </c>
      <c r="D1433">
        <v>200.197</v>
      </c>
      <c r="E1433">
        <v>-12.651</v>
      </c>
      <c r="F1433">
        <v>-46.244999999999997</v>
      </c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:19" ht="15" x14ac:dyDescent="0.25">
      <c r="A1434">
        <v>92</v>
      </c>
      <c r="B1434" t="s">
        <v>137</v>
      </c>
      <c r="C1434">
        <v>42524</v>
      </c>
      <c r="D1434">
        <v>191.43899999999999</v>
      </c>
      <c r="E1434">
        <v>0.56499999999999995</v>
      </c>
      <c r="F1434">
        <v>-28.181999999999999</v>
      </c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:19" ht="15" x14ac:dyDescent="0.25">
      <c r="A1435">
        <v>92</v>
      </c>
      <c r="B1435" t="s">
        <v>137</v>
      </c>
      <c r="C1435">
        <v>41363</v>
      </c>
      <c r="D1435">
        <v>186.19800000000001</v>
      </c>
      <c r="E1435">
        <v>6.6929999999999996</v>
      </c>
      <c r="F1435">
        <v>-17.608000000000001</v>
      </c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:19" ht="15" x14ac:dyDescent="0.25">
      <c r="A1436">
        <v>92</v>
      </c>
      <c r="B1436" t="s">
        <v>137</v>
      </c>
      <c r="C1436">
        <v>40186</v>
      </c>
      <c r="D1436">
        <v>180.505</v>
      </c>
      <c r="E1436">
        <v>9.68</v>
      </c>
      <c r="F1436">
        <v>-6.5220000000000002</v>
      </c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:19" ht="15" x14ac:dyDescent="0.25">
      <c r="A1437">
        <v>92</v>
      </c>
      <c r="B1437" t="s">
        <v>137</v>
      </c>
      <c r="C1437">
        <v>39034</v>
      </c>
      <c r="D1437">
        <v>175.25</v>
      </c>
      <c r="E1437">
        <v>9.3119999999999994</v>
      </c>
      <c r="F1437">
        <v>3.1960000000000002</v>
      </c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:19" ht="15" x14ac:dyDescent="0.25">
      <c r="A1438">
        <v>92</v>
      </c>
      <c r="B1438" t="s">
        <v>137</v>
      </c>
      <c r="C1438">
        <v>37968</v>
      </c>
      <c r="D1438">
        <v>170.18700000000001</v>
      </c>
      <c r="E1438">
        <v>8.9870000000000001</v>
      </c>
      <c r="F1438">
        <v>11.505000000000001</v>
      </c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:19" ht="15" x14ac:dyDescent="0.25">
      <c r="A1439">
        <v>92</v>
      </c>
      <c r="B1439" t="s">
        <v>137</v>
      </c>
      <c r="C1439">
        <v>36921</v>
      </c>
      <c r="D1439">
        <v>165.19200000000001</v>
      </c>
      <c r="E1439">
        <v>8.7270000000000003</v>
      </c>
      <c r="F1439">
        <v>18.253</v>
      </c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:19" ht="15" x14ac:dyDescent="0.25">
      <c r="A1440">
        <v>92</v>
      </c>
      <c r="B1440" t="s">
        <v>137</v>
      </c>
      <c r="C1440">
        <v>35900</v>
      </c>
      <c r="D1440">
        <v>160.43700000000001</v>
      </c>
      <c r="E1440">
        <v>8.5730000000000004</v>
      </c>
      <c r="F1440">
        <v>21.896000000000001</v>
      </c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:19" ht="15" x14ac:dyDescent="0.25">
      <c r="A1441">
        <v>92</v>
      </c>
      <c r="B1441" t="s">
        <v>137</v>
      </c>
      <c r="C1441">
        <v>34901</v>
      </c>
      <c r="D1441">
        <v>155.78299999999999</v>
      </c>
      <c r="E1441">
        <v>8.5559999999999992</v>
      </c>
      <c r="F1441">
        <v>21.925999999999998</v>
      </c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:19" ht="15" x14ac:dyDescent="0.25">
      <c r="A1442">
        <v>92</v>
      </c>
      <c r="B1442" t="s">
        <v>137</v>
      </c>
      <c r="C1442">
        <v>33937</v>
      </c>
      <c r="D1442">
        <v>151.34700000000001</v>
      </c>
      <c r="E1442">
        <v>8.5549999999999997</v>
      </c>
      <c r="F1442">
        <v>21.942</v>
      </c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:19" ht="15" x14ac:dyDescent="0.25">
      <c r="A1443">
        <v>93</v>
      </c>
      <c r="B1443" t="s">
        <v>91</v>
      </c>
      <c r="C1443">
        <v>3577</v>
      </c>
      <c r="D1443">
        <v>50.655999999999999</v>
      </c>
      <c r="E1443">
        <v>-4.5839999999999996</v>
      </c>
      <c r="F1443">
        <v>19.699000000000002</v>
      </c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:19" ht="15" x14ac:dyDescent="0.25">
      <c r="A1444">
        <v>93</v>
      </c>
      <c r="B1444" t="s">
        <v>91</v>
      </c>
      <c r="C1444">
        <v>3577</v>
      </c>
      <c r="D1444">
        <v>51.398000000000003</v>
      </c>
      <c r="E1444">
        <v>-4.57</v>
      </c>
      <c r="F1444">
        <v>19.670000000000002</v>
      </c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:19" ht="15" x14ac:dyDescent="0.25">
      <c r="A1445">
        <v>93</v>
      </c>
      <c r="B1445" t="s">
        <v>91</v>
      </c>
      <c r="C1445">
        <v>3579</v>
      </c>
      <c r="D1445">
        <v>51.405999999999999</v>
      </c>
      <c r="E1445">
        <v>-4.569</v>
      </c>
      <c r="F1445">
        <v>19.66</v>
      </c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:19" ht="15" x14ac:dyDescent="0.25">
      <c r="A1446">
        <v>93</v>
      </c>
      <c r="B1446" t="s">
        <v>91</v>
      </c>
      <c r="C1446">
        <v>3580</v>
      </c>
      <c r="D1446">
        <v>51.406999999999996</v>
      </c>
      <c r="E1446">
        <v>-4.5640000000000001</v>
      </c>
      <c r="F1446">
        <v>19.66</v>
      </c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:19" ht="15" x14ac:dyDescent="0.25">
      <c r="A1447">
        <v>93</v>
      </c>
      <c r="B1447" t="s">
        <v>91</v>
      </c>
      <c r="C1447">
        <v>3578</v>
      </c>
      <c r="D1447">
        <v>51.406999999999996</v>
      </c>
      <c r="E1447">
        <v>-4.5599999999999996</v>
      </c>
      <c r="F1447">
        <v>19.657</v>
      </c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:19" ht="15" x14ac:dyDescent="0.25">
      <c r="A1448">
        <v>93</v>
      </c>
      <c r="B1448" t="s">
        <v>91</v>
      </c>
      <c r="C1448">
        <v>7909</v>
      </c>
      <c r="D1448">
        <v>19.343</v>
      </c>
      <c r="E1448">
        <v>8.298</v>
      </c>
      <c r="F1448">
        <v>20.346</v>
      </c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:19" ht="15" x14ac:dyDescent="0.25">
      <c r="A1449">
        <v>93</v>
      </c>
      <c r="B1449" t="s">
        <v>91</v>
      </c>
      <c r="C1449">
        <v>23776</v>
      </c>
      <c r="D1449">
        <v>105.142</v>
      </c>
      <c r="E1449">
        <v>-9.1890000000000001</v>
      </c>
      <c r="F1449">
        <v>22.091999999999999</v>
      </c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:19" ht="15" x14ac:dyDescent="0.25">
      <c r="A1450">
        <v>93</v>
      </c>
      <c r="B1450" t="s">
        <v>91</v>
      </c>
      <c r="C1450">
        <v>22230</v>
      </c>
      <c r="D1450">
        <v>98.668999999999997</v>
      </c>
      <c r="E1450">
        <v>-9.3070000000000004</v>
      </c>
      <c r="F1450">
        <v>22.007999999999999</v>
      </c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:19" ht="15" x14ac:dyDescent="0.25">
      <c r="A1451">
        <v>93</v>
      </c>
      <c r="B1451" t="s">
        <v>91</v>
      </c>
      <c r="C1451">
        <v>21278</v>
      </c>
      <c r="D1451">
        <v>94.628</v>
      </c>
      <c r="E1451">
        <v>-9.3330000000000002</v>
      </c>
      <c r="F1451">
        <v>21.945</v>
      </c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:19" ht="15" x14ac:dyDescent="0.25">
      <c r="A1452">
        <v>93</v>
      </c>
      <c r="B1452" t="s">
        <v>91</v>
      </c>
      <c r="C1452">
        <v>20515</v>
      </c>
      <c r="D1452">
        <v>91.114000000000004</v>
      </c>
      <c r="E1452">
        <v>-9.3550000000000004</v>
      </c>
      <c r="F1452">
        <v>21.975999999999999</v>
      </c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:19" ht="15" x14ac:dyDescent="0.25">
      <c r="A1453">
        <v>93</v>
      </c>
      <c r="B1453" t="s">
        <v>91</v>
      </c>
      <c r="C1453">
        <v>19734</v>
      </c>
      <c r="D1453">
        <v>87.605999999999995</v>
      </c>
      <c r="E1453">
        <v>-9.3439999999999994</v>
      </c>
      <c r="F1453">
        <v>21.960999999999999</v>
      </c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:19" ht="15" x14ac:dyDescent="0.25">
      <c r="A1454">
        <v>93</v>
      </c>
      <c r="B1454" t="s">
        <v>91</v>
      </c>
      <c r="C1454">
        <v>18999</v>
      </c>
      <c r="D1454">
        <v>84.366</v>
      </c>
      <c r="E1454">
        <v>-9.3309999999999995</v>
      </c>
      <c r="F1454">
        <v>21.992999999999999</v>
      </c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:19" ht="15" x14ac:dyDescent="0.25">
      <c r="A1455">
        <v>93</v>
      </c>
      <c r="B1455" t="s">
        <v>91</v>
      </c>
      <c r="C1455">
        <v>18302</v>
      </c>
      <c r="D1455">
        <v>81.247</v>
      </c>
      <c r="E1455">
        <v>-9.3680000000000003</v>
      </c>
      <c r="F1455">
        <v>21.984000000000002</v>
      </c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:19" ht="15" x14ac:dyDescent="0.25">
      <c r="A1456">
        <v>93</v>
      </c>
      <c r="B1456" t="s">
        <v>91</v>
      </c>
      <c r="C1456">
        <v>17501</v>
      </c>
      <c r="D1456">
        <v>77.676000000000002</v>
      </c>
      <c r="E1456">
        <v>-9.36</v>
      </c>
      <c r="F1456">
        <v>21.998999999999999</v>
      </c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:19" ht="15" x14ac:dyDescent="0.25">
      <c r="A1457">
        <v>93</v>
      </c>
      <c r="B1457" t="s">
        <v>91</v>
      </c>
      <c r="C1457">
        <v>16773</v>
      </c>
      <c r="D1457">
        <v>74.427000000000007</v>
      </c>
      <c r="E1457">
        <v>-9.359</v>
      </c>
      <c r="F1457">
        <v>21.998000000000001</v>
      </c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:19" ht="15" x14ac:dyDescent="0.25">
      <c r="A1458">
        <v>93</v>
      </c>
      <c r="B1458" t="s">
        <v>91</v>
      </c>
      <c r="C1458">
        <v>16058</v>
      </c>
      <c r="D1458">
        <v>71.262</v>
      </c>
      <c r="E1458">
        <v>-9.3840000000000003</v>
      </c>
      <c r="F1458">
        <v>22.013999999999999</v>
      </c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:19" ht="15" x14ac:dyDescent="0.25">
      <c r="A1459">
        <v>94</v>
      </c>
      <c r="B1459" t="s">
        <v>115</v>
      </c>
      <c r="C1459">
        <v>3578</v>
      </c>
      <c r="D1459">
        <v>50.652999999999999</v>
      </c>
      <c r="E1459">
        <v>-4.5880000000000001</v>
      </c>
      <c r="F1459">
        <v>19.704000000000001</v>
      </c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:19" ht="15" x14ac:dyDescent="0.25">
      <c r="A1460">
        <v>94</v>
      </c>
      <c r="B1460" t="s">
        <v>115</v>
      </c>
      <c r="C1460">
        <v>3576</v>
      </c>
      <c r="D1460">
        <v>51.387999999999998</v>
      </c>
      <c r="E1460">
        <v>-4.57</v>
      </c>
      <c r="F1460">
        <v>19.670000000000002</v>
      </c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:19" ht="15" x14ac:dyDescent="0.25">
      <c r="A1461">
        <v>94</v>
      </c>
      <c r="B1461" t="s">
        <v>115</v>
      </c>
      <c r="C1461">
        <v>3577</v>
      </c>
      <c r="D1461">
        <v>51.375</v>
      </c>
      <c r="E1461">
        <v>-4.5990000000000002</v>
      </c>
      <c r="F1461">
        <v>19.666</v>
      </c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:19" ht="15" x14ac:dyDescent="0.25">
      <c r="A1462">
        <v>94</v>
      </c>
      <c r="B1462" t="s">
        <v>115</v>
      </c>
      <c r="C1462">
        <v>3577</v>
      </c>
      <c r="D1462">
        <v>51.37</v>
      </c>
      <c r="E1462">
        <v>-4.5730000000000004</v>
      </c>
      <c r="F1462">
        <v>19.652999999999999</v>
      </c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:19" ht="15" x14ac:dyDescent="0.25">
      <c r="A1463">
        <v>94</v>
      </c>
      <c r="B1463" t="s">
        <v>115</v>
      </c>
      <c r="C1463">
        <v>3576</v>
      </c>
      <c r="D1463">
        <v>51.381</v>
      </c>
      <c r="E1463">
        <v>-4.5919999999999996</v>
      </c>
      <c r="F1463">
        <v>19.686</v>
      </c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:19" ht="15" x14ac:dyDescent="0.25">
      <c r="A1464">
        <v>94</v>
      </c>
      <c r="B1464" t="s">
        <v>115</v>
      </c>
      <c r="C1464">
        <v>3634</v>
      </c>
      <c r="D1464">
        <v>8.7970000000000006</v>
      </c>
      <c r="E1464">
        <v>-9.5860000000000003</v>
      </c>
      <c r="F1464">
        <v>20.81</v>
      </c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:19" ht="15" x14ac:dyDescent="0.25">
      <c r="A1465">
        <v>94</v>
      </c>
      <c r="B1465" t="s">
        <v>115</v>
      </c>
      <c r="C1465">
        <v>21312</v>
      </c>
      <c r="D1465">
        <v>94.332999999999998</v>
      </c>
      <c r="E1465">
        <v>-3.21</v>
      </c>
      <c r="F1465">
        <v>23.673999999999999</v>
      </c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:19" ht="15" x14ac:dyDescent="0.25">
      <c r="A1466">
        <v>94</v>
      </c>
      <c r="B1466" t="s">
        <v>115</v>
      </c>
      <c r="C1466">
        <v>20151</v>
      </c>
      <c r="D1466">
        <v>89.313999999999993</v>
      </c>
      <c r="E1466">
        <v>-3.258</v>
      </c>
      <c r="F1466">
        <v>23.571000000000002</v>
      </c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:19" ht="15" x14ac:dyDescent="0.25">
      <c r="A1467">
        <v>94</v>
      </c>
      <c r="B1467" t="s">
        <v>115</v>
      </c>
      <c r="C1467">
        <v>19370</v>
      </c>
      <c r="D1467">
        <v>85.947999999999993</v>
      </c>
      <c r="E1467">
        <v>-3.25</v>
      </c>
      <c r="F1467">
        <v>23.54</v>
      </c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:19" ht="15" x14ac:dyDescent="0.25">
      <c r="A1468">
        <v>94</v>
      </c>
      <c r="B1468" t="s">
        <v>115</v>
      </c>
      <c r="C1468">
        <v>18615</v>
      </c>
      <c r="D1468">
        <v>82.566000000000003</v>
      </c>
      <c r="E1468">
        <v>-3.266</v>
      </c>
      <c r="F1468">
        <v>23.530999999999999</v>
      </c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:19" ht="15" x14ac:dyDescent="0.25">
      <c r="A1469">
        <v>94</v>
      </c>
      <c r="B1469" t="s">
        <v>115</v>
      </c>
      <c r="C1469">
        <v>17832</v>
      </c>
      <c r="D1469">
        <v>79.123000000000005</v>
      </c>
      <c r="E1469">
        <v>-3.2730000000000001</v>
      </c>
      <c r="F1469">
        <v>23.556000000000001</v>
      </c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:19" ht="15" x14ac:dyDescent="0.25">
      <c r="A1470">
        <v>94</v>
      </c>
      <c r="B1470" t="s">
        <v>115</v>
      </c>
      <c r="C1470">
        <v>17111</v>
      </c>
      <c r="D1470">
        <v>75.948999999999998</v>
      </c>
      <c r="E1470">
        <v>-3.26</v>
      </c>
      <c r="F1470">
        <v>23.542999999999999</v>
      </c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:19" ht="15" x14ac:dyDescent="0.25">
      <c r="A1471">
        <v>94</v>
      </c>
      <c r="B1471" t="s">
        <v>115</v>
      </c>
      <c r="C1471">
        <v>16415</v>
      </c>
      <c r="D1471">
        <v>72.795000000000002</v>
      </c>
      <c r="E1471">
        <v>-3.282</v>
      </c>
      <c r="F1471">
        <v>23.584</v>
      </c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:19" ht="15" x14ac:dyDescent="0.25">
      <c r="A1472">
        <v>94</v>
      </c>
      <c r="B1472" t="s">
        <v>115</v>
      </c>
      <c r="C1472">
        <v>15739</v>
      </c>
      <c r="D1472">
        <v>69.744</v>
      </c>
      <c r="E1472">
        <v>-3.274</v>
      </c>
      <c r="F1472">
        <v>23.579000000000001</v>
      </c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:19" ht="15" x14ac:dyDescent="0.25">
      <c r="A1473">
        <v>94</v>
      </c>
      <c r="B1473" t="s">
        <v>115</v>
      </c>
      <c r="C1473">
        <v>15087</v>
      </c>
      <c r="D1473">
        <v>66.834999999999994</v>
      </c>
      <c r="E1473">
        <v>-3.286</v>
      </c>
      <c r="F1473">
        <v>23.582000000000001</v>
      </c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:19" ht="15" x14ac:dyDescent="0.25">
      <c r="A1474">
        <v>94</v>
      </c>
      <c r="B1474" t="s">
        <v>115</v>
      </c>
      <c r="C1474">
        <v>14463</v>
      </c>
      <c r="D1474">
        <v>64.052999999999997</v>
      </c>
      <c r="E1474">
        <v>-3.2709999999999999</v>
      </c>
      <c r="F1474">
        <v>23.574000000000002</v>
      </c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:19" ht="15" x14ac:dyDescent="0.25">
      <c r="A1475">
        <v>95</v>
      </c>
      <c r="B1475" t="s">
        <v>138</v>
      </c>
      <c r="C1475">
        <v>3581</v>
      </c>
      <c r="D1475">
        <v>50.686</v>
      </c>
      <c r="E1475">
        <v>-4.5739999999999998</v>
      </c>
      <c r="F1475">
        <v>19.698</v>
      </c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:19" ht="15" x14ac:dyDescent="0.25">
      <c r="A1476">
        <v>95</v>
      </c>
      <c r="B1476" t="s">
        <v>138</v>
      </c>
      <c r="C1476">
        <v>3579</v>
      </c>
      <c r="D1476">
        <v>51.42</v>
      </c>
      <c r="E1476">
        <v>-4.57</v>
      </c>
      <c r="F1476">
        <v>19.670000000000002</v>
      </c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:19" ht="15" x14ac:dyDescent="0.25">
      <c r="A1477">
        <v>95</v>
      </c>
      <c r="B1477" t="s">
        <v>138</v>
      </c>
      <c r="C1477">
        <v>3579</v>
      </c>
      <c r="D1477">
        <v>51.417999999999999</v>
      </c>
      <c r="E1477">
        <v>-4.5869999999999997</v>
      </c>
      <c r="F1477">
        <v>19.707000000000001</v>
      </c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:19" ht="15" x14ac:dyDescent="0.25">
      <c r="A1478">
        <v>95</v>
      </c>
      <c r="B1478" t="s">
        <v>138</v>
      </c>
      <c r="C1478">
        <v>3581</v>
      </c>
      <c r="D1478">
        <v>51.414999999999999</v>
      </c>
      <c r="E1478">
        <v>-4.569</v>
      </c>
      <c r="F1478">
        <v>19.696999999999999</v>
      </c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:19" ht="15" x14ac:dyDescent="0.25">
      <c r="A1479">
        <v>95</v>
      </c>
      <c r="B1479" t="s">
        <v>138</v>
      </c>
      <c r="C1479">
        <v>3579</v>
      </c>
      <c r="D1479">
        <v>51.433</v>
      </c>
      <c r="E1479">
        <v>-4.5670000000000002</v>
      </c>
      <c r="F1479">
        <v>19.693000000000001</v>
      </c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:19" ht="15" x14ac:dyDescent="0.25">
      <c r="A1480">
        <v>95</v>
      </c>
      <c r="B1480" t="s">
        <v>138</v>
      </c>
      <c r="C1480">
        <v>866</v>
      </c>
      <c r="D1480">
        <v>2.073</v>
      </c>
      <c r="E1480">
        <v>-16.622</v>
      </c>
      <c r="F1480">
        <v>23.405000000000001</v>
      </c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:19" ht="15" x14ac:dyDescent="0.25">
      <c r="A1481">
        <v>95</v>
      </c>
      <c r="B1481" t="s">
        <v>138</v>
      </c>
      <c r="C1481">
        <v>2215</v>
      </c>
      <c r="D1481">
        <v>9.7260000000000009</v>
      </c>
      <c r="E1481">
        <v>-19.04</v>
      </c>
      <c r="F1481">
        <v>28.184999999999999</v>
      </c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:19" ht="15" x14ac:dyDescent="0.25">
      <c r="A1482">
        <v>95</v>
      </c>
      <c r="B1482" t="s">
        <v>138</v>
      </c>
      <c r="C1482">
        <v>2089</v>
      </c>
      <c r="D1482">
        <v>9.17</v>
      </c>
      <c r="E1482">
        <v>-19.079000000000001</v>
      </c>
      <c r="F1482">
        <v>28.140999999999998</v>
      </c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:19" ht="15" x14ac:dyDescent="0.25">
      <c r="A1483">
        <v>95</v>
      </c>
      <c r="B1483" t="s">
        <v>138</v>
      </c>
      <c r="C1483">
        <v>1995</v>
      </c>
      <c r="D1483">
        <v>8.76</v>
      </c>
      <c r="E1483">
        <v>-19.091000000000001</v>
      </c>
      <c r="F1483">
        <v>28.245000000000001</v>
      </c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:19" ht="15" x14ac:dyDescent="0.25">
      <c r="A1484">
        <v>95</v>
      </c>
      <c r="B1484" t="s">
        <v>138</v>
      </c>
      <c r="C1484">
        <v>1908</v>
      </c>
      <c r="D1484">
        <v>8.3729999999999993</v>
      </c>
      <c r="E1484">
        <v>-19.094000000000001</v>
      </c>
      <c r="F1484">
        <v>28.155000000000001</v>
      </c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:19" ht="15" x14ac:dyDescent="0.25">
      <c r="A1485">
        <v>95</v>
      </c>
      <c r="B1485" t="s">
        <v>138</v>
      </c>
      <c r="C1485">
        <v>1825</v>
      </c>
      <c r="D1485">
        <v>8.0039999999999996</v>
      </c>
      <c r="E1485">
        <v>-19.044</v>
      </c>
      <c r="F1485">
        <v>28.132000000000001</v>
      </c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:19" ht="15" x14ac:dyDescent="0.25">
      <c r="A1486">
        <v>95</v>
      </c>
      <c r="B1486" t="s">
        <v>138</v>
      </c>
      <c r="C1486">
        <v>1751</v>
      </c>
      <c r="D1486">
        <v>7.6769999999999996</v>
      </c>
      <c r="E1486">
        <v>-19.042999999999999</v>
      </c>
      <c r="F1486">
        <v>28.233000000000001</v>
      </c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:19" ht="15" x14ac:dyDescent="0.25">
      <c r="A1487">
        <v>95</v>
      </c>
      <c r="B1487" t="s">
        <v>138</v>
      </c>
      <c r="C1487">
        <v>1675</v>
      </c>
      <c r="D1487">
        <v>7.3440000000000003</v>
      </c>
      <c r="E1487">
        <v>-19.081</v>
      </c>
      <c r="F1487">
        <v>28.116</v>
      </c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:19" ht="15" x14ac:dyDescent="0.25">
      <c r="A1488">
        <v>95</v>
      </c>
      <c r="B1488" t="s">
        <v>138</v>
      </c>
      <c r="C1488">
        <v>1602</v>
      </c>
      <c r="D1488">
        <v>7.024</v>
      </c>
      <c r="E1488">
        <v>-19.077999999999999</v>
      </c>
      <c r="F1488">
        <v>28.126999999999999</v>
      </c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:19" ht="15" x14ac:dyDescent="0.25">
      <c r="A1489">
        <v>95</v>
      </c>
      <c r="B1489" t="s">
        <v>138</v>
      </c>
      <c r="C1489">
        <v>1535</v>
      </c>
      <c r="D1489">
        <v>6.7210000000000001</v>
      </c>
      <c r="E1489">
        <v>-18.975999999999999</v>
      </c>
      <c r="F1489">
        <v>28.143999999999998</v>
      </c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:19" ht="15" x14ac:dyDescent="0.25">
      <c r="A1490">
        <v>95</v>
      </c>
      <c r="B1490" t="s">
        <v>138</v>
      </c>
      <c r="C1490">
        <v>1469</v>
      </c>
      <c r="D1490">
        <v>6.431</v>
      </c>
      <c r="E1490">
        <v>-19.088999999999999</v>
      </c>
      <c r="F1490">
        <v>28.167999999999999</v>
      </c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:19" ht="15" x14ac:dyDescent="0.25">
      <c r="A1491">
        <v>96</v>
      </c>
      <c r="B1491" t="s">
        <v>139</v>
      </c>
      <c r="C1491">
        <v>3581</v>
      </c>
      <c r="D1491">
        <v>50.713000000000001</v>
      </c>
      <c r="E1491">
        <v>-4.57</v>
      </c>
      <c r="F1491">
        <v>19.690999999999999</v>
      </c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:19" ht="15" x14ac:dyDescent="0.25">
      <c r="A1492">
        <v>96</v>
      </c>
      <c r="B1492" t="s">
        <v>139</v>
      </c>
      <c r="C1492">
        <v>3582</v>
      </c>
      <c r="D1492">
        <v>51.424999999999997</v>
      </c>
      <c r="E1492">
        <v>-4.57</v>
      </c>
      <c r="F1492">
        <v>19.670000000000002</v>
      </c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:19" ht="15" x14ac:dyDescent="0.25">
      <c r="A1493">
        <v>96</v>
      </c>
      <c r="B1493" t="s">
        <v>139</v>
      </c>
      <c r="C1493">
        <v>3579</v>
      </c>
      <c r="D1493">
        <v>51.439</v>
      </c>
      <c r="E1493">
        <v>-4.5670000000000002</v>
      </c>
      <c r="F1493">
        <v>19.635000000000002</v>
      </c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:19" ht="15" x14ac:dyDescent="0.25">
      <c r="A1494">
        <v>96</v>
      </c>
      <c r="B1494" t="s">
        <v>139</v>
      </c>
      <c r="C1494">
        <v>3581</v>
      </c>
      <c r="D1494">
        <v>51.415999999999997</v>
      </c>
      <c r="E1494">
        <v>-4.5759999999999996</v>
      </c>
      <c r="F1494">
        <v>19.648</v>
      </c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:19" ht="15" x14ac:dyDescent="0.25">
      <c r="A1495">
        <v>96</v>
      </c>
      <c r="B1495" t="s">
        <v>139</v>
      </c>
      <c r="C1495">
        <v>3578</v>
      </c>
      <c r="D1495">
        <v>51.412999999999997</v>
      </c>
      <c r="E1495">
        <v>-4.58</v>
      </c>
      <c r="F1495">
        <v>19.652000000000001</v>
      </c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:19" ht="15" x14ac:dyDescent="0.25">
      <c r="A1496">
        <v>96</v>
      </c>
      <c r="B1496" t="s">
        <v>139</v>
      </c>
      <c r="C1496">
        <v>4137</v>
      </c>
      <c r="D1496">
        <v>10.007</v>
      </c>
      <c r="E1496">
        <v>-18.663</v>
      </c>
      <c r="F1496">
        <v>28.12</v>
      </c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:19" ht="15" x14ac:dyDescent="0.25">
      <c r="A1497">
        <v>96</v>
      </c>
      <c r="B1497" t="s">
        <v>139</v>
      </c>
      <c r="C1497">
        <v>14018</v>
      </c>
      <c r="D1497">
        <v>62.03</v>
      </c>
      <c r="E1497">
        <v>-18.945</v>
      </c>
      <c r="F1497">
        <v>28.155000000000001</v>
      </c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:19" ht="15" x14ac:dyDescent="0.25">
      <c r="A1498">
        <v>96</v>
      </c>
      <c r="B1498" t="s">
        <v>139</v>
      </c>
      <c r="C1498">
        <v>13295</v>
      </c>
      <c r="D1498">
        <v>58.838000000000001</v>
      </c>
      <c r="E1498">
        <v>-18.931999999999999</v>
      </c>
      <c r="F1498">
        <v>28.108000000000001</v>
      </c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:19" ht="15" x14ac:dyDescent="0.25">
      <c r="A1499">
        <v>96</v>
      </c>
      <c r="B1499" t="s">
        <v>139</v>
      </c>
      <c r="C1499">
        <v>12687</v>
      </c>
      <c r="D1499">
        <v>56.165999999999997</v>
      </c>
      <c r="E1499">
        <v>-18.917000000000002</v>
      </c>
      <c r="F1499">
        <v>28.113</v>
      </c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:19" ht="15" x14ac:dyDescent="0.25">
      <c r="A1500">
        <v>96</v>
      </c>
      <c r="B1500" t="s">
        <v>139</v>
      </c>
      <c r="C1500">
        <v>12132</v>
      </c>
      <c r="D1500">
        <v>53.664000000000001</v>
      </c>
      <c r="E1500">
        <v>-18.937000000000001</v>
      </c>
      <c r="F1500">
        <v>28.131</v>
      </c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:19" ht="15" x14ac:dyDescent="0.25">
      <c r="A1501">
        <v>96</v>
      </c>
      <c r="B1501" t="s">
        <v>139</v>
      </c>
      <c r="C1501">
        <v>11598</v>
      </c>
      <c r="D1501">
        <v>51.265000000000001</v>
      </c>
      <c r="E1501">
        <v>-18.928999999999998</v>
      </c>
      <c r="F1501">
        <v>28.131</v>
      </c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:19" ht="15" x14ac:dyDescent="0.25">
      <c r="A1502">
        <v>96</v>
      </c>
      <c r="B1502" t="s">
        <v>139</v>
      </c>
      <c r="C1502">
        <v>11085</v>
      </c>
      <c r="D1502">
        <v>48.996000000000002</v>
      </c>
      <c r="E1502">
        <v>-18.928999999999998</v>
      </c>
      <c r="F1502">
        <v>28.137</v>
      </c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:19" ht="15" x14ac:dyDescent="0.25">
      <c r="A1503">
        <v>96</v>
      </c>
      <c r="B1503" t="s">
        <v>139</v>
      </c>
      <c r="C1503">
        <v>10604</v>
      </c>
      <c r="D1503">
        <v>46.838999999999999</v>
      </c>
      <c r="E1503">
        <v>-18.948</v>
      </c>
      <c r="F1503">
        <v>28.088999999999999</v>
      </c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:19" ht="15" x14ac:dyDescent="0.25">
      <c r="A1504">
        <v>96</v>
      </c>
      <c r="B1504" t="s">
        <v>139</v>
      </c>
      <c r="C1504">
        <v>10143</v>
      </c>
      <c r="D1504">
        <v>44.771999999999998</v>
      </c>
      <c r="E1504">
        <v>-18.952000000000002</v>
      </c>
      <c r="F1504">
        <v>28.12</v>
      </c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:19" ht="15" x14ac:dyDescent="0.25">
      <c r="A1505">
        <v>96</v>
      </c>
      <c r="B1505" t="s">
        <v>139</v>
      </c>
      <c r="C1505">
        <v>9696</v>
      </c>
      <c r="D1505">
        <v>42.783999999999999</v>
      </c>
      <c r="E1505">
        <v>-18.943000000000001</v>
      </c>
      <c r="F1505">
        <v>28.056999999999999</v>
      </c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:19" ht="15" x14ac:dyDescent="0.25">
      <c r="A1506">
        <v>96</v>
      </c>
      <c r="B1506" t="s">
        <v>139</v>
      </c>
      <c r="C1506">
        <v>9272</v>
      </c>
      <c r="D1506">
        <v>40.914999999999999</v>
      </c>
      <c r="E1506">
        <v>-18.962</v>
      </c>
      <c r="F1506">
        <v>28.113</v>
      </c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:19" ht="15" x14ac:dyDescent="0.25">
      <c r="A1507">
        <v>97</v>
      </c>
      <c r="B1507" t="s">
        <v>140</v>
      </c>
      <c r="C1507">
        <v>3585</v>
      </c>
      <c r="D1507">
        <v>50.723999999999997</v>
      </c>
      <c r="E1507">
        <v>-4.5750000000000002</v>
      </c>
      <c r="F1507">
        <v>19.728999999999999</v>
      </c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:19" ht="15" x14ac:dyDescent="0.25">
      <c r="A1508">
        <v>97</v>
      </c>
      <c r="B1508" t="s">
        <v>140</v>
      </c>
      <c r="C1508">
        <v>3584</v>
      </c>
      <c r="D1508">
        <v>51.475000000000001</v>
      </c>
      <c r="E1508">
        <v>-4.57</v>
      </c>
      <c r="F1508">
        <v>19.670000000000002</v>
      </c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:19" ht="15" x14ac:dyDescent="0.25">
      <c r="A1509">
        <v>97</v>
      </c>
      <c r="B1509" t="s">
        <v>140</v>
      </c>
      <c r="C1509">
        <v>3581</v>
      </c>
      <c r="D1509">
        <v>51.453000000000003</v>
      </c>
      <c r="E1509">
        <v>-4.5949999999999998</v>
      </c>
      <c r="F1509">
        <v>19.68</v>
      </c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:19" ht="15" x14ac:dyDescent="0.25">
      <c r="A1510">
        <v>97</v>
      </c>
      <c r="B1510" t="s">
        <v>140</v>
      </c>
      <c r="C1510">
        <v>3582</v>
      </c>
      <c r="D1510">
        <v>51.448</v>
      </c>
      <c r="E1510">
        <v>-4.6029999999999998</v>
      </c>
      <c r="F1510">
        <v>19.695</v>
      </c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:19" ht="15" x14ac:dyDescent="0.25">
      <c r="A1511">
        <v>97</v>
      </c>
      <c r="B1511" t="s">
        <v>140</v>
      </c>
      <c r="C1511">
        <v>3581</v>
      </c>
      <c r="D1511">
        <v>51.438000000000002</v>
      </c>
      <c r="E1511">
        <v>-4.577</v>
      </c>
      <c r="F1511">
        <v>19.693000000000001</v>
      </c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:19" ht="15" x14ac:dyDescent="0.25">
      <c r="A1512">
        <v>97</v>
      </c>
      <c r="B1512" t="s">
        <v>140</v>
      </c>
      <c r="C1512">
        <v>5957</v>
      </c>
      <c r="D1512">
        <v>14.442</v>
      </c>
      <c r="E1512">
        <v>-18.844000000000001</v>
      </c>
      <c r="F1512">
        <v>28.885999999999999</v>
      </c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:19" ht="15" x14ac:dyDescent="0.25">
      <c r="A1513">
        <v>97</v>
      </c>
      <c r="B1513" t="s">
        <v>140</v>
      </c>
      <c r="C1513">
        <v>20059</v>
      </c>
      <c r="D1513">
        <v>89.135000000000005</v>
      </c>
      <c r="E1513">
        <v>-19.120999999999999</v>
      </c>
      <c r="F1513">
        <v>28.396999999999998</v>
      </c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:19" ht="15" x14ac:dyDescent="0.25">
      <c r="A1514">
        <v>97</v>
      </c>
      <c r="B1514" t="s">
        <v>140</v>
      </c>
      <c r="C1514">
        <v>18955</v>
      </c>
      <c r="D1514">
        <v>84.245000000000005</v>
      </c>
      <c r="E1514">
        <v>-19.143999999999998</v>
      </c>
      <c r="F1514">
        <v>28.329000000000001</v>
      </c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:19" ht="15" x14ac:dyDescent="0.25">
      <c r="A1515">
        <v>97</v>
      </c>
      <c r="B1515" t="s">
        <v>140</v>
      </c>
      <c r="C1515">
        <v>18148</v>
      </c>
      <c r="D1515">
        <v>80.513999999999996</v>
      </c>
      <c r="E1515">
        <v>-19.161000000000001</v>
      </c>
      <c r="F1515">
        <v>28.318999999999999</v>
      </c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:19" ht="15" x14ac:dyDescent="0.25">
      <c r="A1516">
        <v>97</v>
      </c>
      <c r="B1516" t="s">
        <v>140</v>
      </c>
      <c r="C1516">
        <v>17370</v>
      </c>
      <c r="D1516">
        <v>77.036000000000001</v>
      </c>
      <c r="E1516">
        <v>-19.172999999999998</v>
      </c>
      <c r="F1516">
        <v>28.353000000000002</v>
      </c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:19" ht="15" x14ac:dyDescent="0.25">
      <c r="A1517">
        <v>97</v>
      </c>
      <c r="B1517" t="s">
        <v>140</v>
      </c>
      <c r="C1517">
        <v>16609</v>
      </c>
      <c r="D1517">
        <v>73.683000000000007</v>
      </c>
      <c r="E1517">
        <v>-19.18</v>
      </c>
      <c r="F1517">
        <v>28.338999999999999</v>
      </c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:19" ht="15" x14ac:dyDescent="0.25">
      <c r="A1518">
        <v>97</v>
      </c>
      <c r="B1518" t="s">
        <v>140</v>
      </c>
      <c r="C1518">
        <v>15903</v>
      </c>
      <c r="D1518">
        <v>70.457999999999998</v>
      </c>
      <c r="E1518">
        <v>-19.172999999999998</v>
      </c>
      <c r="F1518">
        <v>28.352</v>
      </c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:19" ht="15" x14ac:dyDescent="0.25">
      <c r="A1519">
        <v>97</v>
      </c>
      <c r="B1519" t="s">
        <v>140</v>
      </c>
      <c r="C1519">
        <v>15214</v>
      </c>
      <c r="D1519">
        <v>67.355000000000004</v>
      </c>
      <c r="E1519">
        <v>-19.175000000000001</v>
      </c>
      <c r="F1519">
        <v>28.376000000000001</v>
      </c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:19" ht="15" x14ac:dyDescent="0.25">
      <c r="A1520">
        <v>97</v>
      </c>
      <c r="B1520" t="s">
        <v>140</v>
      </c>
      <c r="C1520">
        <v>14564</v>
      </c>
      <c r="D1520">
        <v>64.45</v>
      </c>
      <c r="E1520">
        <v>-19.183</v>
      </c>
      <c r="F1520">
        <v>28.364999999999998</v>
      </c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:19" ht="15" x14ac:dyDescent="0.25">
      <c r="A1521">
        <v>97</v>
      </c>
      <c r="B1521" t="s">
        <v>140</v>
      </c>
      <c r="C1521">
        <v>13940</v>
      </c>
      <c r="D1521">
        <v>61.670999999999999</v>
      </c>
      <c r="E1521">
        <v>-19.170999999999999</v>
      </c>
      <c r="F1521">
        <v>28.376000000000001</v>
      </c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:19" ht="15" x14ac:dyDescent="0.25">
      <c r="A1522">
        <v>97</v>
      </c>
      <c r="B1522" t="s">
        <v>140</v>
      </c>
      <c r="C1522">
        <v>13344</v>
      </c>
      <c r="D1522">
        <v>59.024999999999999</v>
      </c>
      <c r="E1522">
        <v>-19.18</v>
      </c>
      <c r="F1522">
        <v>28.364999999999998</v>
      </c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:19" ht="15" x14ac:dyDescent="0.25">
      <c r="A1523">
        <v>98</v>
      </c>
      <c r="B1523" t="s">
        <v>141</v>
      </c>
      <c r="C1523">
        <v>3583</v>
      </c>
      <c r="D1523">
        <v>50.719000000000001</v>
      </c>
      <c r="E1523">
        <v>-4.5830000000000002</v>
      </c>
      <c r="F1523">
        <v>19.670999999999999</v>
      </c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:19" ht="15" x14ac:dyDescent="0.25">
      <c r="A1524">
        <v>98</v>
      </c>
      <c r="B1524" t="s">
        <v>141</v>
      </c>
      <c r="C1524">
        <v>3582</v>
      </c>
      <c r="D1524">
        <v>51.451999999999998</v>
      </c>
      <c r="E1524">
        <v>-4.57</v>
      </c>
      <c r="F1524">
        <v>19.670000000000002</v>
      </c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:19" ht="15" x14ac:dyDescent="0.25">
      <c r="A1525">
        <v>98</v>
      </c>
      <c r="B1525" t="s">
        <v>141</v>
      </c>
      <c r="C1525">
        <v>3585</v>
      </c>
      <c r="D1525">
        <v>51.423999999999999</v>
      </c>
      <c r="E1525">
        <v>-4.5919999999999996</v>
      </c>
      <c r="F1525">
        <v>19.638999999999999</v>
      </c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:19" ht="15" x14ac:dyDescent="0.25">
      <c r="A1526">
        <v>98</v>
      </c>
      <c r="B1526" t="s">
        <v>141</v>
      </c>
      <c r="C1526">
        <v>3582</v>
      </c>
      <c r="D1526">
        <v>51.433999999999997</v>
      </c>
      <c r="E1526">
        <v>-4.585</v>
      </c>
      <c r="F1526">
        <v>19.603000000000002</v>
      </c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:19" ht="15" x14ac:dyDescent="0.25">
      <c r="A1527">
        <v>98</v>
      </c>
      <c r="B1527" t="s">
        <v>141</v>
      </c>
      <c r="C1527">
        <v>3584</v>
      </c>
      <c r="D1527">
        <v>51.493000000000002</v>
      </c>
      <c r="E1527">
        <v>-4.58</v>
      </c>
      <c r="F1527">
        <v>19.616</v>
      </c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:19" ht="15" x14ac:dyDescent="0.25">
      <c r="A1528">
        <v>98</v>
      </c>
      <c r="B1528" t="s">
        <v>141</v>
      </c>
      <c r="C1528">
        <v>3958</v>
      </c>
      <c r="D1528">
        <v>9.5150000000000006</v>
      </c>
      <c r="E1528">
        <v>-19.353999999999999</v>
      </c>
      <c r="F1528">
        <v>25.707000000000001</v>
      </c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:19" ht="15" x14ac:dyDescent="0.25">
      <c r="A1529">
        <v>98</v>
      </c>
      <c r="B1529" t="s">
        <v>141</v>
      </c>
      <c r="C1529">
        <v>26492</v>
      </c>
      <c r="D1529">
        <v>118.181</v>
      </c>
      <c r="E1529">
        <v>-19.108000000000001</v>
      </c>
      <c r="F1529">
        <v>28.004000000000001</v>
      </c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:19" ht="15" x14ac:dyDescent="0.25">
      <c r="A1530">
        <v>98</v>
      </c>
      <c r="B1530" t="s">
        <v>141</v>
      </c>
      <c r="C1530">
        <v>25123</v>
      </c>
      <c r="D1530">
        <v>111.985</v>
      </c>
      <c r="E1530">
        <v>-19.116</v>
      </c>
      <c r="F1530">
        <v>27.933</v>
      </c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:19" ht="15" x14ac:dyDescent="0.25">
      <c r="A1531">
        <v>98</v>
      </c>
      <c r="B1531" t="s">
        <v>141</v>
      </c>
      <c r="C1531">
        <v>24015</v>
      </c>
      <c r="D1531">
        <v>106.992</v>
      </c>
      <c r="E1531">
        <v>-19.132999999999999</v>
      </c>
      <c r="F1531">
        <v>27.94</v>
      </c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:19" ht="15" x14ac:dyDescent="0.25">
      <c r="A1532">
        <v>98</v>
      </c>
      <c r="B1532" t="s">
        <v>141</v>
      </c>
      <c r="C1532">
        <v>23010</v>
      </c>
      <c r="D1532">
        <v>102.408</v>
      </c>
      <c r="E1532">
        <v>-19.126000000000001</v>
      </c>
      <c r="F1532">
        <v>27.946000000000002</v>
      </c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:19" ht="15" x14ac:dyDescent="0.25">
      <c r="A1533">
        <v>98</v>
      </c>
      <c r="B1533" t="s">
        <v>141</v>
      </c>
      <c r="C1533">
        <v>21990</v>
      </c>
      <c r="D1533">
        <v>97.835999999999999</v>
      </c>
      <c r="E1533">
        <v>-19.135999999999999</v>
      </c>
      <c r="F1533">
        <v>27.957000000000001</v>
      </c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:19" ht="15" x14ac:dyDescent="0.25">
      <c r="A1534">
        <v>98</v>
      </c>
      <c r="B1534" t="s">
        <v>141</v>
      </c>
      <c r="C1534">
        <v>21060</v>
      </c>
      <c r="D1534">
        <v>93.61</v>
      </c>
      <c r="E1534">
        <v>-19.151</v>
      </c>
      <c r="F1534">
        <v>27.954000000000001</v>
      </c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:19" ht="15" x14ac:dyDescent="0.25">
      <c r="A1535">
        <v>98</v>
      </c>
      <c r="B1535" t="s">
        <v>141</v>
      </c>
      <c r="C1535">
        <v>20179</v>
      </c>
      <c r="D1535">
        <v>89.593000000000004</v>
      </c>
      <c r="E1535">
        <v>-19.155999999999999</v>
      </c>
      <c r="F1535">
        <v>27.966000000000001</v>
      </c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:19" ht="15" x14ac:dyDescent="0.25">
      <c r="A1536">
        <v>98</v>
      </c>
      <c r="B1536" t="s">
        <v>141</v>
      </c>
      <c r="C1536">
        <v>19331</v>
      </c>
      <c r="D1536">
        <v>85.765000000000001</v>
      </c>
      <c r="E1536">
        <v>-19.172999999999998</v>
      </c>
      <c r="F1536">
        <v>27.971</v>
      </c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:19" ht="15" x14ac:dyDescent="0.25">
      <c r="A1537">
        <v>98</v>
      </c>
      <c r="B1537" t="s">
        <v>141</v>
      </c>
      <c r="C1537">
        <v>18502</v>
      </c>
      <c r="D1537">
        <v>82.05</v>
      </c>
      <c r="E1537">
        <v>-19.170999999999999</v>
      </c>
      <c r="F1537">
        <v>27.957000000000001</v>
      </c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:19" ht="15" x14ac:dyDescent="0.25">
      <c r="A1538">
        <v>98</v>
      </c>
      <c r="B1538" t="s">
        <v>141</v>
      </c>
      <c r="C1538">
        <v>17718</v>
      </c>
      <c r="D1538">
        <v>78.539000000000001</v>
      </c>
      <c r="E1538">
        <v>-19.186</v>
      </c>
      <c r="F1538">
        <v>28.024999999999999</v>
      </c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:19" ht="15" x14ac:dyDescent="0.25">
      <c r="A1539">
        <v>99</v>
      </c>
      <c r="B1539" t="s">
        <v>142</v>
      </c>
      <c r="C1539">
        <v>3588</v>
      </c>
      <c r="D1539">
        <v>50.756</v>
      </c>
      <c r="E1539">
        <v>-4.5670000000000002</v>
      </c>
      <c r="F1539">
        <v>19.675000000000001</v>
      </c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:19" ht="15" x14ac:dyDescent="0.25">
      <c r="A1540">
        <v>99</v>
      </c>
      <c r="B1540" t="s">
        <v>142</v>
      </c>
      <c r="C1540">
        <v>3584</v>
      </c>
      <c r="D1540">
        <v>51.499000000000002</v>
      </c>
      <c r="E1540">
        <v>-4.57</v>
      </c>
      <c r="F1540">
        <v>19.670000000000002</v>
      </c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:19" ht="15" x14ac:dyDescent="0.25">
      <c r="A1541">
        <v>99</v>
      </c>
      <c r="B1541" t="s">
        <v>142</v>
      </c>
      <c r="C1541">
        <v>3586</v>
      </c>
      <c r="D1541">
        <v>51.521999999999998</v>
      </c>
      <c r="E1541">
        <v>-4.5640000000000001</v>
      </c>
      <c r="F1541">
        <v>19.667999999999999</v>
      </c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:19" ht="15" x14ac:dyDescent="0.25">
      <c r="A1542">
        <v>99</v>
      </c>
      <c r="B1542" t="s">
        <v>142</v>
      </c>
      <c r="C1542">
        <v>3585</v>
      </c>
      <c r="D1542">
        <v>51.496000000000002</v>
      </c>
      <c r="E1542">
        <v>-4.5720000000000001</v>
      </c>
      <c r="F1542">
        <v>19.643999999999998</v>
      </c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:19" ht="15" x14ac:dyDescent="0.25">
      <c r="A1543">
        <v>99</v>
      </c>
      <c r="B1543" t="s">
        <v>142</v>
      </c>
      <c r="C1543">
        <v>3585</v>
      </c>
      <c r="D1543">
        <v>51.51</v>
      </c>
      <c r="E1543">
        <v>-4.5570000000000004</v>
      </c>
      <c r="F1543">
        <v>19.626999999999999</v>
      </c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:19" ht="15" x14ac:dyDescent="0.25">
      <c r="A1544">
        <v>99</v>
      </c>
      <c r="B1544" t="s">
        <v>142</v>
      </c>
      <c r="C1544">
        <v>16136</v>
      </c>
      <c r="D1544">
        <v>40.987000000000002</v>
      </c>
      <c r="E1544">
        <v>-19.097000000000001</v>
      </c>
      <c r="F1544">
        <v>28.111999999999998</v>
      </c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:19" ht="15" x14ac:dyDescent="0.25">
      <c r="A1545">
        <v>99</v>
      </c>
      <c r="B1545" t="s">
        <v>142</v>
      </c>
      <c r="C1545">
        <v>49892</v>
      </c>
      <c r="D1545">
        <v>231.001</v>
      </c>
      <c r="E1545">
        <v>-76.897999999999996</v>
      </c>
      <c r="F1545">
        <v>-101.551</v>
      </c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:19" ht="15" x14ac:dyDescent="0.25">
      <c r="A1546">
        <v>99</v>
      </c>
      <c r="B1546" t="s">
        <v>142</v>
      </c>
      <c r="C1546">
        <v>47974</v>
      </c>
      <c r="D1546">
        <v>218.98699999999999</v>
      </c>
      <c r="E1546">
        <v>-57.420999999999999</v>
      </c>
      <c r="F1546">
        <v>-78.584999999999994</v>
      </c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:19" ht="15" x14ac:dyDescent="0.25">
      <c r="A1547">
        <v>99</v>
      </c>
      <c r="B1547" t="s">
        <v>142</v>
      </c>
      <c r="C1547">
        <v>46009</v>
      </c>
      <c r="D1547">
        <v>209.53</v>
      </c>
      <c r="E1547">
        <v>-42.673000000000002</v>
      </c>
      <c r="F1547">
        <v>-59.914000000000001</v>
      </c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:19" ht="15" x14ac:dyDescent="0.25">
      <c r="A1548">
        <v>99</v>
      </c>
      <c r="B1548" t="s">
        <v>142</v>
      </c>
      <c r="C1548">
        <v>44116</v>
      </c>
      <c r="D1548">
        <v>200.03100000000001</v>
      </c>
      <c r="E1548">
        <v>-29.292000000000002</v>
      </c>
      <c r="F1548">
        <v>-40.835000000000001</v>
      </c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:19" ht="15" x14ac:dyDescent="0.25">
      <c r="A1549">
        <v>99</v>
      </c>
      <c r="B1549" t="s">
        <v>142</v>
      </c>
      <c r="C1549">
        <v>42158</v>
      </c>
      <c r="D1549">
        <v>190.82599999999999</v>
      </c>
      <c r="E1549">
        <v>-19.32</v>
      </c>
      <c r="F1549">
        <v>-22.004999999999999</v>
      </c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:19" ht="15" x14ac:dyDescent="0.25">
      <c r="A1550">
        <v>99</v>
      </c>
      <c r="B1550" t="s">
        <v>142</v>
      </c>
      <c r="C1550">
        <v>40346</v>
      </c>
      <c r="D1550">
        <v>182.11600000000001</v>
      </c>
      <c r="E1550">
        <v>-17.867000000000001</v>
      </c>
      <c r="F1550">
        <v>-4.593</v>
      </c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:19" ht="15" x14ac:dyDescent="0.25">
      <c r="A1551">
        <v>99</v>
      </c>
      <c r="B1551" t="s">
        <v>142</v>
      </c>
      <c r="C1551">
        <v>38541</v>
      </c>
      <c r="D1551">
        <v>173.75200000000001</v>
      </c>
      <c r="E1551">
        <v>-18.462</v>
      </c>
      <c r="F1551">
        <v>10.898999999999999</v>
      </c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:19" ht="15" x14ac:dyDescent="0.25">
      <c r="A1552">
        <v>99</v>
      </c>
      <c r="B1552" t="s">
        <v>142</v>
      </c>
      <c r="C1552">
        <v>36881</v>
      </c>
      <c r="D1552">
        <v>165.82400000000001</v>
      </c>
      <c r="E1552">
        <v>-18.923999999999999</v>
      </c>
      <c r="F1552">
        <v>23.053999999999998</v>
      </c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:19" ht="15" x14ac:dyDescent="0.25">
      <c r="A1553">
        <v>99</v>
      </c>
      <c r="B1553" t="s">
        <v>142</v>
      </c>
      <c r="C1553">
        <v>35304</v>
      </c>
      <c r="D1553">
        <v>158.38300000000001</v>
      </c>
      <c r="E1553">
        <v>-19.100999999999999</v>
      </c>
      <c r="F1553">
        <v>27.811</v>
      </c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:19" ht="15" x14ac:dyDescent="0.25">
      <c r="A1554">
        <v>99</v>
      </c>
      <c r="B1554" t="s">
        <v>142</v>
      </c>
      <c r="C1554">
        <v>33758</v>
      </c>
      <c r="D1554">
        <v>151.24100000000001</v>
      </c>
      <c r="E1554">
        <v>-19.12</v>
      </c>
      <c r="F1554">
        <v>27.844000000000001</v>
      </c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:19" ht="15" x14ac:dyDescent="0.25">
      <c r="A1555">
        <v>100</v>
      </c>
      <c r="B1555" t="s">
        <v>143</v>
      </c>
      <c r="C1555">
        <v>3587</v>
      </c>
      <c r="D1555">
        <v>50.798999999999999</v>
      </c>
      <c r="E1555">
        <v>-4.5709999999999997</v>
      </c>
      <c r="F1555">
        <v>19.678000000000001</v>
      </c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:19" ht="15" x14ac:dyDescent="0.25">
      <c r="A1556">
        <v>100</v>
      </c>
      <c r="B1556" t="s">
        <v>143</v>
      </c>
      <c r="C1556">
        <v>3586</v>
      </c>
      <c r="D1556">
        <v>51.518999999999998</v>
      </c>
      <c r="E1556">
        <v>-4.57</v>
      </c>
      <c r="F1556">
        <v>19.670000000000002</v>
      </c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:19" ht="15" x14ac:dyDescent="0.25">
      <c r="A1557">
        <v>100</v>
      </c>
      <c r="B1557" t="s">
        <v>143</v>
      </c>
      <c r="C1557">
        <v>3586</v>
      </c>
      <c r="D1557">
        <v>51.524000000000001</v>
      </c>
      <c r="E1557">
        <v>-4.5659999999999998</v>
      </c>
      <c r="F1557">
        <v>19.681999999999999</v>
      </c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:19" ht="15" x14ac:dyDescent="0.25">
      <c r="A1558">
        <v>100</v>
      </c>
      <c r="B1558" t="s">
        <v>143</v>
      </c>
      <c r="C1558">
        <v>3588</v>
      </c>
      <c r="D1558">
        <v>51.527999999999999</v>
      </c>
      <c r="E1558">
        <v>-4.5540000000000003</v>
      </c>
      <c r="F1558">
        <v>19.704999999999998</v>
      </c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:19" ht="15" x14ac:dyDescent="0.25">
      <c r="A1559">
        <v>100</v>
      </c>
      <c r="B1559" t="s">
        <v>143</v>
      </c>
      <c r="C1559">
        <v>3586</v>
      </c>
      <c r="D1559">
        <v>51.527000000000001</v>
      </c>
      <c r="E1559">
        <v>-4.57</v>
      </c>
      <c r="F1559">
        <v>19.738</v>
      </c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:19" ht="15" x14ac:dyDescent="0.25">
      <c r="A1560">
        <v>100</v>
      </c>
      <c r="B1560" t="s">
        <v>143</v>
      </c>
      <c r="C1560">
        <v>3087</v>
      </c>
      <c r="D1560">
        <v>7.4219999999999997</v>
      </c>
      <c r="E1560">
        <v>-18.968</v>
      </c>
      <c r="F1560">
        <v>27.834</v>
      </c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:19" ht="15" x14ac:dyDescent="0.25">
      <c r="A1561">
        <v>100</v>
      </c>
      <c r="B1561" t="s">
        <v>143</v>
      </c>
      <c r="C1561">
        <v>8364</v>
      </c>
      <c r="D1561">
        <v>36.906999999999996</v>
      </c>
      <c r="E1561">
        <v>-18.963000000000001</v>
      </c>
      <c r="F1561">
        <v>28.274999999999999</v>
      </c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:19" ht="15" x14ac:dyDescent="0.25">
      <c r="A1562">
        <v>100</v>
      </c>
      <c r="B1562" t="s">
        <v>143</v>
      </c>
      <c r="C1562">
        <v>7884</v>
      </c>
      <c r="D1562">
        <v>34.771999999999998</v>
      </c>
      <c r="E1562">
        <v>-18.998000000000001</v>
      </c>
      <c r="F1562">
        <v>28.244</v>
      </c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:19" ht="15" x14ac:dyDescent="0.25">
      <c r="A1563">
        <v>100</v>
      </c>
      <c r="B1563" t="s">
        <v>143</v>
      </c>
      <c r="C1563">
        <v>7545</v>
      </c>
      <c r="D1563">
        <v>33.270000000000003</v>
      </c>
      <c r="E1563">
        <v>-18.969000000000001</v>
      </c>
      <c r="F1563">
        <v>28.280999999999999</v>
      </c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:19" ht="15" x14ac:dyDescent="0.25">
      <c r="A1564">
        <v>100</v>
      </c>
      <c r="B1564" t="s">
        <v>143</v>
      </c>
      <c r="C1564">
        <v>7217</v>
      </c>
      <c r="D1564">
        <v>31.805</v>
      </c>
      <c r="E1564">
        <v>-18.966999999999999</v>
      </c>
      <c r="F1564">
        <v>28.268999999999998</v>
      </c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:19" ht="15" x14ac:dyDescent="0.25">
      <c r="A1565">
        <v>100</v>
      </c>
      <c r="B1565" t="s">
        <v>143</v>
      </c>
      <c r="C1565">
        <v>6901</v>
      </c>
      <c r="D1565">
        <v>30.422000000000001</v>
      </c>
      <c r="E1565">
        <v>-18.952999999999999</v>
      </c>
      <c r="F1565">
        <v>28.253</v>
      </c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:19" ht="15" x14ac:dyDescent="0.25">
      <c r="A1566">
        <v>100</v>
      </c>
      <c r="B1566" t="s">
        <v>143</v>
      </c>
      <c r="C1566">
        <v>6601</v>
      </c>
      <c r="D1566">
        <v>29.103000000000002</v>
      </c>
      <c r="E1566">
        <v>-18.971</v>
      </c>
      <c r="F1566">
        <v>28.286999999999999</v>
      </c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:19" ht="15" x14ac:dyDescent="0.25">
      <c r="A1567">
        <v>100</v>
      </c>
      <c r="B1567" t="s">
        <v>143</v>
      </c>
      <c r="C1567">
        <v>6317</v>
      </c>
      <c r="D1567">
        <v>27.835999999999999</v>
      </c>
      <c r="E1567">
        <v>-18.968</v>
      </c>
      <c r="F1567">
        <v>28.277000000000001</v>
      </c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:19" ht="15" x14ac:dyDescent="0.25">
      <c r="A1568">
        <v>100</v>
      </c>
      <c r="B1568" t="s">
        <v>143</v>
      </c>
      <c r="C1568">
        <v>6044</v>
      </c>
      <c r="D1568">
        <v>26.62</v>
      </c>
      <c r="E1568">
        <v>-18.995999999999999</v>
      </c>
      <c r="F1568">
        <v>28.27</v>
      </c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:19" ht="15" x14ac:dyDescent="0.25">
      <c r="A1569">
        <v>100</v>
      </c>
      <c r="B1569" t="s">
        <v>143</v>
      </c>
      <c r="C1569">
        <v>5788</v>
      </c>
      <c r="D1569">
        <v>25.474</v>
      </c>
      <c r="E1569">
        <v>-18.989000000000001</v>
      </c>
      <c r="F1569">
        <v>28.309000000000001</v>
      </c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:19" ht="15" x14ac:dyDescent="0.25">
      <c r="A1570">
        <v>100</v>
      </c>
      <c r="B1570" t="s">
        <v>143</v>
      </c>
      <c r="C1570">
        <v>5540</v>
      </c>
      <c r="D1570">
        <v>24.373000000000001</v>
      </c>
      <c r="E1570">
        <v>-18.995999999999999</v>
      </c>
      <c r="F1570">
        <v>28.248999999999999</v>
      </c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:19" ht="15" x14ac:dyDescent="0.25">
      <c r="A1571">
        <v>101</v>
      </c>
      <c r="B1571" t="s">
        <v>144</v>
      </c>
      <c r="C1571">
        <v>3588</v>
      </c>
      <c r="D1571">
        <v>50.768999999999998</v>
      </c>
      <c r="E1571">
        <v>-4.548</v>
      </c>
      <c r="F1571">
        <v>19.745999999999999</v>
      </c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:19" ht="15" x14ac:dyDescent="0.25">
      <c r="A1572">
        <v>101</v>
      </c>
      <c r="B1572" t="s">
        <v>144</v>
      </c>
      <c r="C1572">
        <v>3587</v>
      </c>
      <c r="D1572">
        <v>51.500999999999998</v>
      </c>
      <c r="E1572">
        <v>-4.57</v>
      </c>
      <c r="F1572">
        <v>19.670000000000002</v>
      </c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:19" ht="15" x14ac:dyDescent="0.25">
      <c r="A1573">
        <v>101</v>
      </c>
      <c r="B1573" t="s">
        <v>144</v>
      </c>
      <c r="C1573">
        <v>3585</v>
      </c>
      <c r="D1573">
        <v>51.518000000000001</v>
      </c>
      <c r="E1573">
        <v>-4.5540000000000003</v>
      </c>
      <c r="F1573">
        <v>19.664000000000001</v>
      </c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:19" ht="15" x14ac:dyDescent="0.25">
      <c r="A1574">
        <v>101</v>
      </c>
      <c r="B1574" t="s">
        <v>144</v>
      </c>
      <c r="C1574">
        <v>3586</v>
      </c>
      <c r="D1574">
        <v>51.512999999999998</v>
      </c>
      <c r="E1574">
        <v>-4.5460000000000003</v>
      </c>
      <c r="F1574">
        <v>19.657</v>
      </c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:19" ht="15" x14ac:dyDescent="0.25">
      <c r="A1575">
        <v>101</v>
      </c>
      <c r="B1575" t="s">
        <v>144</v>
      </c>
      <c r="C1575">
        <v>3585</v>
      </c>
      <c r="D1575">
        <v>51.518999999999998</v>
      </c>
      <c r="E1575">
        <v>-4.5369999999999999</v>
      </c>
      <c r="F1575">
        <v>19.652999999999999</v>
      </c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:19" ht="15" x14ac:dyDescent="0.25">
      <c r="A1576">
        <v>101</v>
      </c>
      <c r="B1576" t="s">
        <v>144</v>
      </c>
      <c r="C1576">
        <v>1266</v>
      </c>
      <c r="D1576">
        <v>3.03</v>
      </c>
      <c r="E1576">
        <v>-19.419</v>
      </c>
      <c r="F1576">
        <v>25.32</v>
      </c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:19" ht="15" x14ac:dyDescent="0.25">
      <c r="A1577">
        <v>101</v>
      </c>
      <c r="B1577" t="s">
        <v>144</v>
      </c>
      <c r="C1577">
        <v>7619</v>
      </c>
      <c r="D1577">
        <v>33.447000000000003</v>
      </c>
      <c r="E1577">
        <v>-6.431</v>
      </c>
      <c r="F1577">
        <v>20.178000000000001</v>
      </c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:19" ht="15" x14ac:dyDescent="0.25">
      <c r="A1578">
        <v>101</v>
      </c>
      <c r="B1578" t="s">
        <v>144</v>
      </c>
      <c r="C1578">
        <v>7166</v>
      </c>
      <c r="D1578">
        <v>31.548999999999999</v>
      </c>
      <c r="E1578">
        <v>-6.4530000000000003</v>
      </c>
      <c r="F1578">
        <v>20.03</v>
      </c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:19" ht="15" x14ac:dyDescent="0.25">
      <c r="A1579">
        <v>101</v>
      </c>
      <c r="B1579" t="s">
        <v>144</v>
      </c>
      <c r="C1579">
        <v>6865</v>
      </c>
      <c r="D1579">
        <v>30.260999999999999</v>
      </c>
      <c r="E1579">
        <v>-6.43</v>
      </c>
      <c r="F1579">
        <v>20.024000000000001</v>
      </c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:19" ht="15" x14ac:dyDescent="0.25">
      <c r="A1580">
        <v>101</v>
      </c>
      <c r="B1580" t="s">
        <v>144</v>
      </c>
      <c r="C1580">
        <v>6579</v>
      </c>
      <c r="D1580">
        <v>29.01</v>
      </c>
      <c r="E1580">
        <v>-6.4379999999999997</v>
      </c>
      <c r="F1580">
        <v>20.045000000000002</v>
      </c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:19" ht="15" x14ac:dyDescent="0.25">
      <c r="A1581">
        <v>101</v>
      </c>
      <c r="B1581" t="s">
        <v>144</v>
      </c>
      <c r="C1581">
        <v>6308</v>
      </c>
      <c r="D1581">
        <v>27.824000000000002</v>
      </c>
      <c r="E1581">
        <v>-6.4489999999999998</v>
      </c>
      <c r="F1581">
        <v>20.027999999999999</v>
      </c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:19" ht="15" x14ac:dyDescent="0.25">
      <c r="A1582">
        <v>101</v>
      </c>
      <c r="B1582" t="s">
        <v>144</v>
      </c>
      <c r="C1582">
        <v>6048</v>
      </c>
      <c r="D1582">
        <v>26.657</v>
      </c>
      <c r="E1582">
        <v>-6.4329999999999998</v>
      </c>
      <c r="F1582">
        <v>20.079999999999998</v>
      </c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:19" ht="15" x14ac:dyDescent="0.25">
      <c r="A1583">
        <v>101</v>
      </c>
      <c r="B1583" t="s">
        <v>144</v>
      </c>
      <c r="C1583">
        <v>5795</v>
      </c>
      <c r="D1583">
        <v>25.536000000000001</v>
      </c>
      <c r="E1583">
        <v>-6.4349999999999996</v>
      </c>
      <c r="F1583">
        <v>20.024000000000001</v>
      </c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:19" ht="15" x14ac:dyDescent="0.25">
      <c r="A1584">
        <v>101</v>
      </c>
      <c r="B1584" t="s">
        <v>144</v>
      </c>
      <c r="C1584">
        <v>5556</v>
      </c>
      <c r="D1584">
        <v>24.477</v>
      </c>
      <c r="E1584">
        <v>-6.42</v>
      </c>
      <c r="F1584">
        <v>20.027000000000001</v>
      </c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:19" ht="15" x14ac:dyDescent="0.25">
      <c r="A1585">
        <v>101</v>
      </c>
      <c r="B1585" t="s">
        <v>144</v>
      </c>
      <c r="C1585">
        <v>5325</v>
      </c>
      <c r="D1585">
        <v>23.443000000000001</v>
      </c>
      <c r="E1585">
        <v>-6.4260000000000002</v>
      </c>
      <c r="F1585">
        <v>20.016999999999999</v>
      </c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:19" ht="15" x14ac:dyDescent="0.25">
      <c r="A1586">
        <v>101</v>
      </c>
      <c r="B1586" t="s">
        <v>144</v>
      </c>
      <c r="C1586">
        <v>5106</v>
      </c>
      <c r="D1586">
        <v>22.478999999999999</v>
      </c>
      <c r="E1586">
        <v>-6.4580000000000002</v>
      </c>
      <c r="F1586">
        <v>20.091999999999999</v>
      </c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:19" ht="15" x14ac:dyDescent="0.25">
      <c r="A1587">
        <v>102</v>
      </c>
      <c r="B1587" t="s">
        <v>145</v>
      </c>
      <c r="C1587">
        <v>3588</v>
      </c>
      <c r="D1587">
        <v>50.825000000000003</v>
      </c>
      <c r="E1587">
        <v>-4.569</v>
      </c>
      <c r="F1587">
        <v>19.672000000000001</v>
      </c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:19" ht="15" x14ac:dyDescent="0.25">
      <c r="A1588">
        <v>102</v>
      </c>
      <c r="B1588" t="s">
        <v>145</v>
      </c>
      <c r="C1588">
        <v>3587</v>
      </c>
      <c r="D1588">
        <v>51.509</v>
      </c>
      <c r="E1588">
        <v>-4.57</v>
      </c>
      <c r="F1588">
        <v>19.670000000000002</v>
      </c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:19" ht="15" x14ac:dyDescent="0.25">
      <c r="A1589">
        <v>102</v>
      </c>
      <c r="B1589" t="s">
        <v>145</v>
      </c>
      <c r="C1589">
        <v>3588</v>
      </c>
      <c r="D1589">
        <v>51.517000000000003</v>
      </c>
      <c r="E1589">
        <v>-4.5579999999999998</v>
      </c>
      <c r="F1589">
        <v>19.643999999999998</v>
      </c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:19" ht="15" x14ac:dyDescent="0.25">
      <c r="A1590">
        <v>102</v>
      </c>
      <c r="B1590" t="s">
        <v>145</v>
      </c>
      <c r="C1590">
        <v>3586</v>
      </c>
      <c r="D1590">
        <v>51.536999999999999</v>
      </c>
      <c r="E1590">
        <v>-4.5780000000000003</v>
      </c>
      <c r="F1590">
        <v>19.634</v>
      </c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:19" ht="15" x14ac:dyDescent="0.25">
      <c r="A1591">
        <v>102</v>
      </c>
      <c r="B1591" t="s">
        <v>145</v>
      </c>
      <c r="C1591">
        <v>3586</v>
      </c>
      <c r="D1591">
        <v>51.518999999999998</v>
      </c>
      <c r="E1591">
        <v>-4.5819999999999999</v>
      </c>
      <c r="F1591">
        <v>19.661000000000001</v>
      </c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:19" ht="15" x14ac:dyDescent="0.25">
      <c r="A1592">
        <v>102</v>
      </c>
      <c r="B1592" t="s">
        <v>145</v>
      </c>
      <c r="C1592">
        <v>1177</v>
      </c>
      <c r="D1592">
        <v>2.8159999999999998</v>
      </c>
      <c r="E1592">
        <v>-6.6920000000000002</v>
      </c>
      <c r="F1592">
        <v>18.809000000000001</v>
      </c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:19" ht="15" x14ac:dyDescent="0.25">
      <c r="A1593">
        <v>102</v>
      </c>
      <c r="B1593" t="s">
        <v>145</v>
      </c>
      <c r="C1593">
        <v>7443</v>
      </c>
      <c r="D1593">
        <v>32.734999999999999</v>
      </c>
      <c r="E1593">
        <v>-6.4459999999999997</v>
      </c>
      <c r="F1593">
        <v>19.922000000000001</v>
      </c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:19" ht="15" x14ac:dyDescent="0.25">
      <c r="A1594">
        <v>102</v>
      </c>
      <c r="B1594" t="s">
        <v>145</v>
      </c>
      <c r="C1594">
        <v>6984</v>
      </c>
      <c r="D1594">
        <v>30.742000000000001</v>
      </c>
      <c r="E1594">
        <v>-6.5010000000000003</v>
      </c>
      <c r="F1594">
        <v>19.79</v>
      </c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:19" ht="15" x14ac:dyDescent="0.25">
      <c r="A1595">
        <v>102</v>
      </c>
      <c r="B1595" t="s">
        <v>145</v>
      </c>
      <c r="C1595">
        <v>6680</v>
      </c>
      <c r="D1595">
        <v>29.420999999999999</v>
      </c>
      <c r="E1595">
        <v>-6.516</v>
      </c>
      <c r="F1595">
        <v>19.817</v>
      </c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:19" ht="15" x14ac:dyDescent="0.25">
      <c r="A1596">
        <v>102</v>
      </c>
      <c r="B1596" t="s">
        <v>145</v>
      </c>
      <c r="C1596">
        <v>6397</v>
      </c>
      <c r="D1596">
        <v>28.18</v>
      </c>
      <c r="E1596">
        <v>-6.49</v>
      </c>
      <c r="F1596">
        <v>19.814</v>
      </c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:19" ht="15" x14ac:dyDescent="0.25">
      <c r="A1597">
        <v>102</v>
      </c>
      <c r="B1597" t="s">
        <v>145</v>
      </c>
      <c r="C1597">
        <v>6124</v>
      </c>
      <c r="D1597">
        <v>26.981999999999999</v>
      </c>
      <c r="E1597">
        <v>-6.45</v>
      </c>
      <c r="F1597">
        <v>19.765000000000001</v>
      </c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:19" ht="15" x14ac:dyDescent="0.25">
      <c r="A1598">
        <v>102</v>
      </c>
      <c r="B1598" t="s">
        <v>145</v>
      </c>
      <c r="C1598">
        <v>5867</v>
      </c>
      <c r="D1598">
        <v>25.841000000000001</v>
      </c>
      <c r="E1598">
        <v>-6.468</v>
      </c>
      <c r="F1598">
        <v>19.834</v>
      </c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:19" ht="15" x14ac:dyDescent="0.25">
      <c r="A1599">
        <v>102</v>
      </c>
      <c r="B1599" t="s">
        <v>145</v>
      </c>
      <c r="C1599">
        <v>5624</v>
      </c>
      <c r="D1599">
        <v>24.753</v>
      </c>
      <c r="E1599">
        <v>-6.4960000000000004</v>
      </c>
      <c r="F1599">
        <v>19.795000000000002</v>
      </c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:19" ht="15" x14ac:dyDescent="0.25">
      <c r="A1600">
        <v>102</v>
      </c>
      <c r="B1600" t="s">
        <v>145</v>
      </c>
      <c r="C1600">
        <v>5389</v>
      </c>
      <c r="D1600">
        <v>23.7</v>
      </c>
      <c r="E1600">
        <v>-6.5060000000000002</v>
      </c>
      <c r="F1600">
        <v>19.864999999999998</v>
      </c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:19" ht="15" x14ac:dyDescent="0.25">
      <c r="A1601">
        <v>102</v>
      </c>
      <c r="B1601" t="s">
        <v>145</v>
      </c>
      <c r="C1601">
        <v>5161</v>
      </c>
      <c r="D1601">
        <v>22.681999999999999</v>
      </c>
      <c r="E1601">
        <v>-6.5069999999999997</v>
      </c>
      <c r="F1601">
        <v>19.870999999999999</v>
      </c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:19" ht="15" x14ac:dyDescent="0.25">
      <c r="A1602">
        <v>102</v>
      </c>
      <c r="B1602" t="s">
        <v>145</v>
      </c>
      <c r="C1602">
        <v>4941</v>
      </c>
      <c r="D1602">
        <v>21.728000000000002</v>
      </c>
      <c r="E1602">
        <v>-6.4820000000000002</v>
      </c>
      <c r="F1602">
        <v>19.853999999999999</v>
      </c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:19" ht="15" x14ac:dyDescent="0.25">
      <c r="A1603">
        <v>103</v>
      </c>
      <c r="B1603" t="s">
        <v>146</v>
      </c>
      <c r="C1603">
        <v>3590</v>
      </c>
      <c r="D1603">
        <v>50.822000000000003</v>
      </c>
      <c r="E1603">
        <v>-4.5659999999999998</v>
      </c>
      <c r="F1603">
        <v>19.759</v>
      </c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:19" ht="15" x14ac:dyDescent="0.25">
      <c r="A1604">
        <v>103</v>
      </c>
      <c r="B1604" t="s">
        <v>146</v>
      </c>
      <c r="C1604">
        <v>3589</v>
      </c>
      <c r="D1604">
        <v>51.552</v>
      </c>
      <c r="E1604">
        <v>-4.57</v>
      </c>
      <c r="F1604">
        <v>19.670000000000002</v>
      </c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:19" ht="15" x14ac:dyDescent="0.25">
      <c r="A1605">
        <v>103</v>
      </c>
      <c r="B1605" t="s">
        <v>146</v>
      </c>
      <c r="C1605">
        <v>3591</v>
      </c>
      <c r="D1605">
        <v>51.582999999999998</v>
      </c>
      <c r="E1605">
        <v>-4.5789999999999997</v>
      </c>
      <c r="F1605">
        <v>19.637</v>
      </c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:19" ht="15" x14ac:dyDescent="0.25">
      <c r="A1606">
        <v>103</v>
      </c>
      <c r="B1606" t="s">
        <v>146</v>
      </c>
      <c r="C1606">
        <v>3591</v>
      </c>
      <c r="D1606">
        <v>51.578000000000003</v>
      </c>
      <c r="E1606">
        <v>-4.57</v>
      </c>
      <c r="F1606">
        <v>19.695</v>
      </c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:19" ht="15" x14ac:dyDescent="0.25">
      <c r="A1607">
        <v>103</v>
      </c>
      <c r="B1607" t="s">
        <v>146</v>
      </c>
      <c r="C1607">
        <v>3590</v>
      </c>
      <c r="D1607">
        <v>51.58</v>
      </c>
      <c r="E1607">
        <v>-4.5860000000000003</v>
      </c>
      <c r="F1607">
        <v>19.693999999999999</v>
      </c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:19" ht="15" x14ac:dyDescent="0.25">
      <c r="A1608">
        <v>103</v>
      </c>
      <c r="B1608" t="s">
        <v>146</v>
      </c>
      <c r="C1608">
        <v>1139</v>
      </c>
      <c r="D1608">
        <v>2.718</v>
      </c>
      <c r="E1608">
        <v>-6.9240000000000004</v>
      </c>
      <c r="F1608">
        <v>15.208</v>
      </c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:19" ht="15" x14ac:dyDescent="0.25">
      <c r="A1609">
        <v>103</v>
      </c>
      <c r="B1609" t="s">
        <v>146</v>
      </c>
      <c r="C1609">
        <v>9792</v>
      </c>
      <c r="D1609">
        <v>43.133000000000003</v>
      </c>
      <c r="E1609">
        <v>-5.0309999999999997</v>
      </c>
      <c r="F1609">
        <v>19.876000000000001</v>
      </c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:19" ht="15" x14ac:dyDescent="0.25">
      <c r="A1610">
        <v>103</v>
      </c>
      <c r="B1610" t="s">
        <v>146</v>
      </c>
      <c r="C1610">
        <v>9238</v>
      </c>
      <c r="D1610">
        <v>40.682000000000002</v>
      </c>
      <c r="E1610">
        <v>-5.07</v>
      </c>
      <c r="F1610">
        <v>19.763000000000002</v>
      </c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:19" ht="15" x14ac:dyDescent="0.25">
      <c r="A1611">
        <v>103</v>
      </c>
      <c r="B1611" t="s">
        <v>146</v>
      </c>
      <c r="C1611">
        <v>8875</v>
      </c>
      <c r="D1611">
        <v>39.201999999999998</v>
      </c>
      <c r="E1611">
        <v>-5.0730000000000004</v>
      </c>
      <c r="F1611">
        <v>19.716999999999999</v>
      </c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:19" ht="15" x14ac:dyDescent="0.25">
      <c r="A1612">
        <v>103</v>
      </c>
      <c r="B1612" t="s">
        <v>146</v>
      </c>
      <c r="C1612">
        <v>8542</v>
      </c>
      <c r="D1612">
        <v>37.683999999999997</v>
      </c>
      <c r="E1612">
        <v>-5.07</v>
      </c>
      <c r="F1612">
        <v>19.742999999999999</v>
      </c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:19" ht="15" x14ac:dyDescent="0.25">
      <c r="A1613">
        <v>103</v>
      </c>
      <c r="B1613" t="s">
        <v>146</v>
      </c>
      <c r="C1613">
        <v>8195</v>
      </c>
      <c r="D1613">
        <v>36.139000000000003</v>
      </c>
      <c r="E1613">
        <v>-5.0510000000000002</v>
      </c>
      <c r="F1613">
        <v>19.719000000000001</v>
      </c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:19" ht="15" x14ac:dyDescent="0.25">
      <c r="A1614">
        <v>103</v>
      </c>
      <c r="B1614" t="s">
        <v>146</v>
      </c>
      <c r="C1614">
        <v>7868</v>
      </c>
      <c r="D1614">
        <v>34.689</v>
      </c>
      <c r="E1614">
        <v>-5.0629999999999997</v>
      </c>
      <c r="F1614">
        <v>19.715</v>
      </c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:19" ht="15" x14ac:dyDescent="0.25">
      <c r="A1615">
        <v>103</v>
      </c>
      <c r="B1615" t="s">
        <v>146</v>
      </c>
      <c r="C1615">
        <v>7549</v>
      </c>
      <c r="D1615">
        <v>33.268000000000001</v>
      </c>
      <c r="E1615">
        <v>-5.0529999999999999</v>
      </c>
      <c r="F1615">
        <v>19.762</v>
      </c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:19" ht="15" x14ac:dyDescent="0.25">
      <c r="A1616">
        <v>103</v>
      </c>
      <c r="B1616" t="s">
        <v>146</v>
      </c>
      <c r="C1616">
        <v>7247</v>
      </c>
      <c r="D1616">
        <v>31.923999999999999</v>
      </c>
      <c r="E1616">
        <v>-5.056</v>
      </c>
      <c r="F1616">
        <v>19.794</v>
      </c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:19" ht="15" x14ac:dyDescent="0.25">
      <c r="A1617">
        <v>103</v>
      </c>
      <c r="B1617" t="s">
        <v>146</v>
      </c>
      <c r="C1617">
        <v>6956</v>
      </c>
      <c r="D1617">
        <v>30.634</v>
      </c>
      <c r="E1617">
        <v>-5.0460000000000003</v>
      </c>
      <c r="F1617">
        <v>19.795999999999999</v>
      </c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:19" ht="15" x14ac:dyDescent="0.25">
      <c r="A1618">
        <v>103</v>
      </c>
      <c r="B1618" t="s">
        <v>146</v>
      </c>
      <c r="C1618">
        <v>6669</v>
      </c>
      <c r="D1618">
        <v>29.378</v>
      </c>
      <c r="E1618">
        <v>-5.0869999999999997</v>
      </c>
      <c r="F1618">
        <v>19.805</v>
      </c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:19" ht="15" x14ac:dyDescent="0.25">
      <c r="A1619">
        <v>104</v>
      </c>
      <c r="B1619" t="s">
        <v>147</v>
      </c>
      <c r="C1619">
        <v>3592</v>
      </c>
      <c r="D1619">
        <v>50.853000000000002</v>
      </c>
      <c r="E1619">
        <v>-4.556</v>
      </c>
      <c r="F1619">
        <v>19.672999999999998</v>
      </c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:19" ht="15" x14ac:dyDescent="0.25">
      <c r="A1620">
        <v>104</v>
      </c>
      <c r="B1620" t="s">
        <v>147</v>
      </c>
      <c r="C1620">
        <v>3593</v>
      </c>
      <c r="D1620">
        <v>51.594000000000001</v>
      </c>
      <c r="E1620">
        <v>-4.57</v>
      </c>
      <c r="F1620">
        <v>19.670000000000002</v>
      </c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:19" ht="15" x14ac:dyDescent="0.25">
      <c r="A1621">
        <v>104</v>
      </c>
      <c r="B1621" t="s">
        <v>147</v>
      </c>
      <c r="C1621">
        <v>3592</v>
      </c>
      <c r="D1621">
        <v>51.597000000000001</v>
      </c>
      <c r="E1621">
        <v>-4.5720000000000001</v>
      </c>
      <c r="F1621">
        <v>19.663</v>
      </c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:19" ht="15" x14ac:dyDescent="0.25">
      <c r="A1622">
        <v>104</v>
      </c>
      <c r="B1622" t="s">
        <v>147</v>
      </c>
      <c r="C1622">
        <v>3593</v>
      </c>
      <c r="D1622">
        <v>51.579000000000001</v>
      </c>
      <c r="E1622">
        <v>-4.5620000000000003</v>
      </c>
      <c r="F1622">
        <v>19.617999999999999</v>
      </c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:19" ht="15" x14ac:dyDescent="0.25">
      <c r="A1623">
        <v>104</v>
      </c>
      <c r="B1623" t="s">
        <v>147</v>
      </c>
      <c r="C1623">
        <v>3590</v>
      </c>
      <c r="D1623">
        <v>51.591999999999999</v>
      </c>
      <c r="E1623">
        <v>-4.5629999999999997</v>
      </c>
      <c r="F1623">
        <v>19.652999999999999</v>
      </c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:19" ht="15" x14ac:dyDescent="0.25">
      <c r="A1624">
        <v>104</v>
      </c>
      <c r="B1624" t="s">
        <v>147</v>
      </c>
      <c r="C1624">
        <v>1535</v>
      </c>
      <c r="D1624">
        <v>3.67</v>
      </c>
      <c r="E1624">
        <v>-5.3049999999999997</v>
      </c>
      <c r="F1624">
        <v>18.603000000000002</v>
      </c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:19" ht="15" x14ac:dyDescent="0.25">
      <c r="A1625">
        <v>104</v>
      </c>
      <c r="B1625" t="s">
        <v>147</v>
      </c>
      <c r="C1625">
        <v>8896</v>
      </c>
      <c r="D1625">
        <v>39.085000000000001</v>
      </c>
      <c r="E1625">
        <v>-5.0540000000000003</v>
      </c>
      <c r="F1625">
        <v>19.084</v>
      </c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:19" ht="15" x14ac:dyDescent="0.25">
      <c r="A1626">
        <v>104</v>
      </c>
      <c r="B1626" t="s">
        <v>147</v>
      </c>
      <c r="C1626">
        <v>8371</v>
      </c>
      <c r="D1626">
        <v>36.917000000000002</v>
      </c>
      <c r="E1626">
        <v>-5.0960000000000001</v>
      </c>
      <c r="F1626">
        <v>19.018000000000001</v>
      </c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:19" ht="15" x14ac:dyDescent="0.25">
      <c r="A1627">
        <v>104</v>
      </c>
      <c r="B1627" t="s">
        <v>147</v>
      </c>
      <c r="C1627">
        <v>8023</v>
      </c>
      <c r="D1627">
        <v>35.372999999999998</v>
      </c>
      <c r="E1627">
        <v>-5.0830000000000002</v>
      </c>
      <c r="F1627">
        <v>19.004999999999999</v>
      </c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:19" ht="15" x14ac:dyDescent="0.25">
      <c r="A1628">
        <v>104</v>
      </c>
      <c r="B1628" t="s">
        <v>147</v>
      </c>
      <c r="C1628">
        <v>7688</v>
      </c>
      <c r="D1628">
        <v>33.877000000000002</v>
      </c>
      <c r="E1628">
        <v>-5.0979999999999999</v>
      </c>
      <c r="F1628">
        <v>18.981999999999999</v>
      </c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:19" ht="15" x14ac:dyDescent="0.25">
      <c r="A1629">
        <v>104</v>
      </c>
      <c r="B1629" t="s">
        <v>147</v>
      </c>
      <c r="C1629">
        <v>7362</v>
      </c>
      <c r="D1629">
        <v>32.438000000000002</v>
      </c>
      <c r="E1629">
        <v>-5.0759999999999996</v>
      </c>
      <c r="F1629">
        <v>19.023</v>
      </c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:19" ht="15" x14ac:dyDescent="0.25">
      <c r="A1630">
        <v>104</v>
      </c>
      <c r="B1630" t="s">
        <v>147</v>
      </c>
      <c r="C1630">
        <v>7047</v>
      </c>
      <c r="D1630">
        <v>31.058</v>
      </c>
      <c r="E1630">
        <v>-5.0949999999999998</v>
      </c>
      <c r="F1630">
        <v>18.952000000000002</v>
      </c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:19" ht="15" x14ac:dyDescent="0.25">
      <c r="A1631">
        <v>104</v>
      </c>
      <c r="B1631" t="s">
        <v>147</v>
      </c>
      <c r="C1631">
        <v>6747</v>
      </c>
      <c r="D1631">
        <v>29.706</v>
      </c>
      <c r="E1631">
        <v>-5.0970000000000004</v>
      </c>
      <c r="F1631">
        <v>19.016999999999999</v>
      </c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:19" ht="15" x14ac:dyDescent="0.25">
      <c r="A1632">
        <v>104</v>
      </c>
      <c r="B1632" t="s">
        <v>147</v>
      </c>
      <c r="C1632">
        <v>6460</v>
      </c>
      <c r="D1632">
        <v>28.44</v>
      </c>
      <c r="E1632">
        <v>-5.077</v>
      </c>
      <c r="F1632">
        <v>18.984000000000002</v>
      </c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:19" ht="15" x14ac:dyDescent="0.25">
      <c r="A1633">
        <v>104</v>
      </c>
      <c r="B1633" t="s">
        <v>147</v>
      </c>
      <c r="C1633">
        <v>6190</v>
      </c>
      <c r="D1633">
        <v>27.231999999999999</v>
      </c>
      <c r="E1633">
        <v>-5.0949999999999998</v>
      </c>
      <c r="F1633">
        <v>18.98</v>
      </c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:19" ht="15" x14ac:dyDescent="0.25">
      <c r="A1634">
        <v>104</v>
      </c>
      <c r="B1634" t="s">
        <v>147</v>
      </c>
      <c r="C1634">
        <v>5932</v>
      </c>
      <c r="D1634">
        <v>26.094000000000001</v>
      </c>
      <c r="E1634">
        <v>-5.1070000000000002</v>
      </c>
      <c r="F1634">
        <v>19.041</v>
      </c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:19" ht="15" x14ac:dyDescent="0.25">
      <c r="A1635">
        <v>105</v>
      </c>
      <c r="B1635" t="s">
        <v>148</v>
      </c>
      <c r="C1635">
        <v>3596</v>
      </c>
      <c r="D1635">
        <v>50.872</v>
      </c>
      <c r="E1635">
        <v>-4.5549999999999997</v>
      </c>
      <c r="F1635">
        <v>19.713000000000001</v>
      </c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:19" ht="15" x14ac:dyDescent="0.25">
      <c r="A1636">
        <v>105</v>
      </c>
      <c r="B1636" t="s">
        <v>148</v>
      </c>
      <c r="C1636">
        <v>3595</v>
      </c>
      <c r="D1636">
        <v>51.637</v>
      </c>
      <c r="E1636">
        <v>-4.57</v>
      </c>
      <c r="F1636">
        <v>19.670000000000002</v>
      </c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:19" ht="15" x14ac:dyDescent="0.25">
      <c r="A1637">
        <v>105</v>
      </c>
      <c r="B1637" t="s">
        <v>148</v>
      </c>
      <c r="C1637">
        <v>3595</v>
      </c>
      <c r="D1637">
        <v>51.618000000000002</v>
      </c>
      <c r="E1637">
        <v>-4.5869999999999997</v>
      </c>
      <c r="F1637">
        <v>19.677</v>
      </c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:19" ht="15" x14ac:dyDescent="0.25">
      <c r="A1638">
        <v>105</v>
      </c>
      <c r="B1638" t="s">
        <v>148</v>
      </c>
      <c r="C1638">
        <v>3595</v>
      </c>
      <c r="D1638">
        <v>51.609000000000002</v>
      </c>
      <c r="E1638">
        <v>-4.57</v>
      </c>
      <c r="F1638">
        <v>19.661000000000001</v>
      </c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:19" ht="15" x14ac:dyDescent="0.25">
      <c r="A1639">
        <v>105</v>
      </c>
      <c r="B1639" t="s">
        <v>148</v>
      </c>
      <c r="C1639">
        <v>3594</v>
      </c>
      <c r="D1639">
        <v>51.628999999999998</v>
      </c>
      <c r="E1639">
        <v>-4.5650000000000004</v>
      </c>
      <c r="F1639">
        <v>19.687999999999999</v>
      </c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:19" ht="15" x14ac:dyDescent="0.25">
      <c r="A1640">
        <v>105</v>
      </c>
      <c r="B1640" t="s">
        <v>148</v>
      </c>
      <c r="C1640">
        <v>1360</v>
      </c>
      <c r="D1640">
        <v>3.2650000000000001</v>
      </c>
      <c r="E1640">
        <v>-5.4349999999999996</v>
      </c>
      <c r="F1640">
        <v>17.856999999999999</v>
      </c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:19" ht="15" x14ac:dyDescent="0.25">
      <c r="A1641">
        <v>105</v>
      </c>
      <c r="B1641" t="s">
        <v>148</v>
      </c>
      <c r="C1641">
        <v>8412</v>
      </c>
      <c r="D1641">
        <v>36.997999999999998</v>
      </c>
      <c r="E1641">
        <v>-5.3310000000000004</v>
      </c>
      <c r="F1641">
        <v>19.238</v>
      </c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:19" ht="15" x14ac:dyDescent="0.25">
      <c r="A1642">
        <v>105</v>
      </c>
      <c r="B1642" t="s">
        <v>148</v>
      </c>
      <c r="C1642">
        <v>7944</v>
      </c>
      <c r="D1642">
        <v>35</v>
      </c>
      <c r="E1642">
        <v>-5.3819999999999997</v>
      </c>
      <c r="F1642">
        <v>19.155999999999999</v>
      </c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:19" ht="15" x14ac:dyDescent="0.25">
      <c r="A1643">
        <v>105</v>
      </c>
      <c r="B1643" t="s">
        <v>148</v>
      </c>
      <c r="C1643">
        <v>7607</v>
      </c>
      <c r="D1643">
        <v>33.534999999999997</v>
      </c>
      <c r="E1643">
        <v>-5.3810000000000002</v>
      </c>
      <c r="F1643">
        <v>19.135999999999999</v>
      </c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:19" ht="15" x14ac:dyDescent="0.25">
      <c r="A1644">
        <v>105</v>
      </c>
      <c r="B1644" t="s">
        <v>148</v>
      </c>
      <c r="C1644">
        <v>7292</v>
      </c>
      <c r="D1644">
        <v>32.152000000000001</v>
      </c>
      <c r="E1644">
        <v>-5.351</v>
      </c>
      <c r="F1644">
        <v>19.128</v>
      </c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:19" ht="15" x14ac:dyDescent="0.25">
      <c r="A1645">
        <v>105</v>
      </c>
      <c r="B1645" t="s">
        <v>148</v>
      </c>
      <c r="C1645">
        <v>6983</v>
      </c>
      <c r="D1645">
        <v>30.779</v>
      </c>
      <c r="E1645">
        <v>-5.3979999999999997</v>
      </c>
      <c r="F1645">
        <v>19.135000000000002</v>
      </c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:19" ht="15" x14ac:dyDescent="0.25">
      <c r="A1646">
        <v>105</v>
      </c>
      <c r="B1646" t="s">
        <v>148</v>
      </c>
      <c r="C1646">
        <v>6702</v>
      </c>
      <c r="D1646">
        <v>29.527000000000001</v>
      </c>
      <c r="E1646">
        <v>-5.3739999999999997</v>
      </c>
      <c r="F1646">
        <v>19.204999999999998</v>
      </c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:19" ht="15" x14ac:dyDescent="0.25">
      <c r="A1647">
        <v>105</v>
      </c>
      <c r="B1647" t="s">
        <v>148</v>
      </c>
      <c r="C1647">
        <v>6426</v>
      </c>
      <c r="D1647">
        <v>28.295999999999999</v>
      </c>
      <c r="E1647">
        <v>-5.4020000000000001</v>
      </c>
      <c r="F1647">
        <v>19.143000000000001</v>
      </c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:19" ht="15" x14ac:dyDescent="0.25">
      <c r="A1648">
        <v>105</v>
      </c>
      <c r="B1648" t="s">
        <v>148</v>
      </c>
      <c r="C1648">
        <v>6158</v>
      </c>
      <c r="D1648">
        <v>27.111000000000001</v>
      </c>
      <c r="E1648">
        <v>-5.3559999999999999</v>
      </c>
      <c r="F1648">
        <v>19.173999999999999</v>
      </c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:19" ht="15" x14ac:dyDescent="0.25">
      <c r="A1649">
        <v>105</v>
      </c>
      <c r="B1649" t="s">
        <v>148</v>
      </c>
      <c r="C1649">
        <v>5905</v>
      </c>
      <c r="D1649">
        <v>26.007000000000001</v>
      </c>
      <c r="E1649">
        <v>-5.3680000000000003</v>
      </c>
      <c r="F1649">
        <v>19.193999999999999</v>
      </c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:19" ht="15" x14ac:dyDescent="0.25">
      <c r="A1650">
        <v>105</v>
      </c>
      <c r="B1650" t="s">
        <v>148</v>
      </c>
      <c r="C1650">
        <v>5664</v>
      </c>
      <c r="D1650">
        <v>24.919</v>
      </c>
      <c r="E1650">
        <v>-5.3840000000000003</v>
      </c>
      <c r="F1650">
        <v>19.164000000000001</v>
      </c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:19" ht="15" x14ac:dyDescent="0.25">
      <c r="A1651">
        <v>106</v>
      </c>
      <c r="B1651" t="s">
        <v>149</v>
      </c>
      <c r="C1651">
        <v>3591</v>
      </c>
      <c r="D1651">
        <v>50.866999999999997</v>
      </c>
      <c r="E1651">
        <v>-4.5860000000000003</v>
      </c>
      <c r="F1651">
        <v>19.710999999999999</v>
      </c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:19" ht="15" x14ac:dyDescent="0.25">
      <c r="A1652">
        <v>106</v>
      </c>
      <c r="B1652" t="s">
        <v>149</v>
      </c>
      <c r="C1652">
        <v>3592</v>
      </c>
      <c r="D1652">
        <v>51.578000000000003</v>
      </c>
      <c r="E1652">
        <v>-4.57</v>
      </c>
      <c r="F1652">
        <v>19.670000000000002</v>
      </c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:19" ht="15" x14ac:dyDescent="0.25">
      <c r="A1653">
        <v>106</v>
      </c>
      <c r="B1653" t="s">
        <v>149</v>
      </c>
      <c r="C1653">
        <v>3592</v>
      </c>
      <c r="D1653">
        <v>51.594000000000001</v>
      </c>
      <c r="E1653">
        <v>-4.5730000000000004</v>
      </c>
      <c r="F1653">
        <v>19.672000000000001</v>
      </c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:19" ht="15" x14ac:dyDescent="0.25">
      <c r="A1654">
        <v>106</v>
      </c>
      <c r="B1654" t="s">
        <v>149</v>
      </c>
      <c r="C1654">
        <v>3591</v>
      </c>
      <c r="D1654">
        <v>51.578000000000003</v>
      </c>
      <c r="E1654">
        <v>-4.5629999999999997</v>
      </c>
      <c r="F1654">
        <v>19.673999999999999</v>
      </c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:19" ht="15" x14ac:dyDescent="0.25">
      <c r="A1655">
        <v>106</v>
      </c>
      <c r="B1655" t="s">
        <v>149</v>
      </c>
      <c r="C1655">
        <v>3593</v>
      </c>
      <c r="D1655">
        <v>51.606999999999999</v>
      </c>
      <c r="E1655">
        <v>-4.58</v>
      </c>
      <c r="F1655">
        <v>19.690999999999999</v>
      </c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:19" ht="15" x14ac:dyDescent="0.25">
      <c r="A1656">
        <v>106</v>
      </c>
      <c r="B1656" t="s">
        <v>149</v>
      </c>
      <c r="C1656">
        <v>1295</v>
      </c>
      <c r="D1656">
        <v>3.1080000000000001</v>
      </c>
      <c r="E1656">
        <v>-5.7839999999999998</v>
      </c>
      <c r="F1656">
        <v>17.760999999999999</v>
      </c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:19" ht="15" x14ac:dyDescent="0.25">
      <c r="A1657">
        <v>106</v>
      </c>
      <c r="B1657" t="s">
        <v>149</v>
      </c>
      <c r="C1657">
        <v>8125</v>
      </c>
      <c r="D1657">
        <v>35.712000000000003</v>
      </c>
      <c r="E1657">
        <v>-4.8499999999999996</v>
      </c>
      <c r="F1657">
        <v>19.527000000000001</v>
      </c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:19" ht="15" x14ac:dyDescent="0.25">
      <c r="A1658">
        <v>106</v>
      </c>
      <c r="B1658" t="s">
        <v>149</v>
      </c>
      <c r="C1658">
        <v>7667</v>
      </c>
      <c r="D1658">
        <v>33.756999999999998</v>
      </c>
      <c r="E1658">
        <v>-4.891</v>
      </c>
      <c r="F1658">
        <v>19.457999999999998</v>
      </c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:19" ht="15" x14ac:dyDescent="0.25">
      <c r="A1659">
        <v>106</v>
      </c>
      <c r="B1659" t="s">
        <v>149</v>
      </c>
      <c r="C1659">
        <v>7353</v>
      </c>
      <c r="D1659">
        <v>32.39</v>
      </c>
      <c r="E1659">
        <v>-4.8849999999999998</v>
      </c>
      <c r="F1659">
        <v>19.495999999999999</v>
      </c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:19" ht="15" x14ac:dyDescent="0.25">
      <c r="A1660">
        <v>106</v>
      </c>
      <c r="B1660" t="s">
        <v>149</v>
      </c>
      <c r="C1660">
        <v>7053</v>
      </c>
      <c r="D1660">
        <v>31.067</v>
      </c>
      <c r="E1660">
        <v>-4.9020000000000001</v>
      </c>
      <c r="F1660">
        <v>19.446000000000002</v>
      </c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:19" ht="15" x14ac:dyDescent="0.25">
      <c r="A1661">
        <v>106</v>
      </c>
      <c r="B1661" t="s">
        <v>149</v>
      </c>
      <c r="C1661">
        <v>6763</v>
      </c>
      <c r="D1661">
        <v>29.809000000000001</v>
      </c>
      <c r="E1661">
        <v>-4.8780000000000001</v>
      </c>
      <c r="F1661">
        <v>19.484000000000002</v>
      </c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:19" ht="15" x14ac:dyDescent="0.25">
      <c r="A1662">
        <v>106</v>
      </c>
      <c r="B1662" t="s">
        <v>149</v>
      </c>
      <c r="C1662">
        <v>6486</v>
      </c>
      <c r="D1662">
        <v>28.582999999999998</v>
      </c>
      <c r="E1662">
        <v>-4.8890000000000002</v>
      </c>
      <c r="F1662">
        <v>19.509</v>
      </c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:19" ht="15" x14ac:dyDescent="0.25">
      <c r="A1663">
        <v>106</v>
      </c>
      <c r="B1663" t="s">
        <v>149</v>
      </c>
      <c r="C1663">
        <v>6222</v>
      </c>
      <c r="D1663">
        <v>27.398</v>
      </c>
      <c r="E1663">
        <v>-4.8929999999999998</v>
      </c>
      <c r="F1663">
        <v>19.440000000000001</v>
      </c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:19" ht="15" x14ac:dyDescent="0.25">
      <c r="A1664">
        <v>106</v>
      </c>
      <c r="B1664" t="s">
        <v>149</v>
      </c>
      <c r="C1664">
        <v>5973</v>
      </c>
      <c r="D1664">
        <v>26.292999999999999</v>
      </c>
      <c r="E1664">
        <v>-4.8979999999999997</v>
      </c>
      <c r="F1664">
        <v>19.510000000000002</v>
      </c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:19" ht="15" x14ac:dyDescent="0.25">
      <c r="A1665">
        <v>106</v>
      </c>
      <c r="B1665" t="s">
        <v>149</v>
      </c>
      <c r="C1665">
        <v>5733</v>
      </c>
      <c r="D1665">
        <v>25.221</v>
      </c>
      <c r="E1665">
        <v>-4.9359999999999999</v>
      </c>
      <c r="F1665">
        <v>19.510999999999999</v>
      </c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:19" ht="15" x14ac:dyDescent="0.25">
      <c r="A1666">
        <v>106</v>
      </c>
      <c r="B1666" t="s">
        <v>149</v>
      </c>
      <c r="C1666">
        <v>5499</v>
      </c>
      <c r="D1666">
        <v>24.193000000000001</v>
      </c>
      <c r="E1666">
        <v>-4.915</v>
      </c>
      <c r="F1666">
        <v>19.5</v>
      </c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:19" ht="15" x14ac:dyDescent="0.25">
      <c r="A1667">
        <v>107</v>
      </c>
      <c r="B1667" t="s">
        <v>139</v>
      </c>
      <c r="C1667">
        <v>3594</v>
      </c>
      <c r="D1667">
        <v>50.853000000000002</v>
      </c>
      <c r="E1667">
        <v>-4.5659999999999998</v>
      </c>
      <c r="F1667">
        <v>19.756</v>
      </c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:19" ht="15" x14ac:dyDescent="0.25">
      <c r="A1668">
        <v>107</v>
      </c>
      <c r="B1668" t="s">
        <v>139</v>
      </c>
      <c r="C1668">
        <v>3594</v>
      </c>
      <c r="D1668">
        <v>51.610999999999997</v>
      </c>
      <c r="E1668">
        <v>-4.57</v>
      </c>
      <c r="F1668">
        <v>19.670000000000002</v>
      </c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:19" ht="15" x14ac:dyDescent="0.25">
      <c r="A1669">
        <v>107</v>
      </c>
      <c r="B1669" t="s">
        <v>139</v>
      </c>
      <c r="C1669">
        <v>3593</v>
      </c>
      <c r="D1669">
        <v>51.606000000000002</v>
      </c>
      <c r="E1669">
        <v>-4.5739999999999998</v>
      </c>
      <c r="F1669">
        <v>19.710999999999999</v>
      </c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:19" ht="15" x14ac:dyDescent="0.25">
      <c r="A1670">
        <v>107</v>
      </c>
      <c r="B1670" t="s">
        <v>139</v>
      </c>
      <c r="C1670">
        <v>3594</v>
      </c>
      <c r="D1670">
        <v>51.610999999999997</v>
      </c>
      <c r="E1670">
        <v>-4.5570000000000004</v>
      </c>
      <c r="F1670">
        <v>19.713000000000001</v>
      </c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:19" ht="15" x14ac:dyDescent="0.25">
      <c r="A1671">
        <v>107</v>
      </c>
      <c r="B1671" t="s">
        <v>139</v>
      </c>
      <c r="C1671">
        <v>3595</v>
      </c>
      <c r="D1671">
        <v>51.652000000000001</v>
      </c>
      <c r="E1671">
        <v>-4.5730000000000004</v>
      </c>
      <c r="F1671">
        <v>19.687000000000001</v>
      </c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:19" ht="15" x14ac:dyDescent="0.25">
      <c r="A1672">
        <v>107</v>
      </c>
      <c r="B1672" t="s">
        <v>139</v>
      </c>
      <c r="C1672">
        <v>1285</v>
      </c>
      <c r="D1672">
        <v>3.0739999999999998</v>
      </c>
      <c r="E1672">
        <v>-5.282</v>
      </c>
      <c r="F1672">
        <v>16.076000000000001</v>
      </c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:19" ht="15" x14ac:dyDescent="0.25">
      <c r="A1673">
        <v>107</v>
      </c>
      <c r="B1673" t="s">
        <v>139</v>
      </c>
      <c r="C1673">
        <v>13815</v>
      </c>
      <c r="D1673">
        <v>61.073999999999998</v>
      </c>
      <c r="E1673">
        <v>-18.902000000000001</v>
      </c>
      <c r="F1673">
        <v>27.992999999999999</v>
      </c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:19" ht="15" x14ac:dyDescent="0.25">
      <c r="A1674">
        <v>107</v>
      </c>
      <c r="B1674" t="s">
        <v>139</v>
      </c>
      <c r="C1674">
        <v>13110</v>
      </c>
      <c r="D1674">
        <v>57.97</v>
      </c>
      <c r="E1674">
        <v>-18.905000000000001</v>
      </c>
      <c r="F1674">
        <v>27.978999999999999</v>
      </c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:19" ht="15" x14ac:dyDescent="0.25">
      <c r="A1675">
        <v>107</v>
      </c>
      <c r="B1675" t="s">
        <v>139</v>
      </c>
      <c r="C1675">
        <v>12546</v>
      </c>
      <c r="D1675">
        <v>55.497999999999998</v>
      </c>
      <c r="E1675">
        <v>-18.919</v>
      </c>
      <c r="F1675">
        <v>27.971</v>
      </c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:19" ht="15" x14ac:dyDescent="0.25">
      <c r="A1676">
        <v>107</v>
      </c>
      <c r="B1676" t="s">
        <v>139</v>
      </c>
      <c r="C1676">
        <v>12035</v>
      </c>
      <c r="D1676">
        <v>53.195</v>
      </c>
      <c r="E1676">
        <v>-18.922000000000001</v>
      </c>
      <c r="F1676">
        <v>27.968</v>
      </c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:19" ht="15" x14ac:dyDescent="0.25">
      <c r="A1677">
        <v>107</v>
      </c>
      <c r="B1677" t="s">
        <v>139</v>
      </c>
      <c r="C1677">
        <v>11537</v>
      </c>
      <c r="D1677">
        <v>50.969000000000001</v>
      </c>
      <c r="E1677">
        <v>-18.919</v>
      </c>
      <c r="F1677">
        <v>27.969000000000001</v>
      </c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:19" ht="15" x14ac:dyDescent="0.25">
      <c r="A1678">
        <v>107</v>
      </c>
      <c r="B1678" t="s">
        <v>139</v>
      </c>
      <c r="C1678">
        <v>11056</v>
      </c>
      <c r="D1678">
        <v>48.841999999999999</v>
      </c>
      <c r="E1678">
        <v>-18.927</v>
      </c>
      <c r="F1678">
        <v>28.013000000000002</v>
      </c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:19" ht="15" x14ac:dyDescent="0.25">
      <c r="A1679">
        <v>107</v>
      </c>
      <c r="B1679" t="s">
        <v>139</v>
      </c>
      <c r="C1679">
        <v>10595</v>
      </c>
      <c r="D1679">
        <v>46.776000000000003</v>
      </c>
      <c r="E1679">
        <v>-18.946000000000002</v>
      </c>
      <c r="F1679">
        <v>28.003</v>
      </c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:19" ht="15" x14ac:dyDescent="0.25">
      <c r="A1680">
        <v>107</v>
      </c>
      <c r="B1680" t="s">
        <v>139</v>
      </c>
      <c r="C1680">
        <v>10159</v>
      </c>
      <c r="D1680">
        <v>44.832000000000001</v>
      </c>
      <c r="E1680">
        <v>-18.917999999999999</v>
      </c>
      <c r="F1680">
        <v>27.984000000000002</v>
      </c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:19" ht="15" x14ac:dyDescent="0.25">
      <c r="A1681">
        <v>107</v>
      </c>
      <c r="B1681" t="s">
        <v>139</v>
      </c>
      <c r="C1681">
        <v>9739</v>
      </c>
      <c r="D1681">
        <v>42.963000000000001</v>
      </c>
      <c r="E1681">
        <v>-18.949000000000002</v>
      </c>
      <c r="F1681">
        <v>28.007000000000001</v>
      </c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:19" ht="15" x14ac:dyDescent="0.25">
      <c r="A1682">
        <v>107</v>
      </c>
      <c r="B1682" t="s">
        <v>139</v>
      </c>
      <c r="C1682">
        <v>9334</v>
      </c>
      <c r="D1682">
        <v>41.167000000000002</v>
      </c>
      <c r="E1682">
        <v>-18.925999999999998</v>
      </c>
      <c r="F1682">
        <v>27.974</v>
      </c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:19" ht="15" x14ac:dyDescent="0.25">
      <c r="A1683">
        <v>108</v>
      </c>
      <c r="B1683" t="s">
        <v>150</v>
      </c>
      <c r="C1683">
        <v>3594</v>
      </c>
      <c r="D1683">
        <v>50.929000000000002</v>
      </c>
      <c r="E1683">
        <v>-4.5369999999999999</v>
      </c>
      <c r="F1683">
        <v>19.731999999999999</v>
      </c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:19" ht="15" x14ac:dyDescent="0.25">
      <c r="A1684">
        <v>108</v>
      </c>
      <c r="B1684" t="s">
        <v>150</v>
      </c>
      <c r="C1684">
        <v>3593</v>
      </c>
      <c r="D1684">
        <v>51.598999999999997</v>
      </c>
      <c r="E1684">
        <v>-4.57</v>
      </c>
      <c r="F1684">
        <v>19.670000000000002</v>
      </c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:19" ht="15" x14ac:dyDescent="0.25">
      <c r="A1685">
        <v>108</v>
      </c>
      <c r="B1685" t="s">
        <v>150</v>
      </c>
      <c r="C1685">
        <v>3594</v>
      </c>
      <c r="D1685">
        <v>51.63</v>
      </c>
      <c r="E1685">
        <v>-4.5519999999999996</v>
      </c>
      <c r="F1685">
        <v>19.689</v>
      </c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:19" ht="15" x14ac:dyDescent="0.25">
      <c r="A1686">
        <v>108</v>
      </c>
      <c r="B1686" t="s">
        <v>150</v>
      </c>
      <c r="C1686">
        <v>3592</v>
      </c>
      <c r="D1686">
        <v>51.606999999999999</v>
      </c>
      <c r="E1686">
        <v>-4.5739999999999998</v>
      </c>
      <c r="F1686">
        <v>19.681999999999999</v>
      </c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:19" ht="15" x14ac:dyDescent="0.25">
      <c r="A1687">
        <v>108</v>
      </c>
      <c r="B1687" t="s">
        <v>150</v>
      </c>
      <c r="C1687">
        <v>3592</v>
      </c>
      <c r="D1687">
        <v>51.595999999999997</v>
      </c>
      <c r="E1687">
        <v>-4.516</v>
      </c>
      <c r="F1687">
        <v>19.678000000000001</v>
      </c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:19" ht="15" x14ac:dyDescent="0.25">
      <c r="A1688">
        <v>108</v>
      </c>
      <c r="B1688" t="s">
        <v>150</v>
      </c>
      <c r="C1688">
        <v>2141</v>
      </c>
      <c r="D1688">
        <v>5.1269999999999998</v>
      </c>
      <c r="E1688">
        <v>-19.175000000000001</v>
      </c>
      <c r="F1688">
        <v>27.3</v>
      </c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:19" ht="15" x14ac:dyDescent="0.25">
      <c r="A1689">
        <v>108</v>
      </c>
      <c r="B1689" t="s">
        <v>150</v>
      </c>
      <c r="C1689">
        <v>2721</v>
      </c>
      <c r="D1689">
        <v>11.875</v>
      </c>
      <c r="E1689">
        <v>-6.6470000000000002</v>
      </c>
      <c r="F1689">
        <v>19.600000000000001</v>
      </c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:19" ht="15" x14ac:dyDescent="0.25">
      <c r="A1690">
        <v>108</v>
      </c>
      <c r="B1690" t="s">
        <v>150</v>
      </c>
      <c r="C1690">
        <v>2561</v>
      </c>
      <c r="D1690">
        <v>11.217000000000001</v>
      </c>
      <c r="E1690">
        <v>-6.6239999999999997</v>
      </c>
      <c r="F1690">
        <v>19.535</v>
      </c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:19" ht="15" x14ac:dyDescent="0.25">
      <c r="A1691">
        <v>108</v>
      </c>
      <c r="B1691" t="s">
        <v>150</v>
      </c>
      <c r="C1691">
        <v>2454</v>
      </c>
      <c r="D1691">
        <v>10.757999999999999</v>
      </c>
      <c r="E1691">
        <v>-6.5720000000000001</v>
      </c>
      <c r="F1691">
        <v>19.516999999999999</v>
      </c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:19" ht="15" x14ac:dyDescent="0.25">
      <c r="A1692">
        <v>108</v>
      </c>
      <c r="B1692" t="s">
        <v>150</v>
      </c>
      <c r="C1692">
        <v>2355</v>
      </c>
      <c r="D1692">
        <v>10.324</v>
      </c>
      <c r="E1692">
        <v>-6.6059999999999999</v>
      </c>
      <c r="F1692">
        <v>19.562999999999999</v>
      </c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:19" ht="15" x14ac:dyDescent="0.25">
      <c r="A1693">
        <v>108</v>
      </c>
      <c r="B1693" t="s">
        <v>150</v>
      </c>
      <c r="C1693">
        <v>2258</v>
      </c>
      <c r="D1693">
        <v>9.9</v>
      </c>
      <c r="E1693">
        <v>-6.64</v>
      </c>
      <c r="F1693">
        <v>19.524000000000001</v>
      </c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:19" ht="15" x14ac:dyDescent="0.25">
      <c r="A1694">
        <v>108</v>
      </c>
      <c r="B1694" t="s">
        <v>150</v>
      </c>
      <c r="C1694">
        <v>2169</v>
      </c>
      <c r="D1694">
        <v>9.5090000000000003</v>
      </c>
      <c r="E1694">
        <v>-6.593</v>
      </c>
      <c r="F1694">
        <v>19.515000000000001</v>
      </c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:19" ht="15" x14ac:dyDescent="0.25">
      <c r="A1695">
        <v>108</v>
      </c>
      <c r="B1695" t="s">
        <v>150</v>
      </c>
      <c r="C1695">
        <v>2081</v>
      </c>
      <c r="D1695">
        <v>9.1219999999999999</v>
      </c>
      <c r="E1695">
        <v>-6.6</v>
      </c>
      <c r="F1695">
        <v>19.597000000000001</v>
      </c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:19" ht="15" x14ac:dyDescent="0.25">
      <c r="A1696">
        <v>108</v>
      </c>
      <c r="B1696" t="s">
        <v>150</v>
      </c>
      <c r="C1696">
        <v>1998</v>
      </c>
      <c r="D1696">
        <v>8.75</v>
      </c>
      <c r="E1696">
        <v>-6.5750000000000002</v>
      </c>
      <c r="F1696">
        <v>19.571000000000002</v>
      </c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:19" ht="15" x14ac:dyDescent="0.25">
      <c r="A1697">
        <v>108</v>
      </c>
      <c r="B1697" t="s">
        <v>150</v>
      </c>
      <c r="C1697">
        <v>1918</v>
      </c>
      <c r="D1697">
        <v>8.3960000000000008</v>
      </c>
      <c r="E1697">
        <v>-6.63</v>
      </c>
      <c r="F1697">
        <v>19.582999999999998</v>
      </c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:19" ht="15" x14ac:dyDescent="0.25">
      <c r="A1698">
        <v>108</v>
      </c>
      <c r="B1698" t="s">
        <v>150</v>
      </c>
      <c r="C1698">
        <v>1841</v>
      </c>
      <c r="D1698">
        <v>8.0570000000000004</v>
      </c>
      <c r="E1698">
        <v>-6.5609999999999999</v>
      </c>
      <c r="F1698">
        <v>19.529</v>
      </c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:19" ht="15" x14ac:dyDescent="0.25">
      <c r="A1699">
        <v>109</v>
      </c>
      <c r="B1699" t="s">
        <v>151</v>
      </c>
      <c r="C1699">
        <v>3596</v>
      </c>
      <c r="D1699">
        <v>50.886000000000003</v>
      </c>
      <c r="E1699">
        <v>-4.5679999999999996</v>
      </c>
      <c r="F1699">
        <v>19.684999999999999</v>
      </c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:19" ht="15" x14ac:dyDescent="0.25">
      <c r="A1700">
        <v>109</v>
      </c>
      <c r="B1700" t="s">
        <v>151</v>
      </c>
      <c r="C1700">
        <v>3594</v>
      </c>
      <c r="D1700">
        <v>51.616</v>
      </c>
      <c r="E1700">
        <v>-4.57</v>
      </c>
      <c r="F1700">
        <v>19.670000000000002</v>
      </c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:19" ht="15" x14ac:dyDescent="0.25">
      <c r="A1701">
        <v>109</v>
      </c>
      <c r="B1701" t="s">
        <v>151</v>
      </c>
      <c r="C1701">
        <v>3593</v>
      </c>
      <c r="D1701">
        <v>51.64</v>
      </c>
      <c r="E1701">
        <v>-4.5739999999999998</v>
      </c>
      <c r="F1701">
        <v>19.646000000000001</v>
      </c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:19" ht="15" x14ac:dyDescent="0.25">
      <c r="A1702">
        <v>109</v>
      </c>
      <c r="B1702" t="s">
        <v>151</v>
      </c>
      <c r="C1702">
        <v>3595</v>
      </c>
      <c r="D1702">
        <v>51.618000000000002</v>
      </c>
      <c r="E1702">
        <v>-4.5789999999999997</v>
      </c>
      <c r="F1702">
        <v>19.681000000000001</v>
      </c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:19" ht="15" x14ac:dyDescent="0.25">
      <c r="A1703">
        <v>109</v>
      </c>
      <c r="B1703" t="s">
        <v>151</v>
      </c>
      <c r="C1703">
        <v>3594</v>
      </c>
      <c r="D1703">
        <v>51.655000000000001</v>
      </c>
      <c r="E1703">
        <v>-4.5789999999999997</v>
      </c>
      <c r="F1703">
        <v>19.686</v>
      </c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:19" ht="15" x14ac:dyDescent="0.25">
      <c r="A1704">
        <v>109</v>
      </c>
      <c r="B1704" t="s">
        <v>151</v>
      </c>
      <c r="C1704">
        <v>428</v>
      </c>
      <c r="D1704">
        <v>1.0149999999999999</v>
      </c>
      <c r="E1704">
        <v>-7.4409999999999998</v>
      </c>
      <c r="F1704">
        <v>14.407</v>
      </c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:19" ht="15" x14ac:dyDescent="0.25">
      <c r="A1705">
        <v>109</v>
      </c>
      <c r="B1705" t="s">
        <v>151</v>
      </c>
      <c r="C1705">
        <v>7206</v>
      </c>
      <c r="D1705">
        <v>31.626000000000001</v>
      </c>
      <c r="E1705">
        <v>-4.8600000000000003</v>
      </c>
      <c r="F1705">
        <v>19.54</v>
      </c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:19" ht="15" x14ac:dyDescent="0.25">
      <c r="A1706">
        <v>109</v>
      </c>
      <c r="B1706" t="s">
        <v>151</v>
      </c>
      <c r="C1706">
        <v>6839</v>
      </c>
      <c r="D1706">
        <v>30.077000000000002</v>
      </c>
      <c r="E1706">
        <v>-4.8879999999999999</v>
      </c>
      <c r="F1706">
        <v>19.417000000000002</v>
      </c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:19" ht="15" x14ac:dyDescent="0.25">
      <c r="A1707">
        <v>109</v>
      </c>
      <c r="B1707" t="s">
        <v>151</v>
      </c>
      <c r="C1707">
        <v>6572</v>
      </c>
      <c r="D1707">
        <v>28.942</v>
      </c>
      <c r="E1707">
        <v>-4.8719999999999999</v>
      </c>
      <c r="F1707">
        <v>19.41</v>
      </c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:19" ht="15" x14ac:dyDescent="0.25">
      <c r="A1708">
        <v>109</v>
      </c>
      <c r="B1708" t="s">
        <v>151</v>
      </c>
      <c r="C1708">
        <v>6314</v>
      </c>
      <c r="D1708">
        <v>27.824000000000002</v>
      </c>
      <c r="E1708">
        <v>-4.8550000000000004</v>
      </c>
      <c r="F1708">
        <v>19.48</v>
      </c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:19" ht="15" x14ac:dyDescent="0.25">
      <c r="A1709">
        <v>109</v>
      </c>
      <c r="B1709" t="s">
        <v>151</v>
      </c>
      <c r="C1709">
        <v>6073</v>
      </c>
      <c r="D1709">
        <v>26.745000000000001</v>
      </c>
      <c r="E1709">
        <v>-4.8520000000000003</v>
      </c>
      <c r="F1709">
        <v>19.41</v>
      </c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:19" ht="15" x14ac:dyDescent="0.25">
      <c r="A1710">
        <v>109</v>
      </c>
      <c r="B1710" t="s">
        <v>151</v>
      </c>
      <c r="C1710">
        <v>5838</v>
      </c>
      <c r="D1710">
        <v>25.698</v>
      </c>
      <c r="E1710">
        <v>-4.8769999999999998</v>
      </c>
      <c r="F1710">
        <v>19.475000000000001</v>
      </c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:19" ht="15" x14ac:dyDescent="0.25">
      <c r="A1711">
        <v>109</v>
      </c>
      <c r="B1711" t="s">
        <v>151</v>
      </c>
      <c r="C1711">
        <v>5606</v>
      </c>
      <c r="D1711">
        <v>24.666</v>
      </c>
      <c r="E1711">
        <v>-4.8719999999999999</v>
      </c>
      <c r="F1711">
        <v>19.492999999999999</v>
      </c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:19" ht="15" x14ac:dyDescent="0.25">
      <c r="A1712">
        <v>109</v>
      </c>
      <c r="B1712" t="s">
        <v>151</v>
      </c>
      <c r="C1712">
        <v>5385</v>
      </c>
      <c r="D1712">
        <v>23.702000000000002</v>
      </c>
      <c r="E1712">
        <v>-4.8959999999999999</v>
      </c>
      <c r="F1712">
        <v>19.463000000000001</v>
      </c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:19" ht="15" x14ac:dyDescent="0.25">
      <c r="A1713">
        <v>109</v>
      </c>
      <c r="B1713" t="s">
        <v>151</v>
      </c>
      <c r="C1713">
        <v>5174</v>
      </c>
      <c r="D1713">
        <v>22.768999999999998</v>
      </c>
      <c r="E1713">
        <v>-4.8630000000000004</v>
      </c>
      <c r="F1713">
        <v>19.481999999999999</v>
      </c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:19" ht="15" x14ac:dyDescent="0.25">
      <c r="A1714">
        <v>109</v>
      </c>
      <c r="B1714" t="s">
        <v>151</v>
      </c>
      <c r="C1714">
        <v>4974</v>
      </c>
      <c r="D1714">
        <v>21.878</v>
      </c>
      <c r="E1714">
        <v>-4.8879999999999999</v>
      </c>
      <c r="F1714">
        <v>19.462</v>
      </c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:19" ht="15" x14ac:dyDescent="0.25">
      <c r="A1715">
        <v>110</v>
      </c>
      <c r="B1715" t="s">
        <v>152</v>
      </c>
      <c r="C1715">
        <v>3592</v>
      </c>
      <c r="D1715">
        <v>50.893999999999998</v>
      </c>
      <c r="E1715">
        <v>-4.5750000000000002</v>
      </c>
      <c r="F1715">
        <v>19.710999999999999</v>
      </c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:19" ht="15" x14ac:dyDescent="0.25">
      <c r="A1716">
        <v>110</v>
      </c>
      <c r="B1716" t="s">
        <v>152</v>
      </c>
      <c r="C1716">
        <v>3595</v>
      </c>
      <c r="D1716">
        <v>51.606999999999999</v>
      </c>
      <c r="E1716">
        <v>-4.57</v>
      </c>
      <c r="F1716">
        <v>19.670000000000002</v>
      </c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:19" ht="15" x14ac:dyDescent="0.25">
      <c r="A1717">
        <v>110</v>
      </c>
      <c r="B1717" t="s">
        <v>152</v>
      </c>
      <c r="C1717">
        <v>3594</v>
      </c>
      <c r="D1717">
        <v>51.616999999999997</v>
      </c>
      <c r="E1717">
        <v>-4.5590000000000002</v>
      </c>
      <c r="F1717">
        <v>19.643999999999998</v>
      </c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:19" ht="15" x14ac:dyDescent="0.25">
      <c r="A1718">
        <v>110</v>
      </c>
      <c r="B1718" t="s">
        <v>152</v>
      </c>
      <c r="C1718">
        <v>3592</v>
      </c>
      <c r="D1718">
        <v>51.601999999999997</v>
      </c>
      <c r="E1718">
        <v>-4.5949999999999998</v>
      </c>
      <c r="F1718">
        <v>19.649000000000001</v>
      </c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:19" ht="15" x14ac:dyDescent="0.25">
      <c r="A1719">
        <v>110</v>
      </c>
      <c r="B1719" t="s">
        <v>152</v>
      </c>
      <c r="C1719">
        <v>3591</v>
      </c>
      <c r="D1719">
        <v>51.585999999999999</v>
      </c>
      <c r="E1719">
        <v>-4.5739999999999998</v>
      </c>
      <c r="F1719">
        <v>19.678999999999998</v>
      </c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:19" ht="15" x14ac:dyDescent="0.25">
      <c r="A1720">
        <v>110</v>
      </c>
      <c r="B1720" t="s">
        <v>152</v>
      </c>
      <c r="C1720">
        <v>1158</v>
      </c>
      <c r="D1720">
        <v>2.7730000000000001</v>
      </c>
      <c r="E1720">
        <v>-5.1989999999999998</v>
      </c>
      <c r="F1720">
        <v>17.488</v>
      </c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:19" ht="15" x14ac:dyDescent="0.25">
      <c r="A1721">
        <v>110</v>
      </c>
      <c r="B1721" t="s">
        <v>152</v>
      </c>
      <c r="C1721">
        <v>8028</v>
      </c>
      <c r="D1721">
        <v>35.255000000000003</v>
      </c>
      <c r="E1721">
        <v>-5.0860000000000003</v>
      </c>
      <c r="F1721">
        <v>19.277000000000001</v>
      </c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:19" ht="15" x14ac:dyDescent="0.25">
      <c r="A1722">
        <v>110</v>
      </c>
      <c r="B1722" t="s">
        <v>152</v>
      </c>
      <c r="C1722">
        <v>7600</v>
      </c>
      <c r="D1722">
        <v>33.439</v>
      </c>
      <c r="E1722">
        <v>-5.0819999999999999</v>
      </c>
      <c r="F1722">
        <v>19.209</v>
      </c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:19" ht="15" x14ac:dyDescent="0.25">
      <c r="A1723">
        <v>110</v>
      </c>
      <c r="B1723" t="s">
        <v>152</v>
      </c>
      <c r="C1723">
        <v>7285</v>
      </c>
      <c r="D1723">
        <v>32.076999999999998</v>
      </c>
      <c r="E1723">
        <v>-5.0739999999999998</v>
      </c>
      <c r="F1723">
        <v>19.201000000000001</v>
      </c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:19" ht="15" x14ac:dyDescent="0.25">
      <c r="A1724">
        <v>110</v>
      </c>
      <c r="B1724" t="s">
        <v>152</v>
      </c>
      <c r="C1724">
        <v>6982</v>
      </c>
      <c r="D1724">
        <v>30.763000000000002</v>
      </c>
      <c r="E1724">
        <v>-5.0679999999999996</v>
      </c>
      <c r="F1724">
        <v>19.204999999999998</v>
      </c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:19" ht="15" x14ac:dyDescent="0.25">
      <c r="A1725">
        <v>110</v>
      </c>
      <c r="B1725" t="s">
        <v>152</v>
      </c>
      <c r="C1725">
        <v>6696</v>
      </c>
      <c r="D1725">
        <v>29.504999999999999</v>
      </c>
      <c r="E1725">
        <v>-5.0739999999999998</v>
      </c>
      <c r="F1725">
        <v>19.216999999999999</v>
      </c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:19" ht="15" x14ac:dyDescent="0.25">
      <c r="A1726">
        <v>110</v>
      </c>
      <c r="B1726" t="s">
        <v>152</v>
      </c>
      <c r="C1726">
        <v>6424</v>
      </c>
      <c r="D1726">
        <v>28.277000000000001</v>
      </c>
      <c r="E1726">
        <v>-5.0940000000000003</v>
      </c>
      <c r="F1726">
        <v>19.216999999999999</v>
      </c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:19" ht="15" x14ac:dyDescent="0.25">
      <c r="A1727">
        <v>110</v>
      </c>
      <c r="B1727" t="s">
        <v>152</v>
      </c>
      <c r="C1727">
        <v>6158</v>
      </c>
      <c r="D1727">
        <v>27.094999999999999</v>
      </c>
      <c r="E1727">
        <v>-5.0789999999999997</v>
      </c>
      <c r="F1727">
        <v>19.25</v>
      </c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:19" ht="15" x14ac:dyDescent="0.25">
      <c r="A1728">
        <v>110</v>
      </c>
      <c r="B1728" t="s">
        <v>152</v>
      </c>
      <c r="C1728">
        <v>5906</v>
      </c>
      <c r="D1728">
        <v>25.994</v>
      </c>
      <c r="E1728">
        <v>-5.1150000000000002</v>
      </c>
      <c r="F1728">
        <v>19.175000000000001</v>
      </c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:19" ht="15" x14ac:dyDescent="0.25">
      <c r="A1729">
        <v>110</v>
      </c>
      <c r="B1729" t="s">
        <v>152</v>
      </c>
      <c r="C1729">
        <v>5665</v>
      </c>
      <c r="D1729">
        <v>24.922000000000001</v>
      </c>
      <c r="E1729">
        <v>-5.0940000000000003</v>
      </c>
      <c r="F1729">
        <v>19.277999999999999</v>
      </c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:19" ht="15" x14ac:dyDescent="0.25">
      <c r="A1730">
        <v>110</v>
      </c>
      <c r="B1730" t="s">
        <v>152</v>
      </c>
      <c r="C1730">
        <v>5435</v>
      </c>
      <c r="D1730">
        <v>23.902999999999999</v>
      </c>
      <c r="E1730">
        <v>-5.0890000000000004</v>
      </c>
      <c r="F1730">
        <v>19.283000000000001</v>
      </c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:19" ht="15" x14ac:dyDescent="0.25">
      <c r="A1731">
        <v>111</v>
      </c>
      <c r="B1731" t="s">
        <v>153</v>
      </c>
      <c r="C1731">
        <v>3593</v>
      </c>
      <c r="D1731">
        <v>50.853999999999999</v>
      </c>
      <c r="E1731">
        <v>-4.5570000000000004</v>
      </c>
      <c r="F1731">
        <v>19.695</v>
      </c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:19" ht="15" x14ac:dyDescent="0.25">
      <c r="A1732">
        <v>111</v>
      </c>
      <c r="B1732" t="s">
        <v>153</v>
      </c>
      <c r="C1732">
        <v>3594</v>
      </c>
      <c r="D1732">
        <v>51.618000000000002</v>
      </c>
      <c r="E1732">
        <v>-4.57</v>
      </c>
      <c r="F1732">
        <v>19.670000000000002</v>
      </c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:19" ht="15" x14ac:dyDescent="0.25">
      <c r="A1733">
        <v>111</v>
      </c>
      <c r="B1733" t="s">
        <v>153</v>
      </c>
      <c r="C1733">
        <v>3593</v>
      </c>
      <c r="D1733">
        <v>51.613</v>
      </c>
      <c r="E1733">
        <v>-4.5540000000000003</v>
      </c>
      <c r="F1733">
        <v>19.64</v>
      </c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:19" ht="15" x14ac:dyDescent="0.25">
      <c r="A1734">
        <v>111</v>
      </c>
      <c r="B1734" t="s">
        <v>153</v>
      </c>
      <c r="C1734">
        <v>3595</v>
      </c>
      <c r="D1734">
        <v>51.615000000000002</v>
      </c>
      <c r="E1734">
        <v>-4.556</v>
      </c>
      <c r="F1734">
        <v>19.605</v>
      </c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:19" ht="15" x14ac:dyDescent="0.25">
      <c r="A1735">
        <v>111</v>
      </c>
      <c r="B1735" t="s">
        <v>153</v>
      </c>
      <c r="C1735">
        <v>3595</v>
      </c>
      <c r="D1735">
        <v>51.637999999999998</v>
      </c>
      <c r="E1735">
        <v>-4.5679999999999996</v>
      </c>
      <c r="F1735">
        <v>19.664000000000001</v>
      </c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:19" ht="15" x14ac:dyDescent="0.25">
      <c r="A1736">
        <v>111</v>
      </c>
      <c r="B1736" t="s">
        <v>153</v>
      </c>
      <c r="C1736">
        <v>1258</v>
      </c>
      <c r="D1736">
        <v>3.0179999999999998</v>
      </c>
      <c r="E1736">
        <v>-5.3070000000000004</v>
      </c>
      <c r="F1736">
        <v>18.004999999999999</v>
      </c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:19" ht="15" x14ac:dyDescent="0.25">
      <c r="A1737">
        <v>111</v>
      </c>
      <c r="B1737" t="s">
        <v>153</v>
      </c>
      <c r="C1737">
        <v>9107</v>
      </c>
      <c r="D1737">
        <v>39.981000000000002</v>
      </c>
      <c r="E1737">
        <v>-5.0330000000000004</v>
      </c>
      <c r="F1737">
        <v>19.814</v>
      </c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:19" ht="15" x14ac:dyDescent="0.25">
      <c r="A1738">
        <v>111</v>
      </c>
      <c r="B1738" t="s">
        <v>153</v>
      </c>
      <c r="C1738">
        <v>8623</v>
      </c>
      <c r="D1738">
        <v>37.933999999999997</v>
      </c>
      <c r="E1738">
        <v>-5.1020000000000003</v>
      </c>
      <c r="F1738">
        <v>19.768000000000001</v>
      </c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:19" ht="15" x14ac:dyDescent="0.25">
      <c r="A1739">
        <v>111</v>
      </c>
      <c r="B1739" t="s">
        <v>153</v>
      </c>
      <c r="C1739">
        <v>8287</v>
      </c>
      <c r="D1739">
        <v>36.460999999999999</v>
      </c>
      <c r="E1739">
        <v>-5.0869999999999997</v>
      </c>
      <c r="F1739">
        <v>19.788</v>
      </c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:19" ht="15" x14ac:dyDescent="0.25">
      <c r="A1740">
        <v>111</v>
      </c>
      <c r="B1740" t="s">
        <v>153</v>
      </c>
      <c r="C1740">
        <v>7966</v>
      </c>
      <c r="D1740">
        <v>35.034999999999997</v>
      </c>
      <c r="E1740">
        <v>-5.0860000000000003</v>
      </c>
      <c r="F1740">
        <v>19.751000000000001</v>
      </c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:19" ht="15" x14ac:dyDescent="0.25">
      <c r="A1741">
        <v>111</v>
      </c>
      <c r="B1741" t="s">
        <v>153</v>
      </c>
      <c r="C1741">
        <v>7646</v>
      </c>
      <c r="D1741">
        <v>33.636000000000003</v>
      </c>
      <c r="E1741">
        <v>-5.0759999999999996</v>
      </c>
      <c r="F1741">
        <v>19.707999999999998</v>
      </c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:19" ht="15" x14ac:dyDescent="0.25">
      <c r="A1742">
        <v>111</v>
      </c>
      <c r="B1742" t="s">
        <v>153</v>
      </c>
      <c r="C1742">
        <v>7340</v>
      </c>
      <c r="D1742">
        <v>32.298000000000002</v>
      </c>
      <c r="E1742">
        <v>-5.0830000000000002</v>
      </c>
      <c r="F1742">
        <v>19.765999999999998</v>
      </c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:19" ht="15" x14ac:dyDescent="0.25">
      <c r="A1743">
        <v>111</v>
      </c>
      <c r="B1743" t="s">
        <v>153</v>
      </c>
      <c r="C1743">
        <v>7050</v>
      </c>
      <c r="D1743">
        <v>31.001000000000001</v>
      </c>
      <c r="E1743">
        <v>-5.0839999999999996</v>
      </c>
      <c r="F1743">
        <v>19.751000000000001</v>
      </c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:19" ht="15" x14ac:dyDescent="0.25">
      <c r="A1744">
        <v>111</v>
      </c>
      <c r="B1744" t="s">
        <v>153</v>
      </c>
      <c r="C1744">
        <v>6774</v>
      </c>
      <c r="D1744">
        <v>29.763000000000002</v>
      </c>
      <c r="E1744">
        <v>-5.0819999999999999</v>
      </c>
      <c r="F1744">
        <v>19.776</v>
      </c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:19" ht="15" x14ac:dyDescent="0.25">
      <c r="A1745">
        <v>111</v>
      </c>
      <c r="B1745" t="s">
        <v>153</v>
      </c>
      <c r="C1745">
        <v>6507</v>
      </c>
      <c r="D1745">
        <v>28.587</v>
      </c>
      <c r="E1745">
        <v>-5.0609999999999999</v>
      </c>
      <c r="F1745">
        <v>19.759</v>
      </c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:19" ht="15" x14ac:dyDescent="0.25">
      <c r="A1746">
        <v>111</v>
      </c>
      <c r="B1746" t="s">
        <v>153</v>
      </c>
      <c r="C1746">
        <v>6251</v>
      </c>
      <c r="D1746">
        <v>27.457000000000001</v>
      </c>
      <c r="E1746">
        <v>-5.0819999999999999</v>
      </c>
      <c r="F1746">
        <v>19.776</v>
      </c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:19" ht="15" x14ac:dyDescent="0.25">
      <c r="A1747">
        <v>112</v>
      </c>
      <c r="B1747" t="s">
        <v>154</v>
      </c>
      <c r="C1747">
        <v>3593</v>
      </c>
      <c r="D1747">
        <v>50.895000000000003</v>
      </c>
      <c r="E1747">
        <v>-4.5810000000000004</v>
      </c>
      <c r="F1747">
        <v>19.690000000000001</v>
      </c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:19" ht="15" x14ac:dyDescent="0.25">
      <c r="A1748">
        <v>112</v>
      </c>
      <c r="B1748" t="s">
        <v>154</v>
      </c>
      <c r="C1748">
        <v>3592</v>
      </c>
      <c r="D1748">
        <v>51.595999999999997</v>
      </c>
      <c r="E1748">
        <v>-4.57</v>
      </c>
      <c r="F1748">
        <v>19.670000000000002</v>
      </c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:19" ht="15" x14ac:dyDescent="0.25">
      <c r="A1749">
        <v>112</v>
      </c>
      <c r="B1749" t="s">
        <v>154</v>
      </c>
      <c r="C1749">
        <v>3590</v>
      </c>
      <c r="D1749">
        <v>51.588999999999999</v>
      </c>
      <c r="E1749">
        <v>-4.5949999999999998</v>
      </c>
      <c r="F1749">
        <v>19.651</v>
      </c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:19" ht="15" x14ac:dyDescent="0.25">
      <c r="A1750">
        <v>112</v>
      </c>
      <c r="B1750" t="s">
        <v>154</v>
      </c>
      <c r="C1750">
        <v>3593</v>
      </c>
      <c r="D1750">
        <v>51.595999999999997</v>
      </c>
      <c r="E1750">
        <v>-4.5979999999999999</v>
      </c>
      <c r="F1750">
        <v>19.689</v>
      </c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:19" ht="15" x14ac:dyDescent="0.25">
      <c r="A1751">
        <v>112</v>
      </c>
      <c r="B1751" t="s">
        <v>154</v>
      </c>
      <c r="C1751">
        <v>3589</v>
      </c>
      <c r="D1751">
        <v>51.58</v>
      </c>
      <c r="E1751">
        <v>-4.5869999999999997</v>
      </c>
      <c r="F1751">
        <v>19.66</v>
      </c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:19" ht="15" x14ac:dyDescent="0.25">
      <c r="A1752">
        <v>112</v>
      </c>
      <c r="B1752" t="s">
        <v>154</v>
      </c>
      <c r="C1752">
        <v>1439</v>
      </c>
      <c r="D1752">
        <v>3.44</v>
      </c>
      <c r="E1752">
        <v>-5.4909999999999997</v>
      </c>
      <c r="F1752">
        <v>15.773999999999999</v>
      </c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:19" ht="15" x14ac:dyDescent="0.25">
      <c r="A1753">
        <v>112</v>
      </c>
      <c r="B1753" t="s">
        <v>154</v>
      </c>
      <c r="C1753">
        <v>8419</v>
      </c>
      <c r="D1753">
        <v>36.924999999999997</v>
      </c>
      <c r="E1753">
        <v>-5.18</v>
      </c>
      <c r="F1753">
        <v>19.818000000000001</v>
      </c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:19" ht="15" x14ac:dyDescent="0.25">
      <c r="A1754">
        <v>112</v>
      </c>
      <c r="B1754" t="s">
        <v>154</v>
      </c>
      <c r="C1754">
        <v>7960</v>
      </c>
      <c r="D1754">
        <v>35.002000000000002</v>
      </c>
      <c r="E1754">
        <v>-5.2080000000000002</v>
      </c>
      <c r="F1754">
        <v>19.734999999999999</v>
      </c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:19" ht="15" x14ac:dyDescent="0.25">
      <c r="A1755">
        <v>112</v>
      </c>
      <c r="B1755" t="s">
        <v>154</v>
      </c>
      <c r="C1755">
        <v>7654</v>
      </c>
      <c r="D1755">
        <v>33.686999999999998</v>
      </c>
      <c r="E1755">
        <v>-5.2169999999999996</v>
      </c>
      <c r="F1755">
        <v>19.719000000000001</v>
      </c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:19" ht="15" x14ac:dyDescent="0.25">
      <c r="A1756">
        <v>112</v>
      </c>
      <c r="B1756" t="s">
        <v>154</v>
      </c>
      <c r="C1756">
        <v>7353</v>
      </c>
      <c r="D1756">
        <v>32.39</v>
      </c>
      <c r="E1756">
        <v>-5.1909999999999998</v>
      </c>
      <c r="F1756">
        <v>19.696999999999999</v>
      </c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:19" ht="15" x14ac:dyDescent="0.25">
      <c r="A1757">
        <v>112</v>
      </c>
      <c r="B1757" t="s">
        <v>154</v>
      </c>
      <c r="C1757">
        <v>7066</v>
      </c>
      <c r="D1757">
        <v>31.111999999999998</v>
      </c>
      <c r="E1757">
        <v>-5.2</v>
      </c>
      <c r="F1757">
        <v>19.678000000000001</v>
      </c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:19" ht="15" x14ac:dyDescent="0.25">
      <c r="A1758">
        <v>112</v>
      </c>
      <c r="B1758" t="s">
        <v>154</v>
      </c>
      <c r="C1758">
        <v>6796</v>
      </c>
      <c r="D1758">
        <v>29.908999999999999</v>
      </c>
      <c r="E1758">
        <v>-5.1989999999999998</v>
      </c>
      <c r="F1758">
        <v>19.716999999999999</v>
      </c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:19" ht="15" x14ac:dyDescent="0.25">
      <c r="A1759">
        <v>112</v>
      </c>
      <c r="B1759" t="s">
        <v>154</v>
      </c>
      <c r="C1759">
        <v>6532</v>
      </c>
      <c r="D1759">
        <v>28.731999999999999</v>
      </c>
      <c r="E1759">
        <v>-5.1749999999999998</v>
      </c>
      <c r="F1759">
        <v>19.757000000000001</v>
      </c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:19" ht="15" x14ac:dyDescent="0.25">
      <c r="A1760">
        <v>112</v>
      </c>
      <c r="B1760" t="s">
        <v>154</v>
      </c>
      <c r="C1760">
        <v>6275</v>
      </c>
      <c r="D1760">
        <v>27.611000000000001</v>
      </c>
      <c r="E1760">
        <v>-5.2110000000000003</v>
      </c>
      <c r="F1760">
        <v>19.751999999999999</v>
      </c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:19" ht="15" x14ac:dyDescent="0.25">
      <c r="A1761">
        <v>112</v>
      </c>
      <c r="B1761" t="s">
        <v>154</v>
      </c>
      <c r="C1761">
        <v>6032</v>
      </c>
      <c r="D1761">
        <v>26.527000000000001</v>
      </c>
      <c r="E1761">
        <v>-5.218</v>
      </c>
      <c r="F1761">
        <v>19.718</v>
      </c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:19" ht="15" x14ac:dyDescent="0.25">
      <c r="A1762">
        <v>112</v>
      </c>
      <c r="B1762" t="s">
        <v>154</v>
      </c>
      <c r="C1762">
        <v>5799</v>
      </c>
      <c r="D1762">
        <v>25.492000000000001</v>
      </c>
      <c r="E1762">
        <v>-5.2069999999999999</v>
      </c>
      <c r="F1762">
        <v>19.792999999999999</v>
      </c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:19" ht="15" x14ac:dyDescent="0.25">
      <c r="A1763">
        <v>113</v>
      </c>
      <c r="B1763" t="s">
        <v>155</v>
      </c>
      <c r="C1763">
        <v>3595</v>
      </c>
      <c r="D1763">
        <v>50.887</v>
      </c>
      <c r="E1763">
        <v>-4.5890000000000004</v>
      </c>
      <c r="F1763">
        <v>19.661999999999999</v>
      </c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:19" ht="15" x14ac:dyDescent="0.25">
      <c r="A1764">
        <v>113</v>
      </c>
      <c r="B1764" t="s">
        <v>155</v>
      </c>
      <c r="C1764">
        <v>3597</v>
      </c>
      <c r="D1764">
        <v>51.655000000000001</v>
      </c>
      <c r="E1764">
        <v>-4.57</v>
      </c>
      <c r="F1764">
        <v>19.670000000000002</v>
      </c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:19" ht="15" x14ac:dyDescent="0.25">
      <c r="A1765">
        <v>113</v>
      </c>
      <c r="B1765" t="s">
        <v>155</v>
      </c>
      <c r="C1765">
        <v>3595</v>
      </c>
      <c r="D1765">
        <v>51.664999999999999</v>
      </c>
      <c r="E1765">
        <v>-4.5780000000000003</v>
      </c>
      <c r="F1765">
        <v>19.649000000000001</v>
      </c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:19" ht="15" x14ac:dyDescent="0.25">
      <c r="A1766">
        <v>113</v>
      </c>
      <c r="B1766" t="s">
        <v>155</v>
      </c>
      <c r="C1766">
        <v>3596</v>
      </c>
      <c r="D1766">
        <v>51.645000000000003</v>
      </c>
      <c r="E1766">
        <v>-4.5709999999999997</v>
      </c>
      <c r="F1766">
        <v>19.645</v>
      </c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:19" ht="15" x14ac:dyDescent="0.25">
      <c r="A1767">
        <v>113</v>
      </c>
      <c r="B1767" t="s">
        <v>155</v>
      </c>
      <c r="C1767">
        <v>3594</v>
      </c>
      <c r="D1767">
        <v>51.637</v>
      </c>
      <c r="E1767">
        <v>-4.5579999999999998</v>
      </c>
      <c r="F1767">
        <v>19.66</v>
      </c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:19" ht="15" x14ac:dyDescent="0.25">
      <c r="A1768">
        <v>113</v>
      </c>
      <c r="B1768" t="s">
        <v>155</v>
      </c>
      <c r="C1768">
        <v>1353</v>
      </c>
      <c r="D1768">
        <v>3.2410000000000001</v>
      </c>
      <c r="E1768">
        <v>-5.6340000000000003</v>
      </c>
      <c r="F1768">
        <v>17.096</v>
      </c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:19" ht="15" x14ac:dyDescent="0.25">
      <c r="A1769">
        <v>113</v>
      </c>
      <c r="B1769" t="s">
        <v>155</v>
      </c>
      <c r="C1769">
        <v>12564</v>
      </c>
      <c r="D1769">
        <v>55.38</v>
      </c>
      <c r="E1769">
        <v>-5.43</v>
      </c>
      <c r="F1769">
        <v>19.716000000000001</v>
      </c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:19" ht="15" x14ac:dyDescent="0.25">
      <c r="A1770">
        <v>113</v>
      </c>
      <c r="B1770" t="s">
        <v>155</v>
      </c>
      <c r="C1770">
        <v>11898</v>
      </c>
      <c r="D1770">
        <v>52.476999999999997</v>
      </c>
      <c r="E1770">
        <v>-5.49</v>
      </c>
      <c r="F1770">
        <v>19.629000000000001</v>
      </c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:19" ht="15" x14ac:dyDescent="0.25">
      <c r="A1771">
        <v>113</v>
      </c>
      <c r="B1771" t="s">
        <v>155</v>
      </c>
      <c r="C1771">
        <v>11437</v>
      </c>
      <c r="D1771">
        <v>50.454999999999998</v>
      </c>
      <c r="E1771">
        <v>-5.4859999999999998</v>
      </c>
      <c r="F1771">
        <v>19.643999999999998</v>
      </c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:19" ht="15" x14ac:dyDescent="0.25">
      <c r="A1772">
        <v>113</v>
      </c>
      <c r="B1772" t="s">
        <v>155</v>
      </c>
      <c r="C1772">
        <v>10986</v>
      </c>
      <c r="D1772">
        <v>48.470999999999997</v>
      </c>
      <c r="E1772">
        <v>-5.5170000000000003</v>
      </c>
      <c r="F1772">
        <v>19.696000000000002</v>
      </c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:19" ht="15" x14ac:dyDescent="0.25">
      <c r="A1773">
        <v>113</v>
      </c>
      <c r="B1773" t="s">
        <v>155</v>
      </c>
      <c r="C1773">
        <v>10557</v>
      </c>
      <c r="D1773">
        <v>46.606000000000002</v>
      </c>
      <c r="E1773">
        <v>-5.4859999999999998</v>
      </c>
      <c r="F1773">
        <v>19.689</v>
      </c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:19" ht="15" x14ac:dyDescent="0.25">
      <c r="A1774">
        <v>113</v>
      </c>
      <c r="B1774" t="s">
        <v>155</v>
      </c>
      <c r="C1774">
        <v>10156</v>
      </c>
      <c r="D1774">
        <v>44.777000000000001</v>
      </c>
      <c r="E1774">
        <v>-5.4960000000000004</v>
      </c>
      <c r="F1774">
        <v>19.686</v>
      </c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:19" ht="15" x14ac:dyDescent="0.25">
      <c r="A1775">
        <v>113</v>
      </c>
      <c r="B1775" t="s">
        <v>155</v>
      </c>
      <c r="C1775">
        <v>9757</v>
      </c>
      <c r="D1775">
        <v>42.994999999999997</v>
      </c>
      <c r="E1775">
        <v>-5.5010000000000003</v>
      </c>
      <c r="F1775">
        <v>19.728999999999999</v>
      </c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:19" ht="15" x14ac:dyDescent="0.25">
      <c r="A1776">
        <v>113</v>
      </c>
      <c r="B1776" t="s">
        <v>155</v>
      </c>
      <c r="C1776">
        <v>9375</v>
      </c>
      <c r="D1776">
        <v>41.3</v>
      </c>
      <c r="E1776">
        <v>-5.48</v>
      </c>
      <c r="F1776">
        <v>19.710999999999999</v>
      </c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:19" ht="15" x14ac:dyDescent="0.25">
      <c r="A1777">
        <v>113</v>
      </c>
      <c r="B1777" t="s">
        <v>155</v>
      </c>
      <c r="C1777">
        <v>9008</v>
      </c>
      <c r="D1777">
        <v>39.698999999999998</v>
      </c>
      <c r="E1777">
        <v>-5.4969999999999999</v>
      </c>
      <c r="F1777">
        <v>19.678999999999998</v>
      </c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:19" ht="15" x14ac:dyDescent="0.25">
      <c r="A1778">
        <v>113</v>
      </c>
      <c r="B1778" t="s">
        <v>155</v>
      </c>
      <c r="C1778">
        <v>8657</v>
      </c>
      <c r="D1778">
        <v>38.139000000000003</v>
      </c>
      <c r="E1778">
        <v>-5.5170000000000003</v>
      </c>
      <c r="F1778">
        <v>19.7</v>
      </c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:19" ht="15" x14ac:dyDescent="0.25">
      <c r="A1779">
        <v>114</v>
      </c>
      <c r="B1779" t="s">
        <v>139</v>
      </c>
      <c r="C1779">
        <v>3596</v>
      </c>
      <c r="D1779">
        <v>50.926000000000002</v>
      </c>
      <c r="E1779">
        <v>-4.5380000000000003</v>
      </c>
      <c r="F1779">
        <v>19.673999999999999</v>
      </c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:19" ht="15" x14ac:dyDescent="0.25">
      <c r="A1780">
        <v>114</v>
      </c>
      <c r="B1780" t="s">
        <v>139</v>
      </c>
      <c r="C1780">
        <v>3596</v>
      </c>
      <c r="D1780">
        <v>51.640999999999998</v>
      </c>
      <c r="E1780">
        <v>-4.57</v>
      </c>
      <c r="F1780">
        <v>19.670000000000002</v>
      </c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:19" ht="15" x14ac:dyDescent="0.25">
      <c r="A1781">
        <v>114</v>
      </c>
      <c r="B1781" t="s">
        <v>139</v>
      </c>
      <c r="C1781">
        <v>3597</v>
      </c>
      <c r="D1781">
        <v>51.655000000000001</v>
      </c>
      <c r="E1781">
        <v>-4.5339999999999998</v>
      </c>
      <c r="F1781">
        <v>19.640999999999998</v>
      </c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:19" ht="15" x14ac:dyDescent="0.25">
      <c r="A1782">
        <v>114</v>
      </c>
      <c r="B1782" t="s">
        <v>139</v>
      </c>
      <c r="C1782">
        <v>3598</v>
      </c>
      <c r="D1782">
        <v>51.677</v>
      </c>
      <c r="E1782">
        <v>-4.548</v>
      </c>
      <c r="F1782">
        <v>19.641999999999999</v>
      </c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:19" ht="15" x14ac:dyDescent="0.25">
      <c r="A1783">
        <v>114</v>
      </c>
      <c r="B1783" t="s">
        <v>139</v>
      </c>
      <c r="C1783">
        <v>3598</v>
      </c>
      <c r="D1783">
        <v>51.667999999999999</v>
      </c>
      <c r="E1783">
        <v>-4.5670000000000002</v>
      </c>
      <c r="F1783">
        <v>19.635000000000002</v>
      </c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:19" ht="15" x14ac:dyDescent="0.25">
      <c r="A1784">
        <v>114</v>
      </c>
      <c r="B1784" t="s">
        <v>139</v>
      </c>
      <c r="C1784">
        <v>4042</v>
      </c>
      <c r="D1784">
        <v>9.7149999999999999</v>
      </c>
      <c r="E1784">
        <v>-16.757999999999999</v>
      </c>
      <c r="F1784">
        <v>25.667000000000002</v>
      </c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:19" ht="15" x14ac:dyDescent="0.25">
      <c r="A1785">
        <v>114</v>
      </c>
      <c r="B1785" t="s">
        <v>139</v>
      </c>
      <c r="C1785">
        <v>13579</v>
      </c>
      <c r="D1785">
        <v>60.079000000000001</v>
      </c>
      <c r="E1785">
        <v>-18.873000000000001</v>
      </c>
      <c r="F1785">
        <v>27.706</v>
      </c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:19" ht="15" x14ac:dyDescent="0.25">
      <c r="A1786">
        <v>114</v>
      </c>
      <c r="B1786" t="s">
        <v>139</v>
      </c>
      <c r="C1786">
        <v>12886</v>
      </c>
      <c r="D1786">
        <v>56.959000000000003</v>
      </c>
      <c r="E1786">
        <v>-18.885000000000002</v>
      </c>
      <c r="F1786">
        <v>27.629000000000001</v>
      </c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:19" ht="15" x14ac:dyDescent="0.25">
      <c r="A1787">
        <v>114</v>
      </c>
      <c r="B1787" t="s">
        <v>139</v>
      </c>
      <c r="C1787">
        <v>12368</v>
      </c>
      <c r="D1787">
        <v>54.622999999999998</v>
      </c>
      <c r="E1787">
        <v>-18.890999999999998</v>
      </c>
      <c r="F1787">
        <v>27.579000000000001</v>
      </c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:19" ht="15" x14ac:dyDescent="0.25">
      <c r="A1788">
        <v>114</v>
      </c>
      <c r="B1788" t="s">
        <v>139</v>
      </c>
      <c r="C1788">
        <v>11876</v>
      </c>
      <c r="D1788">
        <v>52.436</v>
      </c>
      <c r="E1788">
        <v>-18.864000000000001</v>
      </c>
      <c r="F1788">
        <v>27.62</v>
      </c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:19" ht="15" x14ac:dyDescent="0.25">
      <c r="A1789">
        <v>114</v>
      </c>
      <c r="B1789" t="s">
        <v>139</v>
      </c>
      <c r="C1789">
        <v>11392</v>
      </c>
      <c r="D1789">
        <v>50.295000000000002</v>
      </c>
      <c r="E1789">
        <v>-18.895</v>
      </c>
      <c r="F1789">
        <v>27.654</v>
      </c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:19" ht="15" x14ac:dyDescent="0.25">
      <c r="A1790">
        <v>114</v>
      </c>
      <c r="B1790" t="s">
        <v>139</v>
      </c>
      <c r="C1790">
        <v>10938</v>
      </c>
      <c r="D1790">
        <v>48.268999999999998</v>
      </c>
      <c r="E1790">
        <v>-18.893999999999998</v>
      </c>
      <c r="F1790">
        <v>27.613</v>
      </c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:19" ht="15" x14ac:dyDescent="0.25">
      <c r="A1791">
        <v>114</v>
      </c>
      <c r="B1791" t="s">
        <v>139</v>
      </c>
      <c r="C1791">
        <v>10503</v>
      </c>
      <c r="D1791">
        <v>46.34</v>
      </c>
      <c r="E1791">
        <v>-18.901</v>
      </c>
      <c r="F1791">
        <v>27.622</v>
      </c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:19" ht="15" x14ac:dyDescent="0.25">
      <c r="A1792">
        <v>114</v>
      </c>
      <c r="B1792" t="s">
        <v>139</v>
      </c>
      <c r="C1792">
        <v>10082</v>
      </c>
      <c r="D1792">
        <v>44.470999999999997</v>
      </c>
      <c r="E1792">
        <v>-18.916</v>
      </c>
      <c r="F1792">
        <v>27.637</v>
      </c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:19" ht="15" x14ac:dyDescent="0.25">
      <c r="A1793">
        <v>114</v>
      </c>
      <c r="B1793" t="s">
        <v>139</v>
      </c>
      <c r="C1793">
        <v>9677</v>
      </c>
      <c r="D1793">
        <v>42.676000000000002</v>
      </c>
      <c r="E1793">
        <v>-18.911999999999999</v>
      </c>
      <c r="F1793">
        <v>27.638000000000002</v>
      </c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:19" ht="15" x14ac:dyDescent="0.25">
      <c r="A1794">
        <v>114</v>
      </c>
      <c r="B1794" t="s">
        <v>139</v>
      </c>
      <c r="C1794">
        <v>9298</v>
      </c>
      <c r="D1794">
        <v>40.987000000000002</v>
      </c>
      <c r="E1794">
        <v>-18.908000000000001</v>
      </c>
      <c r="F1794">
        <v>27.657</v>
      </c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:19" ht="15" x14ac:dyDescent="0.25">
      <c r="A1795">
        <v>115</v>
      </c>
      <c r="B1795" t="s">
        <v>156</v>
      </c>
      <c r="C1795">
        <v>3598</v>
      </c>
      <c r="D1795">
        <v>50.938000000000002</v>
      </c>
      <c r="E1795">
        <v>-4.5620000000000003</v>
      </c>
      <c r="F1795">
        <v>19.698</v>
      </c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:19" ht="15" x14ac:dyDescent="0.25">
      <c r="A1796">
        <v>115</v>
      </c>
      <c r="B1796" t="s">
        <v>156</v>
      </c>
      <c r="C1796">
        <v>3597</v>
      </c>
      <c r="D1796">
        <v>51.658999999999999</v>
      </c>
      <c r="E1796">
        <v>-4.57</v>
      </c>
      <c r="F1796">
        <v>19.670000000000002</v>
      </c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:19" ht="15" x14ac:dyDescent="0.25">
      <c r="A1797">
        <v>115</v>
      </c>
      <c r="B1797" t="s">
        <v>156</v>
      </c>
      <c r="C1797">
        <v>3598</v>
      </c>
      <c r="D1797">
        <v>51.694000000000003</v>
      </c>
      <c r="E1797">
        <v>-4.5510000000000002</v>
      </c>
      <c r="F1797">
        <v>19.643999999999998</v>
      </c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:19" ht="15" x14ac:dyDescent="0.25">
      <c r="A1798">
        <v>115</v>
      </c>
      <c r="B1798" t="s">
        <v>156</v>
      </c>
      <c r="C1798">
        <v>3598</v>
      </c>
      <c r="D1798">
        <v>51.662999999999997</v>
      </c>
      <c r="E1798">
        <v>-4.5469999999999997</v>
      </c>
      <c r="F1798">
        <v>19.678000000000001</v>
      </c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:19" ht="15" x14ac:dyDescent="0.25">
      <c r="A1799">
        <v>115</v>
      </c>
      <c r="B1799" t="s">
        <v>156</v>
      </c>
      <c r="C1799">
        <v>3594</v>
      </c>
      <c r="D1799">
        <v>51.654000000000003</v>
      </c>
      <c r="E1799">
        <v>-4.5590000000000002</v>
      </c>
      <c r="F1799">
        <v>19.664999999999999</v>
      </c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:19" ht="15" x14ac:dyDescent="0.25">
      <c r="A1800">
        <v>115</v>
      </c>
      <c r="B1800" t="s">
        <v>156</v>
      </c>
      <c r="C1800">
        <v>2154</v>
      </c>
      <c r="D1800">
        <v>5.1589999999999998</v>
      </c>
      <c r="E1800">
        <v>-19.155999999999999</v>
      </c>
      <c r="F1800">
        <v>26.638999999999999</v>
      </c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:19" ht="15" x14ac:dyDescent="0.25">
      <c r="A1801">
        <v>115</v>
      </c>
      <c r="B1801" t="s">
        <v>156</v>
      </c>
      <c r="C1801">
        <v>7868</v>
      </c>
      <c r="D1801">
        <v>34.518999999999998</v>
      </c>
      <c r="E1801">
        <v>-4.6909999999999998</v>
      </c>
      <c r="F1801">
        <v>19.067</v>
      </c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:19" ht="15" x14ac:dyDescent="0.25">
      <c r="A1802">
        <v>115</v>
      </c>
      <c r="B1802" t="s">
        <v>156</v>
      </c>
      <c r="C1802">
        <v>7454</v>
      </c>
      <c r="D1802">
        <v>32.762</v>
      </c>
      <c r="E1802">
        <v>-4.7329999999999997</v>
      </c>
      <c r="F1802">
        <v>18.992000000000001</v>
      </c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:19" ht="15" x14ac:dyDescent="0.25">
      <c r="A1803">
        <v>115</v>
      </c>
      <c r="B1803" t="s">
        <v>156</v>
      </c>
      <c r="C1803">
        <v>7166</v>
      </c>
      <c r="D1803">
        <v>31.507000000000001</v>
      </c>
      <c r="E1803">
        <v>-4.6929999999999996</v>
      </c>
      <c r="F1803">
        <v>19.02</v>
      </c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:19" ht="15" x14ac:dyDescent="0.25">
      <c r="A1804">
        <v>115</v>
      </c>
      <c r="B1804" t="s">
        <v>156</v>
      </c>
      <c r="C1804">
        <v>6890</v>
      </c>
      <c r="D1804">
        <v>30.311</v>
      </c>
      <c r="E1804">
        <v>-4.7130000000000001</v>
      </c>
      <c r="F1804">
        <v>18.984000000000002</v>
      </c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:19" ht="15" x14ac:dyDescent="0.25">
      <c r="A1805">
        <v>115</v>
      </c>
      <c r="B1805" t="s">
        <v>156</v>
      </c>
      <c r="C1805">
        <v>6622</v>
      </c>
      <c r="D1805">
        <v>29.143999999999998</v>
      </c>
      <c r="E1805">
        <v>-4.726</v>
      </c>
      <c r="F1805">
        <v>18.998000000000001</v>
      </c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:19" ht="15" x14ac:dyDescent="0.25">
      <c r="A1806">
        <v>115</v>
      </c>
      <c r="B1806" t="s">
        <v>156</v>
      </c>
      <c r="C1806">
        <v>6371</v>
      </c>
      <c r="D1806">
        <v>28.024999999999999</v>
      </c>
      <c r="E1806">
        <v>-4.7309999999999999</v>
      </c>
      <c r="F1806">
        <v>18.981000000000002</v>
      </c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:19" ht="15" x14ac:dyDescent="0.25">
      <c r="A1807">
        <v>115</v>
      </c>
      <c r="B1807" t="s">
        <v>156</v>
      </c>
      <c r="C1807">
        <v>6125</v>
      </c>
      <c r="D1807">
        <v>26.93</v>
      </c>
      <c r="E1807">
        <v>-4.6929999999999996</v>
      </c>
      <c r="F1807">
        <v>19.001999999999999</v>
      </c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:19" ht="15" x14ac:dyDescent="0.25">
      <c r="A1808">
        <v>115</v>
      </c>
      <c r="B1808" t="s">
        <v>156</v>
      </c>
      <c r="C1808">
        <v>5890</v>
      </c>
      <c r="D1808">
        <v>25.896000000000001</v>
      </c>
      <c r="E1808">
        <v>-4.7329999999999997</v>
      </c>
      <c r="F1808">
        <v>19.04</v>
      </c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:19" ht="15" x14ac:dyDescent="0.25">
      <c r="A1809">
        <v>115</v>
      </c>
      <c r="B1809" t="s">
        <v>156</v>
      </c>
      <c r="C1809">
        <v>5665</v>
      </c>
      <c r="D1809">
        <v>24.888999999999999</v>
      </c>
      <c r="E1809">
        <v>-4.718</v>
      </c>
      <c r="F1809">
        <v>18.992999999999999</v>
      </c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:19" ht="15" x14ac:dyDescent="0.25">
      <c r="A1810">
        <v>115</v>
      </c>
      <c r="B1810" t="s">
        <v>156</v>
      </c>
      <c r="C1810">
        <v>5450</v>
      </c>
      <c r="D1810">
        <v>23.931000000000001</v>
      </c>
      <c r="E1810">
        <v>-4.7030000000000003</v>
      </c>
      <c r="F1810">
        <v>19.024999999999999</v>
      </c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:19" ht="15" x14ac:dyDescent="0.25">
      <c r="A1811">
        <v>116</v>
      </c>
      <c r="B1811" t="s">
        <v>157</v>
      </c>
      <c r="C1811">
        <v>3596</v>
      </c>
      <c r="D1811">
        <v>50.927999999999997</v>
      </c>
      <c r="E1811">
        <v>-4.5449999999999999</v>
      </c>
      <c r="F1811">
        <v>19.646000000000001</v>
      </c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:19" ht="15" x14ac:dyDescent="0.25">
      <c r="A1812">
        <v>116</v>
      </c>
      <c r="B1812" t="s">
        <v>157</v>
      </c>
      <c r="C1812">
        <v>3596</v>
      </c>
      <c r="D1812">
        <v>51.624000000000002</v>
      </c>
      <c r="E1812">
        <v>-4.57</v>
      </c>
      <c r="F1812">
        <v>19.670000000000002</v>
      </c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:19" ht="15" x14ac:dyDescent="0.25">
      <c r="A1813">
        <v>116</v>
      </c>
      <c r="B1813" t="s">
        <v>157</v>
      </c>
      <c r="C1813">
        <v>3595</v>
      </c>
      <c r="D1813">
        <v>51.640999999999998</v>
      </c>
      <c r="E1813">
        <v>-4.5869999999999997</v>
      </c>
      <c r="F1813">
        <v>19.658999999999999</v>
      </c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:19" ht="15" x14ac:dyDescent="0.25">
      <c r="A1814">
        <v>116</v>
      </c>
      <c r="B1814" t="s">
        <v>157</v>
      </c>
      <c r="C1814">
        <v>3594</v>
      </c>
      <c r="D1814">
        <v>51.625</v>
      </c>
      <c r="E1814">
        <v>-4.5780000000000003</v>
      </c>
      <c r="F1814">
        <v>19.655000000000001</v>
      </c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:19" ht="15" x14ac:dyDescent="0.25">
      <c r="A1815">
        <v>116</v>
      </c>
      <c r="B1815" t="s">
        <v>157</v>
      </c>
      <c r="C1815">
        <v>3596</v>
      </c>
      <c r="D1815">
        <v>51.658000000000001</v>
      </c>
      <c r="E1815">
        <v>-4.54</v>
      </c>
      <c r="F1815">
        <v>19.661000000000001</v>
      </c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:19" ht="15" x14ac:dyDescent="0.25">
      <c r="A1816">
        <v>116</v>
      </c>
      <c r="B1816" t="s">
        <v>157</v>
      </c>
      <c r="C1816">
        <v>1267</v>
      </c>
      <c r="D1816">
        <v>3.0329999999999999</v>
      </c>
      <c r="E1816">
        <v>-5.0069999999999997</v>
      </c>
      <c r="F1816">
        <v>17.538</v>
      </c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:19" ht="15" x14ac:dyDescent="0.25">
      <c r="A1817">
        <v>116</v>
      </c>
      <c r="B1817" t="s">
        <v>157</v>
      </c>
      <c r="C1817">
        <v>8266</v>
      </c>
      <c r="D1817">
        <v>36.255000000000003</v>
      </c>
      <c r="E1817">
        <v>-4.7729999999999997</v>
      </c>
      <c r="F1817">
        <v>19.14</v>
      </c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:19" ht="15" x14ac:dyDescent="0.25">
      <c r="A1818">
        <v>116</v>
      </c>
      <c r="B1818" t="s">
        <v>157</v>
      </c>
      <c r="C1818">
        <v>7834</v>
      </c>
      <c r="D1818">
        <v>34.421999999999997</v>
      </c>
      <c r="E1818">
        <v>-4.8070000000000004</v>
      </c>
      <c r="F1818">
        <v>19.004999999999999</v>
      </c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:19" ht="15" x14ac:dyDescent="0.25">
      <c r="A1819">
        <v>116</v>
      </c>
      <c r="B1819" t="s">
        <v>157</v>
      </c>
      <c r="C1819">
        <v>7539</v>
      </c>
      <c r="D1819">
        <v>33.146999999999998</v>
      </c>
      <c r="E1819">
        <v>-4.798</v>
      </c>
      <c r="F1819">
        <v>19.030999999999999</v>
      </c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:19" ht="15" x14ac:dyDescent="0.25">
      <c r="A1820">
        <v>116</v>
      </c>
      <c r="B1820" t="s">
        <v>157</v>
      </c>
      <c r="C1820">
        <v>7258</v>
      </c>
      <c r="D1820">
        <v>31.905999999999999</v>
      </c>
      <c r="E1820">
        <v>-4.8109999999999999</v>
      </c>
      <c r="F1820">
        <v>19.071999999999999</v>
      </c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:19" ht="15" x14ac:dyDescent="0.25">
      <c r="A1821">
        <v>116</v>
      </c>
      <c r="B1821" t="s">
        <v>157</v>
      </c>
      <c r="C1821">
        <v>6991</v>
      </c>
      <c r="D1821">
        <v>30.741</v>
      </c>
      <c r="E1821">
        <v>-4.8140000000000001</v>
      </c>
      <c r="F1821">
        <v>19.062000000000001</v>
      </c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:19" ht="15" x14ac:dyDescent="0.25">
      <c r="A1822">
        <v>116</v>
      </c>
      <c r="B1822" t="s">
        <v>157</v>
      </c>
      <c r="C1822">
        <v>6728</v>
      </c>
      <c r="D1822">
        <v>29.596</v>
      </c>
      <c r="E1822">
        <v>-4.8310000000000004</v>
      </c>
      <c r="F1822">
        <v>19.045999999999999</v>
      </c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:19" ht="15" x14ac:dyDescent="0.25">
      <c r="A1823">
        <v>116</v>
      </c>
      <c r="B1823" t="s">
        <v>157</v>
      </c>
      <c r="C1823">
        <v>6478</v>
      </c>
      <c r="D1823">
        <v>28.472000000000001</v>
      </c>
      <c r="E1823">
        <v>-4.8019999999999996</v>
      </c>
      <c r="F1823">
        <v>19.096</v>
      </c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:19" ht="15" x14ac:dyDescent="0.25">
      <c r="A1824">
        <v>116</v>
      </c>
      <c r="B1824" t="s">
        <v>157</v>
      </c>
      <c r="C1824">
        <v>6236</v>
      </c>
      <c r="D1824">
        <v>27.393000000000001</v>
      </c>
      <c r="E1824">
        <v>-4.8369999999999997</v>
      </c>
      <c r="F1824">
        <v>19.061</v>
      </c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:19" ht="15" x14ac:dyDescent="0.25">
      <c r="A1825">
        <v>116</v>
      </c>
      <c r="B1825" t="s">
        <v>157</v>
      </c>
      <c r="C1825">
        <v>6005</v>
      </c>
      <c r="D1825">
        <v>26.375</v>
      </c>
      <c r="E1825">
        <v>-4.7960000000000003</v>
      </c>
      <c r="F1825">
        <v>19.106000000000002</v>
      </c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:19" ht="15" x14ac:dyDescent="0.25">
      <c r="A1826">
        <v>116</v>
      </c>
      <c r="B1826" t="s">
        <v>157</v>
      </c>
      <c r="C1826">
        <v>5778</v>
      </c>
      <c r="D1826">
        <v>25.376999999999999</v>
      </c>
      <c r="E1826">
        <v>-4.8440000000000003</v>
      </c>
      <c r="F1826">
        <v>19.074000000000002</v>
      </c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:19" ht="15" x14ac:dyDescent="0.25">
      <c r="A1827">
        <v>117</v>
      </c>
      <c r="B1827" t="s">
        <v>158</v>
      </c>
      <c r="C1827">
        <v>3597</v>
      </c>
      <c r="D1827">
        <v>50.91</v>
      </c>
      <c r="E1827">
        <v>-4.5439999999999996</v>
      </c>
      <c r="F1827">
        <v>19.681000000000001</v>
      </c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:19" ht="15" x14ac:dyDescent="0.25">
      <c r="A1828">
        <v>117</v>
      </c>
      <c r="B1828" t="s">
        <v>158</v>
      </c>
      <c r="C1828">
        <v>3598</v>
      </c>
      <c r="D1828">
        <v>51.661000000000001</v>
      </c>
      <c r="E1828">
        <v>-4.57</v>
      </c>
      <c r="F1828">
        <v>19.670000000000002</v>
      </c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:19" ht="15" x14ac:dyDescent="0.25">
      <c r="A1829">
        <v>117</v>
      </c>
      <c r="B1829" t="s">
        <v>158</v>
      </c>
      <c r="C1829">
        <v>3595</v>
      </c>
      <c r="D1829">
        <v>51.677</v>
      </c>
      <c r="E1829">
        <v>-4.5490000000000004</v>
      </c>
      <c r="F1829">
        <v>19.658999999999999</v>
      </c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:19" ht="15" x14ac:dyDescent="0.25">
      <c r="A1830">
        <v>117</v>
      </c>
      <c r="B1830" t="s">
        <v>158</v>
      </c>
      <c r="C1830">
        <v>3597</v>
      </c>
      <c r="D1830">
        <v>51.655000000000001</v>
      </c>
      <c r="E1830">
        <v>-4.5599999999999996</v>
      </c>
      <c r="F1830">
        <v>19.637</v>
      </c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:19" ht="15" x14ac:dyDescent="0.25">
      <c r="A1831">
        <v>117</v>
      </c>
      <c r="B1831" t="s">
        <v>158</v>
      </c>
      <c r="C1831">
        <v>3599</v>
      </c>
      <c r="D1831">
        <v>51.692</v>
      </c>
      <c r="E1831">
        <v>-4.5439999999999996</v>
      </c>
      <c r="F1831">
        <v>19.702000000000002</v>
      </c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:19" ht="15" x14ac:dyDescent="0.25">
      <c r="A1832">
        <v>117</v>
      </c>
      <c r="B1832" t="s">
        <v>158</v>
      </c>
      <c r="C1832">
        <v>1339</v>
      </c>
      <c r="D1832">
        <v>3.2040000000000002</v>
      </c>
      <c r="E1832">
        <v>-5.3079999999999998</v>
      </c>
      <c r="F1832">
        <v>13.426</v>
      </c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:19" ht="15" x14ac:dyDescent="0.25">
      <c r="A1833">
        <v>117</v>
      </c>
      <c r="B1833" t="s">
        <v>158</v>
      </c>
      <c r="C1833">
        <v>8253</v>
      </c>
      <c r="D1833">
        <v>36.091000000000001</v>
      </c>
      <c r="E1833">
        <v>-4.42</v>
      </c>
      <c r="F1833">
        <v>18.920000000000002</v>
      </c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:19" ht="15" x14ac:dyDescent="0.25">
      <c r="A1834">
        <v>117</v>
      </c>
      <c r="B1834" t="s">
        <v>158</v>
      </c>
      <c r="C1834">
        <v>7675</v>
      </c>
      <c r="D1834">
        <v>33.680999999999997</v>
      </c>
      <c r="E1834">
        <v>-4.5170000000000003</v>
      </c>
      <c r="F1834">
        <v>18.692</v>
      </c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:19" ht="15" x14ac:dyDescent="0.25">
      <c r="A1835">
        <v>117</v>
      </c>
      <c r="B1835" t="s">
        <v>158</v>
      </c>
      <c r="C1835">
        <v>7392</v>
      </c>
      <c r="D1835">
        <v>32.512999999999998</v>
      </c>
      <c r="E1835">
        <v>-4.4939999999999998</v>
      </c>
      <c r="F1835">
        <v>18.706</v>
      </c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:19" ht="15" x14ac:dyDescent="0.25">
      <c r="A1836">
        <v>117</v>
      </c>
      <c r="B1836" t="s">
        <v>158</v>
      </c>
      <c r="C1836">
        <v>7122</v>
      </c>
      <c r="D1836">
        <v>31.338999999999999</v>
      </c>
      <c r="E1836">
        <v>-4.5049999999999999</v>
      </c>
      <c r="F1836">
        <v>18.689</v>
      </c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:19" ht="15" x14ac:dyDescent="0.25">
      <c r="A1837">
        <v>117</v>
      </c>
      <c r="B1837" t="s">
        <v>158</v>
      </c>
      <c r="C1837">
        <v>6859</v>
      </c>
      <c r="D1837">
        <v>30.21</v>
      </c>
      <c r="E1837">
        <v>-4.492</v>
      </c>
      <c r="F1837">
        <v>18.744</v>
      </c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:19" ht="15" x14ac:dyDescent="0.25">
      <c r="A1838">
        <v>117</v>
      </c>
      <c r="B1838" t="s">
        <v>158</v>
      </c>
      <c r="C1838">
        <v>6612</v>
      </c>
      <c r="D1838">
        <v>29.093</v>
      </c>
      <c r="E1838">
        <v>-4.4779999999999998</v>
      </c>
      <c r="F1838">
        <v>18.748000000000001</v>
      </c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:19" ht="15" x14ac:dyDescent="0.25">
      <c r="A1839">
        <v>117</v>
      </c>
      <c r="B1839" t="s">
        <v>158</v>
      </c>
      <c r="C1839">
        <v>6367</v>
      </c>
      <c r="D1839">
        <v>28.021000000000001</v>
      </c>
      <c r="E1839">
        <v>-4.4909999999999997</v>
      </c>
      <c r="F1839">
        <v>18.75</v>
      </c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:19" ht="15" x14ac:dyDescent="0.25">
      <c r="A1840">
        <v>117</v>
      </c>
      <c r="B1840" t="s">
        <v>158</v>
      </c>
      <c r="C1840">
        <v>6134</v>
      </c>
      <c r="D1840">
        <v>26.971</v>
      </c>
      <c r="E1840">
        <v>-4.5069999999999997</v>
      </c>
      <c r="F1840">
        <v>18.686</v>
      </c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:19" ht="15" x14ac:dyDescent="0.25">
      <c r="A1841">
        <v>117</v>
      </c>
      <c r="B1841" t="s">
        <v>158</v>
      </c>
      <c r="C1841">
        <v>5913</v>
      </c>
      <c r="D1841">
        <v>25.975000000000001</v>
      </c>
      <c r="E1841">
        <v>-4.5279999999999996</v>
      </c>
      <c r="F1841">
        <v>18.713000000000001</v>
      </c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:19" ht="15" x14ac:dyDescent="0.25">
      <c r="A1842">
        <v>117</v>
      </c>
      <c r="B1842" t="s">
        <v>158</v>
      </c>
      <c r="C1842">
        <v>5697</v>
      </c>
      <c r="D1842">
        <v>25.033999999999999</v>
      </c>
      <c r="E1842">
        <v>-4.5019999999999998</v>
      </c>
      <c r="F1842">
        <v>18.78</v>
      </c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:19" ht="15" x14ac:dyDescent="0.25">
      <c r="A1843">
        <v>118</v>
      </c>
      <c r="B1843" t="s">
        <v>159</v>
      </c>
      <c r="C1843">
        <v>3596</v>
      </c>
      <c r="D1843">
        <v>50.948</v>
      </c>
      <c r="E1843">
        <v>-4.548</v>
      </c>
      <c r="F1843">
        <v>19.721</v>
      </c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:19" ht="15" x14ac:dyDescent="0.25">
      <c r="A1844">
        <v>118</v>
      </c>
      <c r="B1844" t="s">
        <v>159</v>
      </c>
      <c r="C1844">
        <v>3596</v>
      </c>
      <c r="D1844">
        <v>51.65</v>
      </c>
      <c r="E1844">
        <v>-4.57</v>
      </c>
      <c r="F1844">
        <v>19.670000000000002</v>
      </c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:19" ht="15" x14ac:dyDescent="0.25">
      <c r="A1845">
        <v>118</v>
      </c>
      <c r="B1845" t="s">
        <v>159</v>
      </c>
      <c r="C1845">
        <v>3596</v>
      </c>
      <c r="D1845">
        <v>51.651000000000003</v>
      </c>
      <c r="E1845">
        <v>-4.5759999999999996</v>
      </c>
      <c r="F1845">
        <v>19.645</v>
      </c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:19" ht="15" x14ac:dyDescent="0.25">
      <c r="A1846">
        <v>118</v>
      </c>
      <c r="B1846" t="s">
        <v>159</v>
      </c>
      <c r="C1846">
        <v>3598</v>
      </c>
      <c r="D1846">
        <v>51.670999999999999</v>
      </c>
      <c r="E1846">
        <v>-4.5549999999999997</v>
      </c>
      <c r="F1846">
        <v>19.654</v>
      </c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:19" ht="15" x14ac:dyDescent="0.25">
      <c r="A1847">
        <v>118</v>
      </c>
      <c r="B1847" t="s">
        <v>159</v>
      </c>
      <c r="C1847">
        <v>3596</v>
      </c>
      <c r="D1847">
        <v>51.655000000000001</v>
      </c>
      <c r="E1847">
        <v>-4.5750000000000002</v>
      </c>
      <c r="F1847">
        <v>19.673999999999999</v>
      </c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:19" ht="15" x14ac:dyDescent="0.25">
      <c r="A1848">
        <v>118</v>
      </c>
      <c r="B1848" t="s">
        <v>159</v>
      </c>
      <c r="C1848">
        <v>1331</v>
      </c>
      <c r="D1848">
        <v>3.1840000000000002</v>
      </c>
      <c r="E1848">
        <v>-4.7590000000000003</v>
      </c>
      <c r="F1848">
        <v>17.513999999999999</v>
      </c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:19" ht="15" x14ac:dyDescent="0.25">
      <c r="A1849">
        <v>118</v>
      </c>
      <c r="B1849" t="s">
        <v>159</v>
      </c>
      <c r="C1849">
        <v>26466</v>
      </c>
      <c r="D1849">
        <v>117.545</v>
      </c>
      <c r="E1849">
        <v>-5.4770000000000003</v>
      </c>
      <c r="F1849">
        <v>20.393999999999998</v>
      </c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:19" ht="15" x14ac:dyDescent="0.25">
      <c r="A1850">
        <v>118</v>
      </c>
      <c r="B1850" t="s">
        <v>159</v>
      </c>
      <c r="C1850">
        <v>25108</v>
      </c>
      <c r="D1850">
        <v>111.52800000000001</v>
      </c>
      <c r="E1850">
        <v>-5.5250000000000004</v>
      </c>
      <c r="F1850">
        <v>20.315999999999999</v>
      </c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:19" ht="15" x14ac:dyDescent="0.25">
      <c r="A1851">
        <v>118</v>
      </c>
      <c r="B1851" t="s">
        <v>159</v>
      </c>
      <c r="C1851">
        <v>24162</v>
      </c>
      <c r="D1851">
        <v>107.36</v>
      </c>
      <c r="E1851">
        <v>-5.53</v>
      </c>
      <c r="F1851">
        <v>20.341999999999999</v>
      </c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:19" ht="15" x14ac:dyDescent="0.25">
      <c r="A1852">
        <v>118</v>
      </c>
      <c r="B1852" t="s">
        <v>159</v>
      </c>
      <c r="C1852">
        <v>23305</v>
      </c>
      <c r="D1852">
        <v>103.48</v>
      </c>
      <c r="E1852">
        <v>-5.532</v>
      </c>
      <c r="F1852">
        <v>20.384</v>
      </c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:19" ht="15" x14ac:dyDescent="0.25">
      <c r="A1853">
        <v>118</v>
      </c>
      <c r="B1853" t="s">
        <v>159</v>
      </c>
      <c r="C1853">
        <v>22455</v>
      </c>
      <c r="D1853">
        <v>99.625</v>
      </c>
      <c r="E1853">
        <v>-5.5270000000000001</v>
      </c>
      <c r="F1853">
        <v>20.38</v>
      </c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:19" ht="15" x14ac:dyDescent="0.25">
      <c r="A1854">
        <v>118</v>
      </c>
      <c r="B1854" t="s">
        <v>159</v>
      </c>
      <c r="C1854">
        <v>21617</v>
      </c>
      <c r="D1854">
        <v>95.911000000000001</v>
      </c>
      <c r="E1854">
        <v>-5.5220000000000002</v>
      </c>
      <c r="F1854">
        <v>20.407</v>
      </c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:19" ht="15" x14ac:dyDescent="0.25">
      <c r="A1855">
        <v>118</v>
      </c>
      <c r="B1855" t="s">
        <v>159</v>
      </c>
      <c r="C1855">
        <v>20797</v>
      </c>
      <c r="D1855">
        <v>92.236999999999995</v>
      </c>
      <c r="E1855">
        <v>-5.5389999999999997</v>
      </c>
      <c r="F1855">
        <v>20.411999999999999</v>
      </c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:19" ht="15" x14ac:dyDescent="0.25">
      <c r="A1856">
        <v>118</v>
      </c>
      <c r="B1856" t="s">
        <v>159</v>
      </c>
      <c r="C1856">
        <v>20021</v>
      </c>
      <c r="D1856">
        <v>88.745000000000005</v>
      </c>
      <c r="E1856">
        <v>-5.5780000000000003</v>
      </c>
      <c r="F1856">
        <v>20.431000000000001</v>
      </c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:19" ht="15" x14ac:dyDescent="0.25">
      <c r="A1857">
        <v>118</v>
      </c>
      <c r="B1857" t="s">
        <v>159</v>
      </c>
      <c r="C1857">
        <v>19283</v>
      </c>
      <c r="D1857">
        <v>85.393000000000001</v>
      </c>
      <c r="E1857">
        <v>-5.5579999999999998</v>
      </c>
      <c r="F1857">
        <v>20.393999999999998</v>
      </c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:19" ht="15" x14ac:dyDescent="0.25">
      <c r="A1858">
        <v>118</v>
      </c>
      <c r="B1858" t="s">
        <v>159</v>
      </c>
      <c r="C1858">
        <v>18575</v>
      </c>
      <c r="D1858">
        <v>82.238</v>
      </c>
      <c r="E1858">
        <v>-5.548</v>
      </c>
      <c r="F1858">
        <v>20.439</v>
      </c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:19" ht="15" x14ac:dyDescent="0.25">
      <c r="A1859">
        <v>119</v>
      </c>
      <c r="B1859" t="s">
        <v>160</v>
      </c>
      <c r="C1859">
        <v>3600</v>
      </c>
      <c r="D1859">
        <v>50.921999999999997</v>
      </c>
      <c r="E1859">
        <v>-4.5730000000000004</v>
      </c>
      <c r="F1859">
        <v>19.690000000000001</v>
      </c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:19" ht="15" x14ac:dyDescent="0.25">
      <c r="A1860">
        <v>119</v>
      </c>
      <c r="B1860" t="s">
        <v>160</v>
      </c>
      <c r="C1860">
        <v>3599</v>
      </c>
      <c r="D1860">
        <v>51.707000000000001</v>
      </c>
      <c r="E1860">
        <v>-4.57</v>
      </c>
      <c r="F1860">
        <v>19.670000000000002</v>
      </c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:19" ht="15" x14ac:dyDescent="0.25">
      <c r="A1861">
        <v>119</v>
      </c>
      <c r="B1861" t="s">
        <v>160</v>
      </c>
      <c r="C1861">
        <v>3600</v>
      </c>
      <c r="D1861">
        <v>51.692</v>
      </c>
      <c r="E1861">
        <v>-4.5650000000000004</v>
      </c>
      <c r="F1861">
        <v>19.664000000000001</v>
      </c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:19" ht="15" x14ac:dyDescent="0.25">
      <c r="A1862">
        <v>119</v>
      </c>
      <c r="B1862" t="s">
        <v>160</v>
      </c>
      <c r="C1862">
        <v>3596</v>
      </c>
      <c r="D1862">
        <v>51.677</v>
      </c>
      <c r="E1862">
        <v>-4.5709999999999997</v>
      </c>
      <c r="F1862">
        <v>19.651</v>
      </c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:19" ht="15" x14ac:dyDescent="0.25">
      <c r="A1863">
        <v>119</v>
      </c>
      <c r="B1863" t="s">
        <v>160</v>
      </c>
      <c r="C1863">
        <v>3599</v>
      </c>
      <c r="D1863">
        <v>51.692999999999998</v>
      </c>
      <c r="E1863">
        <v>-4.5659999999999998</v>
      </c>
      <c r="F1863">
        <v>19.626999999999999</v>
      </c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:19" ht="15" x14ac:dyDescent="0.25">
      <c r="A1864">
        <v>119</v>
      </c>
      <c r="B1864" t="s">
        <v>160</v>
      </c>
      <c r="C1864">
        <v>4391</v>
      </c>
      <c r="D1864">
        <v>10.603999999999999</v>
      </c>
      <c r="E1864">
        <v>-5.7190000000000003</v>
      </c>
      <c r="F1864">
        <v>18.942</v>
      </c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:19" ht="15" x14ac:dyDescent="0.25">
      <c r="A1865">
        <v>119</v>
      </c>
      <c r="B1865" t="s">
        <v>160</v>
      </c>
      <c r="C1865">
        <v>7644</v>
      </c>
      <c r="D1865">
        <v>33.521000000000001</v>
      </c>
      <c r="E1865">
        <v>-5.0709999999999997</v>
      </c>
      <c r="F1865">
        <v>19.946999999999999</v>
      </c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:19" ht="15" x14ac:dyDescent="0.25">
      <c r="A1866">
        <v>119</v>
      </c>
      <c r="B1866" t="s">
        <v>160</v>
      </c>
      <c r="C1866">
        <v>7241</v>
      </c>
      <c r="D1866">
        <v>31.808</v>
      </c>
      <c r="E1866">
        <v>-5.1319999999999997</v>
      </c>
      <c r="F1866">
        <v>19.901</v>
      </c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:19" ht="15" x14ac:dyDescent="0.25">
      <c r="A1867">
        <v>119</v>
      </c>
      <c r="B1867" t="s">
        <v>160</v>
      </c>
      <c r="C1867">
        <v>6957</v>
      </c>
      <c r="D1867">
        <v>30.582000000000001</v>
      </c>
      <c r="E1867">
        <v>-5.1150000000000002</v>
      </c>
      <c r="F1867">
        <v>19.882000000000001</v>
      </c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:19" ht="15" x14ac:dyDescent="0.25">
      <c r="A1868">
        <v>119</v>
      </c>
      <c r="B1868" t="s">
        <v>160</v>
      </c>
      <c r="C1868">
        <v>6685</v>
      </c>
      <c r="D1868">
        <v>29.384</v>
      </c>
      <c r="E1868">
        <v>-5.1079999999999997</v>
      </c>
      <c r="F1868">
        <v>19.835000000000001</v>
      </c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:19" ht="15" x14ac:dyDescent="0.25">
      <c r="A1869">
        <v>119</v>
      </c>
      <c r="B1869" t="s">
        <v>160</v>
      </c>
      <c r="C1869">
        <v>6425</v>
      </c>
      <c r="D1869">
        <v>28.251000000000001</v>
      </c>
      <c r="E1869">
        <v>-5.1369999999999996</v>
      </c>
      <c r="F1869">
        <v>19.827999999999999</v>
      </c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:19" ht="15" x14ac:dyDescent="0.25">
      <c r="A1870">
        <v>119</v>
      </c>
      <c r="B1870" t="s">
        <v>160</v>
      </c>
      <c r="C1870">
        <v>6173</v>
      </c>
      <c r="D1870">
        <v>27.138000000000002</v>
      </c>
      <c r="E1870">
        <v>-5.1040000000000001</v>
      </c>
      <c r="F1870">
        <v>19.908000000000001</v>
      </c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:19" ht="15" x14ac:dyDescent="0.25">
      <c r="A1871">
        <v>119</v>
      </c>
      <c r="B1871" t="s">
        <v>160</v>
      </c>
      <c r="C1871">
        <v>5938</v>
      </c>
      <c r="D1871">
        <v>26.094000000000001</v>
      </c>
      <c r="E1871">
        <v>-5.1440000000000001</v>
      </c>
      <c r="F1871">
        <v>19.914000000000001</v>
      </c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:19" ht="15" x14ac:dyDescent="0.25">
      <c r="A1872">
        <v>119</v>
      </c>
      <c r="B1872" t="s">
        <v>160</v>
      </c>
      <c r="C1872">
        <v>5710</v>
      </c>
      <c r="D1872">
        <v>25.073</v>
      </c>
      <c r="E1872">
        <v>-5.149</v>
      </c>
      <c r="F1872">
        <v>19.896000000000001</v>
      </c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:19" ht="15" x14ac:dyDescent="0.25">
      <c r="A1873">
        <v>119</v>
      </c>
      <c r="B1873" t="s">
        <v>160</v>
      </c>
      <c r="C1873">
        <v>5491</v>
      </c>
      <c r="D1873">
        <v>24.103999999999999</v>
      </c>
      <c r="E1873">
        <v>-5.1040000000000001</v>
      </c>
      <c r="F1873">
        <v>19.808</v>
      </c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:19" ht="15" x14ac:dyDescent="0.25">
      <c r="A1874">
        <v>119</v>
      </c>
      <c r="B1874" t="s">
        <v>160</v>
      </c>
      <c r="C1874">
        <v>5282</v>
      </c>
      <c r="D1874">
        <v>23.183</v>
      </c>
      <c r="E1874">
        <v>-5.1589999999999998</v>
      </c>
      <c r="F1874">
        <v>19.870999999999999</v>
      </c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:19" ht="15" x14ac:dyDescent="0.25">
      <c r="A1875">
        <v>120</v>
      </c>
      <c r="B1875" t="s">
        <v>161</v>
      </c>
      <c r="C1875">
        <v>3597</v>
      </c>
      <c r="D1875">
        <v>50.942</v>
      </c>
      <c r="E1875">
        <v>-4.54</v>
      </c>
      <c r="F1875">
        <v>19.713000000000001</v>
      </c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:19" ht="15" x14ac:dyDescent="0.25">
      <c r="A1876">
        <v>120</v>
      </c>
      <c r="B1876" t="s">
        <v>161</v>
      </c>
      <c r="C1876">
        <v>3596</v>
      </c>
      <c r="D1876">
        <v>51.646999999999998</v>
      </c>
      <c r="E1876">
        <v>-4.57</v>
      </c>
      <c r="F1876">
        <v>19.670000000000002</v>
      </c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:19" ht="15" x14ac:dyDescent="0.25">
      <c r="A1877">
        <v>120</v>
      </c>
      <c r="B1877" t="s">
        <v>161</v>
      </c>
      <c r="C1877">
        <v>3597</v>
      </c>
      <c r="D1877">
        <v>51.677999999999997</v>
      </c>
      <c r="E1877">
        <v>-4.5599999999999996</v>
      </c>
      <c r="F1877">
        <v>19.664000000000001</v>
      </c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:19" ht="15" x14ac:dyDescent="0.25">
      <c r="A1878">
        <v>120</v>
      </c>
      <c r="B1878" t="s">
        <v>161</v>
      </c>
      <c r="C1878">
        <v>3599</v>
      </c>
      <c r="D1878">
        <v>51.682000000000002</v>
      </c>
      <c r="E1878">
        <v>-4.5519999999999996</v>
      </c>
      <c r="F1878">
        <v>19.666</v>
      </c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:19" ht="15" x14ac:dyDescent="0.25">
      <c r="A1879">
        <v>120</v>
      </c>
      <c r="B1879" t="s">
        <v>161</v>
      </c>
      <c r="C1879">
        <v>3599</v>
      </c>
      <c r="D1879">
        <v>51.707000000000001</v>
      </c>
      <c r="E1879">
        <v>-4.548</v>
      </c>
      <c r="F1879">
        <v>19.707000000000001</v>
      </c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:19" ht="15" x14ac:dyDescent="0.25">
      <c r="A1880">
        <v>120</v>
      </c>
      <c r="B1880" t="s">
        <v>161</v>
      </c>
      <c r="C1880">
        <v>1225</v>
      </c>
      <c r="D1880">
        <v>2.92</v>
      </c>
      <c r="E1880">
        <v>-5.5369999999999999</v>
      </c>
      <c r="F1880">
        <v>18.341999999999999</v>
      </c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:19" ht="15" x14ac:dyDescent="0.25">
      <c r="A1881">
        <v>120</v>
      </c>
      <c r="B1881" t="s">
        <v>161</v>
      </c>
      <c r="C1881">
        <v>8883</v>
      </c>
      <c r="D1881">
        <v>38.969000000000001</v>
      </c>
      <c r="E1881">
        <v>-6.1029999999999998</v>
      </c>
      <c r="F1881">
        <v>19.552</v>
      </c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:19" ht="15" x14ac:dyDescent="0.25">
      <c r="A1882">
        <v>120</v>
      </c>
      <c r="B1882" t="s">
        <v>161</v>
      </c>
      <c r="C1882">
        <v>8448</v>
      </c>
      <c r="D1882">
        <v>37.116999999999997</v>
      </c>
      <c r="E1882">
        <v>-6.1269999999999998</v>
      </c>
      <c r="F1882">
        <v>19.512</v>
      </c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:19" ht="15" x14ac:dyDescent="0.25">
      <c r="A1883">
        <v>120</v>
      </c>
      <c r="B1883" t="s">
        <v>161</v>
      </c>
      <c r="C1883">
        <v>8128</v>
      </c>
      <c r="D1883">
        <v>35.732999999999997</v>
      </c>
      <c r="E1883">
        <v>-6.11</v>
      </c>
      <c r="F1883">
        <v>19.507000000000001</v>
      </c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:19" ht="15" x14ac:dyDescent="0.25">
      <c r="A1884">
        <v>120</v>
      </c>
      <c r="B1884" t="s">
        <v>161</v>
      </c>
      <c r="C1884">
        <v>7819</v>
      </c>
      <c r="D1884">
        <v>34.4</v>
      </c>
      <c r="E1884">
        <v>-6.1150000000000002</v>
      </c>
      <c r="F1884">
        <v>19.510999999999999</v>
      </c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:19" ht="15" x14ac:dyDescent="0.25">
      <c r="A1885">
        <v>120</v>
      </c>
      <c r="B1885" t="s">
        <v>161</v>
      </c>
      <c r="C1885">
        <v>7525</v>
      </c>
      <c r="D1885">
        <v>33.091000000000001</v>
      </c>
      <c r="E1885">
        <v>-6.1070000000000002</v>
      </c>
      <c r="F1885">
        <v>19.503</v>
      </c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:19" ht="15" x14ac:dyDescent="0.25">
      <c r="A1886">
        <v>120</v>
      </c>
      <c r="B1886" t="s">
        <v>161</v>
      </c>
      <c r="C1886">
        <v>7242</v>
      </c>
      <c r="D1886">
        <v>31.835000000000001</v>
      </c>
      <c r="E1886">
        <v>-6.0970000000000004</v>
      </c>
      <c r="F1886">
        <v>19.494</v>
      </c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:19" ht="15" x14ac:dyDescent="0.25">
      <c r="A1887">
        <v>120</v>
      </c>
      <c r="B1887" t="s">
        <v>161</v>
      </c>
      <c r="C1887">
        <v>6970</v>
      </c>
      <c r="D1887">
        <v>30.623000000000001</v>
      </c>
      <c r="E1887">
        <v>-6.1260000000000003</v>
      </c>
      <c r="F1887">
        <v>19.491</v>
      </c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:19" ht="15" x14ac:dyDescent="0.25">
      <c r="A1888">
        <v>120</v>
      </c>
      <c r="B1888" t="s">
        <v>161</v>
      </c>
      <c r="C1888">
        <v>6707</v>
      </c>
      <c r="D1888">
        <v>29.475999999999999</v>
      </c>
      <c r="E1888">
        <v>-6.1539999999999999</v>
      </c>
      <c r="F1888">
        <v>19.486000000000001</v>
      </c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:19" ht="15" x14ac:dyDescent="0.25">
      <c r="A1889">
        <v>120</v>
      </c>
      <c r="B1889" t="s">
        <v>161</v>
      </c>
      <c r="C1889">
        <v>6454</v>
      </c>
      <c r="D1889">
        <v>28.356999999999999</v>
      </c>
      <c r="E1889">
        <v>-6.1230000000000002</v>
      </c>
      <c r="F1889">
        <v>19.515999999999998</v>
      </c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:19" ht="15" x14ac:dyDescent="0.25">
      <c r="A1890">
        <v>120</v>
      </c>
      <c r="B1890" t="s">
        <v>161</v>
      </c>
      <c r="C1890">
        <v>6213</v>
      </c>
      <c r="D1890">
        <v>27.285</v>
      </c>
      <c r="E1890">
        <v>-6.149</v>
      </c>
      <c r="F1890">
        <v>19.562999999999999</v>
      </c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:19" ht="15" x14ac:dyDescent="0.25">
      <c r="A1891">
        <v>121</v>
      </c>
      <c r="B1891" t="s">
        <v>139</v>
      </c>
      <c r="C1891">
        <v>3599</v>
      </c>
      <c r="D1891">
        <v>50.930999999999997</v>
      </c>
      <c r="E1891">
        <v>-4.5730000000000004</v>
      </c>
      <c r="F1891">
        <v>19.695</v>
      </c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:19" ht="15" x14ac:dyDescent="0.25">
      <c r="A1892">
        <v>121</v>
      </c>
      <c r="B1892" t="s">
        <v>139</v>
      </c>
      <c r="C1892">
        <v>3600</v>
      </c>
      <c r="D1892">
        <v>51.701000000000001</v>
      </c>
      <c r="E1892">
        <v>-4.57</v>
      </c>
      <c r="F1892">
        <v>19.670000000000002</v>
      </c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:19" ht="15" x14ac:dyDescent="0.25">
      <c r="A1893">
        <v>121</v>
      </c>
      <c r="B1893" t="s">
        <v>139</v>
      </c>
      <c r="C1893">
        <v>3598</v>
      </c>
      <c r="D1893">
        <v>51.677999999999997</v>
      </c>
      <c r="E1893">
        <v>-4.5679999999999996</v>
      </c>
      <c r="F1893">
        <v>19.635999999999999</v>
      </c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:19" ht="15" x14ac:dyDescent="0.25">
      <c r="A1894">
        <v>121</v>
      </c>
      <c r="B1894" t="s">
        <v>139</v>
      </c>
      <c r="C1894">
        <v>3600</v>
      </c>
      <c r="D1894">
        <v>51.698</v>
      </c>
      <c r="E1894">
        <v>-4.5979999999999999</v>
      </c>
      <c r="F1894">
        <v>19.651</v>
      </c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:19" ht="15" x14ac:dyDescent="0.25">
      <c r="A1895">
        <v>121</v>
      </c>
      <c r="B1895" t="s">
        <v>139</v>
      </c>
      <c r="C1895">
        <v>3597</v>
      </c>
      <c r="D1895">
        <v>51.692</v>
      </c>
      <c r="E1895">
        <v>-4.5670000000000002</v>
      </c>
      <c r="F1895">
        <v>19.640999999999998</v>
      </c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:19" ht="15" x14ac:dyDescent="0.25">
      <c r="A1896">
        <v>121</v>
      </c>
      <c r="B1896" t="s">
        <v>139</v>
      </c>
      <c r="C1896">
        <v>1582</v>
      </c>
      <c r="D1896">
        <v>3.786</v>
      </c>
      <c r="E1896">
        <v>-6.5339999999999998</v>
      </c>
      <c r="F1896">
        <v>18.704000000000001</v>
      </c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:19" ht="15" x14ac:dyDescent="0.25">
      <c r="A1897">
        <v>121</v>
      </c>
      <c r="B1897" t="s">
        <v>139</v>
      </c>
      <c r="C1897">
        <v>13855</v>
      </c>
      <c r="D1897">
        <v>61.216000000000001</v>
      </c>
      <c r="E1897">
        <v>-18.925999999999998</v>
      </c>
      <c r="F1897">
        <v>27.687999999999999</v>
      </c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:19" ht="15" x14ac:dyDescent="0.25">
      <c r="A1898">
        <v>121</v>
      </c>
      <c r="B1898" t="s">
        <v>139</v>
      </c>
      <c r="C1898">
        <v>13217</v>
      </c>
      <c r="D1898">
        <v>58.338999999999999</v>
      </c>
      <c r="E1898">
        <v>-18.942</v>
      </c>
      <c r="F1898">
        <v>27.63</v>
      </c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:19" ht="15" x14ac:dyDescent="0.25">
      <c r="A1899">
        <v>121</v>
      </c>
      <c r="B1899" t="s">
        <v>139</v>
      </c>
      <c r="C1899">
        <v>12709</v>
      </c>
      <c r="D1899">
        <v>56.06</v>
      </c>
      <c r="E1899">
        <v>-18.946000000000002</v>
      </c>
      <c r="F1899">
        <v>27.635000000000002</v>
      </c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:19" ht="15" x14ac:dyDescent="0.25">
      <c r="A1900">
        <v>121</v>
      </c>
      <c r="B1900" t="s">
        <v>139</v>
      </c>
      <c r="C1900">
        <v>12217</v>
      </c>
      <c r="D1900">
        <v>53.853000000000002</v>
      </c>
      <c r="E1900">
        <v>-18.97</v>
      </c>
      <c r="F1900">
        <v>27.638999999999999</v>
      </c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:19" ht="15" x14ac:dyDescent="0.25">
      <c r="A1901">
        <v>121</v>
      </c>
      <c r="B1901" t="s">
        <v>139</v>
      </c>
      <c r="C1901">
        <v>11744</v>
      </c>
      <c r="D1901">
        <v>51.774000000000001</v>
      </c>
      <c r="E1901">
        <v>-18.943000000000001</v>
      </c>
      <c r="F1901">
        <v>27.675999999999998</v>
      </c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:19" ht="15" x14ac:dyDescent="0.25">
      <c r="A1902">
        <v>121</v>
      </c>
      <c r="B1902" t="s">
        <v>139</v>
      </c>
      <c r="C1902">
        <v>11285</v>
      </c>
      <c r="D1902">
        <v>49.76</v>
      </c>
      <c r="E1902">
        <v>-18.946000000000002</v>
      </c>
      <c r="F1902">
        <v>27.678000000000001</v>
      </c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:19" ht="15" x14ac:dyDescent="0.25">
      <c r="A1903">
        <v>121</v>
      </c>
      <c r="B1903" t="s">
        <v>139</v>
      </c>
      <c r="C1903">
        <v>10845</v>
      </c>
      <c r="D1903">
        <v>47.81</v>
      </c>
      <c r="E1903">
        <v>-18.963000000000001</v>
      </c>
      <c r="F1903">
        <v>27.684999999999999</v>
      </c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:19" ht="15" x14ac:dyDescent="0.25">
      <c r="A1904">
        <v>121</v>
      </c>
      <c r="B1904" t="s">
        <v>139</v>
      </c>
      <c r="C1904">
        <v>10434</v>
      </c>
      <c r="D1904">
        <v>45.969000000000001</v>
      </c>
      <c r="E1904">
        <v>-18.945</v>
      </c>
      <c r="F1904">
        <v>27.67</v>
      </c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:19" ht="15" x14ac:dyDescent="0.25">
      <c r="A1905">
        <v>121</v>
      </c>
      <c r="B1905" t="s">
        <v>139</v>
      </c>
      <c r="C1905">
        <v>10034</v>
      </c>
      <c r="D1905">
        <v>44.170999999999999</v>
      </c>
      <c r="E1905">
        <v>-18.968</v>
      </c>
      <c r="F1905">
        <v>27.706</v>
      </c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:19" ht="15" x14ac:dyDescent="0.25">
      <c r="A1906">
        <v>121</v>
      </c>
      <c r="B1906" t="s">
        <v>139</v>
      </c>
      <c r="C1906">
        <v>9649</v>
      </c>
      <c r="D1906">
        <v>42.48</v>
      </c>
      <c r="E1906">
        <v>-18.96</v>
      </c>
      <c r="F1906">
        <v>27.725000000000001</v>
      </c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:19" ht="15" x14ac:dyDescent="0.25">
      <c r="A1907">
        <v>122</v>
      </c>
      <c r="B1907" t="s">
        <v>162</v>
      </c>
      <c r="C1907">
        <v>3596</v>
      </c>
      <c r="D1907">
        <v>50.957999999999998</v>
      </c>
      <c r="E1907">
        <v>-4.6059999999999999</v>
      </c>
      <c r="F1907">
        <v>19.754000000000001</v>
      </c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:19" ht="15" x14ac:dyDescent="0.25">
      <c r="A1908">
        <v>122</v>
      </c>
      <c r="B1908" t="s">
        <v>162</v>
      </c>
      <c r="C1908">
        <v>3594</v>
      </c>
      <c r="D1908">
        <v>51.624000000000002</v>
      </c>
      <c r="E1908">
        <v>-4.57</v>
      </c>
      <c r="F1908">
        <v>19.670000000000002</v>
      </c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:19" ht="15" x14ac:dyDescent="0.25">
      <c r="A1909">
        <v>122</v>
      </c>
      <c r="B1909" t="s">
        <v>162</v>
      </c>
      <c r="C1909">
        <v>3593</v>
      </c>
      <c r="D1909">
        <v>51.628999999999998</v>
      </c>
      <c r="E1909">
        <v>-4.569</v>
      </c>
      <c r="F1909">
        <v>19.664000000000001</v>
      </c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:19" ht="15" x14ac:dyDescent="0.25">
      <c r="A1910">
        <v>122</v>
      </c>
      <c r="B1910" t="s">
        <v>162</v>
      </c>
      <c r="C1910">
        <v>3596</v>
      </c>
      <c r="D1910">
        <v>51.646999999999998</v>
      </c>
      <c r="E1910">
        <v>-4.5990000000000002</v>
      </c>
      <c r="F1910">
        <v>19.613</v>
      </c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:19" ht="15" x14ac:dyDescent="0.25">
      <c r="A1911">
        <v>122</v>
      </c>
      <c r="B1911" t="s">
        <v>162</v>
      </c>
      <c r="C1911">
        <v>3594</v>
      </c>
      <c r="D1911">
        <v>51.655000000000001</v>
      </c>
      <c r="E1911">
        <v>-4.5890000000000004</v>
      </c>
      <c r="F1911">
        <v>19.646000000000001</v>
      </c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:19" ht="15" x14ac:dyDescent="0.25">
      <c r="A1912">
        <v>122</v>
      </c>
      <c r="B1912" t="s">
        <v>162</v>
      </c>
      <c r="C1912">
        <v>2214</v>
      </c>
      <c r="D1912">
        <v>5.3079999999999998</v>
      </c>
      <c r="E1912">
        <v>-19.309999999999999</v>
      </c>
      <c r="F1912">
        <v>25.978000000000002</v>
      </c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:19" ht="15" x14ac:dyDescent="0.25">
      <c r="A1913">
        <v>122</v>
      </c>
      <c r="B1913" t="s">
        <v>162</v>
      </c>
      <c r="C1913">
        <v>14556</v>
      </c>
      <c r="D1913">
        <v>64.066000000000003</v>
      </c>
      <c r="E1913">
        <v>-9.8729999999999993</v>
      </c>
      <c r="F1913">
        <v>20.012</v>
      </c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:19" ht="15" x14ac:dyDescent="0.25">
      <c r="A1914">
        <v>122</v>
      </c>
      <c r="B1914" t="s">
        <v>162</v>
      </c>
      <c r="C1914">
        <v>13831</v>
      </c>
      <c r="D1914">
        <v>60.948999999999998</v>
      </c>
      <c r="E1914">
        <v>-9.8989999999999991</v>
      </c>
      <c r="F1914">
        <v>19.911999999999999</v>
      </c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:19" ht="15" x14ac:dyDescent="0.25">
      <c r="A1915">
        <v>122</v>
      </c>
      <c r="B1915" t="s">
        <v>162</v>
      </c>
      <c r="C1915">
        <v>13312</v>
      </c>
      <c r="D1915">
        <v>58.734999999999999</v>
      </c>
      <c r="E1915">
        <v>-9.8879999999999999</v>
      </c>
      <c r="F1915">
        <v>19.908000000000001</v>
      </c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:19" ht="15" x14ac:dyDescent="0.25">
      <c r="A1916">
        <v>122</v>
      </c>
      <c r="B1916" t="s">
        <v>162</v>
      </c>
      <c r="C1916">
        <v>12825</v>
      </c>
      <c r="D1916">
        <v>56.582999999999998</v>
      </c>
      <c r="E1916">
        <v>-9.8960000000000008</v>
      </c>
      <c r="F1916">
        <v>19.928000000000001</v>
      </c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:19" ht="15" x14ac:dyDescent="0.25">
      <c r="A1917">
        <v>122</v>
      </c>
      <c r="B1917" t="s">
        <v>162</v>
      </c>
      <c r="C1917">
        <v>12337</v>
      </c>
      <c r="D1917">
        <v>54.43</v>
      </c>
      <c r="E1917">
        <v>-9.8800000000000008</v>
      </c>
      <c r="F1917">
        <v>19.939</v>
      </c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:19" ht="15" x14ac:dyDescent="0.25">
      <c r="A1918">
        <v>122</v>
      </c>
      <c r="B1918" t="s">
        <v>162</v>
      </c>
      <c r="C1918">
        <v>11865</v>
      </c>
      <c r="D1918">
        <v>52.369</v>
      </c>
      <c r="E1918">
        <v>-9.8979999999999997</v>
      </c>
      <c r="F1918">
        <v>19.956</v>
      </c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:19" ht="15" x14ac:dyDescent="0.25">
      <c r="A1919">
        <v>122</v>
      </c>
      <c r="B1919" t="s">
        <v>162</v>
      </c>
      <c r="C1919">
        <v>11411</v>
      </c>
      <c r="D1919">
        <v>50.334000000000003</v>
      </c>
      <c r="E1919">
        <v>-9.9009999999999998</v>
      </c>
      <c r="F1919">
        <v>19.931000000000001</v>
      </c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:19" ht="15" x14ac:dyDescent="0.25">
      <c r="A1920">
        <v>122</v>
      </c>
      <c r="B1920" t="s">
        <v>162</v>
      </c>
      <c r="C1920">
        <v>10978</v>
      </c>
      <c r="D1920">
        <v>48.399000000000001</v>
      </c>
      <c r="E1920">
        <v>-9.9039999999999999</v>
      </c>
      <c r="F1920">
        <v>19.911000000000001</v>
      </c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:19" ht="15" x14ac:dyDescent="0.25">
      <c r="A1921">
        <v>122</v>
      </c>
      <c r="B1921" t="s">
        <v>162</v>
      </c>
      <c r="C1921">
        <v>10562</v>
      </c>
      <c r="D1921">
        <v>46.542000000000002</v>
      </c>
      <c r="E1921">
        <v>-9.9</v>
      </c>
      <c r="F1921">
        <v>19.952999999999999</v>
      </c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:19" ht="15" x14ac:dyDescent="0.25">
      <c r="A1922">
        <v>122</v>
      </c>
      <c r="B1922" t="s">
        <v>162</v>
      </c>
      <c r="C1922">
        <v>10162</v>
      </c>
      <c r="D1922">
        <v>44.767000000000003</v>
      </c>
      <c r="E1922">
        <v>-9.8960000000000008</v>
      </c>
      <c r="F1922">
        <v>19.954000000000001</v>
      </c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:19" ht="15" x14ac:dyDescent="0.25">
      <c r="A1923">
        <v>123</v>
      </c>
      <c r="B1923" t="s">
        <v>163</v>
      </c>
      <c r="C1923">
        <v>3599</v>
      </c>
      <c r="D1923">
        <v>50.951000000000001</v>
      </c>
      <c r="E1923">
        <v>-4.5389999999999997</v>
      </c>
      <c r="F1923">
        <v>19.707000000000001</v>
      </c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:19" ht="15" x14ac:dyDescent="0.25">
      <c r="A1924">
        <v>123</v>
      </c>
      <c r="B1924" t="s">
        <v>163</v>
      </c>
      <c r="C1924">
        <v>3600</v>
      </c>
      <c r="D1924">
        <v>51.667000000000002</v>
      </c>
      <c r="E1924">
        <v>-4.57</v>
      </c>
      <c r="F1924">
        <v>19.670000000000002</v>
      </c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:19" ht="15" x14ac:dyDescent="0.25">
      <c r="A1925">
        <v>123</v>
      </c>
      <c r="B1925" t="s">
        <v>163</v>
      </c>
      <c r="C1925">
        <v>3599</v>
      </c>
      <c r="D1925">
        <v>51.704999999999998</v>
      </c>
      <c r="E1925">
        <v>-4.55</v>
      </c>
      <c r="F1925">
        <v>19.641999999999999</v>
      </c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:19" ht="15" x14ac:dyDescent="0.25">
      <c r="A1926">
        <v>123</v>
      </c>
      <c r="B1926" t="s">
        <v>163</v>
      </c>
      <c r="C1926">
        <v>3600</v>
      </c>
      <c r="D1926">
        <v>51.683999999999997</v>
      </c>
      <c r="E1926">
        <v>-4.5629999999999997</v>
      </c>
      <c r="F1926">
        <v>19.667000000000002</v>
      </c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:19" ht="15" x14ac:dyDescent="0.25">
      <c r="A1927">
        <v>123</v>
      </c>
      <c r="B1927" t="s">
        <v>163</v>
      </c>
      <c r="C1927">
        <v>3600</v>
      </c>
      <c r="D1927">
        <v>51.722999999999999</v>
      </c>
      <c r="E1927">
        <v>-4.5670000000000002</v>
      </c>
      <c r="F1927">
        <v>19.614999999999998</v>
      </c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:19" ht="15" x14ac:dyDescent="0.25">
      <c r="A1928">
        <v>123</v>
      </c>
      <c r="B1928" t="s">
        <v>163</v>
      </c>
      <c r="C1928">
        <v>2377</v>
      </c>
      <c r="D1928">
        <v>5.6879999999999997</v>
      </c>
      <c r="E1928">
        <v>-10.048</v>
      </c>
      <c r="F1928">
        <v>19.239000000000001</v>
      </c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:19" ht="15" x14ac:dyDescent="0.25">
      <c r="A1929">
        <v>123</v>
      </c>
      <c r="B1929" t="s">
        <v>163</v>
      </c>
      <c r="C1929">
        <v>7435</v>
      </c>
      <c r="D1929">
        <v>32.582000000000001</v>
      </c>
      <c r="E1929">
        <v>-5.9669999999999996</v>
      </c>
      <c r="F1929">
        <v>19.940999999999999</v>
      </c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:19" ht="15" x14ac:dyDescent="0.25">
      <c r="A1930">
        <v>123</v>
      </c>
      <c r="B1930" t="s">
        <v>163</v>
      </c>
      <c r="C1930">
        <v>7053</v>
      </c>
      <c r="D1930">
        <v>30.962</v>
      </c>
      <c r="E1930">
        <v>-6.016</v>
      </c>
      <c r="F1930">
        <v>19.853000000000002</v>
      </c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:19" ht="15" x14ac:dyDescent="0.25">
      <c r="A1931">
        <v>123</v>
      </c>
      <c r="B1931" t="s">
        <v>163</v>
      </c>
      <c r="C1931">
        <v>6791</v>
      </c>
      <c r="D1931">
        <v>29.824000000000002</v>
      </c>
      <c r="E1931">
        <v>-6.008</v>
      </c>
      <c r="F1931">
        <v>19.858000000000001</v>
      </c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:19" ht="15" x14ac:dyDescent="0.25">
      <c r="A1932">
        <v>123</v>
      </c>
      <c r="B1932" t="s">
        <v>163</v>
      </c>
      <c r="C1932">
        <v>6533</v>
      </c>
      <c r="D1932">
        <v>28.707999999999998</v>
      </c>
      <c r="E1932">
        <v>-6</v>
      </c>
      <c r="F1932">
        <v>19.898</v>
      </c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:19" ht="15" x14ac:dyDescent="0.25">
      <c r="A1933">
        <v>123</v>
      </c>
      <c r="B1933" t="s">
        <v>163</v>
      </c>
      <c r="C1933">
        <v>6286</v>
      </c>
      <c r="D1933">
        <v>27.643999999999998</v>
      </c>
      <c r="E1933">
        <v>-6.0149999999999997</v>
      </c>
      <c r="F1933">
        <v>19.89</v>
      </c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:19" ht="15" x14ac:dyDescent="0.25">
      <c r="A1934">
        <v>123</v>
      </c>
      <c r="B1934" t="s">
        <v>163</v>
      </c>
      <c r="C1934">
        <v>6054</v>
      </c>
      <c r="D1934">
        <v>26.611000000000001</v>
      </c>
      <c r="E1934">
        <v>-6.0060000000000002</v>
      </c>
      <c r="F1934">
        <v>19.899999999999999</v>
      </c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:19" ht="15" x14ac:dyDescent="0.25">
      <c r="A1935">
        <v>123</v>
      </c>
      <c r="B1935" t="s">
        <v>163</v>
      </c>
      <c r="C1935">
        <v>5826</v>
      </c>
      <c r="D1935">
        <v>25.605</v>
      </c>
      <c r="E1935">
        <v>-5.9939999999999998</v>
      </c>
      <c r="F1935">
        <v>19.908999999999999</v>
      </c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:19" ht="15" x14ac:dyDescent="0.25">
      <c r="A1936">
        <v>123</v>
      </c>
      <c r="B1936" t="s">
        <v>163</v>
      </c>
      <c r="C1936">
        <v>5612</v>
      </c>
      <c r="D1936">
        <v>24.652000000000001</v>
      </c>
      <c r="E1936">
        <v>-6.0069999999999997</v>
      </c>
      <c r="F1936">
        <v>19.847000000000001</v>
      </c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:19" ht="15" x14ac:dyDescent="0.25">
      <c r="A1937">
        <v>123</v>
      </c>
      <c r="B1937" t="s">
        <v>163</v>
      </c>
      <c r="C1937">
        <v>5404</v>
      </c>
      <c r="D1937">
        <v>23.72</v>
      </c>
      <c r="E1937">
        <v>-6.03</v>
      </c>
      <c r="F1937">
        <v>19.863</v>
      </c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:19" ht="15" x14ac:dyDescent="0.25">
      <c r="A1938">
        <v>123</v>
      </c>
      <c r="B1938" t="s">
        <v>163</v>
      </c>
      <c r="C1938">
        <v>5207</v>
      </c>
      <c r="D1938">
        <v>22.850999999999999</v>
      </c>
      <c r="E1938">
        <v>-5.9859999999999998</v>
      </c>
      <c r="F1938">
        <v>19.899000000000001</v>
      </c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:19" ht="15" x14ac:dyDescent="0.25">
      <c r="A1939">
        <v>124</v>
      </c>
      <c r="B1939" t="s">
        <v>164</v>
      </c>
      <c r="C1939">
        <v>3594</v>
      </c>
      <c r="D1939">
        <v>50.933</v>
      </c>
      <c r="E1939">
        <v>-4.5860000000000003</v>
      </c>
      <c r="F1939">
        <v>19.706</v>
      </c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:19" ht="15" x14ac:dyDescent="0.25">
      <c r="A1940">
        <v>124</v>
      </c>
      <c r="B1940" t="s">
        <v>164</v>
      </c>
      <c r="C1940">
        <v>3598</v>
      </c>
      <c r="D1940">
        <v>51.652999999999999</v>
      </c>
      <c r="E1940">
        <v>-4.57</v>
      </c>
      <c r="F1940">
        <v>19.670000000000002</v>
      </c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:19" ht="15" x14ac:dyDescent="0.25">
      <c r="A1941">
        <v>124</v>
      </c>
      <c r="B1941" t="s">
        <v>164</v>
      </c>
      <c r="C1941">
        <v>3594</v>
      </c>
      <c r="D1941">
        <v>51.64</v>
      </c>
      <c r="E1941">
        <v>-4.5780000000000003</v>
      </c>
      <c r="F1941">
        <v>19.678999999999998</v>
      </c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:19" ht="15" x14ac:dyDescent="0.25">
      <c r="A1942">
        <v>124</v>
      </c>
      <c r="B1942" t="s">
        <v>164</v>
      </c>
      <c r="C1942">
        <v>3597</v>
      </c>
      <c r="D1942">
        <v>51.670999999999999</v>
      </c>
      <c r="E1942">
        <v>-4.5919999999999996</v>
      </c>
      <c r="F1942">
        <v>19.655000000000001</v>
      </c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:19" ht="15" x14ac:dyDescent="0.25">
      <c r="A1943">
        <v>124</v>
      </c>
      <c r="B1943" t="s">
        <v>164</v>
      </c>
      <c r="C1943">
        <v>3595</v>
      </c>
      <c r="D1943">
        <v>51.664999999999999</v>
      </c>
      <c r="E1943">
        <v>-4.5919999999999996</v>
      </c>
      <c r="F1943">
        <v>19.675999999999998</v>
      </c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:19" ht="15" x14ac:dyDescent="0.25">
      <c r="A1944">
        <v>124</v>
      </c>
      <c r="B1944" t="s">
        <v>164</v>
      </c>
      <c r="C1944">
        <v>1209</v>
      </c>
      <c r="D1944">
        <v>2.887</v>
      </c>
      <c r="E1944">
        <v>-6.4710000000000001</v>
      </c>
      <c r="F1944">
        <v>16.779</v>
      </c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:19" ht="15" x14ac:dyDescent="0.25">
      <c r="A1945">
        <v>124</v>
      </c>
      <c r="B1945" t="s">
        <v>164</v>
      </c>
      <c r="C1945">
        <v>9321</v>
      </c>
      <c r="D1945">
        <v>40.908999999999999</v>
      </c>
      <c r="E1945">
        <v>-6.6760000000000002</v>
      </c>
      <c r="F1945">
        <v>19.7</v>
      </c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:19" ht="15" x14ac:dyDescent="0.25">
      <c r="A1946">
        <v>124</v>
      </c>
      <c r="B1946" t="s">
        <v>164</v>
      </c>
      <c r="C1946">
        <v>8843</v>
      </c>
      <c r="D1946">
        <v>38.917999999999999</v>
      </c>
      <c r="E1946">
        <v>-6.68</v>
      </c>
      <c r="F1946">
        <v>19.625</v>
      </c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:19" ht="15" x14ac:dyDescent="0.25">
      <c r="A1947">
        <v>124</v>
      </c>
      <c r="B1947" t="s">
        <v>164</v>
      </c>
      <c r="C1947">
        <v>8517</v>
      </c>
      <c r="D1947">
        <v>37.506</v>
      </c>
      <c r="E1947">
        <v>-6.6829999999999998</v>
      </c>
      <c r="F1947">
        <v>19.614999999999998</v>
      </c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:19" ht="15" x14ac:dyDescent="0.25">
      <c r="A1948">
        <v>124</v>
      </c>
      <c r="B1948" t="s">
        <v>164</v>
      </c>
      <c r="C1948">
        <v>8212</v>
      </c>
      <c r="D1948">
        <v>36.143999999999998</v>
      </c>
      <c r="E1948">
        <v>-6.6929999999999996</v>
      </c>
      <c r="F1948">
        <v>19.646999999999998</v>
      </c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:19" ht="15" x14ac:dyDescent="0.25">
      <c r="A1949">
        <v>124</v>
      </c>
      <c r="B1949" t="s">
        <v>164</v>
      </c>
      <c r="C1949">
        <v>7911</v>
      </c>
      <c r="D1949">
        <v>34.808999999999997</v>
      </c>
      <c r="E1949">
        <v>-6.6950000000000003</v>
      </c>
      <c r="F1949">
        <v>19.646000000000001</v>
      </c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:19" ht="15" x14ac:dyDescent="0.25">
      <c r="A1950">
        <v>124</v>
      </c>
      <c r="B1950" t="s">
        <v>164</v>
      </c>
      <c r="C1950">
        <v>7622</v>
      </c>
      <c r="D1950">
        <v>33.529000000000003</v>
      </c>
      <c r="E1950">
        <v>-6.6989999999999998</v>
      </c>
      <c r="F1950">
        <v>19.571000000000002</v>
      </c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:19" ht="15" x14ac:dyDescent="0.25">
      <c r="A1951">
        <v>124</v>
      </c>
      <c r="B1951" t="s">
        <v>164</v>
      </c>
      <c r="C1951">
        <v>7342</v>
      </c>
      <c r="D1951">
        <v>32.287999999999997</v>
      </c>
      <c r="E1951">
        <v>-6.6859999999999999</v>
      </c>
      <c r="F1951">
        <v>19.643999999999998</v>
      </c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:19" ht="15" x14ac:dyDescent="0.25">
      <c r="A1952">
        <v>124</v>
      </c>
      <c r="B1952" t="s">
        <v>164</v>
      </c>
      <c r="C1952">
        <v>7073</v>
      </c>
      <c r="D1952">
        <v>31.096</v>
      </c>
      <c r="E1952">
        <v>-6.7050000000000001</v>
      </c>
      <c r="F1952">
        <v>19.608000000000001</v>
      </c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:19" ht="15" x14ac:dyDescent="0.25">
      <c r="A1953">
        <v>124</v>
      </c>
      <c r="B1953" t="s">
        <v>164</v>
      </c>
      <c r="C1953">
        <v>6817</v>
      </c>
      <c r="D1953">
        <v>29.957999999999998</v>
      </c>
      <c r="E1953">
        <v>-6.681</v>
      </c>
      <c r="F1953">
        <v>19.666</v>
      </c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:19" ht="15" x14ac:dyDescent="0.25">
      <c r="A1954">
        <v>124</v>
      </c>
      <c r="B1954" t="s">
        <v>164</v>
      </c>
      <c r="C1954">
        <v>6568</v>
      </c>
      <c r="D1954">
        <v>28.869</v>
      </c>
      <c r="E1954">
        <v>-6.7080000000000002</v>
      </c>
      <c r="F1954">
        <v>19.666</v>
      </c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:19" ht="15" x14ac:dyDescent="0.25">
      <c r="A1955">
        <v>125</v>
      </c>
      <c r="B1955" t="s">
        <v>165</v>
      </c>
      <c r="C1955">
        <v>3599</v>
      </c>
      <c r="D1955">
        <v>50.944000000000003</v>
      </c>
      <c r="E1955">
        <v>-4.5640000000000001</v>
      </c>
      <c r="F1955">
        <v>19.689</v>
      </c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:19" ht="15" x14ac:dyDescent="0.25">
      <c r="A1956">
        <v>125</v>
      </c>
      <c r="B1956" t="s">
        <v>165</v>
      </c>
      <c r="C1956">
        <v>3601</v>
      </c>
      <c r="D1956">
        <v>51.716999999999999</v>
      </c>
      <c r="E1956">
        <v>-4.57</v>
      </c>
      <c r="F1956">
        <v>19.670000000000002</v>
      </c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:19" ht="15" x14ac:dyDescent="0.25">
      <c r="A1957">
        <v>125</v>
      </c>
      <c r="B1957" t="s">
        <v>165</v>
      </c>
      <c r="C1957">
        <v>3598</v>
      </c>
      <c r="D1957">
        <v>51.691000000000003</v>
      </c>
      <c r="E1957">
        <v>-4.5739999999999998</v>
      </c>
      <c r="F1957">
        <v>19.646999999999998</v>
      </c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:19" ht="15" x14ac:dyDescent="0.25">
      <c r="A1958">
        <v>125</v>
      </c>
      <c r="B1958" t="s">
        <v>165</v>
      </c>
      <c r="C1958">
        <v>3599</v>
      </c>
      <c r="D1958">
        <v>51.692</v>
      </c>
      <c r="E1958">
        <v>-4.5869999999999997</v>
      </c>
      <c r="F1958">
        <v>19.645</v>
      </c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:19" ht="15" x14ac:dyDescent="0.25">
      <c r="A1959">
        <v>125</v>
      </c>
      <c r="B1959" t="s">
        <v>165</v>
      </c>
      <c r="C1959">
        <v>3600</v>
      </c>
      <c r="D1959">
        <v>51.718000000000004</v>
      </c>
      <c r="E1959">
        <v>-4.5739999999999998</v>
      </c>
      <c r="F1959">
        <v>19.626999999999999</v>
      </c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:19" ht="15" x14ac:dyDescent="0.25">
      <c r="A1960">
        <v>125</v>
      </c>
      <c r="B1960" t="s">
        <v>165</v>
      </c>
      <c r="C1960">
        <v>1546</v>
      </c>
      <c r="D1960">
        <v>3.6869999999999998</v>
      </c>
      <c r="E1960">
        <v>-7.0010000000000003</v>
      </c>
      <c r="F1960">
        <v>17.126999999999999</v>
      </c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:19" ht="15" x14ac:dyDescent="0.25">
      <c r="A1961">
        <v>125</v>
      </c>
      <c r="B1961" t="s">
        <v>165</v>
      </c>
      <c r="C1961">
        <v>7446</v>
      </c>
      <c r="D1961">
        <v>32.668999999999997</v>
      </c>
      <c r="E1961">
        <v>-4.6920000000000002</v>
      </c>
      <c r="F1961">
        <v>19.004000000000001</v>
      </c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:19" ht="15" x14ac:dyDescent="0.25">
      <c r="A1962">
        <v>125</v>
      </c>
      <c r="B1962" t="s">
        <v>165</v>
      </c>
      <c r="C1962">
        <v>7008</v>
      </c>
      <c r="D1962">
        <v>30.792999999999999</v>
      </c>
      <c r="E1962">
        <v>-4.7549999999999999</v>
      </c>
      <c r="F1962">
        <v>18.931999999999999</v>
      </c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:19" ht="15" x14ac:dyDescent="0.25">
      <c r="A1963">
        <v>125</v>
      </c>
      <c r="B1963" t="s">
        <v>165</v>
      </c>
      <c r="C1963">
        <v>6735</v>
      </c>
      <c r="D1963">
        <v>29.611000000000001</v>
      </c>
      <c r="E1963">
        <v>-4.7489999999999997</v>
      </c>
      <c r="F1963">
        <v>18.925000000000001</v>
      </c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:19" ht="15" x14ac:dyDescent="0.25">
      <c r="A1964">
        <v>125</v>
      </c>
      <c r="B1964" t="s">
        <v>165</v>
      </c>
      <c r="C1964">
        <v>6491</v>
      </c>
      <c r="D1964">
        <v>28.547999999999998</v>
      </c>
      <c r="E1964">
        <v>-4.7770000000000001</v>
      </c>
      <c r="F1964">
        <v>18.956</v>
      </c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:19" ht="15" x14ac:dyDescent="0.25">
      <c r="A1965">
        <v>125</v>
      </c>
      <c r="B1965" t="s">
        <v>165</v>
      </c>
      <c r="C1965">
        <v>6244</v>
      </c>
      <c r="D1965">
        <v>27.456</v>
      </c>
      <c r="E1965">
        <v>-4.7409999999999997</v>
      </c>
      <c r="F1965">
        <v>18.946999999999999</v>
      </c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:19" ht="15" x14ac:dyDescent="0.25">
      <c r="A1966">
        <v>125</v>
      </c>
      <c r="B1966" t="s">
        <v>165</v>
      </c>
      <c r="C1966">
        <v>6003</v>
      </c>
      <c r="D1966">
        <v>26.41</v>
      </c>
      <c r="E1966">
        <v>-4.742</v>
      </c>
      <c r="F1966">
        <v>18.963999999999999</v>
      </c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:19" ht="15" x14ac:dyDescent="0.25">
      <c r="A1967">
        <v>125</v>
      </c>
      <c r="B1967" t="s">
        <v>165</v>
      </c>
      <c r="C1967">
        <v>5773</v>
      </c>
      <c r="D1967">
        <v>25.375</v>
      </c>
      <c r="E1967">
        <v>-4.726</v>
      </c>
      <c r="F1967">
        <v>18.956</v>
      </c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:19" ht="15" x14ac:dyDescent="0.25">
      <c r="A1968">
        <v>125</v>
      </c>
      <c r="B1968" t="s">
        <v>165</v>
      </c>
      <c r="C1968">
        <v>5552</v>
      </c>
      <c r="D1968">
        <v>24.396000000000001</v>
      </c>
      <c r="E1968">
        <v>-4.7270000000000003</v>
      </c>
      <c r="F1968">
        <v>18.971</v>
      </c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:19" ht="15" x14ac:dyDescent="0.25">
      <c r="A1969">
        <v>125</v>
      </c>
      <c r="B1969" t="s">
        <v>165</v>
      </c>
      <c r="C1969">
        <v>5341</v>
      </c>
      <c r="D1969">
        <v>23.456</v>
      </c>
      <c r="E1969">
        <v>-4.7380000000000004</v>
      </c>
      <c r="F1969">
        <v>18.937000000000001</v>
      </c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:19" ht="15" x14ac:dyDescent="0.25">
      <c r="A1970">
        <v>125</v>
      </c>
      <c r="B1970" t="s">
        <v>165</v>
      </c>
      <c r="C1970">
        <v>5137</v>
      </c>
      <c r="D1970">
        <v>22.552</v>
      </c>
      <c r="E1970">
        <v>-4.7869999999999999</v>
      </c>
      <c r="F1970">
        <v>18.952999999999999</v>
      </c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:19" ht="15" x14ac:dyDescent="0.25">
      <c r="A1971">
        <v>126</v>
      </c>
      <c r="B1971" t="s">
        <v>166</v>
      </c>
      <c r="C1971">
        <v>3597</v>
      </c>
      <c r="D1971">
        <v>50.944000000000003</v>
      </c>
      <c r="E1971">
        <v>-4.5720000000000001</v>
      </c>
      <c r="F1971">
        <v>19.721</v>
      </c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:19" ht="15" x14ac:dyDescent="0.25">
      <c r="A1972">
        <v>126</v>
      </c>
      <c r="B1972" t="s">
        <v>166</v>
      </c>
      <c r="C1972">
        <v>3598</v>
      </c>
      <c r="D1972">
        <v>51.652999999999999</v>
      </c>
      <c r="E1972">
        <v>-4.57</v>
      </c>
      <c r="F1972">
        <v>19.670000000000002</v>
      </c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:19" ht="15" x14ac:dyDescent="0.25">
      <c r="A1973">
        <v>126</v>
      </c>
      <c r="B1973" t="s">
        <v>166</v>
      </c>
      <c r="C1973">
        <v>3597</v>
      </c>
      <c r="D1973">
        <v>51.683999999999997</v>
      </c>
      <c r="E1973">
        <v>-4.5720000000000001</v>
      </c>
      <c r="F1973">
        <v>19.646999999999998</v>
      </c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:19" ht="15" x14ac:dyDescent="0.25">
      <c r="A1974">
        <v>126</v>
      </c>
      <c r="B1974" t="s">
        <v>166</v>
      </c>
      <c r="C1974">
        <v>3599</v>
      </c>
      <c r="D1974">
        <v>51.67</v>
      </c>
      <c r="E1974">
        <v>-4.5890000000000004</v>
      </c>
      <c r="F1974">
        <v>19.667000000000002</v>
      </c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:19" ht="15" x14ac:dyDescent="0.25">
      <c r="A1975">
        <v>126</v>
      </c>
      <c r="B1975" t="s">
        <v>166</v>
      </c>
      <c r="C1975">
        <v>3597</v>
      </c>
      <c r="D1975">
        <v>51.697000000000003</v>
      </c>
      <c r="E1975">
        <v>-4.5780000000000003</v>
      </c>
      <c r="F1975">
        <v>19.684999999999999</v>
      </c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:19" ht="15" x14ac:dyDescent="0.25">
      <c r="A1976">
        <v>126</v>
      </c>
      <c r="B1976" t="s">
        <v>166</v>
      </c>
      <c r="C1976">
        <v>1199</v>
      </c>
      <c r="D1976">
        <v>2.8559999999999999</v>
      </c>
      <c r="E1976">
        <v>-4.9909999999999997</v>
      </c>
      <c r="F1976">
        <v>17.41</v>
      </c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:19" ht="15" x14ac:dyDescent="0.25">
      <c r="A1977">
        <v>126</v>
      </c>
      <c r="B1977" t="s">
        <v>166</v>
      </c>
      <c r="C1977">
        <v>6088</v>
      </c>
      <c r="D1977">
        <v>26.681999999999999</v>
      </c>
      <c r="E1977">
        <v>-1.851</v>
      </c>
      <c r="F1977">
        <v>20.048999999999999</v>
      </c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:19" ht="15" x14ac:dyDescent="0.25">
      <c r="A1978">
        <v>126</v>
      </c>
      <c r="B1978" t="s">
        <v>166</v>
      </c>
      <c r="C1978">
        <v>5786</v>
      </c>
      <c r="D1978">
        <v>25.405999999999999</v>
      </c>
      <c r="E1978">
        <v>-1.893</v>
      </c>
      <c r="F1978">
        <v>20.021999999999998</v>
      </c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:19" ht="15" x14ac:dyDescent="0.25">
      <c r="A1979">
        <v>126</v>
      </c>
      <c r="B1979" t="s">
        <v>166</v>
      </c>
      <c r="C1979">
        <v>5558</v>
      </c>
      <c r="D1979">
        <v>24.416</v>
      </c>
      <c r="E1979">
        <v>-1.889</v>
      </c>
      <c r="F1979">
        <v>20.058</v>
      </c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:19" ht="15" x14ac:dyDescent="0.25">
      <c r="A1980">
        <v>126</v>
      </c>
      <c r="B1980" t="s">
        <v>166</v>
      </c>
      <c r="C1980">
        <v>5334</v>
      </c>
      <c r="D1980">
        <v>23.422999999999998</v>
      </c>
      <c r="E1980">
        <v>-1.893</v>
      </c>
      <c r="F1980">
        <v>20.041</v>
      </c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:19" ht="15" x14ac:dyDescent="0.25">
      <c r="A1981">
        <v>126</v>
      </c>
      <c r="B1981" t="s">
        <v>166</v>
      </c>
      <c r="C1981">
        <v>5119</v>
      </c>
      <c r="D1981">
        <v>22.484999999999999</v>
      </c>
      <c r="E1981">
        <v>-1.8879999999999999</v>
      </c>
      <c r="F1981">
        <v>20.071999999999999</v>
      </c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:19" ht="15" x14ac:dyDescent="0.25">
      <c r="A1982">
        <v>126</v>
      </c>
      <c r="B1982" t="s">
        <v>166</v>
      </c>
      <c r="C1982">
        <v>4915</v>
      </c>
      <c r="D1982">
        <v>21.587</v>
      </c>
      <c r="E1982">
        <v>-1.877</v>
      </c>
      <c r="F1982">
        <v>20.042999999999999</v>
      </c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:19" ht="15" x14ac:dyDescent="0.25">
      <c r="A1983">
        <v>126</v>
      </c>
      <c r="B1983" t="s">
        <v>166</v>
      </c>
      <c r="C1983">
        <v>4723</v>
      </c>
      <c r="D1983">
        <v>20.736999999999998</v>
      </c>
      <c r="E1983">
        <v>-1.883</v>
      </c>
      <c r="F1983">
        <v>20.007999999999999</v>
      </c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:19" ht="15" x14ac:dyDescent="0.25">
      <c r="A1984">
        <v>126</v>
      </c>
      <c r="B1984" t="s">
        <v>166</v>
      </c>
      <c r="C1984">
        <v>4539</v>
      </c>
      <c r="D1984">
        <v>19.911999999999999</v>
      </c>
      <c r="E1984">
        <v>-1.9490000000000001</v>
      </c>
      <c r="F1984">
        <v>19.994</v>
      </c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:19" ht="15" x14ac:dyDescent="0.25">
      <c r="A1985">
        <v>126</v>
      </c>
      <c r="B1985" t="s">
        <v>166</v>
      </c>
      <c r="C1985">
        <v>4363</v>
      </c>
      <c r="D1985">
        <v>19.134</v>
      </c>
      <c r="E1985">
        <v>-1.8959999999999999</v>
      </c>
      <c r="F1985">
        <v>20.065999999999999</v>
      </c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:19" ht="15" x14ac:dyDescent="0.25">
      <c r="A1986">
        <v>126</v>
      </c>
      <c r="B1986" t="s">
        <v>166</v>
      </c>
      <c r="C1986">
        <v>4193</v>
      </c>
      <c r="D1986">
        <v>18.382000000000001</v>
      </c>
      <c r="E1986">
        <v>-1.897</v>
      </c>
      <c r="F1986">
        <v>20.006</v>
      </c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:19" ht="15" x14ac:dyDescent="0.25">
      <c r="A1987">
        <v>127</v>
      </c>
      <c r="B1987" t="s">
        <v>167</v>
      </c>
      <c r="C1987">
        <v>3598</v>
      </c>
      <c r="D1987">
        <v>50.918999999999997</v>
      </c>
      <c r="E1987">
        <v>-4.569</v>
      </c>
      <c r="F1987">
        <v>19.681999999999999</v>
      </c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:19" ht="15" x14ac:dyDescent="0.25">
      <c r="A1988">
        <v>127</v>
      </c>
      <c r="B1988" t="s">
        <v>167</v>
      </c>
      <c r="C1988">
        <v>3597</v>
      </c>
      <c r="D1988">
        <v>51.664000000000001</v>
      </c>
      <c r="E1988">
        <v>-4.57</v>
      </c>
      <c r="F1988">
        <v>19.670000000000002</v>
      </c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:19" ht="15" x14ac:dyDescent="0.25">
      <c r="A1989">
        <v>127</v>
      </c>
      <c r="B1989" t="s">
        <v>167</v>
      </c>
      <c r="C1989">
        <v>3598</v>
      </c>
      <c r="D1989">
        <v>51.683999999999997</v>
      </c>
      <c r="E1989">
        <v>-4.5789999999999997</v>
      </c>
      <c r="F1989">
        <v>19.672000000000001</v>
      </c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:19" ht="15" x14ac:dyDescent="0.25">
      <c r="A1990">
        <v>127</v>
      </c>
      <c r="B1990" t="s">
        <v>167</v>
      </c>
      <c r="C1990">
        <v>3598</v>
      </c>
      <c r="D1990">
        <v>51.69</v>
      </c>
      <c r="E1990">
        <v>-4.5659999999999998</v>
      </c>
      <c r="F1990">
        <v>19.666</v>
      </c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:19" ht="15" x14ac:dyDescent="0.25">
      <c r="A1991">
        <v>127</v>
      </c>
      <c r="B1991" t="s">
        <v>167</v>
      </c>
      <c r="C1991">
        <v>3598</v>
      </c>
      <c r="D1991">
        <v>51.67</v>
      </c>
      <c r="E1991">
        <v>-4.5679999999999996</v>
      </c>
      <c r="F1991">
        <v>19.695</v>
      </c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:19" ht="15" x14ac:dyDescent="0.25">
      <c r="A1992">
        <v>127</v>
      </c>
      <c r="B1992" t="s">
        <v>167</v>
      </c>
      <c r="C1992">
        <v>975</v>
      </c>
      <c r="D1992">
        <v>2.3180000000000001</v>
      </c>
      <c r="E1992">
        <v>-2.399</v>
      </c>
      <c r="F1992">
        <v>16.239000000000001</v>
      </c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:19" ht="15" x14ac:dyDescent="0.25">
      <c r="A1993">
        <v>127</v>
      </c>
      <c r="B1993" t="s">
        <v>167</v>
      </c>
      <c r="C1993">
        <v>16070</v>
      </c>
      <c r="D1993">
        <v>70.814999999999998</v>
      </c>
      <c r="E1993">
        <v>-8.4499999999999993</v>
      </c>
      <c r="F1993">
        <v>21.103999999999999</v>
      </c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:19" ht="15" x14ac:dyDescent="0.25">
      <c r="A1994">
        <v>127</v>
      </c>
      <c r="B1994" t="s">
        <v>167</v>
      </c>
      <c r="C1994">
        <v>15229</v>
      </c>
      <c r="D1994">
        <v>67.248999999999995</v>
      </c>
      <c r="E1994">
        <v>-8.4760000000000009</v>
      </c>
      <c r="F1994">
        <v>21.065999999999999</v>
      </c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:19" ht="15" x14ac:dyDescent="0.25">
      <c r="A1995">
        <v>127</v>
      </c>
      <c r="B1995" t="s">
        <v>167</v>
      </c>
      <c r="C1995">
        <v>14626</v>
      </c>
      <c r="D1995">
        <v>64.637</v>
      </c>
      <c r="E1995">
        <v>-8.452</v>
      </c>
      <c r="F1995">
        <v>21.076000000000001</v>
      </c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:19" ht="15" x14ac:dyDescent="0.25">
      <c r="A1996">
        <v>127</v>
      </c>
      <c r="B1996" t="s">
        <v>167</v>
      </c>
      <c r="C1996">
        <v>14064</v>
      </c>
      <c r="D1996">
        <v>62.109000000000002</v>
      </c>
      <c r="E1996">
        <v>-8.4489999999999998</v>
      </c>
      <c r="F1996">
        <v>21.088000000000001</v>
      </c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:19" ht="15" x14ac:dyDescent="0.25">
      <c r="A1997">
        <v>127</v>
      </c>
      <c r="B1997" t="s">
        <v>167</v>
      </c>
      <c r="C1997">
        <v>13521</v>
      </c>
      <c r="D1997">
        <v>59.694000000000003</v>
      </c>
      <c r="E1997">
        <v>-8.4540000000000006</v>
      </c>
      <c r="F1997">
        <v>21.091000000000001</v>
      </c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:19" ht="15" x14ac:dyDescent="0.25">
      <c r="A1998">
        <v>127</v>
      </c>
      <c r="B1998" t="s">
        <v>167</v>
      </c>
      <c r="C1998">
        <v>12986</v>
      </c>
      <c r="D1998">
        <v>57.357999999999997</v>
      </c>
      <c r="E1998">
        <v>-8.4770000000000003</v>
      </c>
      <c r="F1998">
        <v>21.11</v>
      </c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:19" ht="15" x14ac:dyDescent="0.25">
      <c r="A1999">
        <v>127</v>
      </c>
      <c r="B1999" t="s">
        <v>167</v>
      </c>
      <c r="C1999">
        <v>12475</v>
      </c>
      <c r="D1999">
        <v>55.07</v>
      </c>
      <c r="E1999">
        <v>-8.49</v>
      </c>
      <c r="F1999">
        <v>21.091999999999999</v>
      </c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:19" ht="15" x14ac:dyDescent="0.25">
      <c r="A2000">
        <v>127</v>
      </c>
      <c r="B2000" t="s">
        <v>167</v>
      </c>
      <c r="C2000">
        <v>11993</v>
      </c>
      <c r="D2000">
        <v>52.908000000000001</v>
      </c>
      <c r="E2000">
        <v>-8.5030000000000001</v>
      </c>
      <c r="F2000">
        <v>21.103000000000002</v>
      </c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:19" ht="15" x14ac:dyDescent="0.25">
      <c r="A2001">
        <v>127</v>
      </c>
      <c r="B2001" t="s">
        <v>167</v>
      </c>
      <c r="C2001">
        <v>11527</v>
      </c>
      <c r="D2001">
        <v>50.829000000000001</v>
      </c>
      <c r="E2001">
        <v>-8.4930000000000003</v>
      </c>
      <c r="F2001">
        <v>21.071000000000002</v>
      </c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:19" ht="15" x14ac:dyDescent="0.25">
      <c r="A2002">
        <v>127</v>
      </c>
      <c r="B2002" t="s">
        <v>167</v>
      </c>
      <c r="C2002">
        <v>11079</v>
      </c>
      <c r="D2002">
        <v>48.84</v>
      </c>
      <c r="E2002">
        <v>-8.4879999999999995</v>
      </c>
      <c r="F2002">
        <v>21.109000000000002</v>
      </c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:19" ht="15" x14ac:dyDescent="0.25">
      <c r="A2003">
        <v>128</v>
      </c>
      <c r="B2003" t="s">
        <v>139</v>
      </c>
      <c r="C2003">
        <v>3596</v>
      </c>
      <c r="D2003">
        <v>50.927</v>
      </c>
      <c r="E2003">
        <v>-4.5709999999999997</v>
      </c>
      <c r="F2003">
        <v>19.675000000000001</v>
      </c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:19" ht="15" x14ac:dyDescent="0.25">
      <c r="A2004">
        <v>128</v>
      </c>
      <c r="B2004" t="s">
        <v>139</v>
      </c>
      <c r="C2004">
        <v>3593</v>
      </c>
      <c r="D2004">
        <v>51.621000000000002</v>
      </c>
      <c r="E2004">
        <v>-4.57</v>
      </c>
      <c r="F2004">
        <v>19.670000000000002</v>
      </c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:19" ht="15" x14ac:dyDescent="0.25">
      <c r="A2005">
        <v>128</v>
      </c>
      <c r="B2005" t="s">
        <v>139</v>
      </c>
      <c r="C2005">
        <v>3593</v>
      </c>
      <c r="D2005">
        <v>51.616</v>
      </c>
      <c r="E2005">
        <v>-4.57</v>
      </c>
      <c r="F2005">
        <v>19.635999999999999</v>
      </c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:19" ht="15" x14ac:dyDescent="0.25">
      <c r="A2006">
        <v>128</v>
      </c>
      <c r="B2006" t="s">
        <v>139</v>
      </c>
      <c r="C2006">
        <v>3596</v>
      </c>
      <c r="D2006">
        <v>51.616</v>
      </c>
      <c r="E2006">
        <v>-4.5789999999999997</v>
      </c>
      <c r="F2006">
        <v>19.631</v>
      </c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:19" ht="15" x14ac:dyDescent="0.25">
      <c r="A2007">
        <v>128</v>
      </c>
      <c r="B2007" t="s">
        <v>139</v>
      </c>
      <c r="C2007">
        <v>3593</v>
      </c>
      <c r="D2007">
        <v>51.646000000000001</v>
      </c>
      <c r="E2007">
        <v>-4.5890000000000004</v>
      </c>
      <c r="F2007">
        <v>19.631</v>
      </c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:19" ht="15" x14ac:dyDescent="0.25">
      <c r="A2008">
        <v>128</v>
      </c>
      <c r="B2008" t="s">
        <v>139</v>
      </c>
      <c r="C2008">
        <v>4634</v>
      </c>
      <c r="D2008">
        <v>11.175000000000001</v>
      </c>
      <c r="E2008">
        <v>-18.122</v>
      </c>
      <c r="F2008">
        <v>27.637</v>
      </c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:19" ht="15" x14ac:dyDescent="0.25">
      <c r="A2009">
        <v>128</v>
      </c>
      <c r="B2009" t="s">
        <v>139</v>
      </c>
      <c r="C2009">
        <v>13841</v>
      </c>
      <c r="D2009">
        <v>61.173000000000002</v>
      </c>
      <c r="E2009">
        <v>-18.872</v>
      </c>
      <c r="F2009">
        <v>27.890999999999998</v>
      </c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:19" ht="15" x14ac:dyDescent="0.25">
      <c r="A2010">
        <v>128</v>
      </c>
      <c r="B2010" t="s">
        <v>139</v>
      </c>
      <c r="C2010">
        <v>13139</v>
      </c>
      <c r="D2010">
        <v>58.024999999999999</v>
      </c>
      <c r="E2010">
        <v>-18.891999999999999</v>
      </c>
      <c r="F2010">
        <v>27.817</v>
      </c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:19" ht="15" x14ac:dyDescent="0.25">
      <c r="A2011">
        <v>128</v>
      </c>
      <c r="B2011" t="s">
        <v>139</v>
      </c>
      <c r="C2011">
        <v>12615</v>
      </c>
      <c r="D2011">
        <v>55.667999999999999</v>
      </c>
      <c r="E2011">
        <v>-18.916</v>
      </c>
      <c r="F2011">
        <v>27.803999999999998</v>
      </c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:19" ht="15" x14ac:dyDescent="0.25">
      <c r="A2012">
        <v>128</v>
      </c>
      <c r="B2012" t="s">
        <v>139</v>
      </c>
      <c r="C2012">
        <v>12107</v>
      </c>
      <c r="D2012">
        <v>53.420999999999999</v>
      </c>
      <c r="E2012">
        <v>-18.919</v>
      </c>
      <c r="F2012">
        <v>27.835999999999999</v>
      </c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:19" ht="15" x14ac:dyDescent="0.25">
      <c r="A2013">
        <v>128</v>
      </c>
      <c r="B2013" t="s">
        <v>139</v>
      </c>
      <c r="C2013">
        <v>11619</v>
      </c>
      <c r="D2013">
        <v>51.262999999999998</v>
      </c>
      <c r="E2013">
        <v>-18.917000000000002</v>
      </c>
      <c r="F2013">
        <v>27.817</v>
      </c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:19" ht="15" x14ac:dyDescent="0.25">
      <c r="A2014">
        <v>128</v>
      </c>
      <c r="B2014" t="s">
        <v>139</v>
      </c>
      <c r="C2014">
        <v>11165</v>
      </c>
      <c r="D2014">
        <v>49.234999999999999</v>
      </c>
      <c r="E2014">
        <v>-18.911999999999999</v>
      </c>
      <c r="F2014">
        <v>27.846</v>
      </c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:19" ht="15" x14ac:dyDescent="0.25">
      <c r="A2015">
        <v>128</v>
      </c>
      <c r="B2015" t="s">
        <v>139</v>
      </c>
      <c r="C2015">
        <v>10719</v>
      </c>
      <c r="D2015">
        <v>47.228000000000002</v>
      </c>
      <c r="E2015">
        <v>-18.905999999999999</v>
      </c>
      <c r="F2015">
        <v>27.818999999999999</v>
      </c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:19" ht="15" x14ac:dyDescent="0.25">
      <c r="A2016">
        <v>128</v>
      </c>
      <c r="B2016" t="s">
        <v>139</v>
      </c>
      <c r="C2016">
        <v>10287</v>
      </c>
      <c r="D2016">
        <v>45.311</v>
      </c>
      <c r="E2016">
        <v>-18.931000000000001</v>
      </c>
      <c r="F2016">
        <v>27.86</v>
      </c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:19" ht="15" x14ac:dyDescent="0.25">
      <c r="A2017">
        <v>128</v>
      </c>
      <c r="B2017" t="s">
        <v>139</v>
      </c>
      <c r="C2017">
        <v>9876</v>
      </c>
      <c r="D2017">
        <v>43.491</v>
      </c>
      <c r="E2017">
        <v>-18.931999999999999</v>
      </c>
      <c r="F2017">
        <v>27.844000000000001</v>
      </c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:19" ht="15" x14ac:dyDescent="0.25">
      <c r="A2018">
        <v>128</v>
      </c>
      <c r="B2018" t="s">
        <v>139</v>
      </c>
      <c r="C2018">
        <v>9481</v>
      </c>
      <c r="D2018">
        <v>41.749000000000002</v>
      </c>
      <c r="E2018">
        <v>-18.904</v>
      </c>
      <c r="F2018">
        <v>27.815999999999999</v>
      </c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:19" ht="15" x14ac:dyDescent="0.25">
      <c r="A2019">
        <v>129</v>
      </c>
      <c r="B2019" t="s">
        <v>168</v>
      </c>
      <c r="C2019">
        <v>3597</v>
      </c>
      <c r="D2019">
        <v>50.91</v>
      </c>
      <c r="E2019">
        <v>-4.5570000000000004</v>
      </c>
      <c r="F2019">
        <v>19.670000000000002</v>
      </c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:19" ht="15" x14ac:dyDescent="0.25">
      <c r="A2020">
        <v>129</v>
      </c>
      <c r="B2020" t="s">
        <v>168</v>
      </c>
      <c r="C2020">
        <v>3599</v>
      </c>
      <c r="D2020">
        <v>51.673999999999999</v>
      </c>
      <c r="E2020">
        <v>-4.57</v>
      </c>
      <c r="F2020">
        <v>19.670000000000002</v>
      </c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:19" ht="15" x14ac:dyDescent="0.25">
      <c r="A2021">
        <v>129</v>
      </c>
      <c r="B2021" t="s">
        <v>168</v>
      </c>
      <c r="C2021">
        <v>3599</v>
      </c>
      <c r="D2021">
        <v>51.682000000000002</v>
      </c>
      <c r="E2021">
        <v>-4.569</v>
      </c>
      <c r="F2021">
        <v>19.655000000000001</v>
      </c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:19" ht="15" x14ac:dyDescent="0.25">
      <c r="A2022">
        <v>129</v>
      </c>
      <c r="B2022" t="s">
        <v>168</v>
      </c>
      <c r="C2022">
        <v>3599</v>
      </c>
      <c r="D2022">
        <v>51.694000000000003</v>
      </c>
      <c r="E2022">
        <v>-4.5490000000000004</v>
      </c>
      <c r="F2022">
        <v>19.649000000000001</v>
      </c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:19" ht="15" x14ac:dyDescent="0.25">
      <c r="A2023">
        <v>129</v>
      </c>
      <c r="B2023" t="s">
        <v>168</v>
      </c>
      <c r="C2023">
        <v>3599</v>
      </c>
      <c r="D2023">
        <v>51.712000000000003</v>
      </c>
      <c r="E2023">
        <v>-4.5750000000000002</v>
      </c>
      <c r="F2023">
        <v>19.678000000000001</v>
      </c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:19" ht="15" x14ac:dyDescent="0.25">
      <c r="A2024">
        <v>129</v>
      </c>
      <c r="B2024" t="s">
        <v>168</v>
      </c>
      <c r="C2024">
        <v>2190</v>
      </c>
      <c r="D2024">
        <v>5.2450000000000001</v>
      </c>
      <c r="E2024">
        <v>-19.186</v>
      </c>
      <c r="F2024">
        <v>26.827000000000002</v>
      </c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:19" ht="15" x14ac:dyDescent="0.25">
      <c r="A2025">
        <v>129</v>
      </c>
      <c r="B2025" t="s">
        <v>168</v>
      </c>
      <c r="C2025">
        <v>5564</v>
      </c>
      <c r="D2025">
        <v>24.364999999999998</v>
      </c>
      <c r="E2025">
        <v>-3.3050000000000002</v>
      </c>
      <c r="F2025">
        <v>20.722999999999999</v>
      </c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:19" ht="15" x14ac:dyDescent="0.25">
      <c r="A2026">
        <v>129</v>
      </c>
      <c r="B2026" t="s">
        <v>168</v>
      </c>
      <c r="C2026">
        <v>5284</v>
      </c>
      <c r="D2026">
        <v>23.187999999999999</v>
      </c>
      <c r="E2026">
        <v>-3.3050000000000002</v>
      </c>
      <c r="F2026">
        <v>20.649000000000001</v>
      </c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:19" ht="15" x14ac:dyDescent="0.25">
      <c r="A2027">
        <v>129</v>
      </c>
      <c r="B2027" t="s">
        <v>168</v>
      </c>
      <c r="C2027">
        <v>5083</v>
      </c>
      <c r="D2027">
        <v>22.308</v>
      </c>
      <c r="E2027">
        <v>-3.3050000000000002</v>
      </c>
      <c r="F2027">
        <v>20.672000000000001</v>
      </c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:19" ht="15" x14ac:dyDescent="0.25">
      <c r="A2028">
        <v>129</v>
      </c>
      <c r="B2028" t="s">
        <v>168</v>
      </c>
      <c r="C2028">
        <v>4888</v>
      </c>
      <c r="D2028">
        <v>21.459</v>
      </c>
      <c r="E2028">
        <v>-3.3079999999999998</v>
      </c>
      <c r="F2028">
        <v>20.666</v>
      </c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:19" ht="15" x14ac:dyDescent="0.25">
      <c r="A2029">
        <v>129</v>
      </c>
      <c r="B2029" t="s">
        <v>168</v>
      </c>
      <c r="C2029">
        <v>4700</v>
      </c>
      <c r="D2029">
        <v>20.62</v>
      </c>
      <c r="E2029">
        <v>-3.294</v>
      </c>
      <c r="F2029">
        <v>20.664999999999999</v>
      </c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:19" ht="15" x14ac:dyDescent="0.25">
      <c r="A2030">
        <v>129</v>
      </c>
      <c r="B2030" t="s">
        <v>168</v>
      </c>
      <c r="C2030">
        <v>4518</v>
      </c>
      <c r="D2030">
        <v>19.821000000000002</v>
      </c>
      <c r="E2030">
        <v>-3.3079999999999998</v>
      </c>
      <c r="F2030">
        <v>20.709</v>
      </c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:19" ht="15" x14ac:dyDescent="0.25">
      <c r="A2031">
        <v>129</v>
      </c>
      <c r="B2031" t="s">
        <v>168</v>
      </c>
      <c r="C2031">
        <v>4344</v>
      </c>
      <c r="D2031">
        <v>19.042999999999999</v>
      </c>
      <c r="E2031">
        <v>-3.31</v>
      </c>
      <c r="F2031">
        <v>20.579000000000001</v>
      </c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:19" ht="15" x14ac:dyDescent="0.25">
      <c r="A2032">
        <v>129</v>
      </c>
      <c r="B2032" t="s">
        <v>168</v>
      </c>
      <c r="C2032">
        <v>4175</v>
      </c>
      <c r="D2032">
        <v>18.302</v>
      </c>
      <c r="E2032">
        <v>-3.2789999999999999</v>
      </c>
      <c r="F2032">
        <v>20.657</v>
      </c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:19" ht="15" x14ac:dyDescent="0.25">
      <c r="A2033">
        <v>129</v>
      </c>
      <c r="B2033" t="s">
        <v>168</v>
      </c>
      <c r="C2033">
        <v>4016</v>
      </c>
      <c r="D2033">
        <v>17.594999999999999</v>
      </c>
      <c r="E2033">
        <v>-3.2930000000000001</v>
      </c>
      <c r="F2033">
        <v>20.669</v>
      </c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:19" ht="15" x14ac:dyDescent="0.25">
      <c r="A2034">
        <v>129</v>
      </c>
      <c r="B2034" t="s">
        <v>168</v>
      </c>
      <c r="C2034">
        <v>3860</v>
      </c>
      <c r="D2034">
        <v>16.922999999999998</v>
      </c>
      <c r="E2034">
        <v>-3.3210000000000002</v>
      </c>
      <c r="F2034">
        <v>20.635999999999999</v>
      </c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:19" ht="15" x14ac:dyDescent="0.25">
      <c r="A2035">
        <v>130</v>
      </c>
      <c r="B2035" t="s">
        <v>169</v>
      </c>
      <c r="C2035">
        <v>3595</v>
      </c>
      <c r="D2035">
        <v>50.92</v>
      </c>
      <c r="E2035">
        <v>-4.5469999999999997</v>
      </c>
      <c r="F2035">
        <v>19.681000000000001</v>
      </c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:19" ht="15" x14ac:dyDescent="0.25">
      <c r="A2036">
        <v>130</v>
      </c>
      <c r="B2036" t="s">
        <v>169</v>
      </c>
      <c r="C2036">
        <v>3596</v>
      </c>
      <c r="D2036">
        <v>51.652000000000001</v>
      </c>
      <c r="E2036">
        <v>-4.57</v>
      </c>
      <c r="F2036">
        <v>19.670000000000002</v>
      </c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:19" ht="15" x14ac:dyDescent="0.25">
      <c r="A2037">
        <v>130</v>
      </c>
      <c r="B2037" t="s">
        <v>169</v>
      </c>
      <c r="C2037">
        <v>3595</v>
      </c>
      <c r="D2037">
        <v>51.652000000000001</v>
      </c>
      <c r="E2037">
        <v>-4.58</v>
      </c>
      <c r="F2037">
        <v>19.690000000000001</v>
      </c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:19" ht="15" x14ac:dyDescent="0.25">
      <c r="A2038">
        <v>130</v>
      </c>
      <c r="B2038" t="s">
        <v>169</v>
      </c>
      <c r="C2038">
        <v>3597</v>
      </c>
      <c r="D2038">
        <v>51.655000000000001</v>
      </c>
      <c r="E2038">
        <v>-4.5540000000000003</v>
      </c>
      <c r="F2038">
        <v>19.663</v>
      </c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:19" ht="15" x14ac:dyDescent="0.25">
      <c r="A2039">
        <v>130</v>
      </c>
      <c r="B2039" t="s">
        <v>169</v>
      </c>
      <c r="C2039">
        <v>3597</v>
      </c>
      <c r="D2039">
        <v>51.677999999999997</v>
      </c>
      <c r="E2039">
        <v>-4.5839999999999996</v>
      </c>
      <c r="F2039">
        <v>19.696999999999999</v>
      </c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:19" ht="15" x14ac:dyDescent="0.25">
      <c r="A2040">
        <v>130</v>
      </c>
      <c r="B2040" t="s">
        <v>169</v>
      </c>
      <c r="C2040">
        <v>896</v>
      </c>
      <c r="D2040">
        <v>2.1360000000000001</v>
      </c>
      <c r="E2040">
        <v>-3.7519999999999998</v>
      </c>
      <c r="F2040">
        <v>18.809000000000001</v>
      </c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:19" ht="15" x14ac:dyDescent="0.25">
      <c r="A2041">
        <v>130</v>
      </c>
      <c r="B2041" t="s">
        <v>169</v>
      </c>
      <c r="C2041">
        <v>18352</v>
      </c>
      <c r="D2041">
        <v>80.825000000000003</v>
      </c>
      <c r="E2041">
        <v>-5.9450000000000003</v>
      </c>
      <c r="F2041">
        <v>21.001999999999999</v>
      </c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:19" ht="15" x14ac:dyDescent="0.25">
      <c r="A2042">
        <v>130</v>
      </c>
      <c r="B2042" t="s">
        <v>169</v>
      </c>
      <c r="C2042">
        <v>17443</v>
      </c>
      <c r="D2042">
        <v>76.998000000000005</v>
      </c>
      <c r="E2042">
        <v>-5.9930000000000003</v>
      </c>
      <c r="F2042">
        <v>20.917999999999999</v>
      </c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:19" ht="15" x14ac:dyDescent="0.25">
      <c r="A2043">
        <v>130</v>
      </c>
      <c r="B2043" t="s">
        <v>169</v>
      </c>
      <c r="C2043">
        <v>16766</v>
      </c>
      <c r="D2043">
        <v>74.168999999999997</v>
      </c>
      <c r="E2043">
        <v>-5.9909999999999997</v>
      </c>
      <c r="F2043">
        <v>20.986999999999998</v>
      </c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:19" ht="15" x14ac:dyDescent="0.25">
      <c r="A2044">
        <v>130</v>
      </c>
      <c r="B2044" t="s">
        <v>169</v>
      </c>
      <c r="C2044">
        <v>16143</v>
      </c>
      <c r="D2044">
        <v>71.337999999999994</v>
      </c>
      <c r="E2044">
        <v>-6.0039999999999996</v>
      </c>
      <c r="F2044">
        <v>20.986000000000001</v>
      </c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:19" ht="15" x14ac:dyDescent="0.25">
      <c r="A2045">
        <v>130</v>
      </c>
      <c r="B2045" t="s">
        <v>169</v>
      </c>
      <c r="C2045">
        <v>15524</v>
      </c>
      <c r="D2045">
        <v>68.596000000000004</v>
      </c>
      <c r="E2045">
        <v>-5.9880000000000004</v>
      </c>
      <c r="F2045">
        <v>20.986000000000001</v>
      </c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:19" ht="15" x14ac:dyDescent="0.25">
      <c r="A2046">
        <v>130</v>
      </c>
      <c r="B2046" t="s">
        <v>169</v>
      </c>
      <c r="C2046">
        <v>14922</v>
      </c>
      <c r="D2046">
        <v>65.936000000000007</v>
      </c>
      <c r="E2046">
        <v>-5.9809999999999999</v>
      </c>
      <c r="F2046">
        <v>20.972000000000001</v>
      </c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:19" ht="15" x14ac:dyDescent="0.25">
      <c r="A2047">
        <v>130</v>
      </c>
      <c r="B2047" t="s">
        <v>169</v>
      </c>
      <c r="C2047">
        <v>14353</v>
      </c>
      <c r="D2047">
        <v>63.387999999999998</v>
      </c>
      <c r="E2047">
        <v>-6.008</v>
      </c>
      <c r="F2047">
        <v>20.951000000000001</v>
      </c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:19" ht="15" x14ac:dyDescent="0.25">
      <c r="A2048">
        <v>130</v>
      </c>
      <c r="B2048" t="s">
        <v>169</v>
      </c>
      <c r="C2048">
        <v>13805</v>
      </c>
      <c r="D2048">
        <v>60.930999999999997</v>
      </c>
      <c r="E2048">
        <v>-6.01</v>
      </c>
      <c r="F2048">
        <v>20.995000000000001</v>
      </c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:19" ht="15" x14ac:dyDescent="0.25">
      <c r="A2049">
        <v>130</v>
      </c>
      <c r="B2049" t="s">
        <v>169</v>
      </c>
      <c r="C2049">
        <v>13278</v>
      </c>
      <c r="D2049">
        <v>58.587000000000003</v>
      </c>
      <c r="E2049">
        <v>-6.0149999999999997</v>
      </c>
      <c r="F2049">
        <v>20.981000000000002</v>
      </c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:19" ht="15" x14ac:dyDescent="0.25">
      <c r="A2050">
        <v>130</v>
      </c>
      <c r="B2050" t="s">
        <v>169</v>
      </c>
      <c r="C2050">
        <v>12776</v>
      </c>
      <c r="D2050">
        <v>56.354999999999997</v>
      </c>
      <c r="E2050">
        <v>-6.008</v>
      </c>
      <c r="F2050">
        <v>20.968</v>
      </c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:19" ht="15" x14ac:dyDescent="0.25">
      <c r="A2051">
        <v>131</v>
      </c>
      <c r="B2051" t="s">
        <v>170</v>
      </c>
      <c r="C2051">
        <v>3598</v>
      </c>
      <c r="D2051">
        <v>50.936999999999998</v>
      </c>
      <c r="E2051">
        <v>-4.5449999999999999</v>
      </c>
      <c r="F2051">
        <v>19.655000000000001</v>
      </c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:19" ht="15" x14ac:dyDescent="0.25">
      <c r="A2052">
        <v>131</v>
      </c>
      <c r="B2052" t="s">
        <v>170</v>
      </c>
      <c r="C2052">
        <v>3601</v>
      </c>
      <c r="D2052">
        <v>51.722000000000001</v>
      </c>
      <c r="E2052">
        <v>-4.57</v>
      </c>
      <c r="F2052">
        <v>19.670000000000002</v>
      </c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:19" ht="15" x14ac:dyDescent="0.25">
      <c r="A2053">
        <v>131</v>
      </c>
      <c r="B2053" t="s">
        <v>170</v>
      </c>
      <c r="C2053">
        <v>3598</v>
      </c>
      <c r="D2053">
        <v>51.710999999999999</v>
      </c>
      <c r="E2053">
        <v>-4.5739999999999998</v>
      </c>
      <c r="F2053">
        <v>19.623000000000001</v>
      </c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:19" ht="15" x14ac:dyDescent="0.25">
      <c r="A2054">
        <v>131</v>
      </c>
      <c r="B2054" t="s">
        <v>170</v>
      </c>
      <c r="C2054">
        <v>3599</v>
      </c>
      <c r="D2054">
        <v>51.704999999999998</v>
      </c>
      <c r="E2054">
        <v>-4.5579999999999998</v>
      </c>
      <c r="F2054">
        <v>19.632000000000001</v>
      </c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:19" ht="15" x14ac:dyDescent="0.25">
      <c r="A2055">
        <v>131</v>
      </c>
      <c r="B2055" t="s">
        <v>170</v>
      </c>
      <c r="C2055">
        <v>3599</v>
      </c>
      <c r="D2055">
        <v>51.704999999999998</v>
      </c>
      <c r="E2055">
        <v>-4.5590000000000002</v>
      </c>
      <c r="F2055">
        <v>19.61</v>
      </c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:19" ht="15" x14ac:dyDescent="0.25">
      <c r="A2056">
        <v>131</v>
      </c>
      <c r="B2056" t="s">
        <v>170</v>
      </c>
      <c r="C2056">
        <v>2970</v>
      </c>
      <c r="D2056">
        <v>7.1310000000000002</v>
      </c>
      <c r="E2056">
        <v>-6.2679999999999998</v>
      </c>
      <c r="F2056">
        <v>20.446999999999999</v>
      </c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:19" ht="15" x14ac:dyDescent="0.25">
      <c r="A2057">
        <v>131</v>
      </c>
      <c r="B2057" t="s">
        <v>170</v>
      </c>
      <c r="C2057">
        <v>4596</v>
      </c>
      <c r="D2057">
        <v>20.103999999999999</v>
      </c>
      <c r="E2057">
        <v>-6.1340000000000003</v>
      </c>
      <c r="F2057">
        <v>20.137</v>
      </c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:19" ht="15" x14ac:dyDescent="0.25">
      <c r="A2058">
        <v>131</v>
      </c>
      <c r="B2058" t="s">
        <v>170</v>
      </c>
      <c r="C2058">
        <v>4346</v>
      </c>
      <c r="D2058">
        <v>19.067</v>
      </c>
      <c r="E2058">
        <v>-6.1230000000000002</v>
      </c>
      <c r="F2058">
        <v>20.056000000000001</v>
      </c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:19" ht="15" x14ac:dyDescent="0.25">
      <c r="A2059">
        <v>131</v>
      </c>
      <c r="B2059" t="s">
        <v>170</v>
      </c>
      <c r="C2059">
        <v>4182</v>
      </c>
      <c r="D2059">
        <v>18.353999999999999</v>
      </c>
      <c r="E2059">
        <v>-6.1459999999999999</v>
      </c>
      <c r="F2059">
        <v>19.992000000000001</v>
      </c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:19" ht="15" x14ac:dyDescent="0.25">
      <c r="A2060">
        <v>131</v>
      </c>
      <c r="B2060" t="s">
        <v>170</v>
      </c>
      <c r="C2060">
        <v>4030</v>
      </c>
      <c r="D2060">
        <v>17.68</v>
      </c>
      <c r="E2060">
        <v>-6.0880000000000001</v>
      </c>
      <c r="F2060">
        <v>20.058</v>
      </c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:19" ht="15" x14ac:dyDescent="0.25">
      <c r="A2061">
        <v>131</v>
      </c>
      <c r="B2061" t="s">
        <v>170</v>
      </c>
      <c r="C2061">
        <v>3882</v>
      </c>
      <c r="D2061">
        <v>17.03</v>
      </c>
      <c r="E2061">
        <v>-6.117</v>
      </c>
      <c r="F2061">
        <v>20.087</v>
      </c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:19" ht="15" x14ac:dyDescent="0.25">
      <c r="A2062">
        <v>131</v>
      </c>
      <c r="B2062" t="s">
        <v>170</v>
      </c>
      <c r="C2062">
        <v>3738</v>
      </c>
      <c r="D2062">
        <v>16.396000000000001</v>
      </c>
      <c r="E2062">
        <v>-6.12</v>
      </c>
      <c r="F2062">
        <v>20.027999999999999</v>
      </c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:19" ht="15" x14ac:dyDescent="0.25">
      <c r="A2063">
        <v>131</v>
      </c>
      <c r="B2063" t="s">
        <v>170</v>
      </c>
      <c r="C2063">
        <v>3599</v>
      </c>
      <c r="D2063">
        <v>15.776999999999999</v>
      </c>
      <c r="E2063">
        <v>-6.0970000000000004</v>
      </c>
      <c r="F2063">
        <v>20.039000000000001</v>
      </c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:19" ht="15" x14ac:dyDescent="0.25">
      <c r="A2064">
        <v>131</v>
      </c>
      <c r="B2064" t="s">
        <v>170</v>
      </c>
      <c r="C2064">
        <v>3465</v>
      </c>
      <c r="D2064">
        <v>15.188000000000001</v>
      </c>
      <c r="E2064">
        <v>-6.1420000000000003</v>
      </c>
      <c r="F2064">
        <v>20.073</v>
      </c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:19" ht="15" x14ac:dyDescent="0.25">
      <c r="A2065">
        <v>131</v>
      </c>
      <c r="B2065" t="s">
        <v>170</v>
      </c>
      <c r="C2065">
        <v>3335</v>
      </c>
      <c r="D2065">
        <v>14.618</v>
      </c>
      <c r="E2065">
        <v>-6.1189999999999998</v>
      </c>
      <c r="F2065">
        <v>20.018999999999998</v>
      </c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:19" ht="15" x14ac:dyDescent="0.25">
      <c r="A2066">
        <v>131</v>
      </c>
      <c r="B2066" t="s">
        <v>170</v>
      </c>
      <c r="C2066">
        <v>3211</v>
      </c>
      <c r="D2066">
        <v>14.079000000000001</v>
      </c>
      <c r="E2066">
        <v>-6.1040000000000001</v>
      </c>
      <c r="F2066">
        <v>20.024999999999999</v>
      </c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:19" ht="15" x14ac:dyDescent="0.25">
      <c r="A2067">
        <v>132</v>
      </c>
      <c r="B2067" t="s">
        <v>171</v>
      </c>
      <c r="C2067">
        <v>3598</v>
      </c>
      <c r="D2067">
        <v>50.984000000000002</v>
      </c>
      <c r="E2067">
        <v>-4.577</v>
      </c>
      <c r="F2067">
        <v>19.687999999999999</v>
      </c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:19" ht="15" x14ac:dyDescent="0.25">
      <c r="A2068">
        <v>132</v>
      </c>
      <c r="B2068" t="s">
        <v>171</v>
      </c>
      <c r="C2068">
        <v>3599</v>
      </c>
      <c r="D2068">
        <v>51.686999999999998</v>
      </c>
      <c r="E2068">
        <v>-4.57</v>
      </c>
      <c r="F2068">
        <v>19.670000000000002</v>
      </c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:19" ht="15" x14ac:dyDescent="0.25">
      <c r="A2069">
        <v>132</v>
      </c>
      <c r="B2069" t="s">
        <v>171</v>
      </c>
      <c r="C2069">
        <v>3597</v>
      </c>
      <c r="D2069">
        <v>51.689</v>
      </c>
      <c r="E2069">
        <v>-4.5670000000000002</v>
      </c>
      <c r="F2069">
        <v>19.638000000000002</v>
      </c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:19" ht="15" x14ac:dyDescent="0.25">
      <c r="A2070">
        <v>132</v>
      </c>
      <c r="B2070" t="s">
        <v>171</v>
      </c>
      <c r="C2070">
        <v>3599</v>
      </c>
      <c r="D2070">
        <v>51.695999999999998</v>
      </c>
      <c r="E2070">
        <v>-4.5609999999999999</v>
      </c>
      <c r="F2070">
        <v>19.675999999999998</v>
      </c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:19" ht="15" x14ac:dyDescent="0.25">
      <c r="A2071">
        <v>132</v>
      </c>
      <c r="B2071" t="s">
        <v>171</v>
      </c>
      <c r="C2071">
        <v>3597</v>
      </c>
      <c r="D2071">
        <v>51.680999999999997</v>
      </c>
      <c r="E2071">
        <v>-4.5670000000000002</v>
      </c>
      <c r="F2071">
        <v>19.690999999999999</v>
      </c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:19" ht="15" x14ac:dyDescent="0.25">
      <c r="A2072">
        <v>132</v>
      </c>
      <c r="B2072" t="s">
        <v>171</v>
      </c>
      <c r="C2072">
        <v>754</v>
      </c>
      <c r="D2072">
        <v>1.7929999999999999</v>
      </c>
      <c r="E2072">
        <v>-6.4530000000000003</v>
      </c>
      <c r="F2072">
        <v>18.472999999999999</v>
      </c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:19" ht="15" x14ac:dyDescent="0.25">
      <c r="A2073">
        <v>132</v>
      </c>
      <c r="B2073" t="s">
        <v>171</v>
      </c>
      <c r="C2073">
        <v>24284</v>
      </c>
      <c r="D2073">
        <v>107.58799999999999</v>
      </c>
      <c r="E2073">
        <v>-2.6579999999999999</v>
      </c>
      <c r="F2073">
        <v>20.65</v>
      </c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:19" ht="15" x14ac:dyDescent="0.25">
      <c r="A2074">
        <v>132</v>
      </c>
      <c r="B2074" t="s">
        <v>171</v>
      </c>
      <c r="C2074">
        <v>23040</v>
      </c>
      <c r="D2074">
        <v>102.199</v>
      </c>
      <c r="E2074">
        <v>-2.7130000000000001</v>
      </c>
      <c r="F2074">
        <v>20.587</v>
      </c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:19" ht="15" x14ac:dyDescent="0.25">
      <c r="A2075">
        <v>132</v>
      </c>
      <c r="B2075" t="s">
        <v>171</v>
      </c>
      <c r="C2075">
        <v>22216</v>
      </c>
      <c r="D2075">
        <v>98.484999999999999</v>
      </c>
      <c r="E2075">
        <v>-2.7120000000000002</v>
      </c>
      <c r="F2075">
        <v>20.6</v>
      </c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:19" ht="15" x14ac:dyDescent="0.25">
      <c r="A2076">
        <v>132</v>
      </c>
      <c r="B2076" t="s">
        <v>171</v>
      </c>
      <c r="C2076">
        <v>21563</v>
      </c>
      <c r="D2076">
        <v>95.435000000000002</v>
      </c>
      <c r="E2076">
        <v>-2.7120000000000002</v>
      </c>
      <c r="F2076">
        <v>20.603000000000002</v>
      </c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:19" ht="15" x14ac:dyDescent="0.25">
      <c r="A2077">
        <v>132</v>
      </c>
      <c r="B2077" t="s">
        <v>171</v>
      </c>
      <c r="C2077">
        <v>20885</v>
      </c>
      <c r="D2077">
        <v>92.453999999999994</v>
      </c>
      <c r="E2077">
        <v>-2.7080000000000002</v>
      </c>
      <c r="F2077">
        <v>20.616</v>
      </c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:19" ht="15" x14ac:dyDescent="0.25">
      <c r="A2078">
        <v>132</v>
      </c>
      <c r="B2078" t="s">
        <v>171</v>
      </c>
      <c r="C2078">
        <v>20166</v>
      </c>
      <c r="D2078">
        <v>89.272000000000006</v>
      </c>
      <c r="E2078">
        <v>-2.7330000000000001</v>
      </c>
      <c r="F2078">
        <v>20.645</v>
      </c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:19" ht="15" x14ac:dyDescent="0.25">
      <c r="A2079">
        <v>132</v>
      </c>
      <c r="B2079" t="s">
        <v>171</v>
      </c>
      <c r="C2079">
        <v>19462</v>
      </c>
      <c r="D2079">
        <v>86.09</v>
      </c>
      <c r="E2079">
        <v>-2.7530000000000001</v>
      </c>
      <c r="F2079">
        <v>20.620999999999999</v>
      </c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:19" ht="15" x14ac:dyDescent="0.25">
      <c r="A2080">
        <v>132</v>
      </c>
      <c r="B2080" t="s">
        <v>171</v>
      </c>
      <c r="C2080">
        <v>18791</v>
      </c>
      <c r="D2080">
        <v>83.103999999999999</v>
      </c>
      <c r="E2080">
        <v>-2.754</v>
      </c>
      <c r="F2080">
        <v>20.628</v>
      </c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:19" ht="15" x14ac:dyDescent="0.25">
      <c r="A2081">
        <v>132</v>
      </c>
      <c r="B2081" t="s">
        <v>171</v>
      </c>
      <c r="C2081">
        <v>18118</v>
      </c>
      <c r="D2081">
        <v>80.09</v>
      </c>
      <c r="E2081">
        <v>-2.7509999999999999</v>
      </c>
      <c r="F2081">
        <v>20.632999999999999</v>
      </c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:19" ht="15" x14ac:dyDescent="0.25">
      <c r="A2082">
        <v>132</v>
      </c>
      <c r="B2082" t="s">
        <v>171</v>
      </c>
      <c r="C2082">
        <v>17475</v>
      </c>
      <c r="D2082">
        <v>77.265000000000001</v>
      </c>
      <c r="E2082">
        <v>-2.7410000000000001</v>
      </c>
      <c r="F2082">
        <v>20.670999999999999</v>
      </c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:19" ht="15" x14ac:dyDescent="0.25">
      <c r="A2083">
        <v>133</v>
      </c>
      <c r="B2083" t="s">
        <v>172</v>
      </c>
      <c r="C2083">
        <v>3601</v>
      </c>
      <c r="D2083">
        <v>50.966000000000001</v>
      </c>
      <c r="E2083">
        <v>-4.57</v>
      </c>
      <c r="F2083">
        <v>19.695</v>
      </c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:19" ht="15" x14ac:dyDescent="0.25">
      <c r="A2084">
        <v>133</v>
      </c>
      <c r="B2084" t="s">
        <v>172</v>
      </c>
      <c r="C2084">
        <v>3601</v>
      </c>
      <c r="D2084">
        <v>51.706000000000003</v>
      </c>
      <c r="E2084">
        <v>-4.57</v>
      </c>
      <c r="F2084">
        <v>19.670000000000002</v>
      </c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:19" ht="15" x14ac:dyDescent="0.25">
      <c r="A2085">
        <v>133</v>
      </c>
      <c r="B2085" t="s">
        <v>172</v>
      </c>
      <c r="C2085">
        <v>3598</v>
      </c>
      <c r="D2085">
        <v>51.704999999999998</v>
      </c>
      <c r="E2085">
        <v>-4.5839999999999996</v>
      </c>
      <c r="F2085">
        <v>19.683</v>
      </c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:19" ht="15" x14ac:dyDescent="0.25">
      <c r="A2086">
        <v>133</v>
      </c>
      <c r="B2086" t="s">
        <v>172</v>
      </c>
      <c r="C2086">
        <v>3600</v>
      </c>
      <c r="D2086">
        <v>51.713000000000001</v>
      </c>
      <c r="E2086">
        <v>-4.6139999999999999</v>
      </c>
      <c r="F2086">
        <v>19.687999999999999</v>
      </c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:19" ht="15" x14ac:dyDescent="0.25">
      <c r="A2087">
        <v>133</v>
      </c>
      <c r="B2087" t="s">
        <v>172</v>
      </c>
      <c r="C2087">
        <v>3599</v>
      </c>
      <c r="D2087">
        <v>51.7</v>
      </c>
      <c r="E2087">
        <v>-4.5819999999999999</v>
      </c>
      <c r="F2087">
        <v>19.72</v>
      </c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:19" ht="15" x14ac:dyDescent="0.25">
      <c r="A2088">
        <v>133</v>
      </c>
      <c r="B2088" t="s">
        <v>172</v>
      </c>
      <c r="C2088">
        <v>4049</v>
      </c>
      <c r="D2088">
        <v>9.7289999999999992</v>
      </c>
      <c r="E2088">
        <v>-2.8879999999999999</v>
      </c>
      <c r="F2088">
        <v>20.626999999999999</v>
      </c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:19" ht="15" x14ac:dyDescent="0.25">
      <c r="A2089">
        <v>133</v>
      </c>
      <c r="B2089" t="s">
        <v>172</v>
      </c>
      <c r="C2089">
        <v>2500</v>
      </c>
      <c r="D2089">
        <v>10.893000000000001</v>
      </c>
      <c r="E2089">
        <v>-5.8179999999999996</v>
      </c>
      <c r="F2089">
        <v>20.974</v>
      </c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:19" ht="15" x14ac:dyDescent="0.25">
      <c r="A2090">
        <v>133</v>
      </c>
      <c r="B2090" t="s">
        <v>172</v>
      </c>
      <c r="C2090">
        <v>2339</v>
      </c>
      <c r="D2090">
        <v>10.218999999999999</v>
      </c>
      <c r="E2090">
        <v>-5.9029999999999996</v>
      </c>
      <c r="F2090">
        <v>21.053999999999998</v>
      </c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:19" ht="15" x14ac:dyDescent="0.25">
      <c r="A2091">
        <v>133</v>
      </c>
      <c r="B2091" t="s">
        <v>172</v>
      </c>
      <c r="C2091">
        <v>2260</v>
      </c>
      <c r="D2091">
        <v>9.8770000000000007</v>
      </c>
      <c r="E2091">
        <v>-5.9089999999999998</v>
      </c>
      <c r="F2091">
        <v>20.99</v>
      </c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:19" ht="15" x14ac:dyDescent="0.25">
      <c r="A2092">
        <v>133</v>
      </c>
      <c r="B2092" t="s">
        <v>172</v>
      </c>
      <c r="C2092">
        <v>2184</v>
      </c>
      <c r="D2092">
        <v>9.5229999999999997</v>
      </c>
      <c r="E2092">
        <v>-5.883</v>
      </c>
      <c r="F2092">
        <v>20.96</v>
      </c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:19" ht="15" x14ac:dyDescent="0.25">
      <c r="A2093">
        <v>133</v>
      </c>
      <c r="B2093" t="s">
        <v>172</v>
      </c>
      <c r="C2093">
        <v>2110</v>
      </c>
      <c r="D2093">
        <v>9.2189999999999994</v>
      </c>
      <c r="E2093">
        <v>-5.9130000000000003</v>
      </c>
      <c r="F2093">
        <v>20.983000000000001</v>
      </c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:19" ht="15" x14ac:dyDescent="0.25">
      <c r="A2094">
        <v>133</v>
      </c>
      <c r="B2094" t="s">
        <v>172</v>
      </c>
      <c r="C2094">
        <v>2040</v>
      </c>
      <c r="D2094">
        <v>8.9079999999999995</v>
      </c>
      <c r="E2094">
        <v>-5.8570000000000002</v>
      </c>
      <c r="F2094">
        <v>20.896000000000001</v>
      </c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:19" ht="15" x14ac:dyDescent="0.25">
      <c r="A2095">
        <v>133</v>
      </c>
      <c r="B2095" t="s">
        <v>172</v>
      </c>
      <c r="C2095">
        <v>1972</v>
      </c>
      <c r="D2095">
        <v>8.61</v>
      </c>
      <c r="E2095">
        <v>-5.875</v>
      </c>
      <c r="F2095">
        <v>21.1</v>
      </c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:19" ht="15" x14ac:dyDescent="0.25">
      <c r="A2096">
        <v>133</v>
      </c>
      <c r="B2096" t="s">
        <v>172</v>
      </c>
      <c r="C2096">
        <v>1905</v>
      </c>
      <c r="D2096">
        <v>8.3209999999999997</v>
      </c>
      <c r="E2096">
        <v>-5.9180000000000001</v>
      </c>
      <c r="F2096">
        <v>20.981999999999999</v>
      </c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:19" ht="15" x14ac:dyDescent="0.25">
      <c r="A2097">
        <v>133</v>
      </c>
      <c r="B2097" t="s">
        <v>172</v>
      </c>
      <c r="C2097">
        <v>1840</v>
      </c>
      <c r="D2097">
        <v>8.032</v>
      </c>
      <c r="E2097">
        <v>-5.8970000000000002</v>
      </c>
      <c r="F2097">
        <v>21.035</v>
      </c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:19" ht="15" x14ac:dyDescent="0.25">
      <c r="A2098">
        <v>133</v>
      </c>
      <c r="B2098" t="s">
        <v>172</v>
      </c>
      <c r="C2098">
        <v>1778</v>
      </c>
      <c r="D2098">
        <v>7.7670000000000003</v>
      </c>
      <c r="E2098">
        <v>-5.9329999999999998</v>
      </c>
      <c r="F2098">
        <v>21.001000000000001</v>
      </c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:19" ht="15" x14ac:dyDescent="0.25">
      <c r="A2099">
        <v>134</v>
      </c>
      <c r="B2099" t="s">
        <v>173</v>
      </c>
      <c r="C2099">
        <v>3597</v>
      </c>
      <c r="D2099">
        <v>50.963999999999999</v>
      </c>
      <c r="E2099">
        <v>-4.5679999999999996</v>
      </c>
      <c r="F2099">
        <v>19.652000000000001</v>
      </c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:19" ht="15" x14ac:dyDescent="0.25">
      <c r="A2100">
        <v>134</v>
      </c>
      <c r="B2100" t="s">
        <v>173</v>
      </c>
      <c r="C2100">
        <v>3598</v>
      </c>
      <c r="D2100">
        <v>51.674999999999997</v>
      </c>
      <c r="E2100">
        <v>-4.57</v>
      </c>
      <c r="F2100">
        <v>19.670000000000002</v>
      </c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:19" ht="15" x14ac:dyDescent="0.25">
      <c r="A2101">
        <v>134</v>
      </c>
      <c r="B2101" t="s">
        <v>173</v>
      </c>
      <c r="C2101">
        <v>3596</v>
      </c>
      <c r="D2101">
        <v>51.662999999999997</v>
      </c>
      <c r="E2101">
        <v>-4.5620000000000003</v>
      </c>
      <c r="F2101">
        <v>19.603999999999999</v>
      </c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:19" ht="15" x14ac:dyDescent="0.25">
      <c r="A2102">
        <v>134</v>
      </c>
      <c r="B2102" t="s">
        <v>173</v>
      </c>
      <c r="C2102">
        <v>3598</v>
      </c>
      <c r="D2102">
        <v>51.665999999999997</v>
      </c>
      <c r="E2102">
        <v>-4.5609999999999999</v>
      </c>
      <c r="F2102">
        <v>19.617000000000001</v>
      </c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:19" ht="15" x14ac:dyDescent="0.25">
      <c r="A2103">
        <v>134</v>
      </c>
      <c r="B2103" t="s">
        <v>173</v>
      </c>
      <c r="C2103">
        <v>3598</v>
      </c>
      <c r="D2103">
        <v>51.692999999999998</v>
      </c>
      <c r="E2103">
        <v>-4.57</v>
      </c>
      <c r="F2103">
        <v>19.614999999999998</v>
      </c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:19" ht="15" x14ac:dyDescent="0.25">
      <c r="A2104">
        <v>134</v>
      </c>
      <c r="B2104" t="s">
        <v>173</v>
      </c>
      <c r="C2104">
        <v>420</v>
      </c>
      <c r="D2104">
        <v>0.99299999999999999</v>
      </c>
      <c r="E2104">
        <v>-6.6520000000000001</v>
      </c>
      <c r="F2104">
        <v>17.327000000000002</v>
      </c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:19" ht="15" x14ac:dyDescent="0.25">
      <c r="A2105">
        <v>134</v>
      </c>
      <c r="B2105" t="s">
        <v>173</v>
      </c>
      <c r="C2105">
        <v>11962</v>
      </c>
      <c r="D2105">
        <v>52.475999999999999</v>
      </c>
      <c r="E2105">
        <v>-6.3710000000000004</v>
      </c>
      <c r="F2105">
        <v>19.474</v>
      </c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:19" ht="15" x14ac:dyDescent="0.25">
      <c r="A2106">
        <v>134</v>
      </c>
      <c r="B2106" t="s">
        <v>173</v>
      </c>
      <c r="C2106">
        <v>11337</v>
      </c>
      <c r="D2106">
        <v>49.887999999999998</v>
      </c>
      <c r="E2106">
        <v>-6.4370000000000003</v>
      </c>
      <c r="F2106">
        <v>19.338000000000001</v>
      </c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:19" ht="15" x14ac:dyDescent="0.25">
      <c r="A2107">
        <v>134</v>
      </c>
      <c r="B2107" t="s">
        <v>173</v>
      </c>
      <c r="C2107">
        <v>10964</v>
      </c>
      <c r="D2107">
        <v>48.290999999999997</v>
      </c>
      <c r="E2107">
        <v>-6.4589999999999996</v>
      </c>
      <c r="F2107">
        <v>19.327000000000002</v>
      </c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:19" ht="15" x14ac:dyDescent="0.25">
      <c r="A2108">
        <v>134</v>
      </c>
      <c r="B2108" t="s">
        <v>173</v>
      </c>
      <c r="C2108">
        <v>10618</v>
      </c>
      <c r="D2108">
        <v>46.722999999999999</v>
      </c>
      <c r="E2108">
        <v>-6.4390000000000001</v>
      </c>
      <c r="F2108">
        <v>19.324999999999999</v>
      </c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:19" ht="15" x14ac:dyDescent="0.25">
      <c r="A2109">
        <v>134</v>
      </c>
      <c r="B2109" t="s">
        <v>173</v>
      </c>
      <c r="C2109">
        <v>10282</v>
      </c>
      <c r="D2109">
        <v>45.212000000000003</v>
      </c>
      <c r="E2109">
        <v>-6.45</v>
      </c>
      <c r="F2109">
        <v>19.385000000000002</v>
      </c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:19" ht="15" x14ac:dyDescent="0.25">
      <c r="A2110">
        <v>134</v>
      </c>
      <c r="B2110" t="s">
        <v>173</v>
      </c>
      <c r="C2110">
        <v>9951</v>
      </c>
      <c r="D2110">
        <v>43.703000000000003</v>
      </c>
      <c r="E2110">
        <v>-6.4260000000000002</v>
      </c>
      <c r="F2110">
        <v>19.384</v>
      </c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:19" ht="15" x14ac:dyDescent="0.25">
      <c r="A2111">
        <v>134</v>
      </c>
      <c r="B2111" t="s">
        <v>173</v>
      </c>
      <c r="C2111">
        <v>9619</v>
      </c>
      <c r="D2111">
        <v>42.298000000000002</v>
      </c>
      <c r="E2111">
        <v>-6.4489999999999998</v>
      </c>
      <c r="F2111">
        <v>19.376000000000001</v>
      </c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:19" ht="15" x14ac:dyDescent="0.25">
      <c r="A2112">
        <v>134</v>
      </c>
      <c r="B2112" t="s">
        <v>173</v>
      </c>
      <c r="C2112">
        <v>9249</v>
      </c>
      <c r="D2112">
        <v>40.692999999999998</v>
      </c>
      <c r="E2112">
        <v>-6.4630000000000001</v>
      </c>
      <c r="F2112">
        <v>19.358000000000001</v>
      </c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:19" ht="15" x14ac:dyDescent="0.25">
      <c r="A2113">
        <v>134</v>
      </c>
      <c r="B2113" t="s">
        <v>173</v>
      </c>
      <c r="C2113">
        <v>8899</v>
      </c>
      <c r="D2113">
        <v>39.100999999999999</v>
      </c>
      <c r="E2113">
        <v>-6.452</v>
      </c>
      <c r="F2113">
        <v>19.399000000000001</v>
      </c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:19" ht="15" x14ac:dyDescent="0.25">
      <c r="A2114">
        <v>134</v>
      </c>
      <c r="B2114" t="s">
        <v>173</v>
      </c>
      <c r="C2114">
        <v>8569</v>
      </c>
      <c r="D2114">
        <v>37.707000000000001</v>
      </c>
      <c r="E2114">
        <v>-6.444</v>
      </c>
      <c r="F2114">
        <v>19.36</v>
      </c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:19" ht="15" x14ac:dyDescent="0.25">
      <c r="A2115">
        <v>135</v>
      </c>
      <c r="B2115" t="s">
        <v>139</v>
      </c>
      <c r="C2115">
        <v>3598</v>
      </c>
      <c r="D2115">
        <v>50.93</v>
      </c>
      <c r="E2115">
        <v>-4.5439999999999996</v>
      </c>
      <c r="F2115">
        <v>19.747</v>
      </c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:19" ht="15" x14ac:dyDescent="0.25">
      <c r="A2116">
        <v>135</v>
      </c>
      <c r="B2116" t="s">
        <v>139</v>
      </c>
      <c r="C2116">
        <v>3598</v>
      </c>
      <c r="D2116">
        <v>51.694000000000003</v>
      </c>
      <c r="E2116">
        <v>-4.57</v>
      </c>
      <c r="F2116">
        <v>19.670000000000002</v>
      </c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:19" ht="15" x14ac:dyDescent="0.25">
      <c r="A2117">
        <v>135</v>
      </c>
      <c r="B2117" t="s">
        <v>139</v>
      </c>
      <c r="C2117">
        <v>3599</v>
      </c>
      <c r="D2117">
        <v>51.704999999999998</v>
      </c>
      <c r="E2117">
        <v>-4.5309999999999997</v>
      </c>
      <c r="F2117">
        <v>19.713000000000001</v>
      </c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:19" ht="15" x14ac:dyDescent="0.25">
      <c r="A2118">
        <v>135</v>
      </c>
      <c r="B2118" t="s">
        <v>139</v>
      </c>
      <c r="C2118">
        <v>3598</v>
      </c>
      <c r="D2118">
        <v>51.673999999999999</v>
      </c>
      <c r="E2118">
        <v>-4.5529999999999999</v>
      </c>
      <c r="F2118">
        <v>19.686</v>
      </c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:19" ht="15" x14ac:dyDescent="0.25">
      <c r="A2119">
        <v>135</v>
      </c>
      <c r="B2119" t="s">
        <v>139</v>
      </c>
      <c r="C2119">
        <v>3598</v>
      </c>
      <c r="D2119">
        <v>51.679000000000002</v>
      </c>
      <c r="E2119">
        <v>-4.5730000000000004</v>
      </c>
      <c r="F2119">
        <v>19.734999999999999</v>
      </c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:19" ht="15" x14ac:dyDescent="0.25">
      <c r="A2120">
        <v>135</v>
      </c>
      <c r="B2120" t="s">
        <v>139</v>
      </c>
      <c r="C2120">
        <v>4363</v>
      </c>
      <c r="D2120">
        <v>10.504</v>
      </c>
      <c r="E2120">
        <v>-18.298999999999999</v>
      </c>
      <c r="F2120">
        <v>27.771999999999998</v>
      </c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:19" ht="15" x14ac:dyDescent="0.25">
      <c r="A2121">
        <v>135</v>
      </c>
      <c r="B2121" t="s">
        <v>139</v>
      </c>
      <c r="C2121">
        <v>13295</v>
      </c>
      <c r="D2121">
        <v>58.758000000000003</v>
      </c>
      <c r="E2121">
        <v>-18.7</v>
      </c>
      <c r="F2121">
        <v>28.161999999999999</v>
      </c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:19" ht="15" x14ac:dyDescent="0.25">
      <c r="A2122">
        <v>135</v>
      </c>
      <c r="B2122" t="s">
        <v>139</v>
      </c>
      <c r="C2122">
        <v>12700</v>
      </c>
      <c r="D2122">
        <v>56.052999999999997</v>
      </c>
      <c r="E2122">
        <v>-18.731000000000002</v>
      </c>
      <c r="F2122">
        <v>28.105</v>
      </c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:19" ht="15" x14ac:dyDescent="0.25">
      <c r="A2123">
        <v>135</v>
      </c>
      <c r="B2123" t="s">
        <v>139</v>
      </c>
      <c r="C2123">
        <v>12227</v>
      </c>
      <c r="D2123">
        <v>53.923000000000002</v>
      </c>
      <c r="E2123">
        <v>-18.719000000000001</v>
      </c>
      <c r="F2123">
        <v>28.094999999999999</v>
      </c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:19" ht="15" x14ac:dyDescent="0.25">
      <c r="A2124">
        <v>135</v>
      </c>
      <c r="B2124" t="s">
        <v>139</v>
      </c>
      <c r="C2124">
        <v>11770</v>
      </c>
      <c r="D2124">
        <v>51.908999999999999</v>
      </c>
      <c r="E2124">
        <v>-18.706</v>
      </c>
      <c r="F2124">
        <v>28.091000000000001</v>
      </c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:19" ht="15" x14ac:dyDescent="0.25">
      <c r="A2125">
        <v>135</v>
      </c>
      <c r="B2125" t="s">
        <v>139</v>
      </c>
      <c r="C2125">
        <v>11324</v>
      </c>
      <c r="D2125">
        <v>49.956000000000003</v>
      </c>
      <c r="E2125">
        <v>-18.731999999999999</v>
      </c>
      <c r="F2125">
        <v>28.105</v>
      </c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:19" ht="15" x14ac:dyDescent="0.25">
      <c r="A2126">
        <v>135</v>
      </c>
      <c r="B2126" t="s">
        <v>139</v>
      </c>
      <c r="C2126">
        <v>10917</v>
      </c>
      <c r="D2126">
        <v>48.107999999999997</v>
      </c>
      <c r="E2126">
        <v>-18.734000000000002</v>
      </c>
      <c r="F2126">
        <v>28.106000000000002</v>
      </c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:19" ht="15" x14ac:dyDescent="0.25">
      <c r="A2127">
        <v>135</v>
      </c>
      <c r="B2127" t="s">
        <v>139</v>
      </c>
      <c r="C2127">
        <v>10509</v>
      </c>
      <c r="D2127">
        <v>46.301000000000002</v>
      </c>
      <c r="E2127">
        <v>-18.716999999999999</v>
      </c>
      <c r="F2127">
        <v>28.145</v>
      </c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:19" ht="15" x14ac:dyDescent="0.25">
      <c r="A2128">
        <v>135</v>
      </c>
      <c r="B2128" t="s">
        <v>139</v>
      </c>
      <c r="C2128">
        <v>10118</v>
      </c>
      <c r="D2128">
        <v>44.57</v>
      </c>
      <c r="E2128">
        <v>-18.741</v>
      </c>
      <c r="F2128">
        <v>28.102</v>
      </c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:19" ht="15" x14ac:dyDescent="0.25">
      <c r="A2129">
        <v>135</v>
      </c>
      <c r="B2129" t="s">
        <v>139</v>
      </c>
      <c r="C2129">
        <v>9742</v>
      </c>
      <c r="D2129">
        <v>42.91</v>
      </c>
      <c r="E2129">
        <v>-18.736000000000001</v>
      </c>
      <c r="F2129">
        <v>28.106000000000002</v>
      </c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:19" ht="15" x14ac:dyDescent="0.25">
      <c r="A2130">
        <v>135</v>
      </c>
      <c r="B2130" t="s">
        <v>139</v>
      </c>
      <c r="C2130">
        <v>9383</v>
      </c>
      <c r="D2130">
        <v>41.323</v>
      </c>
      <c r="E2130">
        <v>-18.722999999999999</v>
      </c>
      <c r="F2130">
        <v>28.145</v>
      </c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:19" ht="15" x14ac:dyDescent="0.25">
      <c r="A2131">
        <v>136</v>
      </c>
      <c r="B2131" t="s">
        <v>174</v>
      </c>
      <c r="C2131">
        <v>3600</v>
      </c>
      <c r="D2131">
        <v>50.975999999999999</v>
      </c>
      <c r="E2131">
        <v>-4.585</v>
      </c>
      <c r="F2131">
        <v>19.725999999999999</v>
      </c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:19" ht="15" x14ac:dyDescent="0.25">
      <c r="A2132">
        <v>136</v>
      </c>
      <c r="B2132" t="s">
        <v>174</v>
      </c>
      <c r="C2132">
        <v>3598</v>
      </c>
      <c r="D2132">
        <v>51.707999999999998</v>
      </c>
      <c r="E2132">
        <v>-4.57</v>
      </c>
      <c r="F2132">
        <v>19.670000000000002</v>
      </c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:19" ht="15" x14ac:dyDescent="0.25">
      <c r="A2133">
        <v>136</v>
      </c>
      <c r="B2133" t="s">
        <v>174</v>
      </c>
      <c r="C2133">
        <v>3597</v>
      </c>
      <c r="D2133">
        <v>51.683</v>
      </c>
      <c r="E2133">
        <v>-4.5709999999999997</v>
      </c>
      <c r="F2133">
        <v>19.670999999999999</v>
      </c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:19" ht="15" x14ac:dyDescent="0.25">
      <c r="A2134">
        <v>136</v>
      </c>
      <c r="B2134" t="s">
        <v>174</v>
      </c>
      <c r="C2134">
        <v>3599</v>
      </c>
      <c r="D2134">
        <v>51.677999999999997</v>
      </c>
      <c r="E2134">
        <v>-4.5890000000000004</v>
      </c>
      <c r="F2134">
        <v>19.73</v>
      </c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:19" ht="15" x14ac:dyDescent="0.25">
      <c r="A2135">
        <v>136</v>
      </c>
      <c r="B2135" t="s">
        <v>174</v>
      </c>
      <c r="C2135">
        <v>3596</v>
      </c>
      <c r="D2135">
        <v>51.664000000000001</v>
      </c>
      <c r="E2135">
        <v>-4.58</v>
      </c>
      <c r="F2135">
        <v>19.706</v>
      </c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:19" ht="15" x14ac:dyDescent="0.25">
      <c r="A2136">
        <v>136</v>
      </c>
      <c r="B2136" t="s">
        <v>174</v>
      </c>
      <c r="C2136">
        <v>2183</v>
      </c>
      <c r="D2136">
        <v>5.2210000000000001</v>
      </c>
      <c r="E2136">
        <v>-19.018999999999998</v>
      </c>
      <c r="F2136">
        <v>27.402999999999999</v>
      </c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:19" ht="15" x14ac:dyDescent="0.25">
      <c r="A2137">
        <v>136</v>
      </c>
      <c r="B2137" t="s">
        <v>174</v>
      </c>
      <c r="C2137">
        <v>14173</v>
      </c>
      <c r="D2137">
        <v>62.362000000000002</v>
      </c>
      <c r="E2137">
        <v>-7.5449999999999999</v>
      </c>
      <c r="F2137">
        <v>20.167000000000002</v>
      </c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:19" ht="15" x14ac:dyDescent="0.25">
      <c r="A2138">
        <v>136</v>
      </c>
      <c r="B2138" t="s">
        <v>174</v>
      </c>
      <c r="C2138">
        <v>13460</v>
      </c>
      <c r="D2138">
        <v>59.383000000000003</v>
      </c>
      <c r="E2138">
        <v>-7.55</v>
      </c>
      <c r="F2138">
        <v>20.067</v>
      </c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:19" ht="15" x14ac:dyDescent="0.25">
      <c r="A2139">
        <v>136</v>
      </c>
      <c r="B2139" t="s">
        <v>174</v>
      </c>
      <c r="C2139">
        <v>12984</v>
      </c>
      <c r="D2139">
        <v>57.271999999999998</v>
      </c>
      <c r="E2139">
        <v>-7.5410000000000004</v>
      </c>
      <c r="F2139">
        <v>20.04</v>
      </c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:19" ht="15" x14ac:dyDescent="0.25">
      <c r="A2140">
        <v>136</v>
      </c>
      <c r="B2140" t="s">
        <v>174</v>
      </c>
      <c r="C2140">
        <v>12549</v>
      </c>
      <c r="D2140">
        <v>55.29</v>
      </c>
      <c r="E2140">
        <v>-7.556</v>
      </c>
      <c r="F2140">
        <v>20.035</v>
      </c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:19" ht="15" x14ac:dyDescent="0.25">
      <c r="A2141">
        <v>136</v>
      </c>
      <c r="B2141" t="s">
        <v>174</v>
      </c>
      <c r="C2141">
        <v>12145</v>
      </c>
      <c r="D2141">
        <v>53.491</v>
      </c>
      <c r="E2141">
        <v>-7.5780000000000003</v>
      </c>
      <c r="F2141">
        <v>20.059000000000001</v>
      </c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:19" ht="15" x14ac:dyDescent="0.25">
      <c r="A2142">
        <v>136</v>
      </c>
      <c r="B2142" t="s">
        <v>174</v>
      </c>
      <c r="C2142">
        <v>11754</v>
      </c>
      <c r="D2142">
        <v>51.746000000000002</v>
      </c>
      <c r="E2142">
        <v>-7.5609999999999999</v>
      </c>
      <c r="F2142">
        <v>20.097999999999999</v>
      </c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:19" ht="15" x14ac:dyDescent="0.25">
      <c r="A2143">
        <v>136</v>
      </c>
      <c r="B2143" t="s">
        <v>174</v>
      </c>
      <c r="C2143">
        <v>11363</v>
      </c>
      <c r="D2143">
        <v>50.006999999999998</v>
      </c>
      <c r="E2143">
        <v>-7.5460000000000003</v>
      </c>
      <c r="F2143">
        <v>20.073</v>
      </c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:19" ht="15" x14ac:dyDescent="0.25">
      <c r="A2144">
        <v>136</v>
      </c>
      <c r="B2144" t="s">
        <v>174</v>
      </c>
      <c r="C2144">
        <v>10980</v>
      </c>
      <c r="D2144">
        <v>48.3</v>
      </c>
      <c r="E2144">
        <v>-7.5670000000000002</v>
      </c>
      <c r="F2144">
        <v>20.094999999999999</v>
      </c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:19" ht="15" x14ac:dyDescent="0.25">
      <c r="A2145">
        <v>136</v>
      </c>
      <c r="B2145" t="s">
        <v>174</v>
      </c>
      <c r="C2145">
        <v>10623</v>
      </c>
      <c r="D2145">
        <v>46.715000000000003</v>
      </c>
      <c r="E2145">
        <v>-7.5629999999999997</v>
      </c>
      <c r="F2145">
        <v>20.077999999999999</v>
      </c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:19" ht="15" x14ac:dyDescent="0.25">
      <c r="A2146">
        <v>136</v>
      </c>
      <c r="B2146" t="s">
        <v>174</v>
      </c>
      <c r="C2146">
        <v>10276</v>
      </c>
      <c r="D2146">
        <v>45.186</v>
      </c>
      <c r="E2146">
        <v>-7.5430000000000001</v>
      </c>
      <c r="F2146">
        <v>20.103999999999999</v>
      </c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:19" ht="15" x14ac:dyDescent="0.25">
      <c r="A2147">
        <v>137</v>
      </c>
      <c r="B2147" t="s">
        <v>175</v>
      </c>
      <c r="C2147">
        <v>3599</v>
      </c>
      <c r="D2147">
        <v>50.944000000000003</v>
      </c>
      <c r="E2147">
        <v>-4.5819999999999999</v>
      </c>
      <c r="F2147">
        <v>19.702000000000002</v>
      </c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:19" ht="15" x14ac:dyDescent="0.25">
      <c r="A2148">
        <v>137</v>
      </c>
      <c r="B2148" t="s">
        <v>175</v>
      </c>
      <c r="C2148">
        <v>3599</v>
      </c>
      <c r="D2148">
        <v>51.706000000000003</v>
      </c>
      <c r="E2148">
        <v>-4.57</v>
      </c>
      <c r="F2148">
        <v>19.670000000000002</v>
      </c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:19" ht="15" x14ac:dyDescent="0.25">
      <c r="A2149">
        <v>137</v>
      </c>
      <c r="B2149" t="s">
        <v>175</v>
      </c>
      <c r="C2149">
        <v>3600</v>
      </c>
      <c r="D2149">
        <v>51.707000000000001</v>
      </c>
      <c r="E2149">
        <v>-4.5940000000000003</v>
      </c>
      <c r="F2149">
        <v>19.635000000000002</v>
      </c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:19" ht="15" x14ac:dyDescent="0.25">
      <c r="A2150">
        <v>137</v>
      </c>
      <c r="B2150" t="s">
        <v>175</v>
      </c>
      <c r="C2150">
        <v>3599</v>
      </c>
      <c r="D2150">
        <v>51.697000000000003</v>
      </c>
      <c r="E2150">
        <v>-4.569</v>
      </c>
      <c r="F2150">
        <v>19.649999999999999</v>
      </c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:19" ht="15" x14ac:dyDescent="0.25">
      <c r="A2151">
        <v>137</v>
      </c>
      <c r="B2151" t="s">
        <v>175</v>
      </c>
      <c r="C2151">
        <v>3600</v>
      </c>
      <c r="D2151">
        <v>51.716999999999999</v>
      </c>
      <c r="E2151">
        <v>-4.577</v>
      </c>
      <c r="F2151">
        <v>19.651</v>
      </c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:19" ht="15" x14ac:dyDescent="0.25">
      <c r="A2152">
        <v>137</v>
      </c>
      <c r="B2152" t="s">
        <v>175</v>
      </c>
      <c r="C2152">
        <v>2449</v>
      </c>
      <c r="D2152">
        <v>5.8540000000000001</v>
      </c>
      <c r="E2152">
        <v>-7.7320000000000002</v>
      </c>
      <c r="F2152">
        <v>19.814</v>
      </c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:19" ht="15" x14ac:dyDescent="0.25">
      <c r="A2153">
        <v>137</v>
      </c>
      <c r="B2153" t="s">
        <v>175</v>
      </c>
      <c r="C2153">
        <v>5237</v>
      </c>
      <c r="D2153">
        <v>22.919</v>
      </c>
      <c r="E2153">
        <v>-1.915</v>
      </c>
      <c r="F2153">
        <v>19.579999999999998</v>
      </c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:19" ht="15" x14ac:dyDescent="0.25">
      <c r="A2154">
        <v>137</v>
      </c>
      <c r="B2154" t="s">
        <v>175</v>
      </c>
      <c r="C2154">
        <v>4971</v>
      </c>
      <c r="D2154">
        <v>21.823</v>
      </c>
      <c r="E2154">
        <v>-1.901</v>
      </c>
      <c r="F2154">
        <v>19.536000000000001</v>
      </c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:19" ht="15" x14ac:dyDescent="0.25">
      <c r="A2155">
        <v>137</v>
      </c>
      <c r="B2155" t="s">
        <v>175</v>
      </c>
      <c r="C2155">
        <v>4775</v>
      </c>
      <c r="D2155">
        <v>20.984999999999999</v>
      </c>
      <c r="E2155">
        <v>-1.875</v>
      </c>
      <c r="F2155">
        <v>19.513000000000002</v>
      </c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:19" ht="15" x14ac:dyDescent="0.25">
      <c r="A2156">
        <v>137</v>
      </c>
      <c r="B2156" t="s">
        <v>175</v>
      </c>
      <c r="C2156">
        <v>4589</v>
      </c>
      <c r="D2156">
        <v>20.163</v>
      </c>
      <c r="E2156">
        <v>-1.875</v>
      </c>
      <c r="F2156">
        <v>19.545000000000002</v>
      </c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:19" ht="15" x14ac:dyDescent="0.25">
      <c r="A2157">
        <v>137</v>
      </c>
      <c r="B2157" t="s">
        <v>175</v>
      </c>
      <c r="C2157">
        <v>4401</v>
      </c>
      <c r="D2157">
        <v>19.331</v>
      </c>
      <c r="E2157">
        <v>-1.9410000000000001</v>
      </c>
      <c r="F2157">
        <v>19.516999999999999</v>
      </c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:19" ht="15" x14ac:dyDescent="0.25">
      <c r="A2158">
        <v>137</v>
      </c>
      <c r="B2158" t="s">
        <v>175</v>
      </c>
      <c r="C2158">
        <v>4234</v>
      </c>
      <c r="D2158">
        <v>18.591000000000001</v>
      </c>
      <c r="E2158">
        <v>-1.9019999999999999</v>
      </c>
      <c r="F2158">
        <v>19.515000000000001</v>
      </c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:19" ht="15" x14ac:dyDescent="0.25">
      <c r="A2159">
        <v>137</v>
      </c>
      <c r="B2159" t="s">
        <v>175</v>
      </c>
      <c r="C2159">
        <v>4064</v>
      </c>
      <c r="D2159">
        <v>17.844999999999999</v>
      </c>
      <c r="E2159">
        <v>-1.883</v>
      </c>
      <c r="F2159">
        <v>19.548999999999999</v>
      </c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:19" ht="15" x14ac:dyDescent="0.25">
      <c r="A2160">
        <v>137</v>
      </c>
      <c r="B2160" t="s">
        <v>175</v>
      </c>
      <c r="C2160">
        <v>3904</v>
      </c>
      <c r="D2160">
        <v>17.141999999999999</v>
      </c>
      <c r="E2160">
        <v>-1.9410000000000001</v>
      </c>
      <c r="F2160">
        <v>19.544</v>
      </c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:19" ht="15" x14ac:dyDescent="0.25">
      <c r="A2161">
        <v>137</v>
      </c>
      <c r="B2161" t="s">
        <v>175</v>
      </c>
      <c r="C2161">
        <v>3749</v>
      </c>
      <c r="D2161">
        <v>16.457999999999998</v>
      </c>
      <c r="E2161">
        <v>-1.9079999999999999</v>
      </c>
      <c r="F2161">
        <v>19.559000000000001</v>
      </c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:19" ht="15" x14ac:dyDescent="0.25">
      <c r="A2162">
        <v>137</v>
      </c>
      <c r="B2162" t="s">
        <v>175</v>
      </c>
      <c r="C2162">
        <v>3601</v>
      </c>
      <c r="D2162">
        <v>15.807</v>
      </c>
      <c r="E2162">
        <v>-1.905</v>
      </c>
      <c r="F2162">
        <v>19.571000000000002</v>
      </c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:19" ht="15" x14ac:dyDescent="0.25">
      <c r="A2163">
        <v>138</v>
      </c>
      <c r="B2163" t="s">
        <v>176</v>
      </c>
      <c r="C2163">
        <v>3599</v>
      </c>
      <c r="D2163">
        <v>50.976999999999997</v>
      </c>
      <c r="E2163">
        <v>-4.5529999999999999</v>
      </c>
      <c r="F2163">
        <v>19.63</v>
      </c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:19" ht="15" x14ac:dyDescent="0.25">
      <c r="A2164">
        <v>138</v>
      </c>
      <c r="B2164" t="s">
        <v>176</v>
      </c>
      <c r="C2164">
        <v>3599</v>
      </c>
      <c r="D2164">
        <v>51.679000000000002</v>
      </c>
      <c r="E2164">
        <v>-4.57</v>
      </c>
      <c r="F2164">
        <v>19.670000000000002</v>
      </c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:19" ht="15" x14ac:dyDescent="0.25">
      <c r="A2165">
        <v>138</v>
      </c>
      <c r="B2165" t="s">
        <v>176</v>
      </c>
      <c r="C2165">
        <v>3600</v>
      </c>
      <c r="D2165">
        <v>51.709000000000003</v>
      </c>
      <c r="E2165">
        <v>-4.5650000000000004</v>
      </c>
      <c r="F2165">
        <v>19.638000000000002</v>
      </c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:19" ht="15" x14ac:dyDescent="0.25">
      <c r="A2166">
        <v>138</v>
      </c>
      <c r="B2166" t="s">
        <v>176</v>
      </c>
      <c r="C2166">
        <v>3599</v>
      </c>
      <c r="D2166">
        <v>51.68</v>
      </c>
      <c r="E2166">
        <v>-4.5529999999999999</v>
      </c>
      <c r="F2166">
        <v>19.641999999999999</v>
      </c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:19" ht="15" x14ac:dyDescent="0.25">
      <c r="A2167">
        <v>138</v>
      </c>
      <c r="B2167" t="s">
        <v>176</v>
      </c>
      <c r="C2167">
        <v>3600</v>
      </c>
      <c r="D2167">
        <v>51.722000000000001</v>
      </c>
      <c r="E2167">
        <v>-4.5819999999999999</v>
      </c>
      <c r="F2167">
        <v>19.629000000000001</v>
      </c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:19" ht="15" x14ac:dyDescent="0.25">
      <c r="A2168">
        <v>138</v>
      </c>
      <c r="B2168" t="s">
        <v>176</v>
      </c>
      <c r="C2168">
        <v>837</v>
      </c>
      <c r="D2168">
        <v>1.9890000000000001</v>
      </c>
      <c r="E2168">
        <v>-2.4449999999999998</v>
      </c>
      <c r="F2168">
        <v>18.12</v>
      </c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:19" ht="15" x14ac:dyDescent="0.25">
      <c r="A2169">
        <v>138</v>
      </c>
      <c r="B2169" t="s">
        <v>176</v>
      </c>
      <c r="C2169">
        <v>10393</v>
      </c>
      <c r="D2169">
        <v>45.603999999999999</v>
      </c>
      <c r="E2169">
        <v>-5.4939999999999998</v>
      </c>
      <c r="F2169">
        <v>19.472999999999999</v>
      </c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:19" ht="15" x14ac:dyDescent="0.25">
      <c r="A2170">
        <v>138</v>
      </c>
      <c r="B2170" t="s">
        <v>176</v>
      </c>
      <c r="C2170">
        <v>9817</v>
      </c>
      <c r="D2170">
        <v>43.231999999999999</v>
      </c>
      <c r="E2170">
        <v>-5.5549999999999997</v>
      </c>
      <c r="F2170">
        <v>19.366</v>
      </c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:19" ht="15" x14ac:dyDescent="0.25">
      <c r="A2171">
        <v>138</v>
      </c>
      <c r="B2171" t="s">
        <v>176</v>
      </c>
      <c r="C2171">
        <v>9445</v>
      </c>
      <c r="D2171">
        <v>41.6</v>
      </c>
      <c r="E2171">
        <v>-5.5540000000000003</v>
      </c>
      <c r="F2171">
        <v>19.327999999999999</v>
      </c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:19" ht="15" x14ac:dyDescent="0.25">
      <c r="A2172">
        <v>138</v>
      </c>
      <c r="B2172" t="s">
        <v>176</v>
      </c>
      <c r="C2172">
        <v>9088</v>
      </c>
      <c r="D2172">
        <v>39.966999999999999</v>
      </c>
      <c r="E2172">
        <v>-5.54</v>
      </c>
      <c r="F2172">
        <v>19.334</v>
      </c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:19" ht="15" x14ac:dyDescent="0.25">
      <c r="A2173">
        <v>138</v>
      </c>
      <c r="B2173" t="s">
        <v>176</v>
      </c>
      <c r="C2173">
        <v>8740</v>
      </c>
      <c r="D2173">
        <v>38.53</v>
      </c>
      <c r="E2173">
        <v>-5.5570000000000004</v>
      </c>
      <c r="F2173">
        <v>19.369</v>
      </c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:19" ht="15" x14ac:dyDescent="0.25">
      <c r="A2174">
        <v>138</v>
      </c>
      <c r="B2174" t="s">
        <v>176</v>
      </c>
      <c r="C2174">
        <v>8406</v>
      </c>
      <c r="D2174">
        <v>37.052999999999997</v>
      </c>
      <c r="E2174">
        <v>-5.5679999999999996</v>
      </c>
      <c r="F2174">
        <v>19.349</v>
      </c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:19" ht="15" x14ac:dyDescent="0.25">
      <c r="A2175">
        <v>138</v>
      </c>
      <c r="B2175" t="s">
        <v>176</v>
      </c>
      <c r="C2175">
        <v>8094</v>
      </c>
      <c r="D2175">
        <v>35.648000000000003</v>
      </c>
      <c r="E2175">
        <v>-5.5739999999999998</v>
      </c>
      <c r="F2175">
        <v>19.384</v>
      </c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:19" ht="15" x14ac:dyDescent="0.25">
      <c r="A2176">
        <v>138</v>
      </c>
      <c r="B2176" t="s">
        <v>176</v>
      </c>
      <c r="C2176">
        <v>7791</v>
      </c>
      <c r="D2176">
        <v>34.292999999999999</v>
      </c>
      <c r="E2176">
        <v>-5.5819999999999999</v>
      </c>
      <c r="F2176">
        <v>19.388999999999999</v>
      </c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:19" ht="15" x14ac:dyDescent="0.25">
      <c r="A2177">
        <v>138</v>
      </c>
      <c r="B2177" t="s">
        <v>176</v>
      </c>
      <c r="C2177">
        <v>7499</v>
      </c>
      <c r="D2177">
        <v>32.981999999999999</v>
      </c>
      <c r="E2177">
        <v>-5.56</v>
      </c>
      <c r="F2177">
        <v>19.413</v>
      </c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:19" ht="15" x14ac:dyDescent="0.25">
      <c r="A2178">
        <v>138</v>
      </c>
      <c r="B2178" t="s">
        <v>176</v>
      </c>
      <c r="C2178">
        <v>7216</v>
      </c>
      <c r="D2178">
        <v>31.727</v>
      </c>
      <c r="E2178">
        <v>-5.5629999999999997</v>
      </c>
      <c r="F2178">
        <v>19.393999999999998</v>
      </c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:19" ht="15" x14ac:dyDescent="0.25">
      <c r="A2179">
        <v>139</v>
      </c>
      <c r="B2179" t="s">
        <v>177</v>
      </c>
      <c r="C2179">
        <v>3604</v>
      </c>
      <c r="D2179">
        <v>50.997999999999998</v>
      </c>
      <c r="E2179">
        <v>-4.5570000000000004</v>
      </c>
      <c r="F2179">
        <v>19.670999999999999</v>
      </c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:19" ht="15" x14ac:dyDescent="0.25">
      <c r="A2180">
        <v>139</v>
      </c>
      <c r="B2180" t="s">
        <v>177</v>
      </c>
      <c r="C2180">
        <v>3604</v>
      </c>
      <c r="D2180">
        <v>51.737000000000002</v>
      </c>
      <c r="E2180">
        <v>-4.57</v>
      </c>
      <c r="F2180">
        <v>19.670000000000002</v>
      </c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:19" ht="15" x14ac:dyDescent="0.25">
      <c r="A2181">
        <v>139</v>
      </c>
      <c r="B2181" t="s">
        <v>177</v>
      </c>
      <c r="C2181">
        <v>3600</v>
      </c>
      <c r="D2181">
        <v>51.710999999999999</v>
      </c>
      <c r="E2181">
        <v>-4.5650000000000004</v>
      </c>
      <c r="F2181">
        <v>19.661999999999999</v>
      </c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:19" ht="15" x14ac:dyDescent="0.25">
      <c r="A2182">
        <v>139</v>
      </c>
      <c r="B2182" t="s">
        <v>177</v>
      </c>
      <c r="C2182">
        <v>3603</v>
      </c>
      <c r="D2182">
        <v>51.753</v>
      </c>
      <c r="E2182">
        <v>-4.5789999999999997</v>
      </c>
      <c r="F2182">
        <v>19.635999999999999</v>
      </c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:19" ht="15" x14ac:dyDescent="0.25">
      <c r="A2183">
        <v>139</v>
      </c>
      <c r="B2183" t="s">
        <v>177</v>
      </c>
      <c r="C2183">
        <v>3601</v>
      </c>
      <c r="D2183">
        <v>51.73</v>
      </c>
      <c r="E2183">
        <v>-4.5839999999999996</v>
      </c>
      <c r="F2183">
        <v>19.71</v>
      </c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:19" ht="15" x14ac:dyDescent="0.25">
      <c r="A2184">
        <v>139</v>
      </c>
      <c r="B2184" t="s">
        <v>177</v>
      </c>
      <c r="C2184">
        <v>1679</v>
      </c>
      <c r="D2184">
        <v>4.016</v>
      </c>
      <c r="E2184">
        <v>-5.9189999999999996</v>
      </c>
      <c r="F2184">
        <v>18.798999999999999</v>
      </c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:19" ht="15" x14ac:dyDescent="0.25">
      <c r="A2185">
        <v>139</v>
      </c>
      <c r="B2185" t="s">
        <v>177</v>
      </c>
      <c r="C2185">
        <v>7808</v>
      </c>
      <c r="D2185">
        <v>34.293999999999997</v>
      </c>
      <c r="E2185">
        <v>-4.8159999999999998</v>
      </c>
      <c r="F2185">
        <v>19.468</v>
      </c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:19" ht="15" x14ac:dyDescent="0.25">
      <c r="A2186">
        <v>139</v>
      </c>
      <c r="B2186" t="s">
        <v>177</v>
      </c>
      <c r="C2186">
        <v>7385</v>
      </c>
      <c r="D2186">
        <v>32.487000000000002</v>
      </c>
      <c r="E2186">
        <v>-4.8630000000000004</v>
      </c>
      <c r="F2186">
        <v>19.398</v>
      </c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:19" ht="15" x14ac:dyDescent="0.25">
      <c r="A2187">
        <v>139</v>
      </c>
      <c r="B2187" t="s">
        <v>177</v>
      </c>
      <c r="C2187">
        <v>7100</v>
      </c>
      <c r="D2187">
        <v>31.25</v>
      </c>
      <c r="E2187">
        <v>-4.8360000000000003</v>
      </c>
      <c r="F2187">
        <v>19.396000000000001</v>
      </c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:19" ht="15" x14ac:dyDescent="0.25">
      <c r="A2188">
        <v>139</v>
      </c>
      <c r="B2188" t="s">
        <v>177</v>
      </c>
      <c r="C2188">
        <v>6826</v>
      </c>
      <c r="D2188">
        <v>30.059000000000001</v>
      </c>
      <c r="E2188">
        <v>-4.8330000000000002</v>
      </c>
      <c r="F2188">
        <v>19.363</v>
      </c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:19" ht="15" x14ac:dyDescent="0.25">
      <c r="A2189">
        <v>139</v>
      </c>
      <c r="B2189" t="s">
        <v>177</v>
      </c>
      <c r="C2189">
        <v>6566</v>
      </c>
      <c r="D2189">
        <v>28.882999999999999</v>
      </c>
      <c r="E2189">
        <v>-4.8600000000000003</v>
      </c>
      <c r="F2189">
        <v>19.38</v>
      </c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:19" ht="15" x14ac:dyDescent="0.25">
      <c r="A2190">
        <v>139</v>
      </c>
      <c r="B2190" t="s">
        <v>177</v>
      </c>
      <c r="C2190">
        <v>6318</v>
      </c>
      <c r="D2190">
        <v>27.792000000000002</v>
      </c>
      <c r="E2190">
        <v>-4.8710000000000004</v>
      </c>
      <c r="F2190">
        <v>19.399000000000001</v>
      </c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:19" ht="15" x14ac:dyDescent="0.25">
      <c r="A2191">
        <v>139</v>
      </c>
      <c r="B2191" t="s">
        <v>177</v>
      </c>
      <c r="C2191">
        <v>6074</v>
      </c>
      <c r="D2191">
        <v>26.7</v>
      </c>
      <c r="E2191">
        <v>-4.867</v>
      </c>
      <c r="F2191">
        <v>19.356999999999999</v>
      </c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:19" ht="15" x14ac:dyDescent="0.25">
      <c r="A2192">
        <v>139</v>
      </c>
      <c r="B2192" t="s">
        <v>177</v>
      </c>
      <c r="C2192">
        <v>5850</v>
      </c>
      <c r="D2192">
        <v>25.727</v>
      </c>
      <c r="E2192">
        <v>-4.8390000000000004</v>
      </c>
      <c r="F2192">
        <v>19.405999999999999</v>
      </c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:19" ht="15" x14ac:dyDescent="0.25">
      <c r="A2193">
        <v>139</v>
      </c>
      <c r="B2193" t="s">
        <v>177</v>
      </c>
      <c r="C2193">
        <v>5628</v>
      </c>
      <c r="D2193">
        <v>24.741</v>
      </c>
      <c r="E2193">
        <v>-4.8470000000000004</v>
      </c>
      <c r="F2193">
        <v>19.367999999999999</v>
      </c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:19" ht="15" x14ac:dyDescent="0.25">
      <c r="A2194">
        <v>139</v>
      </c>
      <c r="B2194" t="s">
        <v>177</v>
      </c>
      <c r="C2194">
        <v>5406</v>
      </c>
      <c r="D2194">
        <v>23.754000000000001</v>
      </c>
      <c r="E2194">
        <v>-4.8369999999999997</v>
      </c>
      <c r="F2194">
        <v>19.463999999999999</v>
      </c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:19" ht="15" x14ac:dyDescent="0.25">
      <c r="A2195">
        <v>140</v>
      </c>
      <c r="B2195" t="s">
        <v>178</v>
      </c>
      <c r="C2195">
        <v>3601</v>
      </c>
      <c r="D2195">
        <v>50.984000000000002</v>
      </c>
      <c r="E2195">
        <v>-4.55</v>
      </c>
      <c r="F2195">
        <v>19.655000000000001</v>
      </c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:19" ht="15" x14ac:dyDescent="0.25">
      <c r="A2196">
        <v>140</v>
      </c>
      <c r="B2196" t="s">
        <v>178</v>
      </c>
      <c r="C2196">
        <v>3600</v>
      </c>
      <c r="D2196">
        <v>51.725999999999999</v>
      </c>
      <c r="E2196">
        <v>-4.57</v>
      </c>
      <c r="F2196">
        <v>19.670000000000002</v>
      </c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:19" ht="15" x14ac:dyDescent="0.25">
      <c r="A2197">
        <v>140</v>
      </c>
      <c r="B2197" t="s">
        <v>178</v>
      </c>
      <c r="C2197">
        <v>3600</v>
      </c>
      <c r="D2197">
        <v>51.71</v>
      </c>
      <c r="E2197">
        <v>-4.55</v>
      </c>
      <c r="F2197">
        <v>19.637</v>
      </c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:19" ht="15" x14ac:dyDescent="0.25">
      <c r="A2198">
        <v>140</v>
      </c>
      <c r="B2198" t="s">
        <v>178</v>
      </c>
      <c r="C2198">
        <v>3601</v>
      </c>
      <c r="D2198">
        <v>51.722999999999999</v>
      </c>
      <c r="E2198">
        <v>-4.5670000000000002</v>
      </c>
      <c r="F2198">
        <v>19.637</v>
      </c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:19" ht="15" x14ac:dyDescent="0.25">
      <c r="A2199">
        <v>140</v>
      </c>
      <c r="B2199" t="s">
        <v>178</v>
      </c>
      <c r="C2199">
        <v>3600</v>
      </c>
      <c r="D2199">
        <v>51.722000000000001</v>
      </c>
      <c r="E2199">
        <v>-4.58</v>
      </c>
      <c r="F2199">
        <v>19.623999999999999</v>
      </c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:19" ht="15" x14ac:dyDescent="0.25">
      <c r="A2200">
        <v>140</v>
      </c>
      <c r="B2200" t="s">
        <v>178</v>
      </c>
      <c r="C2200">
        <v>1263</v>
      </c>
      <c r="D2200">
        <v>3.016</v>
      </c>
      <c r="E2200">
        <v>-5.0369999999999999</v>
      </c>
      <c r="F2200">
        <v>18.994</v>
      </c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:19" ht="15" x14ac:dyDescent="0.25">
      <c r="A2201">
        <v>140</v>
      </c>
      <c r="B2201" t="s">
        <v>178</v>
      </c>
      <c r="C2201">
        <v>26782</v>
      </c>
      <c r="D2201">
        <v>118.956</v>
      </c>
      <c r="E2201">
        <v>-9.4920000000000009</v>
      </c>
      <c r="F2201">
        <v>21.896000000000001</v>
      </c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:19" ht="15" x14ac:dyDescent="0.25">
      <c r="A2202">
        <v>140</v>
      </c>
      <c r="B2202" t="s">
        <v>178</v>
      </c>
      <c r="C2202">
        <v>25429</v>
      </c>
      <c r="D2202">
        <v>113.02200000000001</v>
      </c>
      <c r="E2202">
        <v>-9.5210000000000008</v>
      </c>
      <c r="F2202">
        <v>21.867000000000001</v>
      </c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:19" ht="15" x14ac:dyDescent="0.25">
      <c r="A2203">
        <v>140</v>
      </c>
      <c r="B2203" t="s">
        <v>178</v>
      </c>
      <c r="C2203">
        <v>24378</v>
      </c>
      <c r="D2203">
        <v>108.405</v>
      </c>
      <c r="E2203">
        <v>-9.516</v>
      </c>
      <c r="F2203">
        <v>21.896000000000001</v>
      </c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:19" ht="15" x14ac:dyDescent="0.25">
      <c r="A2204">
        <v>140</v>
      </c>
      <c r="B2204" t="s">
        <v>178</v>
      </c>
      <c r="C2204">
        <v>23391</v>
      </c>
      <c r="D2204">
        <v>103.928</v>
      </c>
      <c r="E2204">
        <v>-9.5350000000000001</v>
      </c>
      <c r="F2204">
        <v>21.917000000000002</v>
      </c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:19" ht="15" x14ac:dyDescent="0.25">
      <c r="A2205">
        <v>140</v>
      </c>
      <c r="B2205" t="s">
        <v>178</v>
      </c>
      <c r="C2205">
        <v>22414</v>
      </c>
      <c r="D2205">
        <v>99.611999999999995</v>
      </c>
      <c r="E2205">
        <v>-9.5500000000000007</v>
      </c>
      <c r="F2205">
        <v>21.952999999999999</v>
      </c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:19" ht="15" x14ac:dyDescent="0.25">
      <c r="A2206">
        <v>140</v>
      </c>
      <c r="B2206" t="s">
        <v>178</v>
      </c>
      <c r="C2206">
        <v>21509</v>
      </c>
      <c r="D2206">
        <v>95.494</v>
      </c>
      <c r="E2206">
        <v>-9.5630000000000006</v>
      </c>
      <c r="F2206">
        <v>21.966000000000001</v>
      </c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:19" ht="15" x14ac:dyDescent="0.25">
      <c r="A2207">
        <v>140</v>
      </c>
      <c r="B2207" t="s">
        <v>178</v>
      </c>
      <c r="C2207">
        <v>20632</v>
      </c>
      <c r="D2207">
        <v>91.504999999999995</v>
      </c>
      <c r="E2207">
        <v>-9.5649999999999995</v>
      </c>
      <c r="F2207">
        <v>21.978000000000002</v>
      </c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:19" ht="15" x14ac:dyDescent="0.25">
      <c r="A2208">
        <v>140</v>
      </c>
      <c r="B2208" t="s">
        <v>178</v>
      </c>
      <c r="C2208">
        <v>19788</v>
      </c>
      <c r="D2208">
        <v>87.712000000000003</v>
      </c>
      <c r="E2208">
        <v>-9.5709999999999997</v>
      </c>
      <c r="F2208">
        <v>21.956</v>
      </c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:19" ht="15" x14ac:dyDescent="0.25">
      <c r="A2209">
        <v>140</v>
      </c>
      <c r="B2209" t="s">
        <v>178</v>
      </c>
      <c r="C2209">
        <v>18982</v>
      </c>
      <c r="D2209">
        <v>84.096000000000004</v>
      </c>
      <c r="E2209">
        <v>-9.577</v>
      </c>
      <c r="F2209">
        <v>21.957999999999998</v>
      </c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:19" ht="15" x14ac:dyDescent="0.25">
      <c r="A2210">
        <v>140</v>
      </c>
      <c r="B2210" t="s">
        <v>178</v>
      </c>
      <c r="C2210">
        <v>18215</v>
      </c>
      <c r="D2210">
        <v>80.671999999999997</v>
      </c>
      <c r="E2210">
        <v>-9.5540000000000003</v>
      </c>
      <c r="F2210">
        <v>21.981999999999999</v>
      </c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:19" ht="15" x14ac:dyDescent="0.25">
      <c r="A2211">
        <v>141</v>
      </c>
      <c r="B2211" t="s">
        <v>179</v>
      </c>
      <c r="C2211">
        <v>3601</v>
      </c>
      <c r="D2211">
        <v>50.978999999999999</v>
      </c>
      <c r="E2211">
        <v>-4.5519999999999996</v>
      </c>
      <c r="F2211">
        <v>19.722999999999999</v>
      </c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:19" ht="15" x14ac:dyDescent="0.25">
      <c r="A2212">
        <v>141</v>
      </c>
      <c r="B2212" t="s">
        <v>179</v>
      </c>
      <c r="C2212">
        <v>3601</v>
      </c>
      <c r="D2212">
        <v>51.744</v>
      </c>
      <c r="E2212">
        <v>-4.57</v>
      </c>
      <c r="F2212">
        <v>19.670000000000002</v>
      </c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:19" ht="15" x14ac:dyDescent="0.25">
      <c r="A2213">
        <v>141</v>
      </c>
      <c r="B2213" t="s">
        <v>179</v>
      </c>
      <c r="C2213">
        <v>3600</v>
      </c>
      <c r="D2213">
        <v>51.725999999999999</v>
      </c>
      <c r="E2213">
        <v>-4.5759999999999996</v>
      </c>
      <c r="F2213">
        <v>19.675000000000001</v>
      </c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:19" ht="15" x14ac:dyDescent="0.25">
      <c r="A2214">
        <v>141</v>
      </c>
      <c r="B2214" t="s">
        <v>179</v>
      </c>
      <c r="C2214">
        <v>3603</v>
      </c>
      <c r="D2214">
        <v>51.747999999999998</v>
      </c>
      <c r="E2214">
        <v>-4.569</v>
      </c>
      <c r="F2214">
        <v>19.646999999999998</v>
      </c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:19" ht="15" x14ac:dyDescent="0.25">
      <c r="A2215">
        <v>141</v>
      </c>
      <c r="B2215" t="s">
        <v>179</v>
      </c>
      <c r="C2215">
        <v>3603</v>
      </c>
      <c r="D2215">
        <v>51.756999999999998</v>
      </c>
      <c r="E2215">
        <v>-4.5640000000000001</v>
      </c>
      <c r="F2215">
        <v>19.631</v>
      </c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:19" ht="15" x14ac:dyDescent="0.25">
      <c r="A2216">
        <v>141</v>
      </c>
      <c r="B2216" t="s">
        <v>179</v>
      </c>
      <c r="C2216">
        <v>4183</v>
      </c>
      <c r="D2216">
        <v>10.103999999999999</v>
      </c>
      <c r="E2216">
        <v>-9.7279999999999998</v>
      </c>
      <c r="F2216">
        <v>22.103000000000002</v>
      </c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:19" ht="15" x14ac:dyDescent="0.25">
      <c r="A2217">
        <v>141</v>
      </c>
      <c r="B2217" t="s">
        <v>179</v>
      </c>
      <c r="C2217">
        <v>25166</v>
      </c>
      <c r="D2217">
        <v>111.56699999999999</v>
      </c>
      <c r="E2217">
        <v>-12.534000000000001</v>
      </c>
      <c r="F2217">
        <v>24.812999999999999</v>
      </c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:19" ht="15" x14ac:dyDescent="0.25">
      <c r="A2218">
        <v>141</v>
      </c>
      <c r="B2218" t="s">
        <v>179</v>
      </c>
      <c r="C2218">
        <v>23819</v>
      </c>
      <c r="D2218">
        <v>105.77500000000001</v>
      </c>
      <c r="E2218">
        <v>-12.56</v>
      </c>
      <c r="F2218">
        <v>24.745999999999999</v>
      </c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:19" ht="15" x14ac:dyDescent="0.25">
      <c r="A2219">
        <v>141</v>
      </c>
      <c r="B2219" t="s">
        <v>179</v>
      </c>
      <c r="C2219">
        <v>22888</v>
      </c>
      <c r="D2219">
        <v>101.629</v>
      </c>
      <c r="E2219">
        <v>-12.566000000000001</v>
      </c>
      <c r="F2219">
        <v>24.777000000000001</v>
      </c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:19" ht="15" x14ac:dyDescent="0.25">
      <c r="A2220">
        <v>141</v>
      </c>
      <c r="B2220" t="s">
        <v>179</v>
      </c>
      <c r="C2220">
        <v>21989</v>
      </c>
      <c r="D2220">
        <v>97.61</v>
      </c>
      <c r="E2220">
        <v>-12.571</v>
      </c>
      <c r="F2220">
        <v>24.812999999999999</v>
      </c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:19" ht="15" x14ac:dyDescent="0.25">
      <c r="A2221">
        <v>141</v>
      </c>
      <c r="B2221" t="s">
        <v>179</v>
      </c>
      <c r="C2221">
        <v>21093</v>
      </c>
      <c r="D2221">
        <v>93.665000000000006</v>
      </c>
      <c r="E2221">
        <v>-12.576000000000001</v>
      </c>
      <c r="F2221">
        <v>24.803999999999998</v>
      </c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:19" ht="15" x14ac:dyDescent="0.25">
      <c r="A2222">
        <v>141</v>
      </c>
      <c r="B2222" t="s">
        <v>179</v>
      </c>
      <c r="C2222">
        <v>20267</v>
      </c>
      <c r="D2222">
        <v>89.873000000000005</v>
      </c>
      <c r="E2222">
        <v>-12.558</v>
      </c>
      <c r="F2222">
        <v>24.798999999999999</v>
      </c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:19" ht="15" x14ac:dyDescent="0.25">
      <c r="A2223">
        <v>141</v>
      </c>
      <c r="B2223" t="s">
        <v>179</v>
      </c>
      <c r="C2223">
        <v>19456</v>
      </c>
      <c r="D2223">
        <v>86.22</v>
      </c>
      <c r="E2223">
        <v>-12.587</v>
      </c>
      <c r="F2223">
        <v>24.803000000000001</v>
      </c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:19" ht="15" x14ac:dyDescent="0.25">
      <c r="A2224">
        <v>141</v>
      </c>
      <c r="B2224" t="s">
        <v>179</v>
      </c>
      <c r="C2224">
        <v>18684</v>
      </c>
      <c r="D2224">
        <v>82.741</v>
      </c>
      <c r="E2224">
        <v>-12.593999999999999</v>
      </c>
      <c r="F2224">
        <v>24.832999999999998</v>
      </c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:19" ht="15" x14ac:dyDescent="0.25">
      <c r="A2225">
        <v>141</v>
      </c>
      <c r="B2225" t="s">
        <v>179</v>
      </c>
      <c r="C2225">
        <v>17940</v>
      </c>
      <c r="D2225">
        <v>79.427000000000007</v>
      </c>
      <c r="E2225">
        <v>-12.598000000000001</v>
      </c>
      <c r="F2225">
        <v>24.821000000000002</v>
      </c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:19" ht="15" x14ac:dyDescent="0.25">
      <c r="A2226">
        <v>141</v>
      </c>
      <c r="B2226" t="s">
        <v>179</v>
      </c>
      <c r="C2226">
        <v>17226</v>
      </c>
      <c r="D2226">
        <v>76.212000000000003</v>
      </c>
      <c r="E2226">
        <v>-12.587</v>
      </c>
      <c r="F2226">
        <v>24.83</v>
      </c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:19" ht="15" x14ac:dyDescent="0.25">
      <c r="A2227">
        <v>142</v>
      </c>
      <c r="B2227" t="s">
        <v>139</v>
      </c>
      <c r="C2227">
        <v>3599</v>
      </c>
      <c r="D2227">
        <v>50.972999999999999</v>
      </c>
      <c r="E2227">
        <v>-4.5819999999999999</v>
      </c>
      <c r="F2227">
        <v>19.687000000000001</v>
      </c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:19" ht="15" x14ac:dyDescent="0.25">
      <c r="A2228">
        <v>142</v>
      </c>
      <c r="B2228" t="s">
        <v>139</v>
      </c>
      <c r="C2228">
        <v>3602</v>
      </c>
      <c r="D2228">
        <v>51.716999999999999</v>
      </c>
      <c r="E2228">
        <v>-4.57</v>
      </c>
      <c r="F2228">
        <v>19.670000000000002</v>
      </c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:19" ht="15" x14ac:dyDescent="0.25">
      <c r="A2229">
        <v>142</v>
      </c>
      <c r="B2229" t="s">
        <v>139</v>
      </c>
      <c r="C2229">
        <v>3603</v>
      </c>
      <c r="D2229">
        <v>51.725999999999999</v>
      </c>
      <c r="E2229">
        <v>-4.5890000000000004</v>
      </c>
      <c r="F2229">
        <v>19.643000000000001</v>
      </c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:19" ht="15" x14ac:dyDescent="0.25">
      <c r="A2230">
        <v>142</v>
      </c>
      <c r="B2230" t="s">
        <v>139</v>
      </c>
      <c r="C2230">
        <v>3599</v>
      </c>
      <c r="D2230">
        <v>51.704000000000001</v>
      </c>
      <c r="E2230">
        <v>-4.585</v>
      </c>
      <c r="F2230">
        <v>19.635000000000002</v>
      </c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:19" ht="15" x14ac:dyDescent="0.25">
      <c r="A2231">
        <v>142</v>
      </c>
      <c r="B2231" t="s">
        <v>139</v>
      </c>
      <c r="C2231">
        <v>3599</v>
      </c>
      <c r="D2231">
        <v>51.695999999999998</v>
      </c>
      <c r="E2231">
        <v>-4.601</v>
      </c>
      <c r="F2231">
        <v>19.667999999999999</v>
      </c>
      <c r="J2231" s="10"/>
      <c r="K2231" s="10"/>
      <c r="L2231" s="10"/>
      <c r="N2231" s="10"/>
      <c r="O2231" s="10"/>
      <c r="P2231" s="10"/>
      <c r="Q2231" s="10"/>
      <c r="R2231" s="10"/>
      <c r="S2231" s="10"/>
    </row>
    <row r="2232" spans="1:19" x14ac:dyDescent="0.2">
      <c r="A2232">
        <v>142</v>
      </c>
      <c r="B2232" t="s">
        <v>139</v>
      </c>
      <c r="C2232">
        <v>4055</v>
      </c>
      <c r="D2232">
        <v>9.7449999999999992</v>
      </c>
      <c r="E2232">
        <v>-12.705</v>
      </c>
      <c r="F2232">
        <v>25.154</v>
      </c>
    </row>
    <row r="2233" spans="1:19" x14ac:dyDescent="0.2">
      <c r="A2233">
        <v>142</v>
      </c>
      <c r="B2233" t="s">
        <v>139</v>
      </c>
      <c r="C2233">
        <v>13849</v>
      </c>
      <c r="D2233">
        <v>61.154000000000003</v>
      </c>
      <c r="E2233">
        <v>-18.716000000000001</v>
      </c>
      <c r="F2233">
        <v>28.396000000000001</v>
      </c>
    </row>
    <row r="2234" spans="1:19" x14ac:dyDescent="0.2">
      <c r="A2234">
        <v>142</v>
      </c>
      <c r="B2234" t="s">
        <v>139</v>
      </c>
      <c r="C2234">
        <v>13167</v>
      </c>
      <c r="D2234">
        <v>58.079000000000001</v>
      </c>
      <c r="E2234">
        <v>-18.734000000000002</v>
      </c>
      <c r="F2234">
        <v>28.303000000000001</v>
      </c>
    </row>
    <row r="2235" spans="1:19" x14ac:dyDescent="0.2">
      <c r="A2235">
        <v>142</v>
      </c>
      <c r="B2235" t="s">
        <v>139</v>
      </c>
      <c r="C2235">
        <v>12673</v>
      </c>
      <c r="D2235">
        <v>55.863</v>
      </c>
      <c r="E2235">
        <v>-18.733000000000001</v>
      </c>
      <c r="F2235">
        <v>28.33</v>
      </c>
    </row>
    <row r="2236" spans="1:19" x14ac:dyDescent="0.2">
      <c r="A2236">
        <v>142</v>
      </c>
      <c r="B2236" t="s">
        <v>139</v>
      </c>
      <c r="C2236">
        <v>12193</v>
      </c>
      <c r="D2236">
        <v>53.752000000000002</v>
      </c>
      <c r="E2236">
        <v>-18.725000000000001</v>
      </c>
      <c r="F2236">
        <v>28.376000000000001</v>
      </c>
    </row>
    <row r="2237" spans="1:19" x14ac:dyDescent="0.2">
      <c r="A2237">
        <v>142</v>
      </c>
      <c r="B2237" t="s">
        <v>139</v>
      </c>
      <c r="C2237">
        <v>11738</v>
      </c>
      <c r="D2237">
        <v>51.747</v>
      </c>
      <c r="E2237">
        <v>-18.766999999999999</v>
      </c>
      <c r="F2237">
        <v>28.341000000000001</v>
      </c>
    </row>
    <row r="2238" spans="1:19" x14ac:dyDescent="0.2">
      <c r="A2238">
        <v>142</v>
      </c>
      <c r="B2238" t="s">
        <v>139</v>
      </c>
      <c r="C2238">
        <v>11304</v>
      </c>
      <c r="D2238">
        <v>49.789000000000001</v>
      </c>
      <c r="E2238">
        <v>-18.73</v>
      </c>
      <c r="F2238">
        <v>28.31</v>
      </c>
    </row>
    <row r="2239" spans="1:19" x14ac:dyDescent="0.2">
      <c r="A2239">
        <v>142</v>
      </c>
      <c r="B2239" t="s">
        <v>139</v>
      </c>
      <c r="C2239">
        <v>10889</v>
      </c>
      <c r="D2239">
        <v>47.930999999999997</v>
      </c>
      <c r="E2239">
        <v>-18.754000000000001</v>
      </c>
      <c r="F2239">
        <v>28.381</v>
      </c>
    </row>
    <row r="2240" spans="1:19" x14ac:dyDescent="0.2">
      <c r="A2240">
        <v>142</v>
      </c>
      <c r="B2240" t="s">
        <v>139</v>
      </c>
      <c r="C2240">
        <v>10480</v>
      </c>
      <c r="D2240">
        <v>46.148000000000003</v>
      </c>
      <c r="E2240">
        <v>-18.762</v>
      </c>
      <c r="F2240">
        <v>28.353999999999999</v>
      </c>
    </row>
    <row r="2241" spans="1:6" x14ac:dyDescent="0.2">
      <c r="A2241">
        <v>142</v>
      </c>
      <c r="B2241" t="s">
        <v>139</v>
      </c>
      <c r="C2241">
        <v>10094</v>
      </c>
      <c r="D2241">
        <v>44.423000000000002</v>
      </c>
      <c r="E2241">
        <v>-18.759</v>
      </c>
      <c r="F2241">
        <v>28.382000000000001</v>
      </c>
    </row>
    <row r="2242" spans="1:6" x14ac:dyDescent="0.2">
      <c r="A2242">
        <v>142</v>
      </c>
      <c r="B2242" t="s">
        <v>139</v>
      </c>
      <c r="C2242">
        <v>9719</v>
      </c>
      <c r="D2242">
        <v>42.774000000000001</v>
      </c>
      <c r="E2242">
        <v>-18.748999999999999</v>
      </c>
      <c r="F2242">
        <v>28.327999999999999</v>
      </c>
    </row>
    <row r="2243" spans="1:6" x14ac:dyDescent="0.2">
      <c r="A2243">
        <v>143</v>
      </c>
      <c r="B2243" t="s">
        <v>114</v>
      </c>
      <c r="C2243">
        <v>3673</v>
      </c>
      <c r="D2243">
        <v>51.956000000000003</v>
      </c>
      <c r="E2243">
        <v>-4.5570000000000004</v>
      </c>
      <c r="F2243">
        <v>19.738</v>
      </c>
    </row>
    <row r="2244" spans="1:6" x14ac:dyDescent="0.2">
      <c r="A2244">
        <v>143</v>
      </c>
      <c r="B2244" t="s">
        <v>114</v>
      </c>
      <c r="C2244">
        <v>3669</v>
      </c>
      <c r="D2244">
        <v>52.667000000000002</v>
      </c>
      <c r="E2244">
        <v>-4.57</v>
      </c>
      <c r="F2244">
        <v>19.670000000000002</v>
      </c>
    </row>
    <row r="2245" spans="1:6" x14ac:dyDescent="0.2">
      <c r="A2245">
        <v>143</v>
      </c>
      <c r="B2245" t="s">
        <v>114</v>
      </c>
      <c r="C2245">
        <v>3670</v>
      </c>
      <c r="D2245">
        <v>52.679000000000002</v>
      </c>
      <c r="E2245">
        <v>-4.577</v>
      </c>
      <c r="F2245">
        <v>19.716000000000001</v>
      </c>
    </row>
    <row r="2246" spans="1:6" x14ac:dyDescent="0.2">
      <c r="A2246">
        <v>143</v>
      </c>
      <c r="B2246" t="s">
        <v>114</v>
      </c>
      <c r="C2246">
        <v>3665</v>
      </c>
      <c r="D2246">
        <v>52.584000000000003</v>
      </c>
      <c r="E2246">
        <v>-4.5609999999999999</v>
      </c>
      <c r="F2246">
        <v>19.655000000000001</v>
      </c>
    </row>
    <row r="2247" spans="1:6" x14ac:dyDescent="0.2">
      <c r="A2247">
        <v>143</v>
      </c>
      <c r="B2247" t="s">
        <v>114</v>
      </c>
      <c r="C2247">
        <v>3669</v>
      </c>
      <c r="D2247">
        <v>52.68</v>
      </c>
      <c r="E2247">
        <v>-4.5629999999999997</v>
      </c>
      <c r="F2247">
        <v>19.690999999999999</v>
      </c>
    </row>
    <row r="2248" spans="1:6" x14ac:dyDescent="0.2">
      <c r="A2248">
        <v>143</v>
      </c>
      <c r="B2248" t="s">
        <v>114</v>
      </c>
      <c r="C2248">
        <v>6326</v>
      </c>
      <c r="D2248">
        <v>15.492000000000001</v>
      </c>
      <c r="E2248">
        <v>-3.5049999999999999</v>
      </c>
      <c r="F2248">
        <v>23.838999999999999</v>
      </c>
    </row>
    <row r="2249" spans="1:6" x14ac:dyDescent="0.2">
      <c r="A2249">
        <v>143</v>
      </c>
      <c r="B2249" t="s">
        <v>114</v>
      </c>
      <c r="C2249">
        <v>34111</v>
      </c>
      <c r="D2249">
        <v>157.05099999999999</v>
      </c>
      <c r="E2249">
        <v>-5.8760000000000003</v>
      </c>
      <c r="F2249">
        <v>21.669</v>
      </c>
    </row>
    <row r="2250" spans="1:6" x14ac:dyDescent="0.2">
      <c r="A2250">
        <v>143</v>
      </c>
      <c r="B2250" t="s">
        <v>114</v>
      </c>
      <c r="C2250">
        <v>32010</v>
      </c>
      <c r="D2250">
        <v>147.928</v>
      </c>
      <c r="E2250">
        <v>-5.9329999999999998</v>
      </c>
      <c r="F2250">
        <v>21.614000000000001</v>
      </c>
    </row>
    <row r="2251" spans="1:6" x14ac:dyDescent="0.2">
      <c r="A2251">
        <v>143</v>
      </c>
      <c r="B2251" t="s">
        <v>114</v>
      </c>
      <c r="C2251">
        <v>30474</v>
      </c>
      <c r="D2251">
        <v>140.95500000000001</v>
      </c>
      <c r="E2251">
        <v>-5.9359999999999999</v>
      </c>
      <c r="F2251">
        <v>21.623000000000001</v>
      </c>
    </row>
    <row r="2252" spans="1:6" x14ac:dyDescent="0.2">
      <c r="A2252">
        <v>143</v>
      </c>
      <c r="B2252" t="s">
        <v>114</v>
      </c>
      <c r="C2252">
        <v>29036</v>
      </c>
      <c r="D2252">
        <v>134.42099999999999</v>
      </c>
      <c r="E2252">
        <v>-5.9640000000000004</v>
      </c>
      <c r="F2252">
        <v>21.61</v>
      </c>
    </row>
    <row r="2253" spans="1:6" x14ac:dyDescent="0.2">
      <c r="A2253">
        <v>143</v>
      </c>
      <c r="B2253" t="s">
        <v>114</v>
      </c>
      <c r="C2253">
        <v>27689</v>
      </c>
      <c r="D2253">
        <v>128.059</v>
      </c>
      <c r="E2253">
        <v>-5.9420000000000002</v>
      </c>
      <c r="F2253">
        <v>21.603000000000002</v>
      </c>
    </row>
    <row r="2254" spans="1:6" x14ac:dyDescent="0.2">
      <c r="A2254">
        <v>143</v>
      </c>
      <c r="B2254" t="s">
        <v>114</v>
      </c>
      <c r="C2254">
        <v>26389</v>
      </c>
      <c r="D2254">
        <v>121.905</v>
      </c>
      <c r="E2254">
        <v>-5.984</v>
      </c>
      <c r="F2254">
        <v>21.603999999999999</v>
      </c>
    </row>
    <row r="2255" spans="1:6" x14ac:dyDescent="0.2">
      <c r="A2255">
        <v>143</v>
      </c>
      <c r="B2255" t="s">
        <v>114</v>
      </c>
      <c r="C2255">
        <v>25160</v>
      </c>
      <c r="D2255">
        <v>116.066</v>
      </c>
      <c r="E2255">
        <v>-5.9950000000000001</v>
      </c>
      <c r="F2255">
        <v>21.611000000000001</v>
      </c>
    </row>
    <row r="2256" spans="1:6" x14ac:dyDescent="0.2">
      <c r="A2256">
        <v>143</v>
      </c>
      <c r="B2256" t="s">
        <v>114</v>
      </c>
      <c r="C2256">
        <v>23996</v>
      </c>
      <c r="D2256">
        <v>110.629</v>
      </c>
      <c r="E2256">
        <v>-6.0229999999999997</v>
      </c>
      <c r="F2256">
        <v>21.577000000000002</v>
      </c>
    </row>
    <row r="2257" spans="1:6" x14ac:dyDescent="0.2">
      <c r="A2257">
        <v>143</v>
      </c>
      <c r="B2257" t="s">
        <v>114</v>
      </c>
      <c r="C2257">
        <v>22946</v>
      </c>
      <c r="D2257">
        <v>105.596</v>
      </c>
      <c r="E2257">
        <v>-6.0469999999999997</v>
      </c>
      <c r="F2257">
        <v>21.605</v>
      </c>
    </row>
    <row r="2258" spans="1:6" x14ac:dyDescent="0.2">
      <c r="A2258">
        <v>143</v>
      </c>
      <c r="B2258" t="s">
        <v>114</v>
      </c>
      <c r="C2258">
        <v>21904</v>
      </c>
      <c r="D2258">
        <v>100.694</v>
      </c>
      <c r="E2258">
        <v>-6.0389999999999997</v>
      </c>
      <c r="F2258">
        <v>21.597000000000001</v>
      </c>
    </row>
    <row r="2259" spans="1:6" x14ac:dyDescent="0.2">
      <c r="A2259">
        <v>144</v>
      </c>
      <c r="B2259" t="s">
        <v>115</v>
      </c>
      <c r="C2259">
        <v>3671</v>
      </c>
      <c r="D2259">
        <v>52.012999999999998</v>
      </c>
      <c r="E2259">
        <v>-4.569</v>
      </c>
      <c r="F2259">
        <v>19.727</v>
      </c>
    </row>
    <row r="2260" spans="1:6" x14ac:dyDescent="0.2">
      <c r="A2260">
        <v>144</v>
      </c>
      <c r="B2260" t="s">
        <v>115</v>
      </c>
      <c r="C2260">
        <v>3680</v>
      </c>
      <c r="D2260">
        <v>52.749000000000002</v>
      </c>
      <c r="E2260">
        <v>-4.57</v>
      </c>
      <c r="F2260">
        <v>19.670000000000002</v>
      </c>
    </row>
    <row r="2261" spans="1:6" x14ac:dyDescent="0.2">
      <c r="A2261">
        <v>144</v>
      </c>
      <c r="B2261" t="s">
        <v>115</v>
      </c>
      <c r="C2261">
        <v>3681</v>
      </c>
      <c r="D2261">
        <v>52.835999999999999</v>
      </c>
      <c r="E2261">
        <v>-4.5810000000000004</v>
      </c>
      <c r="F2261">
        <v>19.670000000000002</v>
      </c>
    </row>
    <row r="2262" spans="1:6" x14ac:dyDescent="0.2">
      <c r="A2262">
        <v>144</v>
      </c>
      <c r="B2262" t="s">
        <v>115</v>
      </c>
      <c r="C2262">
        <v>3680</v>
      </c>
      <c r="D2262">
        <v>52.790999999999997</v>
      </c>
      <c r="E2262">
        <v>-4.5860000000000003</v>
      </c>
      <c r="F2262">
        <v>19.709</v>
      </c>
    </row>
    <row r="2263" spans="1:6" x14ac:dyDescent="0.2">
      <c r="A2263">
        <v>144</v>
      </c>
      <c r="B2263" t="s">
        <v>115</v>
      </c>
      <c r="C2263">
        <v>3676</v>
      </c>
      <c r="D2263">
        <v>52.829000000000001</v>
      </c>
      <c r="E2263">
        <v>-4.569</v>
      </c>
      <c r="F2263">
        <v>19.661999999999999</v>
      </c>
    </row>
    <row r="2264" spans="1:6" x14ac:dyDescent="0.2">
      <c r="A2264">
        <v>144</v>
      </c>
      <c r="B2264" t="s">
        <v>115</v>
      </c>
      <c r="C2264">
        <v>4806</v>
      </c>
      <c r="D2264">
        <v>11.715</v>
      </c>
      <c r="E2264">
        <v>-5.93</v>
      </c>
      <c r="F2264">
        <v>22.847000000000001</v>
      </c>
    </row>
    <row r="2265" spans="1:6" x14ac:dyDescent="0.2">
      <c r="A2265">
        <v>144</v>
      </c>
      <c r="B2265" t="s">
        <v>115</v>
      </c>
      <c r="C2265">
        <v>41929</v>
      </c>
      <c r="D2265">
        <v>193.751</v>
      </c>
      <c r="E2265">
        <v>-4.1879999999999997</v>
      </c>
      <c r="F2265">
        <v>-24.36</v>
      </c>
    </row>
    <row r="2266" spans="1:6" x14ac:dyDescent="0.2">
      <c r="A2266">
        <v>144</v>
      </c>
      <c r="B2266" t="s">
        <v>115</v>
      </c>
      <c r="C2266">
        <v>39368</v>
      </c>
      <c r="D2266">
        <v>181.84100000000001</v>
      </c>
      <c r="E2266">
        <v>-1.913</v>
      </c>
      <c r="F2266">
        <v>-0.65100000000000002</v>
      </c>
    </row>
    <row r="2267" spans="1:6" x14ac:dyDescent="0.2">
      <c r="A2267">
        <v>144</v>
      </c>
      <c r="B2267" t="s">
        <v>115</v>
      </c>
      <c r="C2267">
        <v>37579</v>
      </c>
      <c r="D2267">
        <v>173.63</v>
      </c>
      <c r="E2267">
        <v>-2.4620000000000002</v>
      </c>
      <c r="F2267">
        <v>13.456</v>
      </c>
    </row>
    <row r="2268" spans="1:6" x14ac:dyDescent="0.2">
      <c r="A2268">
        <v>144</v>
      </c>
      <c r="B2268" t="s">
        <v>115</v>
      </c>
      <c r="C2268">
        <v>35986</v>
      </c>
      <c r="D2268">
        <v>166.01499999999999</v>
      </c>
      <c r="E2268">
        <v>-2.7429999999999999</v>
      </c>
      <c r="F2268">
        <v>21.295000000000002</v>
      </c>
    </row>
    <row r="2269" spans="1:6" x14ac:dyDescent="0.2">
      <c r="A2269">
        <v>144</v>
      </c>
      <c r="B2269" t="s">
        <v>115</v>
      </c>
      <c r="C2269">
        <v>34439</v>
      </c>
      <c r="D2269">
        <v>158.64599999999999</v>
      </c>
      <c r="E2269">
        <v>-2.7650000000000001</v>
      </c>
      <c r="F2269">
        <v>21.321999999999999</v>
      </c>
    </row>
    <row r="2270" spans="1:6" x14ac:dyDescent="0.2">
      <c r="A2270">
        <v>144</v>
      </c>
      <c r="B2270" t="s">
        <v>115</v>
      </c>
      <c r="C2270">
        <v>32934</v>
      </c>
      <c r="D2270">
        <v>151.45400000000001</v>
      </c>
      <c r="E2270">
        <v>-2.7850000000000001</v>
      </c>
      <c r="F2270">
        <v>21.347000000000001</v>
      </c>
    </row>
    <row r="2271" spans="1:6" x14ac:dyDescent="0.2">
      <c r="A2271">
        <v>144</v>
      </c>
      <c r="B2271" t="s">
        <v>115</v>
      </c>
      <c r="C2271">
        <v>31500</v>
      </c>
      <c r="D2271">
        <v>144.547</v>
      </c>
      <c r="E2271">
        <v>-2.831</v>
      </c>
      <c r="F2271">
        <v>21.355</v>
      </c>
    </row>
    <row r="2272" spans="1:6" x14ac:dyDescent="0.2">
      <c r="A2272">
        <v>144</v>
      </c>
      <c r="B2272" t="s">
        <v>115</v>
      </c>
      <c r="C2272">
        <v>30171</v>
      </c>
      <c r="D2272">
        <v>138.24799999999999</v>
      </c>
      <c r="E2272">
        <v>-2.835</v>
      </c>
      <c r="F2272">
        <v>21.346</v>
      </c>
    </row>
    <row r="2273" spans="1:6" x14ac:dyDescent="0.2">
      <c r="A2273">
        <v>144</v>
      </c>
      <c r="B2273" t="s">
        <v>115</v>
      </c>
      <c r="C2273">
        <v>28936</v>
      </c>
      <c r="D2273">
        <v>132.18299999999999</v>
      </c>
      <c r="E2273">
        <v>-2.8679999999999999</v>
      </c>
      <c r="F2273">
        <v>21.346</v>
      </c>
    </row>
    <row r="2274" spans="1:6" x14ac:dyDescent="0.2">
      <c r="A2274">
        <v>144</v>
      </c>
      <c r="B2274" t="s">
        <v>115</v>
      </c>
      <c r="C2274">
        <v>27796</v>
      </c>
      <c r="D2274">
        <v>126.682</v>
      </c>
      <c r="E2274">
        <v>-2.867</v>
      </c>
      <c r="F2274">
        <v>21.375</v>
      </c>
    </row>
    <row r="2275" spans="1:6" x14ac:dyDescent="0.2">
      <c r="A2275">
        <v>145</v>
      </c>
      <c r="B2275" t="s">
        <v>112</v>
      </c>
      <c r="C2275">
        <v>3660</v>
      </c>
      <c r="D2275">
        <v>51.744</v>
      </c>
      <c r="E2275">
        <v>-4.585</v>
      </c>
      <c r="F2275">
        <v>19.713000000000001</v>
      </c>
    </row>
    <row r="2276" spans="1:6" x14ac:dyDescent="0.2">
      <c r="A2276">
        <v>145</v>
      </c>
      <c r="B2276" t="s">
        <v>112</v>
      </c>
      <c r="C2276">
        <v>3656</v>
      </c>
      <c r="D2276">
        <v>52.469000000000001</v>
      </c>
      <c r="E2276">
        <v>-4.57</v>
      </c>
      <c r="F2276">
        <v>19.670000000000002</v>
      </c>
    </row>
    <row r="2277" spans="1:6" x14ac:dyDescent="0.2">
      <c r="A2277">
        <v>145</v>
      </c>
      <c r="B2277" t="s">
        <v>112</v>
      </c>
      <c r="C2277">
        <v>3654</v>
      </c>
      <c r="D2277">
        <v>52.460999999999999</v>
      </c>
      <c r="E2277">
        <v>-4.6040000000000001</v>
      </c>
      <c r="F2277">
        <v>19.672999999999998</v>
      </c>
    </row>
    <row r="2278" spans="1:6" x14ac:dyDescent="0.2">
      <c r="A2278">
        <v>145</v>
      </c>
      <c r="B2278" t="s">
        <v>112</v>
      </c>
      <c r="C2278">
        <v>3662</v>
      </c>
      <c r="D2278">
        <v>52.537999999999997</v>
      </c>
      <c r="E2278">
        <v>-4.5529999999999999</v>
      </c>
      <c r="F2278">
        <v>19.657</v>
      </c>
    </row>
    <row r="2279" spans="1:6" x14ac:dyDescent="0.2">
      <c r="A2279">
        <v>145</v>
      </c>
      <c r="B2279" t="s">
        <v>112</v>
      </c>
      <c r="C2279">
        <v>3658</v>
      </c>
      <c r="D2279">
        <v>52.536000000000001</v>
      </c>
      <c r="E2279">
        <v>-4.59</v>
      </c>
      <c r="F2279">
        <v>19.629000000000001</v>
      </c>
    </row>
    <row r="2280" spans="1:6" x14ac:dyDescent="0.2">
      <c r="A2280">
        <v>145</v>
      </c>
      <c r="B2280" t="s">
        <v>112</v>
      </c>
      <c r="C2280">
        <v>2061</v>
      </c>
      <c r="D2280">
        <v>4.9939999999999998</v>
      </c>
      <c r="E2280">
        <v>-19.012</v>
      </c>
      <c r="F2280">
        <v>31.140999999999998</v>
      </c>
    </row>
    <row r="2281" spans="1:6" x14ac:dyDescent="0.2">
      <c r="A2281">
        <v>145</v>
      </c>
      <c r="B2281" t="s">
        <v>112</v>
      </c>
      <c r="C2281">
        <v>33586</v>
      </c>
      <c r="D2281">
        <v>153.423</v>
      </c>
      <c r="E2281">
        <v>-4.4790000000000001</v>
      </c>
      <c r="F2281">
        <v>21.274999999999999</v>
      </c>
    </row>
    <row r="2282" spans="1:6" x14ac:dyDescent="0.2">
      <c r="A2282">
        <v>145</v>
      </c>
      <c r="B2282" t="s">
        <v>112</v>
      </c>
      <c r="C2282">
        <v>31557</v>
      </c>
      <c r="D2282">
        <v>144.803</v>
      </c>
      <c r="E2282">
        <v>-4.5670000000000002</v>
      </c>
      <c r="F2282">
        <v>21.129000000000001</v>
      </c>
    </row>
    <row r="2283" spans="1:6" x14ac:dyDescent="0.2">
      <c r="A2283">
        <v>145</v>
      </c>
      <c r="B2283" t="s">
        <v>112</v>
      </c>
      <c r="C2283">
        <v>30115</v>
      </c>
      <c r="D2283">
        <v>138.44900000000001</v>
      </c>
      <c r="E2283">
        <v>-4.5529999999999999</v>
      </c>
      <c r="F2283">
        <v>21.158999999999999</v>
      </c>
    </row>
    <row r="2284" spans="1:6" x14ac:dyDescent="0.2">
      <c r="A2284">
        <v>145</v>
      </c>
      <c r="B2284" t="s">
        <v>112</v>
      </c>
      <c r="C2284">
        <v>28861</v>
      </c>
      <c r="D2284">
        <v>132.80000000000001</v>
      </c>
      <c r="E2284">
        <v>-4.569</v>
      </c>
      <c r="F2284">
        <v>21.17</v>
      </c>
    </row>
    <row r="2285" spans="1:6" x14ac:dyDescent="0.2">
      <c r="A2285">
        <v>145</v>
      </c>
      <c r="B2285" t="s">
        <v>112</v>
      </c>
      <c r="C2285">
        <v>27567</v>
      </c>
      <c r="D2285">
        <v>126.79900000000001</v>
      </c>
      <c r="E2285">
        <v>-4.5590000000000002</v>
      </c>
      <c r="F2285">
        <v>21.161000000000001</v>
      </c>
    </row>
    <row r="2286" spans="1:6" x14ac:dyDescent="0.2">
      <c r="A2286">
        <v>145</v>
      </c>
      <c r="B2286" t="s">
        <v>112</v>
      </c>
      <c r="C2286">
        <v>26408</v>
      </c>
      <c r="D2286">
        <v>121.47799999999999</v>
      </c>
      <c r="E2286">
        <v>-4.5359999999999996</v>
      </c>
      <c r="F2286">
        <v>21.164999999999999</v>
      </c>
    </row>
    <row r="2287" spans="1:6" x14ac:dyDescent="0.2">
      <c r="A2287">
        <v>145</v>
      </c>
      <c r="B2287" t="s">
        <v>112</v>
      </c>
      <c r="C2287">
        <v>25286</v>
      </c>
      <c r="D2287">
        <v>116.05</v>
      </c>
      <c r="E2287">
        <v>-4.5709999999999997</v>
      </c>
      <c r="F2287">
        <v>21.173999999999999</v>
      </c>
    </row>
    <row r="2288" spans="1:6" x14ac:dyDescent="0.2">
      <c r="A2288">
        <v>145</v>
      </c>
      <c r="B2288" t="s">
        <v>112</v>
      </c>
      <c r="C2288">
        <v>24244</v>
      </c>
      <c r="D2288">
        <v>111.07299999999999</v>
      </c>
      <c r="E2288">
        <v>-4.5759999999999996</v>
      </c>
      <c r="F2288">
        <v>21.2</v>
      </c>
    </row>
    <row r="2289" spans="1:6" x14ac:dyDescent="0.2">
      <c r="A2289">
        <v>145</v>
      </c>
      <c r="B2289" t="s">
        <v>112</v>
      </c>
      <c r="C2289">
        <v>23216</v>
      </c>
      <c r="D2289">
        <v>106.33799999999999</v>
      </c>
      <c r="E2289">
        <v>-4.5620000000000003</v>
      </c>
      <c r="F2289">
        <v>21.19</v>
      </c>
    </row>
    <row r="2290" spans="1:6" x14ac:dyDescent="0.2">
      <c r="A2290">
        <v>145</v>
      </c>
      <c r="B2290" t="s">
        <v>112</v>
      </c>
      <c r="C2290">
        <v>22271</v>
      </c>
      <c r="D2290">
        <v>101.878</v>
      </c>
      <c r="E2290">
        <v>-4.5970000000000004</v>
      </c>
      <c r="F2290">
        <v>21.192</v>
      </c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2016-08-05T21:50:51Z</dcterms:modified>
</cp:coreProperties>
</file>