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c543\Documents\MATLAB\"/>
    </mc:Choice>
  </mc:AlternateContent>
  <bookViews>
    <workbookView xWindow="0" yWindow="0" windowWidth="19200" windowHeight="12180" activeTab="5"/>
  </bookViews>
  <sheets>
    <sheet name="Sheet1" sheetId="1" r:id="rId1"/>
    <sheet name="Precip" sheetId="2" r:id="rId2"/>
    <sheet name="Temp" sheetId="3" r:id="rId3"/>
    <sheet name="Sheet6" sheetId="6" r:id="rId4"/>
    <sheet name="combined" sheetId="4" r:id="rId5"/>
    <sheet name="PDSI" sheetId="5" r:id="rId6"/>
  </sheets>
  <definedNames>
    <definedName name="_xlnm._FilterDatabase" localSheetId="1" hidden="1">Precip!$A$4:$BF$1442</definedName>
    <definedName name="_xlnm._FilterDatabase" localSheetId="3" hidden="1">Sheet6!$A$4:$L$120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6" l="1"/>
  <c r="N33" i="6"/>
  <c r="G25" i="6" s="1"/>
  <c r="O32" i="6"/>
  <c r="N32" i="6"/>
  <c r="G10" i="6"/>
  <c r="G24" i="6"/>
  <c r="G18" i="6"/>
  <c r="G29" i="6"/>
  <c r="G6" i="6"/>
  <c r="G28" i="6"/>
  <c r="G21" i="6"/>
  <c r="G17" i="6"/>
  <c r="G26" i="6"/>
  <c r="G14" i="6"/>
  <c r="G23" i="6"/>
  <c r="G20" i="6"/>
  <c r="G32" i="6"/>
  <c r="G22" i="6"/>
  <c r="G35" i="6"/>
  <c r="G36" i="6"/>
  <c r="G38" i="6"/>
  <c r="G40" i="6"/>
  <c r="G42" i="6"/>
  <c r="G43" i="6"/>
  <c r="G44" i="6"/>
  <c r="G45" i="6"/>
  <c r="G46" i="6"/>
  <c r="G47" i="6"/>
  <c r="G48" i="6"/>
  <c r="G49" i="6"/>
  <c r="G50" i="6"/>
  <c r="G51" i="6"/>
  <c r="G53" i="6"/>
  <c r="G54" i="6"/>
  <c r="G56" i="6"/>
  <c r="G57" i="6"/>
  <c r="G58" i="6"/>
  <c r="G59" i="6"/>
  <c r="G60" i="6"/>
  <c r="G61" i="6"/>
  <c r="G62" i="6"/>
  <c r="G63" i="6"/>
  <c r="G64" i="6"/>
  <c r="G65" i="6"/>
  <c r="G66" i="6"/>
  <c r="G67" i="6"/>
  <c r="G69" i="6"/>
  <c r="G70" i="6"/>
  <c r="G72" i="6"/>
  <c r="G73" i="6"/>
  <c r="G74" i="6"/>
  <c r="G76" i="6"/>
  <c r="G78" i="6"/>
  <c r="G80" i="6"/>
  <c r="G81" i="6"/>
  <c r="G82" i="6"/>
  <c r="G83" i="6"/>
  <c r="G84" i="6"/>
  <c r="G85" i="6"/>
  <c r="G86" i="6"/>
  <c r="G87" i="6"/>
  <c r="G88" i="6"/>
  <c r="G89" i="6"/>
  <c r="G90" i="6"/>
  <c r="G91" i="6"/>
  <c r="G93" i="6"/>
  <c r="G94" i="6"/>
  <c r="G95" i="6"/>
  <c r="G96" i="6"/>
  <c r="G98" i="6"/>
  <c r="G99" i="6"/>
  <c r="G101" i="6"/>
  <c r="G102" i="6"/>
  <c r="G104" i="6"/>
  <c r="G105" i="6"/>
  <c r="G106" i="6"/>
  <c r="G107" i="6"/>
  <c r="G108" i="6"/>
  <c r="G109" i="6"/>
  <c r="G111" i="6"/>
  <c r="G113" i="6"/>
  <c r="G118" i="6"/>
  <c r="G119" i="6"/>
  <c r="G120" i="6"/>
  <c r="G9" i="6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5" i="3"/>
  <c r="G115" i="6" l="1"/>
  <c r="G7" i="6"/>
  <c r="G8" i="6"/>
  <c r="G37" i="6"/>
  <c r="G112" i="6"/>
  <c r="G103" i="6"/>
  <c r="G79" i="6"/>
  <c r="G68" i="6"/>
  <c r="G52" i="6"/>
  <c r="G33" i="6"/>
  <c r="G117" i="6"/>
  <c r="G100" i="6"/>
  <c r="G92" i="6"/>
  <c r="G41" i="6"/>
  <c r="G116" i="6"/>
  <c r="G30" i="6"/>
  <c r="G16" i="6"/>
  <c r="G55" i="6"/>
  <c r="G39" i="6"/>
  <c r="G114" i="6"/>
  <c r="G97" i="6"/>
  <c r="G11" i="6"/>
  <c r="G110" i="6"/>
  <c r="G15" i="6"/>
  <c r="G13" i="6"/>
  <c r="G77" i="6"/>
  <c r="G5" i="6"/>
  <c r="G34" i="6"/>
  <c r="G75" i="6"/>
  <c r="G12" i="6"/>
  <c r="G27" i="6"/>
  <c r="G19" i="6"/>
  <c r="G4" i="6"/>
  <c r="G71" i="6"/>
  <c r="G31" i="6"/>
</calcChain>
</file>

<file path=xl/sharedStrings.xml><?xml version="1.0" encoding="utf-8"?>
<sst xmlns="http://schemas.openxmlformats.org/spreadsheetml/2006/main" count="46" uniqueCount="22">
  <si>
    <t>pdsi</t>
  </si>
  <si>
    <t>phdi</t>
  </si>
  <si>
    <t>Units: Inches</t>
  </si>
  <si>
    <t>Base Period: 1901-2000</t>
  </si>
  <si>
    <t>Texas</t>
  </si>
  <si>
    <t xml:space="preserve"> Climate Division 6</t>
  </si>
  <si>
    <t>Date</t>
  </si>
  <si>
    <t>Value</t>
  </si>
  <si>
    <t>Anomaly</t>
  </si>
  <si>
    <t>Units: Degrees Fahrenheit</t>
  </si>
  <si>
    <t xml:space="preserve"> Average Temperature</t>
  </si>
  <si>
    <t>Average</t>
  </si>
  <si>
    <t>Rank</t>
  </si>
  <si>
    <t xml:space="preserve"> November-October</t>
  </si>
  <si>
    <t xml:space="preserve"> Palmer Drought Severity Index (PDSI)</t>
  </si>
  <si>
    <t>PDSI</t>
  </si>
  <si>
    <t xml:space="preserve"> 36-Month Period Ending in October</t>
  </si>
  <si>
    <t>estimated index</t>
  </si>
  <si>
    <t>Temp (deg C)</t>
  </si>
  <si>
    <t>Anomaly (deg C )</t>
  </si>
  <si>
    <t>Rainfall (mm)</t>
  </si>
  <si>
    <t>Anomaly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</si>
</sst>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0"/>
      <color rgb="FF00B050"/>
      <name val="Arial Unicode MS"/>
      <family val="2"/>
    </font>
    <font>
      <sz val="11"/>
      <color rgb="FF00B050"/>
      <name val="Calibri"/>
      <family val="2"/>
      <scheme val="minor"/>
    </font>
    <font>
      <sz val="10"/>
      <color rgb="FF92D050"/>
      <name val="Arial Unicode MS"/>
      <family val="2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1950s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Sheet1!$C$26:$C$133</c:f>
              <c:numCache>
                <c:formatCode>General</c:formatCode>
                <c:ptCount val="108"/>
                <c:pt idx="0">
                  <c:v>0.76</c:v>
                </c:pt>
                <c:pt idx="1">
                  <c:v>1.4</c:v>
                </c:pt>
                <c:pt idx="2">
                  <c:v>1.27</c:v>
                </c:pt>
                <c:pt idx="3">
                  <c:v>2.37</c:v>
                </c:pt>
                <c:pt idx="4">
                  <c:v>2.2999999999999998</c:v>
                </c:pt>
                <c:pt idx="5">
                  <c:v>2.66</c:v>
                </c:pt>
                <c:pt idx="6">
                  <c:v>2.5</c:v>
                </c:pt>
                <c:pt idx="7">
                  <c:v>2.63</c:v>
                </c:pt>
                <c:pt idx="8">
                  <c:v>2.31</c:v>
                </c:pt>
                <c:pt idx="9">
                  <c:v>2.46</c:v>
                </c:pt>
                <c:pt idx="10">
                  <c:v>-0.56000000000000005</c:v>
                </c:pt>
                <c:pt idx="11">
                  <c:v>-0.25</c:v>
                </c:pt>
                <c:pt idx="12">
                  <c:v>-0.62</c:v>
                </c:pt>
                <c:pt idx="13">
                  <c:v>-0.71</c:v>
                </c:pt>
                <c:pt idx="14">
                  <c:v>-1.1100000000000001</c:v>
                </c:pt>
                <c:pt idx="15">
                  <c:v>-1.07</c:v>
                </c:pt>
                <c:pt idx="16">
                  <c:v>-1.06</c:v>
                </c:pt>
                <c:pt idx="17">
                  <c:v>-1.48</c:v>
                </c:pt>
                <c:pt idx="18">
                  <c:v>-1.1299999999999999</c:v>
                </c:pt>
                <c:pt idx="19">
                  <c:v>-1</c:v>
                </c:pt>
                <c:pt idx="20">
                  <c:v>-0.62</c:v>
                </c:pt>
                <c:pt idx="21">
                  <c:v>-1.46</c:v>
                </c:pt>
                <c:pt idx="22">
                  <c:v>-1.96</c:v>
                </c:pt>
                <c:pt idx="23">
                  <c:v>-2.33</c:v>
                </c:pt>
                <c:pt idx="24">
                  <c:v>-2.66</c:v>
                </c:pt>
                <c:pt idx="25">
                  <c:v>-2.71</c:v>
                </c:pt>
                <c:pt idx="26">
                  <c:v>-2.35</c:v>
                </c:pt>
                <c:pt idx="27">
                  <c:v>-2.66</c:v>
                </c:pt>
                <c:pt idx="28">
                  <c:v>-2.89</c:v>
                </c:pt>
                <c:pt idx="29">
                  <c:v>-3.13</c:v>
                </c:pt>
                <c:pt idx="30">
                  <c:v>-3.74</c:v>
                </c:pt>
                <c:pt idx="31">
                  <c:v>-4</c:v>
                </c:pt>
                <c:pt idx="32">
                  <c:v>-4.28</c:v>
                </c:pt>
                <c:pt idx="33">
                  <c:v>-4.57</c:v>
                </c:pt>
                <c:pt idx="34">
                  <c:v>-4.59</c:v>
                </c:pt>
                <c:pt idx="35">
                  <c:v>-4.66</c:v>
                </c:pt>
                <c:pt idx="36">
                  <c:v>-4.93</c:v>
                </c:pt>
                <c:pt idx="37">
                  <c:v>-4.95</c:v>
                </c:pt>
                <c:pt idx="38">
                  <c:v>-4.49</c:v>
                </c:pt>
                <c:pt idx="39">
                  <c:v>-3.9</c:v>
                </c:pt>
                <c:pt idx="40">
                  <c:v>-3.54</c:v>
                </c:pt>
                <c:pt idx="41">
                  <c:v>-4.21</c:v>
                </c:pt>
                <c:pt idx="42">
                  <c:v>-4.45</c:v>
                </c:pt>
                <c:pt idx="43">
                  <c:v>-5.0999999999999996</c:v>
                </c:pt>
                <c:pt idx="44">
                  <c:v>-4.4000000000000004</c:v>
                </c:pt>
                <c:pt idx="45">
                  <c:v>-4.7300000000000004</c:v>
                </c:pt>
                <c:pt idx="46">
                  <c:v>-3.86</c:v>
                </c:pt>
                <c:pt idx="47">
                  <c:v>-3.06</c:v>
                </c:pt>
                <c:pt idx="48">
                  <c:v>-3.29</c:v>
                </c:pt>
                <c:pt idx="49">
                  <c:v>-3.35</c:v>
                </c:pt>
                <c:pt idx="50">
                  <c:v>-3.01</c:v>
                </c:pt>
                <c:pt idx="51">
                  <c:v>-3.15</c:v>
                </c:pt>
                <c:pt idx="52">
                  <c:v>-3.57</c:v>
                </c:pt>
                <c:pt idx="53">
                  <c:v>-4.47</c:v>
                </c:pt>
                <c:pt idx="54">
                  <c:v>-4.6399999999999997</c:v>
                </c:pt>
                <c:pt idx="55">
                  <c:v>-3.91</c:v>
                </c:pt>
                <c:pt idx="56">
                  <c:v>-3.99</c:v>
                </c:pt>
                <c:pt idx="57">
                  <c:v>-3.38</c:v>
                </c:pt>
                <c:pt idx="58">
                  <c:v>-3.53</c:v>
                </c:pt>
                <c:pt idx="59">
                  <c:v>-3.43</c:v>
                </c:pt>
                <c:pt idx="60">
                  <c:v>-3.53</c:v>
                </c:pt>
                <c:pt idx="61">
                  <c:v>-4.01</c:v>
                </c:pt>
                <c:pt idx="62">
                  <c:v>-4.2</c:v>
                </c:pt>
                <c:pt idx="63">
                  <c:v>-3.8</c:v>
                </c:pt>
                <c:pt idx="64">
                  <c:v>-3.78</c:v>
                </c:pt>
                <c:pt idx="65">
                  <c:v>-3.71</c:v>
                </c:pt>
                <c:pt idx="66">
                  <c:v>-4.26</c:v>
                </c:pt>
                <c:pt idx="67">
                  <c:v>-4.66</c:v>
                </c:pt>
                <c:pt idx="68">
                  <c:v>-5.09</c:v>
                </c:pt>
                <c:pt idx="69">
                  <c:v>-4.87</c:v>
                </c:pt>
                <c:pt idx="70">
                  <c:v>-4.7699999999999996</c:v>
                </c:pt>
                <c:pt idx="71">
                  <c:v>-4.92</c:v>
                </c:pt>
                <c:pt idx="72">
                  <c:v>-4.4400000000000004</c:v>
                </c:pt>
                <c:pt idx="73">
                  <c:v>-4.12</c:v>
                </c:pt>
                <c:pt idx="74">
                  <c:v>-4.08</c:v>
                </c:pt>
                <c:pt idx="75">
                  <c:v>-4.78</c:v>
                </c:pt>
                <c:pt idx="76">
                  <c:v>-4.63</c:v>
                </c:pt>
                <c:pt idx="77">
                  <c:v>-4.5199999999999996</c:v>
                </c:pt>
                <c:pt idx="78">
                  <c:v>-3.91</c:v>
                </c:pt>
                <c:pt idx="79">
                  <c:v>-3.49</c:v>
                </c:pt>
                <c:pt idx="80">
                  <c:v>-3.27</c:v>
                </c:pt>
                <c:pt idx="81">
                  <c:v>-3.63</c:v>
                </c:pt>
                <c:pt idx="82">
                  <c:v>-3.56</c:v>
                </c:pt>
                <c:pt idx="83">
                  <c:v>-3.65</c:v>
                </c:pt>
                <c:pt idx="84">
                  <c:v>-3.55</c:v>
                </c:pt>
                <c:pt idx="85">
                  <c:v>-3.59</c:v>
                </c:pt>
                <c:pt idx="86">
                  <c:v>-3.97</c:v>
                </c:pt>
                <c:pt idx="87">
                  <c:v>-4.18</c:v>
                </c:pt>
                <c:pt idx="88">
                  <c:v>-4.83</c:v>
                </c:pt>
                <c:pt idx="89">
                  <c:v>-5.6</c:v>
                </c:pt>
                <c:pt idx="90">
                  <c:v>-5.76</c:v>
                </c:pt>
                <c:pt idx="91">
                  <c:v>-5.86</c:v>
                </c:pt>
                <c:pt idx="92">
                  <c:v>-6.16</c:v>
                </c:pt>
                <c:pt idx="93">
                  <c:v>-5.87</c:v>
                </c:pt>
                <c:pt idx="94">
                  <c:v>-5.57</c:v>
                </c:pt>
                <c:pt idx="95">
                  <c:v>-5.25</c:v>
                </c:pt>
                <c:pt idx="96">
                  <c:v>-5.0999999999999996</c:v>
                </c:pt>
                <c:pt idx="97">
                  <c:v>-4.7</c:v>
                </c:pt>
                <c:pt idx="98">
                  <c:v>0.26</c:v>
                </c:pt>
                <c:pt idx="99">
                  <c:v>1.86</c:v>
                </c:pt>
                <c:pt idx="100">
                  <c:v>3.7</c:v>
                </c:pt>
                <c:pt idx="101">
                  <c:v>3.82</c:v>
                </c:pt>
                <c:pt idx="102">
                  <c:v>3.11</c:v>
                </c:pt>
                <c:pt idx="103">
                  <c:v>1.87</c:v>
                </c:pt>
                <c:pt idx="104">
                  <c:v>1.79</c:v>
                </c:pt>
                <c:pt idx="105">
                  <c:v>2.8</c:v>
                </c:pt>
                <c:pt idx="106">
                  <c:v>3.57</c:v>
                </c:pt>
                <c:pt idx="107">
                  <c:v>3.41</c:v>
                </c:pt>
              </c:numCache>
            </c:numRef>
          </c:val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Sheet1!$G$26:$G$83</c:f>
              <c:numCache>
                <c:formatCode>General</c:formatCode>
                <c:ptCount val="58"/>
                <c:pt idx="0">
                  <c:v>1.82</c:v>
                </c:pt>
                <c:pt idx="1">
                  <c:v>2.39</c:v>
                </c:pt>
                <c:pt idx="2">
                  <c:v>2.59</c:v>
                </c:pt>
                <c:pt idx="3">
                  <c:v>3.04</c:v>
                </c:pt>
                <c:pt idx="4">
                  <c:v>2.71</c:v>
                </c:pt>
                <c:pt idx="5">
                  <c:v>2.2599999999999998</c:v>
                </c:pt>
                <c:pt idx="6">
                  <c:v>2.83</c:v>
                </c:pt>
                <c:pt idx="7">
                  <c:v>-0.67</c:v>
                </c:pt>
                <c:pt idx="8">
                  <c:v>-0.51</c:v>
                </c:pt>
                <c:pt idx="9">
                  <c:v>-1.25</c:v>
                </c:pt>
                <c:pt idx="10">
                  <c:v>-1.89</c:v>
                </c:pt>
                <c:pt idx="11">
                  <c:v>-2.02</c:v>
                </c:pt>
                <c:pt idx="12">
                  <c:v>-2.0299999999999998</c:v>
                </c:pt>
                <c:pt idx="13">
                  <c:v>-2.2799999999999998</c:v>
                </c:pt>
                <c:pt idx="14">
                  <c:v>-3.06</c:v>
                </c:pt>
                <c:pt idx="15">
                  <c:v>-3.98</c:v>
                </c:pt>
                <c:pt idx="16">
                  <c:v>-4.8</c:v>
                </c:pt>
                <c:pt idx="17">
                  <c:v>-5.57</c:v>
                </c:pt>
                <c:pt idx="18">
                  <c:v>-6.02</c:v>
                </c:pt>
                <c:pt idx="19">
                  <c:v>-6.19</c:v>
                </c:pt>
                <c:pt idx="20">
                  <c:v>-6.39</c:v>
                </c:pt>
                <c:pt idx="21">
                  <c:v>-5.66</c:v>
                </c:pt>
                <c:pt idx="22">
                  <c:v>-5.47</c:v>
                </c:pt>
                <c:pt idx="23">
                  <c:v>-4.46</c:v>
                </c:pt>
                <c:pt idx="24">
                  <c:v>-3.75</c:v>
                </c:pt>
                <c:pt idx="25">
                  <c:v>-3</c:v>
                </c:pt>
                <c:pt idx="26">
                  <c:v>-2.33</c:v>
                </c:pt>
                <c:pt idx="27">
                  <c:v>-2.65</c:v>
                </c:pt>
                <c:pt idx="28">
                  <c:v>-2.0299999999999998</c:v>
                </c:pt>
                <c:pt idx="29">
                  <c:v>-2.6</c:v>
                </c:pt>
                <c:pt idx="30">
                  <c:v>-2.52</c:v>
                </c:pt>
                <c:pt idx="31">
                  <c:v>-2.68</c:v>
                </c:pt>
                <c:pt idx="32">
                  <c:v>-1.91</c:v>
                </c:pt>
                <c:pt idx="33">
                  <c:v>-2.4300000000000002</c:v>
                </c:pt>
                <c:pt idx="34">
                  <c:v>-3.01</c:v>
                </c:pt>
                <c:pt idx="35">
                  <c:v>-3.32</c:v>
                </c:pt>
                <c:pt idx="36">
                  <c:v>-2.74</c:v>
                </c:pt>
                <c:pt idx="37">
                  <c:v>-3.04</c:v>
                </c:pt>
                <c:pt idx="38">
                  <c:v>-3.22</c:v>
                </c:pt>
                <c:pt idx="39">
                  <c:v>-3.32</c:v>
                </c:pt>
                <c:pt idx="40">
                  <c:v>-3.08</c:v>
                </c:pt>
                <c:pt idx="41">
                  <c:v>-3.36</c:v>
                </c:pt>
                <c:pt idx="42">
                  <c:v>-2.82</c:v>
                </c:pt>
                <c:pt idx="43">
                  <c:v>-3.14</c:v>
                </c:pt>
                <c:pt idx="44">
                  <c:v>-2.5099999999999998</c:v>
                </c:pt>
                <c:pt idx="45">
                  <c:v>-2</c:v>
                </c:pt>
                <c:pt idx="46">
                  <c:v>-1.57</c:v>
                </c:pt>
                <c:pt idx="47">
                  <c:v>-1.45</c:v>
                </c:pt>
                <c:pt idx="48">
                  <c:v>-1.78</c:v>
                </c:pt>
                <c:pt idx="49">
                  <c:v>-2.12</c:v>
                </c:pt>
                <c:pt idx="50">
                  <c:v>-2.39</c:v>
                </c:pt>
                <c:pt idx="51">
                  <c:v>-2.96</c:v>
                </c:pt>
                <c:pt idx="52">
                  <c:v>-2.4</c:v>
                </c:pt>
                <c:pt idx="53">
                  <c:v>-2.57</c:v>
                </c:pt>
                <c:pt idx="54">
                  <c:v>-2.82</c:v>
                </c:pt>
                <c:pt idx="55">
                  <c:v>-2.64</c:v>
                </c:pt>
                <c:pt idx="56">
                  <c:v>-2.39</c:v>
                </c:pt>
                <c:pt idx="57">
                  <c:v>-2.88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364568"/>
        <c:axId val="221364176"/>
      </c:barChart>
      <c:catAx>
        <c:axId val="22136456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64176"/>
        <c:crosses val="autoZero"/>
        <c:auto val="1"/>
        <c:lblAlgn val="ctr"/>
        <c:lblOffset val="100"/>
        <c:tickLblSkip val="1"/>
        <c:tickMarkSkip val="12"/>
        <c:noMultiLvlLbl val="0"/>
      </c:catAx>
      <c:valAx>
        <c:axId val="2213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6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</a:t>
            </a:r>
            <a:r>
              <a:rPr lang="en-US" baseline="0"/>
              <a:t> Anomaly Return Periods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Precip!$AQ$5:$AQ$65</c:f>
              <c:numCache>
                <c:formatCode>General</c:formatCode>
                <c:ptCount val="5"/>
              </c:numCache>
            </c:numRef>
          </c:xVal>
          <c:yVal>
            <c:numRef>
              <c:f>Precip!$AL$5:$AL$65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62608"/>
        <c:axId val="160878984"/>
      </c:scatterChart>
      <c:valAx>
        <c:axId val="2213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8984"/>
        <c:crosses val="autoZero"/>
        <c:crossBetween val="midCat"/>
      </c:valAx>
      <c:valAx>
        <c:axId val="16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Temp!$E$5:$E$123</c:f>
              <c:numCache>
                <c:formatCode>General</c:formatCode>
                <c:ptCount val="119"/>
                <c:pt idx="0">
                  <c:v>120</c:v>
                </c:pt>
                <c:pt idx="1">
                  <c:v>60</c:v>
                </c:pt>
                <c:pt idx="2">
                  <c:v>40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17.142857142857142</c:v>
                </c:pt>
                <c:pt idx="7">
                  <c:v>15</c:v>
                </c:pt>
                <c:pt idx="8">
                  <c:v>13.333333333333334</c:v>
                </c:pt>
                <c:pt idx="9">
                  <c:v>12</c:v>
                </c:pt>
                <c:pt idx="10">
                  <c:v>10.909090909090908</c:v>
                </c:pt>
                <c:pt idx="11">
                  <c:v>10</c:v>
                </c:pt>
                <c:pt idx="12">
                  <c:v>9.2307692307692299</c:v>
                </c:pt>
                <c:pt idx="13">
                  <c:v>8.5714285714285712</c:v>
                </c:pt>
                <c:pt idx="14">
                  <c:v>8</c:v>
                </c:pt>
                <c:pt idx="15">
                  <c:v>7.5</c:v>
                </c:pt>
                <c:pt idx="16">
                  <c:v>7.0588235294117645</c:v>
                </c:pt>
                <c:pt idx="17">
                  <c:v>6.666666666666667</c:v>
                </c:pt>
                <c:pt idx="18">
                  <c:v>6.3157894736842106</c:v>
                </c:pt>
                <c:pt idx="19">
                  <c:v>6</c:v>
                </c:pt>
                <c:pt idx="20">
                  <c:v>5.7142857142857144</c:v>
                </c:pt>
                <c:pt idx="21">
                  <c:v>5.4545454545454541</c:v>
                </c:pt>
                <c:pt idx="22">
                  <c:v>5.2173913043478262</c:v>
                </c:pt>
                <c:pt idx="23">
                  <c:v>5</c:v>
                </c:pt>
                <c:pt idx="24">
                  <c:v>4.8</c:v>
                </c:pt>
                <c:pt idx="25">
                  <c:v>4.615384615384615</c:v>
                </c:pt>
                <c:pt idx="26">
                  <c:v>4.4444444444444446</c:v>
                </c:pt>
                <c:pt idx="27">
                  <c:v>4.2857142857142856</c:v>
                </c:pt>
                <c:pt idx="28">
                  <c:v>4.1379310344827589</c:v>
                </c:pt>
                <c:pt idx="29">
                  <c:v>4</c:v>
                </c:pt>
                <c:pt idx="30">
                  <c:v>3.870967741935484</c:v>
                </c:pt>
                <c:pt idx="31">
                  <c:v>3.75</c:v>
                </c:pt>
                <c:pt idx="32">
                  <c:v>3.6363636363636362</c:v>
                </c:pt>
                <c:pt idx="33">
                  <c:v>3.5294117647058822</c:v>
                </c:pt>
                <c:pt idx="34">
                  <c:v>3.4285714285714284</c:v>
                </c:pt>
                <c:pt idx="35">
                  <c:v>3.3333333333333335</c:v>
                </c:pt>
                <c:pt idx="36">
                  <c:v>3.2432432432432434</c:v>
                </c:pt>
                <c:pt idx="37">
                  <c:v>3.1578947368421053</c:v>
                </c:pt>
                <c:pt idx="38">
                  <c:v>3.0769230769230771</c:v>
                </c:pt>
                <c:pt idx="39">
                  <c:v>3</c:v>
                </c:pt>
                <c:pt idx="40">
                  <c:v>2.9268292682926829</c:v>
                </c:pt>
                <c:pt idx="41">
                  <c:v>2.8571428571428572</c:v>
                </c:pt>
                <c:pt idx="42">
                  <c:v>2.7906976744186047</c:v>
                </c:pt>
                <c:pt idx="43">
                  <c:v>2.7272727272727271</c:v>
                </c:pt>
                <c:pt idx="44">
                  <c:v>2.6666666666666665</c:v>
                </c:pt>
                <c:pt idx="45">
                  <c:v>2.6086956521739131</c:v>
                </c:pt>
                <c:pt idx="46">
                  <c:v>2.5531914893617023</c:v>
                </c:pt>
                <c:pt idx="47">
                  <c:v>2.5</c:v>
                </c:pt>
                <c:pt idx="48">
                  <c:v>2.4489795918367347</c:v>
                </c:pt>
                <c:pt idx="49">
                  <c:v>2.4</c:v>
                </c:pt>
                <c:pt idx="50">
                  <c:v>2.3529411764705883</c:v>
                </c:pt>
                <c:pt idx="51">
                  <c:v>2.3076923076923075</c:v>
                </c:pt>
                <c:pt idx="52">
                  <c:v>2.2641509433962264</c:v>
                </c:pt>
                <c:pt idx="53">
                  <c:v>2.2222222222222223</c:v>
                </c:pt>
                <c:pt idx="54">
                  <c:v>2.1818181818181817</c:v>
                </c:pt>
                <c:pt idx="55">
                  <c:v>2.1428571428571428</c:v>
                </c:pt>
                <c:pt idx="56">
                  <c:v>2.1052631578947367</c:v>
                </c:pt>
                <c:pt idx="57">
                  <c:v>2.0689655172413794</c:v>
                </c:pt>
                <c:pt idx="58">
                  <c:v>2.0338983050847457</c:v>
                </c:pt>
                <c:pt idx="59">
                  <c:v>2</c:v>
                </c:pt>
                <c:pt idx="60">
                  <c:v>1.9672131147540983</c:v>
                </c:pt>
                <c:pt idx="61">
                  <c:v>1.935483870967742</c:v>
                </c:pt>
                <c:pt idx="62">
                  <c:v>1.9047619047619047</c:v>
                </c:pt>
                <c:pt idx="63">
                  <c:v>1.875</c:v>
                </c:pt>
                <c:pt idx="64">
                  <c:v>1.8461538461538463</c:v>
                </c:pt>
                <c:pt idx="65">
                  <c:v>1.8181818181818181</c:v>
                </c:pt>
                <c:pt idx="66">
                  <c:v>1.791044776119403</c:v>
                </c:pt>
                <c:pt idx="67">
                  <c:v>1.7647058823529411</c:v>
                </c:pt>
                <c:pt idx="68">
                  <c:v>1.7391304347826086</c:v>
                </c:pt>
                <c:pt idx="69">
                  <c:v>1.7142857142857142</c:v>
                </c:pt>
                <c:pt idx="70">
                  <c:v>1.6901408450704225</c:v>
                </c:pt>
                <c:pt idx="71">
                  <c:v>1.6666666666666667</c:v>
                </c:pt>
                <c:pt idx="72">
                  <c:v>1.6438356164383561</c:v>
                </c:pt>
                <c:pt idx="73">
                  <c:v>1.6216216216216217</c:v>
                </c:pt>
                <c:pt idx="74">
                  <c:v>1.6</c:v>
                </c:pt>
                <c:pt idx="75">
                  <c:v>1.5789473684210527</c:v>
                </c:pt>
                <c:pt idx="76">
                  <c:v>1.5584415584415585</c:v>
                </c:pt>
                <c:pt idx="77">
                  <c:v>1.5384615384615385</c:v>
                </c:pt>
                <c:pt idx="78">
                  <c:v>1.518987341772152</c:v>
                </c:pt>
                <c:pt idx="79">
                  <c:v>1.5</c:v>
                </c:pt>
                <c:pt idx="80">
                  <c:v>1.4814814814814814</c:v>
                </c:pt>
                <c:pt idx="81">
                  <c:v>1.4634146341463414</c:v>
                </c:pt>
                <c:pt idx="82">
                  <c:v>1.4457831325301205</c:v>
                </c:pt>
                <c:pt idx="83">
                  <c:v>1.4285714285714286</c:v>
                </c:pt>
                <c:pt idx="84">
                  <c:v>1.411764705882353</c:v>
                </c:pt>
                <c:pt idx="85">
                  <c:v>1.3953488372093024</c:v>
                </c:pt>
                <c:pt idx="86">
                  <c:v>1.3793103448275863</c:v>
                </c:pt>
                <c:pt idx="87">
                  <c:v>1.3636363636363635</c:v>
                </c:pt>
                <c:pt idx="88">
                  <c:v>1.348314606741573</c:v>
                </c:pt>
                <c:pt idx="89">
                  <c:v>1.3333333333333333</c:v>
                </c:pt>
                <c:pt idx="90">
                  <c:v>1.3186813186813187</c:v>
                </c:pt>
                <c:pt idx="91">
                  <c:v>1.3043478260869565</c:v>
                </c:pt>
                <c:pt idx="92">
                  <c:v>1.2903225806451613</c:v>
                </c:pt>
                <c:pt idx="93">
                  <c:v>1.2765957446808511</c:v>
                </c:pt>
                <c:pt idx="94">
                  <c:v>1.263157894736842</c:v>
                </c:pt>
                <c:pt idx="95">
                  <c:v>1.25</c:v>
                </c:pt>
                <c:pt idx="96">
                  <c:v>1.2371134020618557</c:v>
                </c:pt>
                <c:pt idx="97">
                  <c:v>1.2244897959183674</c:v>
                </c:pt>
                <c:pt idx="98">
                  <c:v>1.2121212121212122</c:v>
                </c:pt>
                <c:pt idx="99">
                  <c:v>1.2</c:v>
                </c:pt>
                <c:pt idx="100">
                  <c:v>1.1881188118811881</c:v>
                </c:pt>
                <c:pt idx="101">
                  <c:v>1.1764705882352942</c:v>
                </c:pt>
                <c:pt idx="102">
                  <c:v>1.1650485436893203</c:v>
                </c:pt>
                <c:pt idx="103">
                  <c:v>1.1538461538461537</c:v>
                </c:pt>
                <c:pt idx="104">
                  <c:v>1.1428571428571428</c:v>
                </c:pt>
                <c:pt idx="105">
                  <c:v>1.1320754716981132</c:v>
                </c:pt>
                <c:pt idx="106">
                  <c:v>1.1214953271028036</c:v>
                </c:pt>
                <c:pt idx="107">
                  <c:v>1.1111111111111112</c:v>
                </c:pt>
                <c:pt idx="108">
                  <c:v>1.1009174311926606</c:v>
                </c:pt>
                <c:pt idx="109">
                  <c:v>1.0909090909090908</c:v>
                </c:pt>
                <c:pt idx="110">
                  <c:v>1.0810810810810811</c:v>
                </c:pt>
                <c:pt idx="111">
                  <c:v>1.0714285714285714</c:v>
                </c:pt>
                <c:pt idx="112">
                  <c:v>1.0619469026548674</c:v>
                </c:pt>
                <c:pt idx="113">
                  <c:v>1.0526315789473684</c:v>
                </c:pt>
                <c:pt idx="114">
                  <c:v>1.0434782608695652</c:v>
                </c:pt>
                <c:pt idx="115">
                  <c:v>1.0344827586206897</c:v>
                </c:pt>
                <c:pt idx="116">
                  <c:v>1.0256410256410255</c:v>
                </c:pt>
                <c:pt idx="117">
                  <c:v>1.0169491525423728</c:v>
                </c:pt>
                <c:pt idx="118">
                  <c:v>1.0084033613445378</c:v>
                </c:pt>
              </c:numCache>
            </c:numRef>
          </c:xVal>
          <c:yVal>
            <c:numRef>
              <c:f>Temp!$C$5:$C$123</c:f>
              <c:numCache>
                <c:formatCode>General</c:formatCode>
                <c:ptCount val="119"/>
                <c:pt idx="0">
                  <c:v>3.1</c:v>
                </c:pt>
                <c:pt idx="1">
                  <c:v>2.9</c:v>
                </c:pt>
                <c:pt idx="2">
                  <c:v>2.5</c:v>
                </c:pt>
                <c:pt idx="3">
                  <c:v>2.4</c:v>
                </c:pt>
                <c:pt idx="4">
                  <c:v>2.2999999999999998</c:v>
                </c:pt>
                <c:pt idx="5">
                  <c:v>2.2000000000000002</c:v>
                </c:pt>
                <c:pt idx="6">
                  <c:v>2.1</c:v>
                </c:pt>
                <c:pt idx="7">
                  <c:v>2</c:v>
                </c:pt>
                <c:pt idx="8">
                  <c:v>1.7</c:v>
                </c:pt>
                <c:pt idx="9">
                  <c:v>1.7</c:v>
                </c:pt>
                <c:pt idx="10">
                  <c:v>1.5</c:v>
                </c:pt>
                <c:pt idx="11">
                  <c:v>1.4</c:v>
                </c:pt>
                <c:pt idx="12">
                  <c:v>1.4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1.1000000000000001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0.4</c:v>
                </c:pt>
                <c:pt idx="49">
                  <c:v>0.4</c:v>
                </c:pt>
                <c:pt idx="50">
                  <c:v>0.3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-0.1</c:v>
                </c:pt>
                <c:pt idx="65">
                  <c:v>-0.1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-0.3</c:v>
                </c:pt>
                <c:pt idx="73">
                  <c:v>-0.3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-0.6</c:v>
                </c:pt>
                <c:pt idx="84">
                  <c:v>-0.6</c:v>
                </c:pt>
                <c:pt idx="85">
                  <c:v>-0.6</c:v>
                </c:pt>
                <c:pt idx="86">
                  <c:v>-0.6</c:v>
                </c:pt>
                <c:pt idx="87">
                  <c:v>-0.6</c:v>
                </c:pt>
                <c:pt idx="88">
                  <c:v>-0.6</c:v>
                </c:pt>
                <c:pt idx="89">
                  <c:v>-0.7</c:v>
                </c:pt>
                <c:pt idx="90">
                  <c:v>-0.7</c:v>
                </c:pt>
                <c:pt idx="91">
                  <c:v>-0.8</c:v>
                </c:pt>
                <c:pt idx="92">
                  <c:v>-0.8</c:v>
                </c:pt>
                <c:pt idx="93">
                  <c:v>-0.9</c:v>
                </c:pt>
                <c:pt idx="94">
                  <c:v>-0.9</c:v>
                </c:pt>
                <c:pt idx="95">
                  <c:v>-0.9</c:v>
                </c:pt>
                <c:pt idx="96">
                  <c:v>-0.9</c:v>
                </c:pt>
                <c:pt idx="97">
                  <c:v>-1</c:v>
                </c:pt>
                <c:pt idx="98">
                  <c:v>-1</c:v>
                </c:pt>
                <c:pt idx="99">
                  <c:v>-1.1000000000000001</c:v>
                </c:pt>
                <c:pt idx="100">
                  <c:v>-1.2</c:v>
                </c:pt>
                <c:pt idx="101">
                  <c:v>-1.2</c:v>
                </c:pt>
                <c:pt idx="102">
                  <c:v>-1.2</c:v>
                </c:pt>
                <c:pt idx="103">
                  <c:v>-1.2</c:v>
                </c:pt>
                <c:pt idx="104">
                  <c:v>-1.2</c:v>
                </c:pt>
                <c:pt idx="105">
                  <c:v>-1.4</c:v>
                </c:pt>
                <c:pt idx="106">
                  <c:v>-1.4</c:v>
                </c:pt>
                <c:pt idx="107">
                  <c:v>-1.6</c:v>
                </c:pt>
                <c:pt idx="108">
                  <c:v>-1.6</c:v>
                </c:pt>
                <c:pt idx="109">
                  <c:v>-1.6</c:v>
                </c:pt>
                <c:pt idx="110">
                  <c:v>-1.7</c:v>
                </c:pt>
                <c:pt idx="111">
                  <c:v>-1.7</c:v>
                </c:pt>
                <c:pt idx="112">
                  <c:v>-1.7</c:v>
                </c:pt>
                <c:pt idx="113">
                  <c:v>-1.8</c:v>
                </c:pt>
                <c:pt idx="114">
                  <c:v>-1.9</c:v>
                </c:pt>
                <c:pt idx="115">
                  <c:v>-1.9</c:v>
                </c:pt>
                <c:pt idx="116">
                  <c:v>-2</c:v>
                </c:pt>
                <c:pt idx="117">
                  <c:v>-2.4</c:v>
                </c:pt>
                <c:pt idx="118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79768"/>
        <c:axId val="222735528"/>
      </c:scatterChart>
      <c:valAx>
        <c:axId val="16087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35528"/>
        <c:crosses val="autoZero"/>
        <c:crossBetween val="midCat"/>
      </c:valAx>
      <c:valAx>
        <c:axId val="2227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Sheet6!$A$1:$G$120</c:f>
              <c:multiLvlStrCache>
                <c:ptCount val="120"/>
                <c:lvl>
                  <c:pt idx="2">
                    <c:v>estimated index</c:v>
                  </c:pt>
                  <c:pt idx="3">
                    <c:v>6.640914783</c:v>
                  </c:pt>
                  <c:pt idx="4">
                    <c:v>13.13706381</c:v>
                  </c:pt>
                  <c:pt idx="6">
                    <c:v>6.381068821</c:v>
                  </c:pt>
                  <c:pt idx="7">
                    <c:v>25.57998502</c:v>
                  </c:pt>
                  <c:pt idx="10">
                    <c:v>9.499220356</c:v>
                  </c:pt>
                  <c:pt idx="11">
                    <c:v>13.39690977</c:v>
                  </c:pt>
                  <c:pt idx="12">
                    <c:v>5.601530938</c:v>
                  </c:pt>
                  <c:pt idx="14">
                    <c:v>14.17644766</c:v>
                  </c:pt>
                  <c:pt idx="15">
                    <c:v>16.58305696</c:v>
                  </c:pt>
                  <c:pt idx="18">
                    <c:v>7.160606705</c:v>
                  </c:pt>
                  <c:pt idx="24">
                    <c:v>21.84955144</c:v>
                  </c:pt>
                  <c:pt idx="26">
                    <c:v>12.87721785</c:v>
                  </c:pt>
                  <c:pt idx="29">
                    <c:v>29.31041861</c:v>
                  </c:pt>
                  <c:pt idx="30">
                    <c:v>11.83783401</c:v>
                  </c:pt>
                  <c:pt idx="32">
                    <c:v>22.94673778</c:v>
                  </c:pt>
                  <c:pt idx="33">
                    <c:v>11.31814208</c:v>
                  </c:pt>
                  <c:pt idx="36">
                    <c:v>19.2163042</c:v>
                  </c:pt>
                  <c:pt idx="38">
                    <c:v>27.77435772</c:v>
                  </c:pt>
                  <c:pt idx="40">
                    <c:v>26.4577341</c:v>
                  </c:pt>
                  <c:pt idx="51">
                    <c:v>19.43574147</c:v>
                  </c:pt>
                  <c:pt idx="54">
                    <c:v>20.53292782</c:v>
                  </c:pt>
                  <c:pt idx="67">
                    <c:v>27.33548318</c:v>
                  </c:pt>
                  <c:pt idx="70">
                    <c:v>12.61737189</c:v>
                  </c:pt>
                  <c:pt idx="74">
                    <c:v>5.861376899</c:v>
                  </c:pt>
                  <c:pt idx="76">
                    <c:v>6.12122286</c:v>
                  </c:pt>
                  <c:pt idx="78">
                    <c:v>21.19123963</c:v>
                  </c:pt>
                  <c:pt idx="91">
                    <c:v>30.18816769</c:v>
                  </c:pt>
                  <c:pt idx="96">
                    <c:v>20.31349055</c:v>
                  </c:pt>
                  <c:pt idx="99">
                    <c:v>23.16617505</c:v>
                  </c:pt>
                  <c:pt idx="102">
                    <c:v>23.60504959</c:v>
                  </c:pt>
                  <c:pt idx="109">
                    <c:v>11.05829612</c:v>
                  </c:pt>
                  <c:pt idx="111">
                    <c:v>25.36054775</c:v>
                  </c:pt>
                  <c:pt idx="112">
                    <c:v>30.40760496</c:v>
                  </c:pt>
                  <c:pt idx="113">
                    <c:v>30.62704223</c:v>
                  </c:pt>
                  <c:pt idx="114">
                    <c:v>28.87154407</c:v>
                  </c:pt>
                  <c:pt idx="115">
                    <c:v>18.11911785</c:v>
                  </c:pt>
                  <c:pt idx="116">
                    <c:v>24.92167321</c:v>
                  </c:pt>
                </c:lvl>
                <c:lvl>
                  <c:pt idx="3">
                    <c:v>8</c:v>
                  </c:pt>
                  <c:pt idx="4">
                    <c:v>33</c:v>
                  </c:pt>
                  <c:pt idx="6">
                    <c:v>7</c:v>
                  </c:pt>
                  <c:pt idx="7">
                    <c:v>85</c:v>
                  </c:pt>
                  <c:pt idx="10">
                    <c:v>19</c:v>
                  </c:pt>
                  <c:pt idx="11">
                    <c:v>34</c:v>
                  </c:pt>
                  <c:pt idx="12">
                    <c:v>4</c:v>
                  </c:pt>
                  <c:pt idx="14">
                    <c:v>37</c:v>
                  </c:pt>
                  <c:pt idx="15">
                    <c:v>44</c:v>
                  </c:pt>
                  <c:pt idx="18">
                    <c:v>10</c:v>
                  </c:pt>
                  <c:pt idx="24">
                    <c:v>68</c:v>
                  </c:pt>
                  <c:pt idx="26">
                    <c:v>32</c:v>
                  </c:pt>
                  <c:pt idx="29">
                    <c:v>102</c:v>
                  </c:pt>
                  <c:pt idx="30">
                    <c:v>28</c:v>
                  </c:pt>
                  <c:pt idx="32">
                    <c:v>73</c:v>
                  </c:pt>
                  <c:pt idx="33">
                    <c:v>26</c:v>
                  </c:pt>
                  <c:pt idx="36">
                    <c:v>56</c:v>
                  </c:pt>
                  <c:pt idx="38">
                    <c:v>95</c:v>
                  </c:pt>
                  <c:pt idx="40">
                    <c:v>89</c:v>
                  </c:pt>
                  <c:pt idx="51">
                    <c:v>57</c:v>
                  </c:pt>
                  <c:pt idx="54">
                    <c:v>62</c:v>
                  </c:pt>
                  <c:pt idx="67">
                    <c:v>93</c:v>
                  </c:pt>
                  <c:pt idx="70">
                    <c:v>31</c:v>
                  </c:pt>
                  <c:pt idx="74">
                    <c:v>5</c:v>
                  </c:pt>
                  <c:pt idx="76">
                    <c:v>6</c:v>
                  </c:pt>
                  <c:pt idx="78">
                    <c:v>65</c:v>
                  </c:pt>
                  <c:pt idx="91">
                    <c:v>106</c:v>
                  </c:pt>
                  <c:pt idx="96">
                    <c:v>61</c:v>
                  </c:pt>
                  <c:pt idx="99">
                    <c:v>74</c:v>
                  </c:pt>
                  <c:pt idx="102">
                    <c:v>76</c:v>
                  </c:pt>
                  <c:pt idx="109">
                    <c:v>25</c:v>
                  </c:pt>
                  <c:pt idx="111">
                    <c:v>84</c:v>
                  </c:pt>
                  <c:pt idx="112">
                    <c:v>107</c:v>
                  </c:pt>
                  <c:pt idx="113">
                    <c:v>108</c:v>
                  </c:pt>
                  <c:pt idx="114">
                    <c:v>100</c:v>
                  </c:pt>
                  <c:pt idx="115">
                    <c:v>51</c:v>
                  </c:pt>
                  <c:pt idx="116">
                    <c:v>82</c:v>
                  </c:pt>
                </c:lvl>
                <c:lvl>
                  <c:pt idx="3">
                    <c:v>5</c:v>
                  </c:pt>
                  <c:pt idx="4">
                    <c:v>15</c:v>
                  </c:pt>
                  <c:pt idx="5">
                    <c:v>11</c:v>
                  </c:pt>
                  <c:pt idx="6">
                    <c:v>4</c:v>
                  </c:pt>
                  <c:pt idx="7">
                    <c:v>26</c:v>
                  </c:pt>
                  <c:pt idx="8">
                    <c:v>1</c:v>
                  </c:pt>
                  <c:pt idx="9">
                    <c:v>2</c:v>
                  </c:pt>
                  <c:pt idx="10">
                    <c:v>10</c:v>
                  </c:pt>
                  <c:pt idx="11">
                    <c:v>16</c:v>
                  </c:pt>
                  <c:pt idx="12">
                    <c:v>3</c:v>
                  </c:pt>
                  <c:pt idx="13">
                    <c:v>22</c:v>
                  </c:pt>
                  <c:pt idx="14">
                    <c:v>17</c:v>
                  </c:pt>
                  <c:pt idx="15">
                    <c:v>20</c:v>
                  </c:pt>
                  <c:pt idx="16">
                    <c:v>19</c:v>
                  </c:pt>
                  <c:pt idx="17">
                    <c:v>8</c:v>
                  </c:pt>
                  <c:pt idx="18">
                    <c:v>6</c:v>
                  </c:pt>
                  <c:pt idx="19">
                    <c:v>27</c:v>
                  </c:pt>
                  <c:pt idx="20">
                    <c:v>18</c:v>
                  </c:pt>
                  <c:pt idx="21">
                    <c:v>30</c:v>
                  </c:pt>
                  <c:pt idx="22">
                    <c:v>25</c:v>
                  </c:pt>
                  <c:pt idx="23">
                    <c:v>7</c:v>
                  </c:pt>
                  <c:pt idx="24">
                    <c:v>23</c:v>
                  </c:pt>
                  <c:pt idx="25">
                    <c:v>21</c:v>
                  </c:pt>
                  <c:pt idx="26">
                    <c:v>14</c:v>
                  </c:pt>
                  <c:pt idx="27">
                    <c:v>13</c:v>
                  </c:pt>
                  <c:pt idx="28">
                    <c:v>9</c:v>
                  </c:pt>
                  <c:pt idx="29">
                    <c:v>28</c:v>
                  </c:pt>
                  <c:pt idx="30">
                    <c:v>12</c:v>
                  </c:pt>
                  <c:pt idx="31">
                    <c:v>29</c:v>
                  </c:pt>
                  <c:pt idx="32">
                    <c:v>24</c:v>
                  </c:pt>
                </c:lvl>
                <c:lvl>
                  <c:pt idx="0">
                    <c:v> 36-Month Period Ending in October</c:v>
                  </c:pt>
                  <c:pt idx="2">
                    <c:v>Rank</c:v>
                  </c:pt>
                  <c:pt idx="3">
                    <c:v>8</c:v>
                  </c:pt>
                  <c:pt idx="4">
                    <c:v>33</c:v>
                  </c:pt>
                  <c:pt idx="5">
                    <c:v>23</c:v>
                  </c:pt>
                  <c:pt idx="6">
                    <c:v>7</c:v>
                  </c:pt>
                  <c:pt idx="7">
                    <c:v>85</c:v>
                  </c:pt>
                  <c:pt idx="8">
                    <c:v>1</c:v>
                  </c:pt>
                  <c:pt idx="9">
                    <c:v>2</c:v>
                  </c:pt>
                  <c:pt idx="10">
                    <c:v>19</c:v>
                  </c:pt>
                  <c:pt idx="11">
                    <c:v>34</c:v>
                  </c:pt>
                  <c:pt idx="12">
                    <c:v>4</c:v>
                  </c:pt>
                  <c:pt idx="13">
                    <c:v>46</c:v>
                  </c:pt>
                  <c:pt idx="14">
                    <c:v>37</c:v>
                  </c:pt>
                  <c:pt idx="15">
                    <c:v>44</c:v>
                  </c:pt>
                  <c:pt idx="16">
                    <c:v>43</c:v>
                  </c:pt>
                  <c:pt idx="17">
                    <c:v>14</c:v>
                  </c:pt>
                  <c:pt idx="18">
                    <c:v>10</c:v>
                  </c:pt>
                  <c:pt idx="19">
                    <c:v>101</c:v>
                  </c:pt>
                  <c:pt idx="20">
                    <c:v>42</c:v>
                  </c:pt>
                  <c:pt idx="21">
                    <c:v>113</c:v>
                  </c:pt>
                  <c:pt idx="22">
                    <c:v>81</c:v>
                  </c:pt>
                  <c:pt idx="23">
                    <c:v>11</c:v>
                  </c:pt>
                  <c:pt idx="24">
                    <c:v>68</c:v>
                  </c:pt>
                  <c:pt idx="25">
                    <c:v>45</c:v>
                  </c:pt>
                  <c:pt idx="26">
                    <c:v>32</c:v>
                  </c:pt>
                  <c:pt idx="27">
                    <c:v>30</c:v>
                  </c:pt>
                  <c:pt idx="28">
                    <c:v>18</c:v>
                  </c:pt>
                  <c:pt idx="29">
                    <c:v>102</c:v>
                  </c:pt>
                  <c:pt idx="30">
                    <c:v>28</c:v>
                  </c:pt>
                  <c:pt idx="31">
                    <c:v>103</c:v>
                  </c:pt>
                  <c:pt idx="32">
                    <c:v>73</c:v>
                  </c:pt>
                </c:lvl>
                <c:lvl>
                  <c:pt idx="2">
                    <c:v>Anomaly</c:v>
                  </c:pt>
                  <c:pt idx="3">
                    <c:v>-16.51</c:v>
                  </c:pt>
                  <c:pt idx="4">
                    <c:v>-4.84</c:v>
                  </c:pt>
                  <c:pt idx="5">
                    <c:v>-7.93</c:v>
                  </c:pt>
                  <c:pt idx="6">
                    <c:v>-18.08</c:v>
                  </c:pt>
                  <c:pt idx="7">
                    <c:v>5.92</c:v>
                  </c:pt>
                  <c:pt idx="8">
                    <c:v>-29.11</c:v>
                  </c:pt>
                  <c:pt idx="9">
                    <c:v>-26.04</c:v>
                  </c:pt>
                  <c:pt idx="10">
                    <c:v>-9.66</c:v>
                  </c:pt>
                  <c:pt idx="11">
                    <c:v>-4.82</c:v>
                  </c:pt>
                  <c:pt idx="12">
                    <c:v>-24.01</c:v>
                  </c:pt>
                  <c:pt idx="13">
                    <c:v>-1.39</c:v>
                  </c:pt>
                  <c:pt idx="14">
                    <c:v>-4.16</c:v>
                  </c:pt>
                  <c:pt idx="15">
                    <c:v>-2.07</c:v>
                  </c:pt>
                  <c:pt idx="16">
                    <c:v>-2.66</c:v>
                  </c:pt>
                  <c:pt idx="17">
                    <c:v>-12.87</c:v>
                  </c:pt>
                  <c:pt idx="18">
                    <c:v>-14.77</c:v>
                  </c:pt>
                  <c:pt idx="19">
                    <c:v>10.36</c:v>
                  </c:pt>
                  <c:pt idx="20">
                    <c:v>-2.95</c:v>
                  </c:pt>
                  <c:pt idx="21">
                    <c:v>17.03</c:v>
                  </c:pt>
                  <c:pt idx="22">
                    <c:v>4.46</c:v>
                  </c:pt>
                  <c:pt idx="23">
                    <c:v>-13.98</c:v>
                  </c:pt>
                  <c:pt idx="24">
                    <c:v>2.15</c:v>
                  </c:pt>
                  <c:pt idx="25">
                    <c:v>-1.53</c:v>
                  </c:pt>
                  <c:pt idx="26">
                    <c:v>-6.2</c:v>
                  </c:pt>
                  <c:pt idx="27">
                    <c:v>-6.61</c:v>
                  </c:pt>
                  <c:pt idx="28">
                    <c:v>-11.01</c:v>
                  </c:pt>
                  <c:pt idx="29">
                    <c:v>10.37</c:v>
                  </c:pt>
                  <c:pt idx="30">
                    <c:v>-7.09</c:v>
                  </c:pt>
                  <c:pt idx="31">
                    <c:v>10.66</c:v>
                  </c:pt>
                  <c:pt idx="32">
                    <c:v>2.83</c:v>
                  </c:pt>
                  <c:pt idx="33">
                    <c:v>-7.56</c:v>
                  </c:pt>
                  <c:pt idx="34">
                    <c:v>8.73</c:v>
                  </c:pt>
                  <c:pt idx="35">
                    <c:v>2.72</c:v>
                  </c:pt>
                  <c:pt idx="36">
                    <c:v>0.24</c:v>
                  </c:pt>
                  <c:pt idx="37">
                    <c:v>2.27</c:v>
                  </c:pt>
                  <c:pt idx="38">
                    <c:v>8.91</c:v>
                  </c:pt>
                  <c:pt idx="39">
                    <c:v>6.23</c:v>
                  </c:pt>
                  <c:pt idx="40">
                    <c:v>7.64</c:v>
                  </c:pt>
                  <c:pt idx="41">
                    <c:v>-4.13</c:v>
                  </c:pt>
                  <c:pt idx="42">
                    <c:v>-9.57</c:v>
                  </c:pt>
                  <c:pt idx="43">
                    <c:v>-16.2</c:v>
                  </c:pt>
                  <c:pt idx="44">
                    <c:v>-7.22</c:v>
                  </c:pt>
                  <c:pt idx="45">
                    <c:v>18.6</c:v>
                  </c:pt>
                  <c:pt idx="46">
                    <c:v>13.62</c:v>
                  </c:pt>
                  <c:pt idx="47">
                    <c:v>-12.79</c:v>
                  </c:pt>
                  <c:pt idx="48">
                    <c:v>0.83</c:v>
                  </c:pt>
                  <c:pt idx="49">
                    <c:v>16.6</c:v>
                  </c:pt>
                  <c:pt idx="50">
                    <c:v>21.27</c:v>
                  </c:pt>
                  <c:pt idx="51">
                    <c:v>0.53</c:v>
                  </c:pt>
                  <c:pt idx="52">
                    <c:v>2.03</c:v>
                  </c:pt>
                  <c:pt idx="53">
                    <c:v>0.05</c:v>
                  </c:pt>
                  <c:pt idx="54">
                    <c:v>1.3</c:v>
                  </c:pt>
                  <c:pt idx="55">
                    <c:v>3.73</c:v>
                  </c:pt>
                  <c:pt idx="56">
                    <c:v>0.15</c:v>
                  </c:pt>
                  <c:pt idx="57">
                    <c:v>2.11</c:v>
                  </c:pt>
                  <c:pt idx="58">
                    <c:v>14.33</c:v>
                  </c:pt>
                  <c:pt idx="59">
                    <c:v>7.46</c:v>
                  </c:pt>
                  <c:pt idx="60">
                    <c:v>-4.75</c:v>
                  </c:pt>
                  <c:pt idx="61">
                    <c:v>9.67</c:v>
                  </c:pt>
                  <c:pt idx="62">
                    <c:v>12.14</c:v>
                  </c:pt>
                  <c:pt idx="63">
                    <c:v>2.8</c:v>
                  </c:pt>
                  <c:pt idx="64">
                    <c:v>-1.03</c:v>
                  </c:pt>
                  <c:pt idx="65">
                    <c:v>11.72</c:v>
                  </c:pt>
                  <c:pt idx="66">
                    <c:v>16.82</c:v>
                  </c:pt>
                  <c:pt idx="67">
                    <c:v>8.61</c:v>
                  </c:pt>
                  <c:pt idx="68">
                    <c:v>0.59</c:v>
                  </c:pt>
                  <c:pt idx="69">
                    <c:v>2.65</c:v>
                  </c:pt>
                  <c:pt idx="70">
                    <c:v>-6.52</c:v>
                  </c:pt>
                  <c:pt idx="71">
                    <c:v>-3.8</c:v>
                  </c:pt>
                  <c:pt idx="72">
                    <c:v>-1.22</c:v>
                  </c:pt>
                  <c:pt idx="73">
                    <c:v>-8.45</c:v>
                  </c:pt>
                  <c:pt idx="74">
                    <c:v>-23.46</c:v>
                  </c:pt>
                  <c:pt idx="75">
                    <c:v>-24.58</c:v>
                  </c:pt>
                  <c:pt idx="76">
                    <c:v>-20.61</c:v>
                  </c:pt>
                  <c:pt idx="77">
                    <c:v>-12.29</c:v>
                  </c:pt>
                  <c:pt idx="78">
                    <c:v>1.95</c:v>
                  </c:pt>
                  <c:pt idx="79">
                    <c:v>18.05</c:v>
                  </c:pt>
                  <c:pt idx="80">
                    <c:v>9.83</c:v>
                  </c:pt>
                  <c:pt idx="81">
                    <c:v>-6.76</c:v>
                  </c:pt>
                  <c:pt idx="82">
                    <c:v>-13.26</c:v>
                  </c:pt>
                  <c:pt idx="83">
                    <c:v>-8.62</c:v>
                  </c:pt>
                  <c:pt idx="84">
                    <c:v>0.14</c:v>
                  </c:pt>
                  <c:pt idx="85">
                    <c:v>-1.15</c:v>
                  </c:pt>
                  <c:pt idx="86">
                    <c:v>4.01</c:v>
                  </c:pt>
                  <c:pt idx="87">
                    <c:v>8.99</c:v>
                  </c:pt>
                  <c:pt idx="88">
                    <c:v>8</c:v>
                  </c:pt>
                  <c:pt idx="89">
                    <c:v>7.9</c:v>
                  </c:pt>
                  <c:pt idx="90">
                    <c:v>8.47</c:v>
                  </c:pt>
                  <c:pt idx="91">
                    <c:v>12.23</c:v>
                  </c:pt>
                  <c:pt idx="92">
                    <c:v>4.43</c:v>
                  </c:pt>
                  <c:pt idx="93">
                    <c:v>-0.17</c:v>
                  </c:pt>
                  <c:pt idx="94">
                    <c:v>-4.25</c:v>
                  </c:pt>
                  <c:pt idx="95">
                    <c:v>7.13</c:v>
                  </c:pt>
                  <c:pt idx="96">
                    <c:v>1.26</c:v>
                  </c:pt>
                  <c:pt idx="97">
                    <c:v>1.46</c:v>
                  </c:pt>
                  <c:pt idx="98">
                    <c:v>-3.64</c:v>
                  </c:pt>
                  <c:pt idx="99">
                    <c:v>3</c:v>
                  </c:pt>
                  <c:pt idx="100">
                    <c:v>9.61</c:v>
                  </c:pt>
                  <c:pt idx="101">
                    <c:v>-0.91</c:v>
                  </c:pt>
                  <c:pt idx="102">
                    <c:v>3.51</c:v>
                  </c:pt>
                  <c:pt idx="103">
                    <c:v>17.53</c:v>
                  </c:pt>
                  <c:pt idx="104">
                    <c:v>5.24</c:v>
                  </c:pt>
                  <c:pt idx="105">
                    <c:v>-3</c:v>
                  </c:pt>
                  <c:pt idx="106">
                    <c:v>3.53</c:v>
                  </c:pt>
                  <c:pt idx="107">
                    <c:v>3.24</c:v>
                  </c:pt>
                  <c:pt idx="108">
                    <c:v>1.62</c:v>
                  </c:pt>
                  <c:pt idx="109">
                    <c:v>-7.8</c:v>
                  </c:pt>
                  <c:pt idx="110">
                    <c:v>0.68</c:v>
                  </c:pt>
                  <c:pt idx="111">
                    <c:v>5.34</c:v>
                  </c:pt>
                  <c:pt idx="112">
                    <c:v>13.37</c:v>
                  </c:pt>
                  <c:pt idx="113">
                    <c:v>13.55</c:v>
                  </c:pt>
                  <c:pt idx="114">
                    <c:v>10.35</c:v>
                  </c:pt>
                  <c:pt idx="115">
                    <c:v>-0.55</c:v>
                  </c:pt>
                  <c:pt idx="116">
                    <c:v>5.14</c:v>
                  </c:pt>
                  <c:pt idx="117">
                    <c:v>-13.02</c:v>
                  </c:pt>
                  <c:pt idx="118">
                    <c:v>-11.38</c:v>
                  </c:pt>
                  <c:pt idx="119">
                    <c:v>-7.85</c:v>
                  </c:pt>
                </c:lvl>
                <c:lvl>
                  <c:pt idx="2">
                    <c:v>Value</c:v>
                  </c:pt>
                  <c:pt idx="3">
                    <c:v>53.9</c:v>
                  </c:pt>
                  <c:pt idx="4">
                    <c:v>65.57</c:v>
                  </c:pt>
                  <c:pt idx="5">
                    <c:v>62.48</c:v>
                  </c:pt>
                  <c:pt idx="6">
                    <c:v>52.33</c:v>
                  </c:pt>
                  <c:pt idx="7">
                    <c:v>76.33</c:v>
                  </c:pt>
                  <c:pt idx="8">
                    <c:v>41.3</c:v>
                  </c:pt>
                  <c:pt idx="9">
                    <c:v>44.37</c:v>
                  </c:pt>
                  <c:pt idx="10">
                    <c:v>60.75</c:v>
                  </c:pt>
                  <c:pt idx="11">
                    <c:v>65.59</c:v>
                  </c:pt>
                  <c:pt idx="12">
                    <c:v>46.4</c:v>
                  </c:pt>
                  <c:pt idx="13">
                    <c:v>69.02</c:v>
                  </c:pt>
                  <c:pt idx="14">
                    <c:v>66.25</c:v>
                  </c:pt>
                  <c:pt idx="15">
                    <c:v>68.34</c:v>
                  </c:pt>
                  <c:pt idx="16">
                    <c:v>67.75</c:v>
                  </c:pt>
                  <c:pt idx="17">
                    <c:v>57.54</c:v>
                  </c:pt>
                  <c:pt idx="18">
                    <c:v>55.64</c:v>
                  </c:pt>
                  <c:pt idx="19">
                    <c:v>80.77</c:v>
                  </c:pt>
                  <c:pt idx="20">
                    <c:v>67.46</c:v>
                  </c:pt>
                  <c:pt idx="21">
                    <c:v>87.44</c:v>
                  </c:pt>
                  <c:pt idx="22">
                    <c:v>74.87</c:v>
                  </c:pt>
                  <c:pt idx="23">
                    <c:v>56.43</c:v>
                  </c:pt>
                  <c:pt idx="24">
                    <c:v>72.56</c:v>
                  </c:pt>
                  <c:pt idx="25">
                    <c:v>68.88</c:v>
                  </c:pt>
                  <c:pt idx="26">
                    <c:v>64.21</c:v>
                  </c:pt>
                  <c:pt idx="27">
                    <c:v>63.8</c:v>
                  </c:pt>
                  <c:pt idx="28">
                    <c:v>59.4</c:v>
                  </c:pt>
                  <c:pt idx="29">
                    <c:v>80.78</c:v>
                  </c:pt>
                  <c:pt idx="30">
                    <c:v>63.32</c:v>
                  </c:pt>
                  <c:pt idx="31">
                    <c:v>81.07</c:v>
                  </c:pt>
                  <c:pt idx="32">
                    <c:v>73.24</c:v>
                  </c:pt>
                  <c:pt idx="33">
                    <c:v>62.85</c:v>
                  </c:pt>
                  <c:pt idx="34">
                    <c:v>79.14</c:v>
                  </c:pt>
                  <c:pt idx="35">
                    <c:v>73.13</c:v>
                  </c:pt>
                  <c:pt idx="36">
                    <c:v>70.65</c:v>
                  </c:pt>
                  <c:pt idx="37">
                    <c:v>72.68</c:v>
                  </c:pt>
                  <c:pt idx="38">
                    <c:v>79.32</c:v>
                  </c:pt>
                  <c:pt idx="39">
                    <c:v>76.64</c:v>
                  </c:pt>
                  <c:pt idx="40">
                    <c:v>78.05</c:v>
                  </c:pt>
                  <c:pt idx="41">
                    <c:v>66.28</c:v>
                  </c:pt>
                  <c:pt idx="42">
                    <c:v>60.84</c:v>
                  </c:pt>
                  <c:pt idx="43">
                    <c:v>54.21</c:v>
                  </c:pt>
                  <c:pt idx="44">
                    <c:v>63.19</c:v>
                  </c:pt>
                  <c:pt idx="45">
                    <c:v>89.01</c:v>
                  </c:pt>
                  <c:pt idx="46">
                    <c:v>84.03</c:v>
                  </c:pt>
                  <c:pt idx="47">
                    <c:v>57.62</c:v>
                  </c:pt>
                  <c:pt idx="48">
                    <c:v>71.24</c:v>
                  </c:pt>
                  <c:pt idx="49">
                    <c:v>87.01</c:v>
                  </c:pt>
                  <c:pt idx="50">
                    <c:v>91.68</c:v>
                  </c:pt>
                  <c:pt idx="51">
                    <c:v>70.94</c:v>
                  </c:pt>
                  <c:pt idx="52">
                    <c:v>72.44</c:v>
                  </c:pt>
                  <c:pt idx="53">
                    <c:v>70.46</c:v>
                  </c:pt>
                  <c:pt idx="54">
                    <c:v>71.71</c:v>
                  </c:pt>
                  <c:pt idx="55">
                    <c:v>74.14</c:v>
                  </c:pt>
                  <c:pt idx="56">
                    <c:v>70.56</c:v>
                  </c:pt>
                  <c:pt idx="57">
                    <c:v>72.52</c:v>
                  </c:pt>
                  <c:pt idx="58">
                    <c:v>84.74</c:v>
                  </c:pt>
                  <c:pt idx="59">
                    <c:v>77.87</c:v>
                  </c:pt>
                  <c:pt idx="60">
                    <c:v>65.66</c:v>
                  </c:pt>
                  <c:pt idx="61">
                    <c:v>80.08</c:v>
                  </c:pt>
                  <c:pt idx="62">
                    <c:v>82.55</c:v>
                  </c:pt>
                  <c:pt idx="63">
                    <c:v>73.21</c:v>
                  </c:pt>
                  <c:pt idx="64">
                    <c:v>69.38</c:v>
                  </c:pt>
                  <c:pt idx="65">
                    <c:v>82.13</c:v>
                  </c:pt>
                  <c:pt idx="66">
                    <c:v>87.23</c:v>
                  </c:pt>
                  <c:pt idx="67">
                    <c:v>79.02</c:v>
                  </c:pt>
                  <c:pt idx="68">
                    <c:v>71</c:v>
                  </c:pt>
                  <c:pt idx="69">
                    <c:v>73.06</c:v>
                  </c:pt>
                  <c:pt idx="70">
                    <c:v>63.89</c:v>
                  </c:pt>
                  <c:pt idx="71">
                    <c:v>66.61</c:v>
                  </c:pt>
                  <c:pt idx="72">
                    <c:v>69.19</c:v>
                  </c:pt>
                  <c:pt idx="73">
                    <c:v>61.96</c:v>
                  </c:pt>
                  <c:pt idx="74">
                    <c:v>46.95</c:v>
                  </c:pt>
                  <c:pt idx="75">
                    <c:v>45.83</c:v>
                  </c:pt>
                  <c:pt idx="76">
                    <c:v>49.8</c:v>
                  </c:pt>
                  <c:pt idx="77">
                    <c:v>58.12</c:v>
                  </c:pt>
                  <c:pt idx="78">
                    <c:v>72.36</c:v>
                  </c:pt>
                  <c:pt idx="79">
                    <c:v>88.46</c:v>
                  </c:pt>
                  <c:pt idx="80">
                    <c:v>80.24</c:v>
                  </c:pt>
                  <c:pt idx="81">
                    <c:v>63.65</c:v>
                  </c:pt>
                  <c:pt idx="82">
                    <c:v>57.15</c:v>
                  </c:pt>
                  <c:pt idx="83">
                    <c:v>61.79</c:v>
                  </c:pt>
                  <c:pt idx="84">
                    <c:v>70.55</c:v>
                  </c:pt>
                  <c:pt idx="85">
                    <c:v>69.26</c:v>
                  </c:pt>
                  <c:pt idx="86">
                    <c:v>74.42</c:v>
                  </c:pt>
                  <c:pt idx="87">
                    <c:v>79.4</c:v>
                  </c:pt>
                  <c:pt idx="88">
                    <c:v>78.41</c:v>
                  </c:pt>
                  <c:pt idx="89">
                    <c:v>78.31</c:v>
                  </c:pt>
                  <c:pt idx="90">
                    <c:v>78.88</c:v>
                  </c:pt>
                  <c:pt idx="91">
                    <c:v>82.64</c:v>
                  </c:pt>
                  <c:pt idx="92">
                    <c:v>74.84</c:v>
                  </c:pt>
                  <c:pt idx="93">
                    <c:v>70.24</c:v>
                  </c:pt>
                  <c:pt idx="94">
                    <c:v>66.16</c:v>
                  </c:pt>
                  <c:pt idx="95">
                    <c:v>77.54</c:v>
                  </c:pt>
                  <c:pt idx="96">
                    <c:v>71.67</c:v>
                  </c:pt>
                  <c:pt idx="97">
                    <c:v>71.87</c:v>
                  </c:pt>
                  <c:pt idx="98">
                    <c:v>66.77</c:v>
                  </c:pt>
                  <c:pt idx="99">
                    <c:v>73.41</c:v>
                  </c:pt>
                  <c:pt idx="100">
                    <c:v>80.02</c:v>
                  </c:pt>
                  <c:pt idx="101">
                    <c:v>69.5</c:v>
                  </c:pt>
                  <c:pt idx="102">
                    <c:v>73.92</c:v>
                  </c:pt>
                  <c:pt idx="103">
                    <c:v>87.94</c:v>
                  </c:pt>
                  <c:pt idx="104">
                    <c:v>75.65</c:v>
                  </c:pt>
                  <c:pt idx="105">
                    <c:v>67.41</c:v>
                  </c:pt>
                  <c:pt idx="106">
                    <c:v>73.94</c:v>
                  </c:pt>
                  <c:pt idx="107">
                    <c:v>73.65</c:v>
                  </c:pt>
                  <c:pt idx="108">
                    <c:v>72.03</c:v>
                  </c:pt>
                  <c:pt idx="109">
                    <c:v>62.61</c:v>
                  </c:pt>
                  <c:pt idx="110">
                    <c:v>71.09</c:v>
                  </c:pt>
                  <c:pt idx="111">
                    <c:v>75.75</c:v>
                  </c:pt>
                  <c:pt idx="112">
                    <c:v>83.78</c:v>
                  </c:pt>
                  <c:pt idx="113">
                    <c:v>83.96</c:v>
                  </c:pt>
                  <c:pt idx="114">
                    <c:v>80.76</c:v>
                  </c:pt>
                  <c:pt idx="115">
                    <c:v>69.86</c:v>
                  </c:pt>
                  <c:pt idx="116">
                    <c:v>75.55</c:v>
                  </c:pt>
                  <c:pt idx="117">
                    <c:v>57.39</c:v>
                  </c:pt>
                  <c:pt idx="118">
                    <c:v>59.03</c:v>
                  </c:pt>
                  <c:pt idx="119">
                    <c:v>62.56</c:v>
                  </c:pt>
                </c:lvl>
                <c:lvl>
                  <c:pt idx="0">
                    <c:v>Units: Inches</c:v>
                  </c:pt>
                  <c:pt idx="1">
                    <c:v>Base Period: 1901-2000</c:v>
                  </c:pt>
                  <c:pt idx="2">
                    <c:v>Date</c:v>
                  </c:pt>
                  <c:pt idx="3">
                    <c:v>201310</c:v>
                  </c:pt>
                  <c:pt idx="4">
                    <c:v>193510</c:v>
                  </c:pt>
                  <c:pt idx="5">
                    <c:v>200110</c:v>
                  </c:pt>
                  <c:pt idx="6">
                    <c:v>191110</c:v>
                  </c:pt>
                  <c:pt idx="7">
                    <c:v>200610</c:v>
                  </c:pt>
                  <c:pt idx="8">
                    <c:v>195610</c:v>
                  </c:pt>
                  <c:pt idx="9">
                    <c:v>195310</c:v>
                  </c:pt>
                  <c:pt idx="10">
                    <c:v>193910</c:v>
                  </c:pt>
                  <c:pt idx="11">
                    <c:v>201010</c:v>
                  </c:pt>
                  <c:pt idx="12">
                    <c:v>191810</c:v>
                  </c:pt>
                  <c:pt idx="13">
                    <c:v>192210</c:v>
                  </c:pt>
                  <c:pt idx="14">
                    <c:v>199610</c:v>
                  </c:pt>
                  <c:pt idx="15">
                    <c:v>193010</c:v>
                  </c:pt>
                  <c:pt idx="16">
                    <c:v>192610</c:v>
                  </c:pt>
                  <c:pt idx="17">
                    <c:v>194810</c:v>
                  </c:pt>
                  <c:pt idx="18">
                    <c:v>196410</c:v>
                  </c:pt>
                  <c:pt idx="19">
                    <c:v>199310</c:v>
                  </c:pt>
                  <c:pt idx="20">
                    <c:v>199010</c:v>
                  </c:pt>
                  <c:pt idx="21">
                    <c:v>198710</c:v>
                  </c:pt>
                  <c:pt idx="22">
                    <c:v>190710</c:v>
                  </c:pt>
                  <c:pt idx="23">
                    <c:v>198410</c:v>
                  </c:pt>
                  <c:pt idx="24">
                    <c:v>197210</c:v>
                  </c:pt>
                  <c:pt idx="25">
                    <c:v>194410</c:v>
                  </c:pt>
                  <c:pt idx="26">
                    <c:v>196710</c:v>
                  </c:pt>
                  <c:pt idx="27">
                    <c:v>190310</c:v>
                  </c:pt>
                  <c:pt idx="28">
                    <c:v>189910</c:v>
                  </c:pt>
                  <c:pt idx="29">
                    <c:v>191410</c:v>
                  </c:pt>
                  <c:pt idx="30">
                    <c:v>197910</c:v>
                  </c:pt>
                  <c:pt idx="31">
                    <c:v>197510</c:v>
                  </c:pt>
                  <c:pt idx="32">
                    <c:v>196110</c:v>
                  </c:pt>
                  <c:pt idx="33">
                    <c:v>189810</c:v>
                  </c:pt>
                  <c:pt idx="34">
                    <c:v>190010</c:v>
                  </c:pt>
                  <c:pt idx="35">
                    <c:v>190110</c:v>
                  </c:pt>
                  <c:pt idx="36">
                    <c:v>190210</c:v>
                  </c:pt>
                  <c:pt idx="37">
                    <c:v>190410</c:v>
                  </c:pt>
                  <c:pt idx="38">
                    <c:v>190510</c:v>
                  </c:pt>
                  <c:pt idx="39">
                    <c:v>190610</c:v>
                  </c:pt>
                  <c:pt idx="40">
                    <c:v>190810</c:v>
                  </c:pt>
                  <c:pt idx="41">
                    <c:v>190910</c:v>
                  </c:pt>
                  <c:pt idx="42">
                    <c:v>191010</c:v>
                  </c:pt>
                  <c:pt idx="43">
                    <c:v>191210</c:v>
                  </c:pt>
                  <c:pt idx="44">
                    <c:v>191310</c:v>
                  </c:pt>
                  <c:pt idx="45">
                    <c:v>191510</c:v>
                  </c:pt>
                  <c:pt idx="46">
                    <c:v>191610</c:v>
                  </c:pt>
                  <c:pt idx="47">
                    <c:v>191710</c:v>
                  </c:pt>
                  <c:pt idx="48">
                    <c:v>191910</c:v>
                  </c:pt>
                  <c:pt idx="49">
                    <c:v>192010</c:v>
                  </c:pt>
                  <c:pt idx="50">
                    <c:v>192110</c:v>
                  </c:pt>
                  <c:pt idx="51">
                    <c:v>192310</c:v>
                  </c:pt>
                  <c:pt idx="52">
                    <c:v>192410</c:v>
                  </c:pt>
                  <c:pt idx="53">
                    <c:v>192510</c:v>
                  </c:pt>
                  <c:pt idx="54">
                    <c:v>192710</c:v>
                  </c:pt>
                  <c:pt idx="55">
                    <c:v>192810</c:v>
                  </c:pt>
                  <c:pt idx="56">
                    <c:v>192910</c:v>
                  </c:pt>
                  <c:pt idx="57">
                    <c:v>193110</c:v>
                  </c:pt>
                  <c:pt idx="58">
                    <c:v>193210</c:v>
                  </c:pt>
                  <c:pt idx="59">
                    <c:v>193310</c:v>
                  </c:pt>
                  <c:pt idx="60">
                    <c:v>193410</c:v>
                  </c:pt>
                  <c:pt idx="61">
                    <c:v>193610</c:v>
                  </c:pt>
                  <c:pt idx="62">
                    <c:v>193710</c:v>
                  </c:pt>
                  <c:pt idx="63">
                    <c:v>193810</c:v>
                  </c:pt>
                  <c:pt idx="64">
                    <c:v>194010</c:v>
                  </c:pt>
                  <c:pt idx="65">
                    <c:v>194110</c:v>
                  </c:pt>
                  <c:pt idx="66">
                    <c:v>194210</c:v>
                  </c:pt>
                  <c:pt idx="67">
                    <c:v>194310</c:v>
                  </c:pt>
                  <c:pt idx="68">
                    <c:v>194510</c:v>
                  </c:pt>
                  <c:pt idx="69">
                    <c:v>194610</c:v>
                  </c:pt>
                  <c:pt idx="70">
                    <c:v>194710</c:v>
                  </c:pt>
                  <c:pt idx="71">
                    <c:v>194910</c:v>
                  </c:pt>
                  <c:pt idx="72">
                    <c:v>195010</c:v>
                  </c:pt>
                  <c:pt idx="73">
                    <c:v>195110</c:v>
                  </c:pt>
                  <c:pt idx="74">
                    <c:v>195210</c:v>
                  </c:pt>
                  <c:pt idx="75">
                    <c:v>195410</c:v>
                  </c:pt>
                  <c:pt idx="76">
                    <c:v>195510</c:v>
                  </c:pt>
                  <c:pt idx="77">
                    <c:v>195710</c:v>
                  </c:pt>
                  <c:pt idx="78">
                    <c:v>195810</c:v>
                  </c:pt>
                  <c:pt idx="79">
                    <c:v>195910</c:v>
                  </c:pt>
                  <c:pt idx="80">
                    <c:v>196010</c:v>
                  </c:pt>
                  <c:pt idx="81">
                    <c:v>196210</c:v>
                  </c:pt>
                  <c:pt idx="82">
                    <c:v>196310</c:v>
                  </c:pt>
                  <c:pt idx="83">
                    <c:v>196510</c:v>
                  </c:pt>
                  <c:pt idx="84">
                    <c:v>196610</c:v>
                  </c:pt>
                  <c:pt idx="85">
                    <c:v>196810</c:v>
                  </c:pt>
                  <c:pt idx="86">
                    <c:v>196910</c:v>
                  </c:pt>
                  <c:pt idx="87">
                    <c:v>197010</c:v>
                  </c:pt>
                  <c:pt idx="88">
                    <c:v>197110</c:v>
                  </c:pt>
                  <c:pt idx="89">
                    <c:v>197310</c:v>
                  </c:pt>
                  <c:pt idx="90">
                    <c:v>197410</c:v>
                  </c:pt>
                  <c:pt idx="91">
                    <c:v>197610</c:v>
                  </c:pt>
                  <c:pt idx="92">
                    <c:v>197710</c:v>
                  </c:pt>
                  <c:pt idx="93">
                    <c:v>197810</c:v>
                  </c:pt>
                  <c:pt idx="94">
                    <c:v>198010</c:v>
                  </c:pt>
                  <c:pt idx="95">
                    <c:v>198110</c:v>
                  </c:pt>
                  <c:pt idx="96">
                    <c:v>198210</c:v>
                  </c:pt>
                  <c:pt idx="97">
                    <c:v>198310</c:v>
                  </c:pt>
                  <c:pt idx="98">
                    <c:v>198510</c:v>
                  </c:pt>
                  <c:pt idx="99">
                    <c:v>198610</c:v>
                  </c:pt>
                  <c:pt idx="100">
                    <c:v>198810</c:v>
                  </c:pt>
                  <c:pt idx="101">
                    <c:v>198910</c:v>
                  </c:pt>
                  <c:pt idx="102">
                    <c:v>199110</c:v>
                  </c:pt>
                  <c:pt idx="103">
                    <c:v>199210</c:v>
                  </c:pt>
                  <c:pt idx="104">
                    <c:v>199410</c:v>
                  </c:pt>
                  <c:pt idx="105">
                    <c:v>199510</c:v>
                  </c:pt>
                  <c:pt idx="106">
                    <c:v>199710</c:v>
                  </c:pt>
                  <c:pt idx="107">
                    <c:v>199810</c:v>
                  </c:pt>
                  <c:pt idx="108">
                    <c:v>199910</c:v>
                  </c:pt>
                  <c:pt idx="109">
                    <c:v>200010</c:v>
                  </c:pt>
                  <c:pt idx="110">
                    <c:v>200210</c:v>
                  </c:pt>
                  <c:pt idx="111">
                    <c:v>200310</c:v>
                  </c:pt>
                  <c:pt idx="112">
                    <c:v>200410</c:v>
                  </c:pt>
                  <c:pt idx="113">
                    <c:v>200510</c:v>
                  </c:pt>
                  <c:pt idx="114">
                    <c:v>200710</c:v>
                  </c:pt>
                  <c:pt idx="115">
                    <c:v>200810</c:v>
                  </c:pt>
                  <c:pt idx="116">
                    <c:v>200910</c:v>
                  </c:pt>
                  <c:pt idx="117">
                    <c:v>201110</c:v>
                  </c:pt>
                  <c:pt idx="118">
                    <c:v>201210</c:v>
                  </c:pt>
                  <c:pt idx="119">
                    <c:v>201410</c:v>
                  </c:pt>
                </c:lvl>
              </c:multiLvlStrCache>
            </c:multiLvlStrRef>
          </c:xVal>
          <c:yVal>
            <c:numRef>
              <c:f>Sheet6!$K$1:$K$120</c:f>
              <c:numCache>
                <c:formatCode>General</c:formatCode>
                <c:ptCount val="120"/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29</c:v>
                </c:pt>
                <c:pt idx="12">
                  <c:v>32</c:v>
                </c:pt>
                <c:pt idx="13">
                  <c:v>36</c:v>
                </c:pt>
                <c:pt idx="14">
                  <c:v>37</c:v>
                </c:pt>
                <c:pt idx="15">
                  <c:v>41</c:v>
                </c:pt>
                <c:pt idx="16">
                  <c:v>42</c:v>
                </c:pt>
                <c:pt idx="17">
                  <c:v>57</c:v>
                </c:pt>
                <c:pt idx="18">
                  <c:v>58</c:v>
                </c:pt>
                <c:pt idx="19">
                  <c:v>68</c:v>
                </c:pt>
                <c:pt idx="20">
                  <c:v>71</c:v>
                </c:pt>
                <c:pt idx="21">
                  <c:v>76</c:v>
                </c:pt>
                <c:pt idx="22">
                  <c:v>77</c:v>
                </c:pt>
                <c:pt idx="23">
                  <c:v>81</c:v>
                </c:pt>
                <c:pt idx="24">
                  <c:v>84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96</c:v>
                </c:pt>
                <c:pt idx="29">
                  <c:v>106</c:v>
                </c:pt>
                <c:pt idx="30">
                  <c:v>110</c:v>
                </c:pt>
                <c:pt idx="31">
                  <c:v>111</c:v>
                </c:pt>
                <c:pt idx="32">
                  <c:v>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1664"/>
        <c:axId val="159342480"/>
      </c:scatterChart>
      <c:valAx>
        <c:axId val="2209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2480"/>
        <c:crosses val="autoZero"/>
        <c:crossBetween val="midCat"/>
      </c:valAx>
      <c:valAx>
        <c:axId val="1593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121</xdr:row>
      <xdr:rowOff>26670</xdr:rowOff>
    </xdr:from>
    <xdr:to>
      <xdr:col>23</xdr:col>
      <xdr:colOff>548640</xdr:colOff>
      <xdr:row>136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182880</xdr:colOff>
      <xdr:row>5</xdr:row>
      <xdr:rowOff>68580</xdr:rowOff>
    </xdr:from>
    <xdr:to>
      <xdr:col>32</xdr:col>
      <xdr:colOff>487680</xdr:colOff>
      <xdr:row>19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91440</xdr:colOff>
      <xdr:row>95</xdr:row>
      <xdr:rowOff>106680</xdr:rowOff>
    </xdr:from>
    <xdr:to>
      <xdr:col>27</xdr:col>
      <xdr:colOff>388620</xdr:colOff>
      <xdr:row>113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7</xdr:row>
      <xdr:rowOff>167640</xdr:rowOff>
    </xdr:from>
    <xdr:to>
      <xdr:col>13</xdr:col>
      <xdr:colOff>396240</xdr:colOff>
      <xdr:row>22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H120" sqref="H120"/>
    </sheetView>
  </sheetViews>
  <sheetFormatPr defaultRowHeight="15" x14ac:dyDescent="0.25"/>
  <sheetData>
    <row r="1" spans="1:7" x14ac:dyDescent="0.25">
      <c r="C1" t="s">
        <v>0</v>
      </c>
      <c r="D1" t="s">
        <v>1</v>
      </c>
      <c r="F1" t="s">
        <v>0</v>
      </c>
      <c r="G1" t="s">
        <v>1</v>
      </c>
    </row>
    <row r="2" spans="1:7" x14ac:dyDescent="0.25">
      <c r="A2">
        <v>1947</v>
      </c>
      <c r="B2">
        <v>1</v>
      </c>
      <c r="C2">
        <v>0.98</v>
      </c>
      <c r="D2">
        <v>0.98</v>
      </c>
    </row>
    <row r="3" spans="1:7" x14ac:dyDescent="0.25">
      <c r="A3">
        <v>1947</v>
      </c>
      <c r="B3">
        <v>2</v>
      </c>
      <c r="C3">
        <v>0.56999999999999995</v>
      </c>
      <c r="D3">
        <v>0.56999999999999995</v>
      </c>
    </row>
    <row r="4" spans="1:7" x14ac:dyDescent="0.25">
      <c r="A4">
        <v>1947</v>
      </c>
      <c r="B4">
        <v>3</v>
      </c>
      <c r="C4">
        <v>0.99</v>
      </c>
      <c r="D4">
        <v>0.99</v>
      </c>
    </row>
    <row r="5" spans="1:7" x14ac:dyDescent="0.25">
      <c r="A5">
        <v>1947</v>
      </c>
      <c r="B5">
        <v>4</v>
      </c>
      <c r="C5">
        <v>0.82</v>
      </c>
      <c r="D5">
        <v>0.82</v>
      </c>
    </row>
    <row r="6" spans="1:7" x14ac:dyDescent="0.25">
      <c r="A6">
        <v>1947</v>
      </c>
      <c r="B6">
        <v>5</v>
      </c>
      <c r="C6">
        <v>0.81</v>
      </c>
      <c r="D6">
        <v>0.81</v>
      </c>
    </row>
    <row r="7" spans="1:7" x14ac:dyDescent="0.25">
      <c r="A7">
        <v>1947</v>
      </c>
      <c r="B7">
        <v>6</v>
      </c>
      <c r="C7">
        <v>-7.0000000000000007E-2</v>
      </c>
      <c r="D7">
        <v>-7.0000000000000007E-2</v>
      </c>
    </row>
    <row r="8" spans="1:7" x14ac:dyDescent="0.25">
      <c r="A8">
        <v>1947</v>
      </c>
      <c r="B8">
        <v>7</v>
      </c>
      <c r="C8">
        <v>-0.77</v>
      </c>
      <c r="D8">
        <v>-0.77</v>
      </c>
    </row>
    <row r="9" spans="1:7" x14ac:dyDescent="0.25">
      <c r="A9">
        <v>1947</v>
      </c>
      <c r="B9">
        <v>8</v>
      </c>
      <c r="C9">
        <v>-0.83</v>
      </c>
      <c r="D9">
        <v>-0.83</v>
      </c>
    </row>
    <row r="10" spans="1:7" x14ac:dyDescent="0.25">
      <c r="A10">
        <v>1947</v>
      </c>
      <c r="B10">
        <v>9</v>
      </c>
      <c r="C10">
        <v>-1.58</v>
      </c>
      <c r="D10">
        <v>-1.58</v>
      </c>
    </row>
    <row r="11" spans="1:7" x14ac:dyDescent="0.25">
      <c r="A11">
        <v>1947</v>
      </c>
      <c r="B11">
        <v>10</v>
      </c>
      <c r="C11">
        <v>-2.34</v>
      </c>
      <c r="D11">
        <v>-2.34</v>
      </c>
    </row>
    <row r="12" spans="1:7" x14ac:dyDescent="0.25">
      <c r="A12">
        <v>1947</v>
      </c>
      <c r="B12">
        <v>11</v>
      </c>
      <c r="C12">
        <v>-1.91</v>
      </c>
      <c r="D12">
        <v>-1.91</v>
      </c>
    </row>
    <row r="13" spans="1:7" x14ac:dyDescent="0.25">
      <c r="A13">
        <v>1947</v>
      </c>
      <c r="B13">
        <v>12</v>
      </c>
      <c r="C13">
        <v>-1.68</v>
      </c>
      <c r="D13">
        <v>-1.68</v>
      </c>
    </row>
    <row r="14" spans="1:7" x14ac:dyDescent="0.25">
      <c r="A14">
        <v>1948</v>
      </c>
      <c r="B14">
        <v>1</v>
      </c>
      <c r="C14">
        <v>-1.8</v>
      </c>
      <c r="D14">
        <v>-1.8</v>
      </c>
    </row>
    <row r="15" spans="1:7" x14ac:dyDescent="0.25">
      <c r="A15">
        <v>1948</v>
      </c>
      <c r="B15">
        <v>2</v>
      </c>
      <c r="C15">
        <v>-1.57</v>
      </c>
      <c r="D15">
        <v>-1.57</v>
      </c>
    </row>
    <row r="16" spans="1:7" x14ac:dyDescent="0.25">
      <c r="A16">
        <v>1948</v>
      </c>
      <c r="B16">
        <v>3</v>
      </c>
      <c r="C16">
        <v>-1.63</v>
      </c>
      <c r="D16">
        <v>-1.63</v>
      </c>
    </row>
    <row r="17" spans="1:8" x14ac:dyDescent="0.25">
      <c r="A17">
        <v>1948</v>
      </c>
      <c r="B17">
        <v>4</v>
      </c>
      <c r="C17">
        <v>-1.73</v>
      </c>
      <c r="D17">
        <v>-1.73</v>
      </c>
    </row>
    <row r="18" spans="1:8" x14ac:dyDescent="0.25">
      <c r="A18">
        <v>1948</v>
      </c>
      <c r="B18">
        <v>5</v>
      </c>
      <c r="C18">
        <v>-2.25</v>
      </c>
      <c r="D18">
        <v>-2.25</v>
      </c>
    </row>
    <row r="19" spans="1:8" x14ac:dyDescent="0.25">
      <c r="A19">
        <v>1948</v>
      </c>
      <c r="B19">
        <v>6</v>
      </c>
      <c r="C19">
        <v>-2.37</v>
      </c>
      <c r="D19">
        <v>-2.37</v>
      </c>
    </row>
    <row r="20" spans="1:8" x14ac:dyDescent="0.25">
      <c r="A20">
        <v>1948</v>
      </c>
      <c r="B20">
        <v>7</v>
      </c>
      <c r="C20">
        <v>-2.02</v>
      </c>
      <c r="D20">
        <v>-2.02</v>
      </c>
    </row>
    <row r="21" spans="1:8" x14ac:dyDescent="0.25">
      <c r="A21">
        <v>1948</v>
      </c>
      <c r="B21">
        <v>8</v>
      </c>
      <c r="C21">
        <v>-2.39</v>
      </c>
      <c r="D21">
        <v>-2.39</v>
      </c>
    </row>
    <row r="22" spans="1:8" x14ac:dyDescent="0.25">
      <c r="A22">
        <v>1948</v>
      </c>
      <c r="B22">
        <v>9</v>
      </c>
      <c r="C22">
        <v>-2.29</v>
      </c>
      <c r="D22">
        <v>-2.29</v>
      </c>
    </row>
    <row r="23" spans="1:8" x14ac:dyDescent="0.25">
      <c r="A23">
        <v>1948</v>
      </c>
      <c r="B23">
        <v>10</v>
      </c>
      <c r="C23">
        <v>-2.5</v>
      </c>
      <c r="D23">
        <v>-2.5</v>
      </c>
    </row>
    <row r="24" spans="1:8" x14ac:dyDescent="0.25">
      <c r="A24">
        <v>1948</v>
      </c>
      <c r="B24">
        <v>11</v>
      </c>
      <c r="C24">
        <v>-2.61</v>
      </c>
      <c r="D24">
        <v>-2.61</v>
      </c>
    </row>
    <row r="25" spans="1:8" x14ac:dyDescent="0.25">
      <c r="A25">
        <v>1948</v>
      </c>
      <c r="B25">
        <v>12</v>
      </c>
      <c r="C25">
        <v>-2.77</v>
      </c>
      <c r="D25">
        <v>-2.77</v>
      </c>
    </row>
    <row r="26" spans="1:8" x14ac:dyDescent="0.25">
      <c r="A26">
        <v>1949</v>
      </c>
      <c r="B26">
        <v>1</v>
      </c>
      <c r="C26">
        <v>0.76</v>
      </c>
      <c r="D26">
        <v>-1.73</v>
      </c>
      <c r="E26">
        <v>2010</v>
      </c>
      <c r="F26">
        <v>1</v>
      </c>
      <c r="G26">
        <v>1.82</v>
      </c>
      <c r="H26">
        <v>1.82</v>
      </c>
    </row>
    <row r="27" spans="1:8" x14ac:dyDescent="0.25">
      <c r="A27">
        <v>1949</v>
      </c>
      <c r="B27">
        <v>2</v>
      </c>
      <c r="C27">
        <v>1.4</v>
      </c>
      <c r="D27">
        <v>-0.83</v>
      </c>
      <c r="F27">
        <v>2</v>
      </c>
      <c r="G27">
        <v>2.39</v>
      </c>
      <c r="H27">
        <v>2.39</v>
      </c>
    </row>
    <row r="28" spans="1:8" x14ac:dyDescent="0.25">
      <c r="A28">
        <v>1949</v>
      </c>
      <c r="B28">
        <v>3</v>
      </c>
      <c r="C28">
        <v>1.27</v>
      </c>
      <c r="D28">
        <v>-0.72</v>
      </c>
      <c r="F28">
        <v>3</v>
      </c>
      <c r="G28">
        <v>2.59</v>
      </c>
      <c r="H28">
        <v>2.59</v>
      </c>
    </row>
    <row r="29" spans="1:8" x14ac:dyDescent="0.25">
      <c r="A29">
        <v>1949</v>
      </c>
      <c r="B29">
        <v>4</v>
      </c>
      <c r="C29">
        <v>2.37</v>
      </c>
      <c r="D29">
        <v>2.37</v>
      </c>
      <c r="F29">
        <v>4</v>
      </c>
      <c r="G29">
        <v>3.04</v>
      </c>
      <c r="H29">
        <v>3.04</v>
      </c>
    </row>
    <row r="30" spans="1:8" x14ac:dyDescent="0.25">
      <c r="A30">
        <v>1949</v>
      </c>
      <c r="B30">
        <v>5</v>
      </c>
      <c r="C30">
        <v>2.2999999999999998</v>
      </c>
      <c r="D30">
        <v>2.2999999999999998</v>
      </c>
      <c r="F30">
        <v>5</v>
      </c>
      <c r="G30">
        <v>2.71</v>
      </c>
      <c r="H30">
        <v>2.71</v>
      </c>
    </row>
    <row r="31" spans="1:8" x14ac:dyDescent="0.25">
      <c r="A31">
        <v>1949</v>
      </c>
      <c r="B31">
        <v>6</v>
      </c>
      <c r="C31">
        <v>2.66</v>
      </c>
      <c r="D31">
        <v>2.66</v>
      </c>
      <c r="F31">
        <v>6</v>
      </c>
      <c r="G31">
        <v>2.2599999999999998</v>
      </c>
      <c r="H31">
        <v>2.2599999999999998</v>
      </c>
    </row>
    <row r="32" spans="1:8" x14ac:dyDescent="0.25">
      <c r="A32">
        <v>1949</v>
      </c>
      <c r="B32">
        <v>7</v>
      </c>
      <c r="C32">
        <v>2.5</v>
      </c>
      <c r="D32">
        <v>2.5</v>
      </c>
      <c r="F32">
        <v>7</v>
      </c>
      <c r="G32">
        <v>2.83</v>
      </c>
      <c r="H32">
        <v>2.83</v>
      </c>
    </row>
    <row r="33" spans="1:8" x14ac:dyDescent="0.25">
      <c r="A33">
        <v>1949</v>
      </c>
      <c r="B33">
        <v>8</v>
      </c>
      <c r="C33">
        <v>2.63</v>
      </c>
      <c r="D33">
        <v>2.63</v>
      </c>
      <c r="F33">
        <v>8</v>
      </c>
      <c r="G33">
        <v>-0.67</v>
      </c>
      <c r="H33">
        <v>1.87</v>
      </c>
    </row>
    <row r="34" spans="1:8" x14ac:dyDescent="0.25">
      <c r="A34">
        <v>1949</v>
      </c>
      <c r="B34">
        <v>9</v>
      </c>
      <c r="C34">
        <v>2.31</v>
      </c>
      <c r="D34">
        <v>2.31</v>
      </c>
      <c r="F34">
        <v>9</v>
      </c>
      <c r="G34">
        <v>-0.51</v>
      </c>
      <c r="H34">
        <v>1.78</v>
      </c>
    </row>
    <row r="35" spans="1:8" x14ac:dyDescent="0.25">
      <c r="A35">
        <v>1949</v>
      </c>
      <c r="B35">
        <v>10</v>
      </c>
      <c r="C35">
        <v>2.46</v>
      </c>
      <c r="D35">
        <v>2.46</v>
      </c>
      <c r="F35">
        <v>10</v>
      </c>
      <c r="G35">
        <v>-1.25</v>
      </c>
      <c r="H35">
        <v>0.8</v>
      </c>
    </row>
    <row r="36" spans="1:8" x14ac:dyDescent="0.25">
      <c r="A36">
        <v>1949</v>
      </c>
      <c r="B36">
        <v>11</v>
      </c>
      <c r="C36">
        <v>-0.56000000000000005</v>
      </c>
      <c r="D36">
        <v>1.65</v>
      </c>
      <c r="F36">
        <v>11</v>
      </c>
      <c r="G36">
        <v>-1.89</v>
      </c>
      <c r="H36">
        <v>-1.89</v>
      </c>
    </row>
    <row r="37" spans="1:8" x14ac:dyDescent="0.25">
      <c r="A37">
        <v>1949</v>
      </c>
      <c r="B37">
        <v>12</v>
      </c>
      <c r="C37">
        <v>-0.25</v>
      </c>
      <c r="D37">
        <v>1.73</v>
      </c>
      <c r="F37">
        <v>12</v>
      </c>
      <c r="G37">
        <v>-2.02</v>
      </c>
      <c r="H37">
        <v>-2.02</v>
      </c>
    </row>
    <row r="38" spans="1:8" x14ac:dyDescent="0.25">
      <c r="A38">
        <v>1950</v>
      </c>
      <c r="B38">
        <v>1</v>
      </c>
      <c r="C38">
        <v>-0.62</v>
      </c>
      <c r="D38">
        <v>1.1599999999999999</v>
      </c>
      <c r="E38">
        <v>2011</v>
      </c>
      <c r="F38">
        <v>1</v>
      </c>
      <c r="G38">
        <v>-2.0299999999999998</v>
      </c>
      <c r="H38">
        <v>-2.0299999999999998</v>
      </c>
    </row>
    <row r="39" spans="1:8" x14ac:dyDescent="0.25">
      <c r="A39">
        <v>1950</v>
      </c>
      <c r="B39">
        <v>2</v>
      </c>
      <c r="C39">
        <v>-0.71</v>
      </c>
      <c r="D39">
        <v>0.89</v>
      </c>
      <c r="F39">
        <v>2</v>
      </c>
      <c r="G39">
        <v>-2.2799999999999998</v>
      </c>
      <c r="H39">
        <v>-2.2799999999999998</v>
      </c>
    </row>
    <row r="40" spans="1:8" x14ac:dyDescent="0.25">
      <c r="A40">
        <v>1950</v>
      </c>
      <c r="B40">
        <v>3</v>
      </c>
      <c r="C40">
        <v>-1.1100000000000001</v>
      </c>
      <c r="D40">
        <v>-1.1100000000000001</v>
      </c>
      <c r="F40">
        <v>3</v>
      </c>
      <c r="G40">
        <v>-3.06</v>
      </c>
      <c r="H40">
        <v>-3.06</v>
      </c>
    </row>
    <row r="41" spans="1:8" x14ac:dyDescent="0.25">
      <c r="A41">
        <v>1950</v>
      </c>
      <c r="B41">
        <v>4</v>
      </c>
      <c r="C41">
        <v>-1.07</v>
      </c>
      <c r="D41">
        <v>-1.07</v>
      </c>
      <c r="F41">
        <v>4</v>
      </c>
      <c r="G41">
        <v>-3.98</v>
      </c>
      <c r="H41">
        <v>-3.98</v>
      </c>
    </row>
    <row r="42" spans="1:8" x14ac:dyDescent="0.25">
      <c r="A42">
        <v>1950</v>
      </c>
      <c r="B42">
        <v>5</v>
      </c>
      <c r="C42">
        <v>-1.06</v>
      </c>
      <c r="D42">
        <v>-1.06</v>
      </c>
      <c r="F42">
        <v>5</v>
      </c>
      <c r="G42">
        <v>-4.8</v>
      </c>
      <c r="H42">
        <v>-4.8</v>
      </c>
    </row>
    <row r="43" spans="1:8" x14ac:dyDescent="0.25">
      <c r="A43">
        <v>1950</v>
      </c>
      <c r="B43">
        <v>6</v>
      </c>
      <c r="C43">
        <v>-1.48</v>
      </c>
      <c r="D43">
        <v>-1.48</v>
      </c>
      <c r="F43">
        <v>6</v>
      </c>
      <c r="G43">
        <v>-5.57</v>
      </c>
      <c r="H43">
        <v>-5.57</v>
      </c>
    </row>
    <row r="44" spans="1:8" x14ac:dyDescent="0.25">
      <c r="A44">
        <v>1950</v>
      </c>
      <c r="B44">
        <v>7</v>
      </c>
      <c r="C44">
        <v>-1.1299999999999999</v>
      </c>
      <c r="D44">
        <v>-1.1299999999999999</v>
      </c>
      <c r="F44">
        <v>7</v>
      </c>
      <c r="G44">
        <v>-6.02</v>
      </c>
      <c r="H44">
        <v>-6.02</v>
      </c>
    </row>
    <row r="45" spans="1:8" x14ac:dyDescent="0.25">
      <c r="A45">
        <v>1950</v>
      </c>
      <c r="B45">
        <v>8</v>
      </c>
      <c r="C45">
        <v>-1</v>
      </c>
      <c r="D45">
        <v>-1</v>
      </c>
      <c r="F45">
        <v>8</v>
      </c>
      <c r="G45">
        <v>-6.19</v>
      </c>
      <c r="H45">
        <v>-6.19</v>
      </c>
    </row>
    <row r="46" spans="1:8" x14ac:dyDescent="0.25">
      <c r="A46">
        <v>1950</v>
      </c>
      <c r="B46">
        <v>9</v>
      </c>
      <c r="C46">
        <v>-0.62</v>
      </c>
      <c r="D46">
        <v>-0.62</v>
      </c>
      <c r="F46">
        <v>9</v>
      </c>
      <c r="G46">
        <v>-6.39</v>
      </c>
      <c r="H46">
        <v>-6.39</v>
      </c>
    </row>
    <row r="47" spans="1:8" x14ac:dyDescent="0.25">
      <c r="A47">
        <v>1950</v>
      </c>
      <c r="B47">
        <v>10</v>
      </c>
      <c r="C47">
        <v>-1.46</v>
      </c>
      <c r="D47">
        <v>-1.46</v>
      </c>
      <c r="F47">
        <v>10</v>
      </c>
      <c r="G47">
        <v>-5.66</v>
      </c>
      <c r="H47">
        <v>-5.66</v>
      </c>
    </row>
    <row r="48" spans="1:8" x14ac:dyDescent="0.25">
      <c r="A48">
        <v>1950</v>
      </c>
      <c r="B48">
        <v>11</v>
      </c>
      <c r="C48">
        <v>-1.96</v>
      </c>
      <c r="D48">
        <v>-1.96</v>
      </c>
      <c r="F48">
        <v>11</v>
      </c>
      <c r="G48">
        <v>-5.47</v>
      </c>
      <c r="H48">
        <v>-5.47</v>
      </c>
    </row>
    <row r="49" spans="1:8" x14ac:dyDescent="0.25">
      <c r="A49">
        <v>1950</v>
      </c>
      <c r="B49">
        <v>12</v>
      </c>
      <c r="C49">
        <v>-2.33</v>
      </c>
      <c r="D49">
        <v>-2.33</v>
      </c>
      <c r="F49">
        <v>12</v>
      </c>
      <c r="G49">
        <v>-4.46</v>
      </c>
      <c r="H49">
        <v>-4.46</v>
      </c>
    </row>
    <row r="50" spans="1:8" x14ac:dyDescent="0.25">
      <c r="A50">
        <v>1951</v>
      </c>
      <c r="B50">
        <v>1</v>
      </c>
      <c r="C50">
        <v>-2.66</v>
      </c>
      <c r="D50">
        <v>-2.66</v>
      </c>
      <c r="E50">
        <v>2012</v>
      </c>
      <c r="F50">
        <v>1</v>
      </c>
      <c r="G50">
        <v>-3.75</v>
      </c>
      <c r="H50">
        <v>-3.75</v>
      </c>
    </row>
    <row r="51" spans="1:8" x14ac:dyDescent="0.25">
      <c r="A51">
        <v>1951</v>
      </c>
      <c r="B51">
        <v>2</v>
      </c>
      <c r="C51">
        <v>-2.71</v>
      </c>
      <c r="D51">
        <v>-2.71</v>
      </c>
      <c r="F51">
        <v>2</v>
      </c>
      <c r="G51">
        <v>-3</v>
      </c>
      <c r="H51">
        <v>-3</v>
      </c>
    </row>
    <row r="52" spans="1:8" x14ac:dyDescent="0.25">
      <c r="A52">
        <v>1951</v>
      </c>
      <c r="B52">
        <v>3</v>
      </c>
      <c r="C52">
        <v>-2.35</v>
      </c>
      <c r="D52">
        <v>-2.35</v>
      </c>
      <c r="F52">
        <v>3</v>
      </c>
      <c r="G52">
        <v>-2.33</v>
      </c>
      <c r="H52">
        <v>-2.33</v>
      </c>
    </row>
    <row r="53" spans="1:8" x14ac:dyDescent="0.25">
      <c r="A53">
        <v>1951</v>
      </c>
      <c r="B53">
        <v>4</v>
      </c>
      <c r="C53">
        <v>-2.66</v>
      </c>
      <c r="D53">
        <v>-2.66</v>
      </c>
      <c r="F53">
        <v>4</v>
      </c>
      <c r="G53">
        <v>-2.65</v>
      </c>
      <c r="H53">
        <v>-2.65</v>
      </c>
    </row>
    <row r="54" spans="1:8" x14ac:dyDescent="0.25">
      <c r="A54">
        <v>1951</v>
      </c>
      <c r="B54">
        <v>5</v>
      </c>
      <c r="C54">
        <v>-2.89</v>
      </c>
      <c r="D54">
        <v>-2.89</v>
      </c>
      <c r="F54">
        <v>5</v>
      </c>
      <c r="G54">
        <v>-2.0299999999999998</v>
      </c>
      <c r="H54">
        <v>-2.0299999999999998</v>
      </c>
    </row>
    <row r="55" spans="1:8" x14ac:dyDescent="0.25">
      <c r="A55">
        <v>1951</v>
      </c>
      <c r="B55">
        <v>6</v>
      </c>
      <c r="C55">
        <v>-3.13</v>
      </c>
      <c r="D55">
        <v>-3.13</v>
      </c>
      <c r="F55">
        <v>6</v>
      </c>
      <c r="G55">
        <v>-2.6</v>
      </c>
      <c r="H55">
        <v>-2.6</v>
      </c>
    </row>
    <row r="56" spans="1:8" x14ac:dyDescent="0.25">
      <c r="A56">
        <v>1951</v>
      </c>
      <c r="B56">
        <v>7</v>
      </c>
      <c r="C56">
        <v>-3.74</v>
      </c>
      <c r="D56">
        <v>-3.74</v>
      </c>
      <c r="F56">
        <v>7</v>
      </c>
      <c r="G56">
        <v>-2.52</v>
      </c>
      <c r="H56">
        <v>-2.52</v>
      </c>
    </row>
    <row r="57" spans="1:8" x14ac:dyDescent="0.25">
      <c r="A57">
        <v>1951</v>
      </c>
      <c r="B57">
        <v>8</v>
      </c>
      <c r="C57">
        <v>-4</v>
      </c>
      <c r="D57">
        <v>-4</v>
      </c>
      <c r="F57">
        <v>8</v>
      </c>
      <c r="G57">
        <v>-2.68</v>
      </c>
      <c r="H57">
        <v>-2.68</v>
      </c>
    </row>
    <row r="58" spans="1:8" x14ac:dyDescent="0.25">
      <c r="A58">
        <v>1951</v>
      </c>
      <c r="B58">
        <v>9</v>
      </c>
      <c r="C58">
        <v>-4.28</v>
      </c>
      <c r="D58">
        <v>-4.28</v>
      </c>
      <c r="F58">
        <v>9</v>
      </c>
      <c r="G58">
        <v>-1.91</v>
      </c>
      <c r="H58">
        <v>-1.91</v>
      </c>
    </row>
    <row r="59" spans="1:8" x14ac:dyDescent="0.25">
      <c r="A59">
        <v>1951</v>
      </c>
      <c r="B59">
        <v>10</v>
      </c>
      <c r="C59">
        <v>-4.57</v>
      </c>
      <c r="D59">
        <v>-4.57</v>
      </c>
      <c r="F59">
        <v>10</v>
      </c>
      <c r="G59">
        <v>-2.4300000000000002</v>
      </c>
      <c r="H59">
        <v>-2.4300000000000002</v>
      </c>
    </row>
    <row r="60" spans="1:8" x14ac:dyDescent="0.25">
      <c r="A60">
        <v>1951</v>
      </c>
      <c r="B60">
        <v>11</v>
      </c>
      <c r="C60">
        <v>-4.59</v>
      </c>
      <c r="D60">
        <v>-4.59</v>
      </c>
      <c r="F60">
        <v>11</v>
      </c>
      <c r="G60">
        <v>-3.01</v>
      </c>
      <c r="H60">
        <v>-3.01</v>
      </c>
    </row>
    <row r="61" spans="1:8" x14ac:dyDescent="0.25">
      <c r="A61">
        <v>1951</v>
      </c>
      <c r="B61">
        <v>12</v>
      </c>
      <c r="C61">
        <v>-4.66</v>
      </c>
      <c r="D61">
        <v>-4.66</v>
      </c>
      <c r="F61">
        <v>12</v>
      </c>
      <c r="G61">
        <v>-3.32</v>
      </c>
      <c r="H61">
        <v>-3.32</v>
      </c>
    </row>
    <row r="62" spans="1:8" x14ac:dyDescent="0.25">
      <c r="A62">
        <v>1952</v>
      </c>
      <c r="B62">
        <v>1</v>
      </c>
      <c r="C62">
        <v>-4.93</v>
      </c>
      <c r="D62">
        <v>-4.93</v>
      </c>
      <c r="E62">
        <v>2013</v>
      </c>
      <c r="F62">
        <v>1</v>
      </c>
      <c r="G62">
        <v>-2.74</v>
      </c>
      <c r="H62">
        <v>-2.74</v>
      </c>
    </row>
    <row r="63" spans="1:8" x14ac:dyDescent="0.25">
      <c r="A63">
        <v>1952</v>
      </c>
      <c r="B63">
        <v>2</v>
      </c>
      <c r="C63">
        <v>-4.95</v>
      </c>
      <c r="D63">
        <v>-4.95</v>
      </c>
      <c r="F63">
        <v>2</v>
      </c>
      <c r="G63">
        <v>-3.04</v>
      </c>
      <c r="H63">
        <v>-3.04</v>
      </c>
    </row>
    <row r="64" spans="1:8" x14ac:dyDescent="0.25">
      <c r="A64">
        <v>1952</v>
      </c>
      <c r="B64">
        <v>3</v>
      </c>
      <c r="C64">
        <v>-4.49</v>
      </c>
      <c r="D64">
        <v>-4.49</v>
      </c>
      <c r="F64">
        <v>3</v>
      </c>
      <c r="G64">
        <v>-3.22</v>
      </c>
      <c r="H64">
        <v>-3.22</v>
      </c>
    </row>
    <row r="65" spans="1:8" x14ac:dyDescent="0.25">
      <c r="A65">
        <v>1952</v>
      </c>
      <c r="B65">
        <v>4</v>
      </c>
      <c r="C65">
        <v>-3.9</v>
      </c>
      <c r="D65">
        <v>-3.9</v>
      </c>
      <c r="F65">
        <v>4</v>
      </c>
      <c r="G65">
        <v>-3.32</v>
      </c>
      <c r="H65">
        <v>-3.32</v>
      </c>
    </row>
    <row r="66" spans="1:8" x14ac:dyDescent="0.25">
      <c r="A66">
        <v>1952</v>
      </c>
      <c r="B66">
        <v>5</v>
      </c>
      <c r="C66">
        <v>-3.54</v>
      </c>
      <c r="D66">
        <v>-3.54</v>
      </c>
      <c r="F66">
        <v>5</v>
      </c>
      <c r="G66">
        <v>-3.08</v>
      </c>
      <c r="H66">
        <v>-3.08</v>
      </c>
    </row>
    <row r="67" spans="1:8" x14ac:dyDescent="0.25">
      <c r="A67">
        <v>1952</v>
      </c>
      <c r="B67">
        <v>6</v>
      </c>
      <c r="C67">
        <v>-4.21</v>
      </c>
      <c r="D67">
        <v>-4.21</v>
      </c>
      <c r="F67">
        <v>6</v>
      </c>
      <c r="G67">
        <v>-3.36</v>
      </c>
      <c r="H67">
        <v>-3.36</v>
      </c>
    </row>
    <row r="68" spans="1:8" x14ac:dyDescent="0.25">
      <c r="A68">
        <v>1952</v>
      </c>
      <c r="B68">
        <v>7</v>
      </c>
      <c r="C68">
        <v>-4.45</v>
      </c>
      <c r="D68">
        <v>-4.45</v>
      </c>
      <c r="F68">
        <v>7</v>
      </c>
      <c r="G68">
        <v>-2.82</v>
      </c>
      <c r="H68">
        <v>-2.82</v>
      </c>
    </row>
    <row r="69" spans="1:8" x14ac:dyDescent="0.25">
      <c r="A69">
        <v>1952</v>
      </c>
      <c r="B69">
        <v>8</v>
      </c>
      <c r="C69">
        <v>-5.0999999999999996</v>
      </c>
      <c r="D69">
        <v>-5.0999999999999996</v>
      </c>
      <c r="F69">
        <v>8</v>
      </c>
      <c r="G69">
        <v>-3.14</v>
      </c>
      <c r="H69">
        <v>-3.14</v>
      </c>
    </row>
    <row r="70" spans="1:8" x14ac:dyDescent="0.25">
      <c r="A70">
        <v>1952</v>
      </c>
      <c r="B70">
        <v>9</v>
      </c>
      <c r="C70">
        <v>-4.4000000000000004</v>
      </c>
      <c r="D70">
        <v>-4.4000000000000004</v>
      </c>
      <c r="F70">
        <v>9</v>
      </c>
      <c r="G70">
        <v>-2.5099999999999998</v>
      </c>
      <c r="H70">
        <v>-2.5099999999999998</v>
      </c>
    </row>
    <row r="71" spans="1:8" x14ac:dyDescent="0.25">
      <c r="A71">
        <v>1952</v>
      </c>
      <c r="B71">
        <v>10</v>
      </c>
      <c r="C71">
        <v>-4.7300000000000004</v>
      </c>
      <c r="D71">
        <v>-4.7300000000000004</v>
      </c>
      <c r="F71">
        <v>10</v>
      </c>
      <c r="G71">
        <v>-2</v>
      </c>
      <c r="H71">
        <v>-2</v>
      </c>
    </row>
    <row r="72" spans="1:8" x14ac:dyDescent="0.25">
      <c r="A72">
        <v>1952</v>
      </c>
      <c r="B72">
        <v>11</v>
      </c>
      <c r="C72">
        <v>-3.86</v>
      </c>
      <c r="D72">
        <v>-3.86</v>
      </c>
      <c r="F72">
        <v>11</v>
      </c>
      <c r="G72">
        <v>-1.57</v>
      </c>
      <c r="H72">
        <v>-1.57</v>
      </c>
    </row>
    <row r="73" spans="1:8" x14ac:dyDescent="0.25">
      <c r="A73">
        <v>1952</v>
      </c>
      <c r="B73">
        <v>12</v>
      </c>
      <c r="C73">
        <v>-3.06</v>
      </c>
      <c r="D73">
        <v>-3.06</v>
      </c>
      <c r="F73">
        <v>12</v>
      </c>
      <c r="G73">
        <v>-1.45</v>
      </c>
      <c r="H73">
        <v>-1.45</v>
      </c>
    </row>
    <row r="74" spans="1:8" x14ac:dyDescent="0.25">
      <c r="A74">
        <v>1953</v>
      </c>
      <c r="B74">
        <v>1</v>
      </c>
      <c r="C74">
        <v>-3.29</v>
      </c>
      <c r="D74">
        <v>-3.29</v>
      </c>
      <c r="E74">
        <v>2014</v>
      </c>
      <c r="F74">
        <v>1</v>
      </c>
      <c r="G74">
        <v>-1.78</v>
      </c>
      <c r="H74">
        <v>-1.78</v>
      </c>
    </row>
    <row r="75" spans="1:8" x14ac:dyDescent="0.25">
      <c r="A75">
        <v>1953</v>
      </c>
      <c r="B75">
        <v>2</v>
      </c>
      <c r="C75">
        <v>-3.35</v>
      </c>
      <c r="D75">
        <v>-3.35</v>
      </c>
      <c r="F75">
        <v>2</v>
      </c>
      <c r="G75">
        <v>-2.12</v>
      </c>
      <c r="H75">
        <v>-2.12</v>
      </c>
    </row>
    <row r="76" spans="1:8" x14ac:dyDescent="0.25">
      <c r="A76">
        <v>1953</v>
      </c>
      <c r="B76">
        <v>3</v>
      </c>
      <c r="C76">
        <v>-3.01</v>
      </c>
      <c r="D76">
        <v>-3.01</v>
      </c>
      <c r="F76">
        <v>3</v>
      </c>
      <c r="G76">
        <v>-2.39</v>
      </c>
      <c r="H76">
        <v>-2.39</v>
      </c>
    </row>
    <row r="77" spans="1:8" x14ac:dyDescent="0.25">
      <c r="A77">
        <v>1953</v>
      </c>
      <c r="B77">
        <v>4</v>
      </c>
      <c r="C77">
        <v>-3.15</v>
      </c>
      <c r="D77">
        <v>-3.15</v>
      </c>
      <c r="F77">
        <v>4</v>
      </c>
      <c r="G77">
        <v>-2.96</v>
      </c>
      <c r="H77">
        <v>-2.96</v>
      </c>
    </row>
    <row r="78" spans="1:8" x14ac:dyDescent="0.25">
      <c r="A78">
        <v>1953</v>
      </c>
      <c r="B78">
        <v>5</v>
      </c>
      <c r="C78">
        <v>-3.57</v>
      </c>
      <c r="D78">
        <v>-3.57</v>
      </c>
      <c r="F78">
        <v>5</v>
      </c>
      <c r="G78">
        <v>-2.4</v>
      </c>
      <c r="H78">
        <v>-2.4</v>
      </c>
    </row>
    <row r="79" spans="1:8" x14ac:dyDescent="0.25">
      <c r="A79">
        <v>1953</v>
      </c>
      <c r="B79">
        <v>6</v>
      </c>
      <c r="C79">
        <v>-4.47</v>
      </c>
      <c r="D79">
        <v>-4.47</v>
      </c>
      <c r="F79">
        <v>6</v>
      </c>
      <c r="G79">
        <v>-2.57</v>
      </c>
      <c r="H79">
        <v>-2.57</v>
      </c>
    </row>
    <row r="80" spans="1:8" x14ac:dyDescent="0.25">
      <c r="A80">
        <v>1953</v>
      </c>
      <c r="B80">
        <v>7</v>
      </c>
      <c r="C80">
        <v>-4.6399999999999997</v>
      </c>
      <c r="D80">
        <v>-4.6399999999999997</v>
      </c>
      <c r="F80">
        <v>7</v>
      </c>
      <c r="G80">
        <v>-2.82</v>
      </c>
      <c r="H80">
        <v>-2.82</v>
      </c>
    </row>
    <row r="81" spans="1:8" x14ac:dyDescent="0.25">
      <c r="A81">
        <v>1953</v>
      </c>
      <c r="B81">
        <v>8</v>
      </c>
      <c r="C81">
        <v>-3.91</v>
      </c>
      <c r="D81">
        <v>-3.91</v>
      </c>
      <c r="F81">
        <v>8</v>
      </c>
      <c r="G81">
        <v>-2.64</v>
      </c>
      <c r="H81">
        <v>-2.64</v>
      </c>
    </row>
    <row r="82" spans="1:8" x14ac:dyDescent="0.25">
      <c r="A82">
        <v>1953</v>
      </c>
      <c r="B82">
        <v>9</v>
      </c>
      <c r="C82">
        <v>-3.99</v>
      </c>
      <c r="D82">
        <v>-3.99</v>
      </c>
      <c r="F82">
        <v>9</v>
      </c>
      <c r="G82">
        <v>-2.39</v>
      </c>
      <c r="H82">
        <v>-2.39</v>
      </c>
    </row>
    <row r="83" spans="1:8" x14ac:dyDescent="0.25">
      <c r="A83">
        <v>1953</v>
      </c>
      <c r="B83">
        <v>10</v>
      </c>
      <c r="C83">
        <v>-3.38</v>
      </c>
      <c r="D83">
        <v>-3.38</v>
      </c>
      <c r="F83">
        <v>10</v>
      </c>
      <c r="G83">
        <v>-2.88</v>
      </c>
      <c r="H83">
        <v>-2.88</v>
      </c>
    </row>
    <row r="84" spans="1:8" x14ac:dyDescent="0.25">
      <c r="A84">
        <v>1953</v>
      </c>
      <c r="B84">
        <v>11</v>
      </c>
      <c r="C84">
        <v>-3.53</v>
      </c>
      <c r="D84">
        <v>-3.53</v>
      </c>
      <c r="F84">
        <v>11</v>
      </c>
    </row>
    <row r="85" spans="1:8" x14ac:dyDescent="0.25">
      <c r="A85">
        <v>1953</v>
      </c>
      <c r="B85">
        <v>12</v>
      </c>
      <c r="C85">
        <v>-3.43</v>
      </c>
      <c r="D85">
        <v>-3.43</v>
      </c>
      <c r="F85">
        <v>12</v>
      </c>
    </row>
    <row r="86" spans="1:8" x14ac:dyDescent="0.25">
      <c r="A86">
        <v>1954</v>
      </c>
      <c r="B86">
        <v>1</v>
      </c>
      <c r="C86">
        <v>-3.53</v>
      </c>
      <c r="D86">
        <v>-3.53</v>
      </c>
    </row>
    <row r="87" spans="1:8" x14ac:dyDescent="0.25">
      <c r="A87">
        <v>1954</v>
      </c>
      <c r="B87">
        <v>2</v>
      </c>
      <c r="C87">
        <v>-4.01</v>
      </c>
      <c r="D87">
        <v>-4.01</v>
      </c>
    </row>
    <row r="88" spans="1:8" x14ac:dyDescent="0.25">
      <c r="A88">
        <v>1954</v>
      </c>
      <c r="B88">
        <v>3</v>
      </c>
      <c r="C88">
        <v>-4.2</v>
      </c>
      <c r="D88">
        <v>-4.2</v>
      </c>
    </row>
    <row r="89" spans="1:8" x14ac:dyDescent="0.25">
      <c r="A89">
        <v>1954</v>
      </c>
      <c r="B89">
        <v>4</v>
      </c>
      <c r="C89">
        <v>-3.8</v>
      </c>
      <c r="D89">
        <v>-3.8</v>
      </c>
    </row>
    <row r="90" spans="1:8" x14ac:dyDescent="0.25">
      <c r="A90">
        <v>1954</v>
      </c>
      <c r="B90">
        <v>5</v>
      </c>
      <c r="C90">
        <v>-3.78</v>
      </c>
      <c r="D90">
        <v>-3.78</v>
      </c>
    </row>
    <row r="91" spans="1:8" x14ac:dyDescent="0.25">
      <c r="A91">
        <v>1954</v>
      </c>
      <c r="B91">
        <v>6</v>
      </c>
      <c r="C91">
        <v>-3.71</v>
      </c>
      <c r="D91">
        <v>-3.71</v>
      </c>
    </row>
    <row r="92" spans="1:8" x14ac:dyDescent="0.25">
      <c r="A92">
        <v>1954</v>
      </c>
      <c r="B92">
        <v>7</v>
      </c>
      <c r="C92">
        <v>-4.26</v>
      </c>
      <c r="D92">
        <v>-4.26</v>
      </c>
    </row>
    <row r="93" spans="1:8" x14ac:dyDescent="0.25">
      <c r="A93">
        <v>1954</v>
      </c>
      <c r="B93">
        <v>8</v>
      </c>
      <c r="C93">
        <v>-4.66</v>
      </c>
      <c r="D93">
        <v>-4.66</v>
      </c>
    </row>
    <row r="94" spans="1:8" x14ac:dyDescent="0.25">
      <c r="A94">
        <v>1954</v>
      </c>
      <c r="B94">
        <v>9</v>
      </c>
      <c r="C94">
        <v>-5.09</v>
      </c>
      <c r="D94">
        <v>-5.09</v>
      </c>
    </row>
    <row r="95" spans="1:8" x14ac:dyDescent="0.25">
      <c r="A95">
        <v>1954</v>
      </c>
      <c r="B95">
        <v>10</v>
      </c>
      <c r="C95">
        <v>-4.87</v>
      </c>
      <c r="D95">
        <v>-4.87</v>
      </c>
    </row>
    <row r="96" spans="1:8" x14ac:dyDescent="0.25">
      <c r="A96">
        <v>1954</v>
      </c>
      <c r="B96">
        <v>11</v>
      </c>
      <c r="C96">
        <v>-4.7699999999999996</v>
      </c>
      <c r="D96">
        <v>-4.7699999999999996</v>
      </c>
    </row>
    <row r="97" spans="1:4" x14ac:dyDescent="0.25">
      <c r="A97">
        <v>1954</v>
      </c>
      <c r="B97">
        <v>12</v>
      </c>
      <c r="C97">
        <v>-4.92</v>
      </c>
      <c r="D97">
        <v>-4.92</v>
      </c>
    </row>
    <row r="98" spans="1:4" x14ac:dyDescent="0.25">
      <c r="A98">
        <v>1955</v>
      </c>
      <c r="B98">
        <v>1</v>
      </c>
      <c r="C98">
        <v>-4.4400000000000004</v>
      </c>
      <c r="D98">
        <v>-4.4400000000000004</v>
      </c>
    </row>
    <row r="99" spans="1:4" x14ac:dyDescent="0.25">
      <c r="A99">
        <v>1955</v>
      </c>
      <c r="B99">
        <v>2</v>
      </c>
      <c r="C99">
        <v>-4.12</v>
      </c>
      <c r="D99">
        <v>-4.12</v>
      </c>
    </row>
    <row r="100" spans="1:4" x14ac:dyDescent="0.25">
      <c r="A100">
        <v>1955</v>
      </c>
      <c r="B100">
        <v>3</v>
      </c>
      <c r="C100">
        <v>-4.08</v>
      </c>
      <c r="D100">
        <v>-4.08</v>
      </c>
    </row>
    <row r="101" spans="1:4" x14ac:dyDescent="0.25">
      <c r="A101">
        <v>1955</v>
      </c>
      <c r="B101">
        <v>4</v>
      </c>
      <c r="C101">
        <v>-4.78</v>
      </c>
      <c r="D101">
        <v>-4.78</v>
      </c>
    </row>
    <row r="102" spans="1:4" x14ac:dyDescent="0.25">
      <c r="A102">
        <v>1955</v>
      </c>
      <c r="B102">
        <v>5</v>
      </c>
      <c r="C102">
        <v>-4.63</v>
      </c>
      <c r="D102">
        <v>-4.63</v>
      </c>
    </row>
    <row r="103" spans="1:4" x14ac:dyDescent="0.25">
      <c r="A103">
        <v>1955</v>
      </c>
      <c r="B103">
        <v>6</v>
      </c>
      <c r="C103">
        <v>-4.5199999999999996</v>
      </c>
      <c r="D103">
        <v>-4.5199999999999996</v>
      </c>
    </row>
    <row r="104" spans="1:4" x14ac:dyDescent="0.25">
      <c r="A104">
        <v>1955</v>
      </c>
      <c r="B104">
        <v>7</v>
      </c>
      <c r="C104">
        <v>-3.91</v>
      </c>
      <c r="D104">
        <v>-3.91</v>
      </c>
    </row>
    <row r="105" spans="1:4" x14ac:dyDescent="0.25">
      <c r="A105">
        <v>1955</v>
      </c>
      <c r="B105">
        <v>8</v>
      </c>
      <c r="C105">
        <v>-3.49</v>
      </c>
      <c r="D105">
        <v>-3.49</v>
      </c>
    </row>
    <row r="106" spans="1:4" x14ac:dyDescent="0.25">
      <c r="A106">
        <v>1955</v>
      </c>
      <c r="B106">
        <v>9</v>
      </c>
      <c r="C106">
        <v>-3.27</v>
      </c>
      <c r="D106">
        <v>-3.27</v>
      </c>
    </row>
    <row r="107" spans="1:4" x14ac:dyDescent="0.25">
      <c r="A107">
        <v>1955</v>
      </c>
      <c r="B107">
        <v>10</v>
      </c>
      <c r="C107">
        <v>-3.63</v>
      </c>
      <c r="D107">
        <v>-3.63</v>
      </c>
    </row>
    <row r="108" spans="1:4" x14ac:dyDescent="0.25">
      <c r="A108">
        <v>1955</v>
      </c>
      <c r="B108">
        <v>11</v>
      </c>
      <c r="C108">
        <v>-3.56</v>
      </c>
      <c r="D108">
        <v>-3.56</v>
      </c>
    </row>
    <row r="109" spans="1:4" x14ac:dyDescent="0.25">
      <c r="A109">
        <v>1955</v>
      </c>
      <c r="B109">
        <v>12</v>
      </c>
      <c r="C109">
        <v>-3.65</v>
      </c>
      <c r="D109">
        <v>-3.65</v>
      </c>
    </row>
    <row r="110" spans="1:4" x14ac:dyDescent="0.25">
      <c r="A110">
        <v>1956</v>
      </c>
      <c r="B110">
        <v>1</v>
      </c>
      <c r="C110">
        <v>-3.55</v>
      </c>
      <c r="D110">
        <v>-3.55</v>
      </c>
    </row>
    <row r="111" spans="1:4" x14ac:dyDescent="0.25">
      <c r="A111">
        <v>1956</v>
      </c>
      <c r="B111">
        <v>2</v>
      </c>
      <c r="C111">
        <v>-3.59</v>
      </c>
      <c r="D111">
        <v>-3.59</v>
      </c>
    </row>
    <row r="112" spans="1:4" x14ac:dyDescent="0.25">
      <c r="A112">
        <v>1956</v>
      </c>
      <c r="B112">
        <v>3</v>
      </c>
      <c r="C112">
        <v>-3.97</v>
      </c>
      <c r="D112">
        <v>-3.97</v>
      </c>
    </row>
    <row r="113" spans="1:4" x14ac:dyDescent="0.25">
      <c r="A113">
        <v>1956</v>
      </c>
      <c r="B113">
        <v>4</v>
      </c>
      <c r="C113">
        <v>-4.18</v>
      </c>
      <c r="D113">
        <v>-4.18</v>
      </c>
    </row>
    <row r="114" spans="1:4" x14ac:dyDescent="0.25">
      <c r="A114">
        <v>1956</v>
      </c>
      <c r="B114">
        <v>5</v>
      </c>
      <c r="C114">
        <v>-4.83</v>
      </c>
      <c r="D114">
        <v>-4.83</v>
      </c>
    </row>
    <row r="115" spans="1:4" x14ac:dyDescent="0.25">
      <c r="A115">
        <v>1956</v>
      </c>
      <c r="B115">
        <v>6</v>
      </c>
      <c r="C115">
        <v>-5.6</v>
      </c>
      <c r="D115">
        <v>-5.6</v>
      </c>
    </row>
    <row r="116" spans="1:4" x14ac:dyDescent="0.25">
      <c r="A116">
        <v>1956</v>
      </c>
      <c r="B116">
        <v>7</v>
      </c>
      <c r="C116">
        <v>-5.76</v>
      </c>
      <c r="D116">
        <v>-5.76</v>
      </c>
    </row>
    <row r="117" spans="1:4" x14ac:dyDescent="0.25">
      <c r="A117">
        <v>1956</v>
      </c>
      <c r="B117">
        <v>8</v>
      </c>
      <c r="C117">
        <v>-5.86</v>
      </c>
      <c r="D117">
        <v>-5.86</v>
      </c>
    </row>
    <row r="118" spans="1:4" x14ac:dyDescent="0.25">
      <c r="A118">
        <v>1956</v>
      </c>
      <c r="B118">
        <v>9</v>
      </c>
      <c r="C118">
        <v>-6.16</v>
      </c>
      <c r="D118">
        <v>-6.16</v>
      </c>
    </row>
    <row r="119" spans="1:4" x14ac:dyDescent="0.25">
      <c r="A119">
        <v>1956</v>
      </c>
      <c r="B119">
        <v>10</v>
      </c>
      <c r="C119">
        <v>-5.87</v>
      </c>
      <c r="D119">
        <v>-5.87</v>
      </c>
    </row>
    <row r="120" spans="1:4" x14ac:dyDescent="0.25">
      <c r="A120">
        <v>1956</v>
      </c>
      <c r="B120">
        <v>11</v>
      </c>
      <c r="C120">
        <v>-5.57</v>
      </c>
      <c r="D120">
        <v>-5.57</v>
      </c>
    </row>
    <row r="121" spans="1:4" x14ac:dyDescent="0.25">
      <c r="A121">
        <v>1956</v>
      </c>
      <c r="B121">
        <v>12</v>
      </c>
      <c r="C121">
        <v>-5.25</v>
      </c>
      <c r="D121">
        <v>-5.25</v>
      </c>
    </row>
    <row r="122" spans="1:4" x14ac:dyDescent="0.25">
      <c r="A122">
        <v>1957</v>
      </c>
      <c r="B122">
        <v>1</v>
      </c>
      <c r="C122">
        <v>-5.0999999999999996</v>
      </c>
      <c r="D122">
        <v>-5.0999999999999996</v>
      </c>
    </row>
    <row r="123" spans="1:4" x14ac:dyDescent="0.25">
      <c r="A123">
        <v>1957</v>
      </c>
      <c r="B123">
        <v>2</v>
      </c>
      <c r="C123">
        <v>-4.7</v>
      </c>
      <c r="D123">
        <v>-4.7</v>
      </c>
    </row>
    <row r="124" spans="1:4" x14ac:dyDescent="0.25">
      <c r="A124">
        <v>1957</v>
      </c>
      <c r="B124">
        <v>3</v>
      </c>
      <c r="C124">
        <v>0.26</v>
      </c>
      <c r="D124">
        <v>-3.95</v>
      </c>
    </row>
    <row r="125" spans="1:4" x14ac:dyDescent="0.25">
      <c r="A125">
        <v>1957</v>
      </c>
      <c r="B125">
        <v>4</v>
      </c>
      <c r="C125">
        <v>1.86</v>
      </c>
      <c r="D125">
        <v>-1.92</v>
      </c>
    </row>
    <row r="126" spans="1:4" x14ac:dyDescent="0.25">
      <c r="A126">
        <v>1957</v>
      </c>
      <c r="B126">
        <v>5</v>
      </c>
      <c r="C126">
        <v>3.7</v>
      </c>
      <c r="D126">
        <v>3.7</v>
      </c>
    </row>
    <row r="127" spans="1:4" x14ac:dyDescent="0.25">
      <c r="A127">
        <v>1957</v>
      </c>
      <c r="B127">
        <v>6</v>
      </c>
      <c r="C127">
        <v>3.82</v>
      </c>
      <c r="D127">
        <v>3.82</v>
      </c>
    </row>
    <row r="128" spans="1:4" x14ac:dyDescent="0.25">
      <c r="A128">
        <v>1957</v>
      </c>
      <c r="B128">
        <v>7</v>
      </c>
      <c r="C128">
        <v>3.11</v>
      </c>
      <c r="D128">
        <v>3.11</v>
      </c>
    </row>
    <row r="129" spans="1:4" x14ac:dyDescent="0.25">
      <c r="A129">
        <v>1957</v>
      </c>
      <c r="B129">
        <v>8</v>
      </c>
      <c r="C129">
        <v>1.87</v>
      </c>
      <c r="D129">
        <v>1.87</v>
      </c>
    </row>
    <row r="130" spans="1:4" x14ac:dyDescent="0.25">
      <c r="A130">
        <v>1957</v>
      </c>
      <c r="B130">
        <v>9</v>
      </c>
      <c r="C130">
        <v>1.79</v>
      </c>
      <c r="D130">
        <v>1.79</v>
      </c>
    </row>
    <row r="131" spans="1:4" x14ac:dyDescent="0.25">
      <c r="A131">
        <v>1957</v>
      </c>
      <c r="B131">
        <v>10</v>
      </c>
      <c r="C131">
        <v>2.8</v>
      </c>
      <c r="D131">
        <v>2.8</v>
      </c>
    </row>
    <row r="132" spans="1:4" x14ac:dyDescent="0.25">
      <c r="A132">
        <v>1957</v>
      </c>
      <c r="B132">
        <v>11</v>
      </c>
      <c r="C132">
        <v>3.57</v>
      </c>
      <c r="D132">
        <v>3.57</v>
      </c>
    </row>
    <row r="133" spans="1:4" x14ac:dyDescent="0.25">
      <c r="A133">
        <v>1957</v>
      </c>
      <c r="B133">
        <v>12</v>
      </c>
      <c r="C133">
        <v>3.41</v>
      </c>
      <c r="D133">
        <v>3.41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BE1486"/>
  <sheetViews>
    <sheetView topLeftCell="A172" workbookViewId="0">
      <pane xSplit="2" topLeftCell="C1" activePane="topRight" state="frozen"/>
      <selection activeCell="A4" sqref="A4"/>
      <selection pane="topRight" activeCell="J328" sqref="J328"/>
    </sheetView>
  </sheetViews>
  <sheetFormatPr defaultRowHeight="15" x14ac:dyDescent="0.25"/>
  <cols>
    <col min="41" max="42" width="8.85546875" customWidth="1"/>
  </cols>
  <sheetData>
    <row r="1" spans="2:57" x14ac:dyDescent="0.25">
      <c r="B1" s="1"/>
      <c r="C1" s="1"/>
    </row>
    <row r="2" spans="2:57" x14ac:dyDescent="0.25">
      <c r="B2" s="1"/>
      <c r="C2" s="1"/>
    </row>
    <row r="3" spans="2:57" x14ac:dyDescent="0.25">
      <c r="B3" s="1"/>
      <c r="C3" s="1"/>
    </row>
    <row r="4" spans="2:57" x14ac:dyDescent="0.25">
      <c r="B4" s="1" t="s">
        <v>6</v>
      </c>
      <c r="C4" s="1"/>
      <c r="D4" t="s">
        <v>7</v>
      </c>
      <c r="E4" t="s">
        <v>8</v>
      </c>
      <c r="F4" t="s">
        <v>11</v>
      </c>
    </row>
    <row r="5" spans="2:57" hidden="1" x14ac:dyDescent="0.25">
      <c r="B5" s="1">
        <v>189501</v>
      </c>
      <c r="C5" s="1">
        <v>1</v>
      </c>
      <c r="D5">
        <v>0.96</v>
      </c>
      <c r="E5">
        <v>-0.05</v>
      </c>
      <c r="F5">
        <v>1.01</v>
      </c>
      <c r="AM5" s="5"/>
      <c r="AP5" s="5"/>
      <c r="AQ5" s="5"/>
      <c r="AZ5" s="3"/>
      <c r="BA5" s="5"/>
      <c r="BB5" s="5"/>
      <c r="BC5" s="5"/>
      <c r="BD5" s="5"/>
      <c r="BE5" s="5"/>
    </row>
    <row r="6" spans="2:57" hidden="1" x14ac:dyDescent="0.25">
      <c r="B6" s="1">
        <v>189502</v>
      </c>
      <c r="C6" s="1">
        <v>2</v>
      </c>
      <c r="D6">
        <v>1.9</v>
      </c>
      <c r="E6">
        <v>0.63</v>
      </c>
      <c r="F6">
        <v>1.27</v>
      </c>
      <c r="AM6" s="5"/>
      <c r="AO6" s="5"/>
      <c r="AP6" s="5"/>
      <c r="AQ6" s="5"/>
      <c r="AZ6" s="3"/>
      <c r="BA6" s="5"/>
      <c r="BB6" s="5"/>
      <c r="BC6" s="5"/>
      <c r="BD6" s="5"/>
      <c r="BE6" s="5"/>
    </row>
    <row r="7" spans="2:57" hidden="1" x14ac:dyDescent="0.25">
      <c r="B7" s="1">
        <v>189503</v>
      </c>
      <c r="C7" s="1">
        <v>3</v>
      </c>
      <c r="D7">
        <v>0.17</v>
      </c>
      <c r="E7">
        <v>-1.06</v>
      </c>
      <c r="F7">
        <v>1.23</v>
      </c>
      <c r="AM7" s="5"/>
      <c r="AO7" s="3"/>
      <c r="AP7" s="5"/>
      <c r="AQ7" s="5"/>
      <c r="AZ7" s="3"/>
      <c r="BA7" s="5"/>
      <c r="BB7" s="5"/>
      <c r="BC7" s="5"/>
      <c r="BD7" s="5"/>
      <c r="BE7" s="5"/>
    </row>
    <row r="8" spans="2:57" hidden="1" x14ac:dyDescent="0.25">
      <c r="B8" s="1">
        <v>189504</v>
      </c>
      <c r="C8" s="1">
        <v>4</v>
      </c>
      <c r="D8">
        <v>1.6</v>
      </c>
      <c r="E8">
        <v>-0.55000000000000004</v>
      </c>
      <c r="F8">
        <v>2.1500000000000004</v>
      </c>
      <c r="AM8" s="5"/>
      <c r="AO8" s="3"/>
      <c r="AP8" s="5"/>
      <c r="AQ8" s="5"/>
      <c r="AZ8" s="3"/>
      <c r="BA8" s="5"/>
      <c r="BB8" s="5"/>
      <c r="BC8" s="5"/>
      <c r="BD8" s="5"/>
      <c r="BE8" s="5"/>
    </row>
    <row r="9" spans="2:57" hidden="1" x14ac:dyDescent="0.25">
      <c r="B9" s="1">
        <v>189505</v>
      </c>
      <c r="C9" s="1">
        <v>5</v>
      </c>
      <c r="D9">
        <v>5.25</v>
      </c>
      <c r="E9">
        <v>2.12</v>
      </c>
      <c r="F9">
        <v>3.13</v>
      </c>
      <c r="AM9" s="5"/>
      <c r="AP9" s="5"/>
      <c r="AQ9" s="5"/>
      <c r="AZ9" s="3"/>
      <c r="BA9" s="5"/>
      <c r="BB9" s="5"/>
      <c r="BC9" s="5"/>
      <c r="BD9" s="5"/>
      <c r="BE9" s="5"/>
    </row>
    <row r="10" spans="2:57" hidden="1" x14ac:dyDescent="0.25">
      <c r="B10" s="1">
        <v>189506</v>
      </c>
      <c r="C10" s="1">
        <v>6</v>
      </c>
      <c r="D10">
        <v>3.09</v>
      </c>
      <c r="E10">
        <v>0.51</v>
      </c>
      <c r="F10">
        <v>2.58</v>
      </c>
      <c r="AM10" s="5"/>
      <c r="AO10" s="5"/>
      <c r="AP10" s="5"/>
      <c r="AQ10" s="5"/>
      <c r="AZ10" s="3"/>
      <c r="BA10" s="5"/>
      <c r="BB10" s="5"/>
      <c r="BC10" s="5"/>
      <c r="BD10" s="5"/>
      <c r="BE10" s="5"/>
    </row>
    <row r="11" spans="2:57" hidden="1" x14ac:dyDescent="0.25">
      <c r="B11" s="1">
        <v>189507</v>
      </c>
      <c r="C11" s="1">
        <v>7</v>
      </c>
      <c r="D11">
        <v>1.53</v>
      </c>
      <c r="E11">
        <v>-0.42</v>
      </c>
      <c r="F11">
        <v>1.95</v>
      </c>
      <c r="AM11" s="5"/>
      <c r="AO11" s="3"/>
      <c r="AP11" s="5"/>
      <c r="AQ11" s="5"/>
      <c r="AZ11" s="3"/>
      <c r="BA11" s="5"/>
      <c r="BB11" s="5"/>
      <c r="BC11" s="5"/>
      <c r="BD11" s="5"/>
      <c r="BE11" s="5"/>
    </row>
    <row r="12" spans="2:57" hidden="1" x14ac:dyDescent="0.25">
      <c r="B12" s="1">
        <v>189508</v>
      </c>
      <c r="C12" s="1">
        <v>8</v>
      </c>
      <c r="D12">
        <v>3.39</v>
      </c>
      <c r="E12">
        <v>1.3</v>
      </c>
      <c r="F12">
        <v>2.09</v>
      </c>
      <c r="AM12" s="5"/>
      <c r="AO12" s="3"/>
      <c r="AP12" s="5"/>
      <c r="AQ12" s="5"/>
      <c r="AZ12" s="3"/>
      <c r="BA12" s="5"/>
      <c r="BB12" s="5"/>
      <c r="BC12" s="5"/>
      <c r="BD12" s="5"/>
      <c r="BE12" s="5"/>
    </row>
    <row r="13" spans="2:57" hidden="1" x14ac:dyDescent="0.25">
      <c r="B13" s="1">
        <v>189509</v>
      </c>
      <c r="C13" s="1">
        <v>9</v>
      </c>
      <c r="D13">
        <v>0.82</v>
      </c>
      <c r="E13">
        <v>-2.11</v>
      </c>
      <c r="F13">
        <v>2.9299999999999997</v>
      </c>
      <c r="AM13" s="5"/>
      <c r="AP13" s="5"/>
      <c r="AQ13" s="5"/>
      <c r="AZ13" s="3"/>
      <c r="BA13" s="5"/>
      <c r="BB13" s="5"/>
      <c r="BC13" s="5"/>
      <c r="BD13" s="5"/>
      <c r="BE13" s="5"/>
    </row>
    <row r="14" spans="2:57" hidden="1" x14ac:dyDescent="0.25">
      <c r="B14" s="1">
        <v>189510</v>
      </c>
      <c r="C14" s="1">
        <v>10</v>
      </c>
      <c r="D14">
        <v>2.5299999999999998</v>
      </c>
      <c r="E14">
        <v>0.05</v>
      </c>
      <c r="F14">
        <v>2.48</v>
      </c>
      <c r="AM14" s="5"/>
      <c r="AO14" s="5"/>
      <c r="AP14" s="5"/>
      <c r="AQ14" s="5"/>
      <c r="AZ14" s="3"/>
      <c r="BA14" s="5"/>
      <c r="BB14" s="5"/>
      <c r="BC14" s="5"/>
      <c r="BD14" s="5"/>
      <c r="BE14" s="5"/>
    </row>
    <row r="15" spans="2:57" hidden="1" x14ac:dyDescent="0.25">
      <c r="B15" s="1">
        <v>189511</v>
      </c>
      <c r="C15" s="1">
        <v>11</v>
      </c>
      <c r="D15">
        <v>2.74</v>
      </c>
      <c r="E15">
        <v>1.32</v>
      </c>
      <c r="F15">
        <v>1.4200000000000002</v>
      </c>
      <c r="AM15" s="5"/>
      <c r="AO15" s="3"/>
      <c r="AP15" s="5"/>
      <c r="AQ15" s="5"/>
      <c r="AZ15" s="3"/>
      <c r="BA15" s="5"/>
      <c r="BB15" s="5"/>
      <c r="BC15" s="5"/>
      <c r="BD15" s="5"/>
      <c r="BE15" s="5"/>
    </row>
    <row r="16" spans="2:57" x14ac:dyDescent="0.25">
      <c r="B16" s="1">
        <v>189512</v>
      </c>
      <c r="C16" s="1">
        <v>12</v>
      </c>
      <c r="D16">
        <v>1.04</v>
      </c>
      <c r="E16">
        <v>-0.12</v>
      </c>
      <c r="F16">
        <v>1.1600000000000001</v>
      </c>
      <c r="AM16" s="5"/>
      <c r="AO16" s="3"/>
      <c r="AP16" s="5"/>
      <c r="AQ16" s="5"/>
      <c r="AZ16" s="3"/>
      <c r="BA16" s="5"/>
      <c r="BB16" s="5"/>
      <c r="BC16" s="5"/>
      <c r="BD16" s="5"/>
      <c r="BE16" s="5"/>
    </row>
    <row r="17" spans="2:57" hidden="1" x14ac:dyDescent="0.25">
      <c r="B17" s="1">
        <v>189601</v>
      </c>
      <c r="C17" s="1">
        <v>1</v>
      </c>
      <c r="D17">
        <v>2.13</v>
      </c>
      <c r="E17">
        <v>1.1200000000000001</v>
      </c>
      <c r="F17">
        <v>1.0099999999999998</v>
      </c>
      <c r="AM17" s="5"/>
      <c r="AP17" s="5"/>
      <c r="AQ17" s="5"/>
      <c r="AZ17" s="3"/>
      <c r="BA17" s="5"/>
      <c r="BB17" s="5"/>
      <c r="BC17" s="5"/>
      <c r="BD17" s="5"/>
      <c r="BE17" s="5"/>
    </row>
    <row r="18" spans="2:57" hidden="1" x14ac:dyDescent="0.25">
      <c r="B18" s="1">
        <v>189602</v>
      </c>
      <c r="C18" s="1">
        <v>2</v>
      </c>
      <c r="D18">
        <v>1.76</v>
      </c>
      <c r="E18">
        <v>0.49</v>
      </c>
      <c r="F18">
        <v>1.27</v>
      </c>
      <c r="AM18" s="5"/>
      <c r="AO18" s="5"/>
      <c r="AP18" s="5"/>
      <c r="AQ18" s="5"/>
      <c r="AZ18" s="3"/>
      <c r="BA18" s="5"/>
      <c r="BB18" s="5"/>
      <c r="BC18" s="5"/>
      <c r="BD18" s="5"/>
      <c r="BE18" s="5"/>
    </row>
    <row r="19" spans="2:57" hidden="1" x14ac:dyDescent="0.25">
      <c r="B19" s="1">
        <v>189603</v>
      </c>
      <c r="C19" s="1">
        <v>3</v>
      </c>
      <c r="D19">
        <v>0.25</v>
      </c>
      <c r="E19">
        <v>-0.98</v>
      </c>
      <c r="F19">
        <v>1.23</v>
      </c>
      <c r="AM19" s="5"/>
      <c r="AO19" s="3"/>
      <c r="AP19" s="5"/>
      <c r="AQ19" s="5"/>
      <c r="AZ19" s="3"/>
      <c r="BA19" s="5"/>
      <c r="BB19" s="5"/>
      <c r="BC19" s="5"/>
      <c r="BD19" s="5"/>
      <c r="BE19" s="5"/>
    </row>
    <row r="20" spans="2:57" hidden="1" x14ac:dyDescent="0.25">
      <c r="B20" s="1">
        <v>189604</v>
      </c>
      <c r="C20" s="1">
        <v>4</v>
      </c>
      <c r="D20">
        <v>2.41</v>
      </c>
      <c r="E20">
        <v>0.26</v>
      </c>
      <c r="F20">
        <v>2.1500000000000004</v>
      </c>
      <c r="AM20" s="5"/>
      <c r="AO20" s="3"/>
      <c r="AP20" s="5"/>
      <c r="AQ20" s="5"/>
      <c r="AZ20" s="3"/>
      <c r="BA20" s="5"/>
      <c r="BB20" s="5"/>
      <c r="BC20" s="5"/>
      <c r="BD20" s="5"/>
      <c r="BE20" s="5"/>
    </row>
    <row r="21" spans="2:57" hidden="1" x14ac:dyDescent="0.25">
      <c r="B21" s="1">
        <v>189605</v>
      </c>
      <c r="C21" s="1">
        <v>5</v>
      </c>
      <c r="D21">
        <v>0.17</v>
      </c>
      <c r="E21">
        <v>-2.96</v>
      </c>
      <c r="F21">
        <v>3.13</v>
      </c>
      <c r="AM21" s="5"/>
      <c r="AP21" s="5"/>
      <c r="AQ21" s="5"/>
      <c r="AZ21" s="3"/>
      <c r="BA21" s="5"/>
      <c r="BB21" s="5"/>
      <c r="BC21" s="5"/>
      <c r="BD21" s="5"/>
      <c r="BE21" s="5"/>
    </row>
    <row r="22" spans="2:57" hidden="1" x14ac:dyDescent="0.25">
      <c r="B22" s="1">
        <v>189606</v>
      </c>
      <c r="C22" s="1">
        <v>6</v>
      </c>
      <c r="D22">
        <v>0.41</v>
      </c>
      <c r="E22">
        <v>-2.17</v>
      </c>
      <c r="F22">
        <v>2.58</v>
      </c>
      <c r="AM22" s="5"/>
      <c r="AO22" s="5"/>
      <c r="AP22" s="5"/>
      <c r="AQ22" s="5"/>
      <c r="AZ22" s="3"/>
      <c r="BA22" s="5"/>
      <c r="BB22" s="5"/>
      <c r="BC22" s="5"/>
      <c r="BD22" s="5"/>
      <c r="BE22" s="5"/>
    </row>
    <row r="23" spans="2:57" hidden="1" x14ac:dyDescent="0.25">
      <c r="B23" s="1">
        <v>189607</v>
      </c>
      <c r="C23" s="1">
        <v>7</v>
      </c>
      <c r="D23">
        <v>1.89</v>
      </c>
      <c r="E23">
        <v>-0.06</v>
      </c>
      <c r="F23">
        <v>1.95</v>
      </c>
      <c r="AM23" s="5"/>
      <c r="AO23" s="3"/>
      <c r="AP23" s="5"/>
      <c r="AQ23" s="5"/>
      <c r="AZ23" s="3"/>
      <c r="BA23" s="5"/>
      <c r="BB23" s="5"/>
      <c r="BC23" s="5"/>
      <c r="BD23" s="5"/>
      <c r="BE23" s="5"/>
    </row>
    <row r="24" spans="2:57" hidden="1" x14ac:dyDescent="0.25">
      <c r="B24" s="1">
        <v>189608</v>
      </c>
      <c r="C24" s="1">
        <v>8</v>
      </c>
      <c r="D24">
        <v>1.19</v>
      </c>
      <c r="E24">
        <v>-0.9</v>
      </c>
      <c r="F24">
        <v>2.09</v>
      </c>
      <c r="AM24" s="5"/>
      <c r="AO24" s="3"/>
      <c r="AP24" s="5"/>
      <c r="AQ24" s="5"/>
      <c r="AZ24" s="3"/>
      <c r="BA24" s="5"/>
      <c r="BB24" s="5"/>
      <c r="BC24" s="5"/>
      <c r="BD24" s="5"/>
      <c r="BE24" s="5"/>
    </row>
    <row r="25" spans="2:57" hidden="1" x14ac:dyDescent="0.25">
      <c r="B25" s="1">
        <v>189609</v>
      </c>
      <c r="C25" s="1">
        <v>9</v>
      </c>
      <c r="D25">
        <v>6.96</v>
      </c>
      <c r="E25">
        <v>4.03</v>
      </c>
      <c r="F25">
        <v>2.9299999999999997</v>
      </c>
      <c r="AM25" s="5"/>
      <c r="AP25" s="5"/>
      <c r="AZ25" s="3"/>
      <c r="BA25" s="5"/>
      <c r="BB25" s="5"/>
      <c r="BC25" s="5"/>
      <c r="BD25" s="5"/>
      <c r="BE25" s="5"/>
    </row>
    <row r="26" spans="2:57" hidden="1" x14ac:dyDescent="0.25">
      <c r="B26" s="1">
        <v>189610</v>
      </c>
      <c r="C26" s="1">
        <v>10</v>
      </c>
      <c r="D26">
        <v>3.12</v>
      </c>
      <c r="E26">
        <v>0.64</v>
      </c>
      <c r="F26">
        <v>2.48</v>
      </c>
      <c r="AM26" s="5"/>
      <c r="AP26" s="5"/>
      <c r="AQ26" s="5"/>
      <c r="AZ26" s="3"/>
      <c r="BA26" s="5"/>
      <c r="BB26" s="5"/>
      <c r="BC26" s="5"/>
      <c r="BD26" s="5"/>
      <c r="BE26" s="5"/>
    </row>
    <row r="27" spans="2:57" hidden="1" x14ac:dyDescent="0.25">
      <c r="B27" s="1">
        <v>189611</v>
      </c>
      <c r="C27" s="1">
        <v>11</v>
      </c>
      <c r="D27">
        <v>0.1</v>
      </c>
      <c r="E27">
        <v>-1.32</v>
      </c>
      <c r="F27">
        <v>1.4200000000000002</v>
      </c>
      <c r="AM27" s="5"/>
      <c r="AO27" s="5"/>
      <c r="AP27" s="5"/>
      <c r="AQ27" s="5"/>
      <c r="AZ27" s="3"/>
      <c r="BA27" s="5"/>
      <c r="BB27" s="5"/>
      <c r="BC27" s="5"/>
      <c r="BD27" s="5"/>
      <c r="BE27" s="5"/>
    </row>
    <row r="28" spans="2:57" x14ac:dyDescent="0.25">
      <c r="B28" s="1">
        <v>189612</v>
      </c>
      <c r="C28" s="1">
        <v>12</v>
      </c>
      <c r="D28">
        <v>1.19</v>
      </c>
      <c r="E28">
        <v>0.03</v>
      </c>
      <c r="F28">
        <v>1.1599999999999999</v>
      </c>
      <c r="AM28" s="5"/>
      <c r="AO28" s="3"/>
      <c r="AP28" s="5"/>
      <c r="AQ28" s="5"/>
      <c r="AZ28" s="3"/>
      <c r="BA28" s="5"/>
      <c r="BB28" s="5"/>
      <c r="BC28" s="5"/>
      <c r="BD28" s="5"/>
      <c r="BE28" s="5"/>
    </row>
    <row r="29" spans="2:57" hidden="1" x14ac:dyDescent="0.25">
      <c r="B29" s="1">
        <v>189701</v>
      </c>
      <c r="C29" s="1">
        <v>1</v>
      </c>
      <c r="D29">
        <v>0.86</v>
      </c>
      <c r="E29">
        <v>-0.15</v>
      </c>
      <c r="F29">
        <v>1.01</v>
      </c>
      <c r="AM29" s="5"/>
      <c r="AO29" s="3"/>
      <c r="AP29" s="5"/>
      <c r="AQ29" s="5"/>
      <c r="AZ29" s="3"/>
      <c r="BA29" s="5"/>
      <c r="BB29" s="5"/>
      <c r="BC29" s="5"/>
      <c r="BD29" s="5"/>
      <c r="BE29" s="5"/>
    </row>
    <row r="30" spans="2:57" hidden="1" x14ac:dyDescent="0.25">
      <c r="B30" s="1">
        <v>189702</v>
      </c>
      <c r="C30" s="1">
        <v>2</v>
      </c>
      <c r="D30">
        <v>0.04</v>
      </c>
      <c r="E30">
        <v>-1.23</v>
      </c>
      <c r="F30">
        <v>1.27</v>
      </c>
      <c r="AM30" s="5"/>
      <c r="AP30" s="5"/>
      <c r="AQ30" s="5"/>
      <c r="AZ30" s="3"/>
      <c r="BA30" s="5"/>
      <c r="BB30" s="5"/>
      <c r="BC30" s="5"/>
      <c r="BD30" s="5"/>
      <c r="BE30" s="5"/>
    </row>
    <row r="31" spans="2:57" hidden="1" x14ac:dyDescent="0.25">
      <c r="B31" s="1">
        <v>189703</v>
      </c>
      <c r="C31" s="1">
        <v>3</v>
      </c>
      <c r="D31">
        <v>1.8</v>
      </c>
      <c r="E31">
        <v>0.56999999999999995</v>
      </c>
      <c r="F31">
        <v>1.23</v>
      </c>
      <c r="AM31" s="5"/>
      <c r="AO31" s="5"/>
      <c r="AP31" s="5"/>
      <c r="AQ31" s="5"/>
      <c r="AZ31" s="3"/>
      <c r="BA31" s="5"/>
      <c r="BB31" s="5"/>
      <c r="BC31" s="5"/>
      <c r="BD31" s="5"/>
      <c r="BE31" s="5"/>
    </row>
    <row r="32" spans="2:57" hidden="1" x14ac:dyDescent="0.25">
      <c r="B32" s="1">
        <v>189704</v>
      </c>
      <c r="C32" s="1">
        <v>4</v>
      </c>
      <c r="D32">
        <v>1.5</v>
      </c>
      <c r="E32">
        <v>-0.65</v>
      </c>
      <c r="F32">
        <v>2.15</v>
      </c>
      <c r="AM32" s="5"/>
      <c r="AO32" s="3"/>
      <c r="AP32" s="5"/>
      <c r="AQ32" s="5"/>
      <c r="AZ32" s="3"/>
      <c r="BA32" s="5"/>
      <c r="BB32" s="5"/>
      <c r="BC32" s="5"/>
      <c r="BD32" s="5"/>
      <c r="BE32" s="5"/>
    </row>
    <row r="33" spans="2:57" hidden="1" x14ac:dyDescent="0.25">
      <c r="B33" s="1">
        <v>189705</v>
      </c>
      <c r="C33" s="1">
        <v>5</v>
      </c>
      <c r="D33">
        <v>3.21</v>
      </c>
      <c r="E33">
        <v>0.08</v>
      </c>
      <c r="F33">
        <v>3.13</v>
      </c>
      <c r="AM33" s="5"/>
      <c r="AO33" s="3"/>
      <c r="AP33" s="5"/>
      <c r="AQ33" s="5"/>
      <c r="AZ33" s="3"/>
      <c r="BA33" s="5"/>
      <c r="BB33" s="5"/>
      <c r="BC33" s="5"/>
      <c r="BD33" s="5"/>
      <c r="BE33" s="5"/>
    </row>
    <row r="34" spans="2:57" hidden="1" x14ac:dyDescent="0.25">
      <c r="B34" s="1">
        <v>189706</v>
      </c>
      <c r="C34" s="1">
        <v>6</v>
      </c>
      <c r="D34">
        <v>2.0099999999999998</v>
      </c>
      <c r="E34">
        <v>-0.56999999999999995</v>
      </c>
      <c r="F34">
        <v>2.5799999999999996</v>
      </c>
      <c r="AM34" s="5"/>
      <c r="AP34" s="5"/>
      <c r="AQ34" s="5"/>
      <c r="AZ34" s="3"/>
      <c r="BA34" s="5"/>
      <c r="BB34" s="5"/>
      <c r="BC34" s="5"/>
      <c r="BD34" s="5"/>
      <c r="BE34" s="5"/>
    </row>
    <row r="35" spans="2:57" hidden="1" x14ac:dyDescent="0.25">
      <c r="B35" s="1">
        <v>189707</v>
      </c>
      <c r="C35" s="1">
        <v>7</v>
      </c>
      <c r="D35">
        <v>1.19</v>
      </c>
      <c r="E35">
        <v>-0.76</v>
      </c>
      <c r="F35">
        <v>1.95</v>
      </c>
      <c r="AM35" s="5"/>
      <c r="AO35" s="5"/>
      <c r="AP35" s="5"/>
      <c r="AQ35" s="5"/>
      <c r="AZ35" s="3"/>
      <c r="BA35" s="5"/>
      <c r="BB35" s="5"/>
      <c r="BC35" s="5"/>
      <c r="BD35" s="5"/>
      <c r="BE35" s="5"/>
    </row>
    <row r="36" spans="2:57" hidden="1" x14ac:dyDescent="0.25">
      <c r="B36" s="1">
        <v>189708</v>
      </c>
      <c r="C36" s="1">
        <v>8</v>
      </c>
      <c r="D36">
        <v>3.63</v>
      </c>
      <c r="E36">
        <v>1.54</v>
      </c>
      <c r="F36">
        <v>2.09</v>
      </c>
      <c r="AM36" s="5"/>
      <c r="AO36" s="3"/>
      <c r="AP36" s="5"/>
      <c r="AQ36" s="5"/>
      <c r="AZ36" s="3"/>
      <c r="BA36" s="5"/>
      <c r="BB36" s="5"/>
      <c r="BC36" s="5"/>
      <c r="BD36" s="5"/>
      <c r="BE36" s="5"/>
    </row>
    <row r="37" spans="2:57" hidden="1" x14ac:dyDescent="0.25">
      <c r="B37" s="1">
        <v>189709</v>
      </c>
      <c r="C37" s="1">
        <v>9</v>
      </c>
      <c r="D37">
        <v>1.41</v>
      </c>
      <c r="E37">
        <v>-1.52</v>
      </c>
      <c r="F37">
        <v>2.9299999999999997</v>
      </c>
      <c r="AM37" s="5"/>
      <c r="AP37" s="5"/>
      <c r="AZ37" s="3"/>
      <c r="BA37" s="5"/>
      <c r="BB37" s="5"/>
      <c r="BC37" s="5"/>
      <c r="BD37" s="5"/>
      <c r="BE37" s="5"/>
    </row>
    <row r="38" spans="2:57" hidden="1" x14ac:dyDescent="0.25">
      <c r="B38" s="1">
        <v>189710</v>
      </c>
      <c r="C38" s="1">
        <v>10</v>
      </c>
      <c r="D38">
        <v>1.07</v>
      </c>
      <c r="E38">
        <v>-1.41</v>
      </c>
      <c r="F38">
        <v>2.48</v>
      </c>
      <c r="AM38" s="5"/>
      <c r="AO38" s="3"/>
      <c r="AP38" s="5"/>
      <c r="AQ38" s="5"/>
      <c r="AZ38" s="3"/>
      <c r="BA38" s="5"/>
      <c r="BB38" s="5"/>
      <c r="BC38" s="5"/>
      <c r="BD38" s="5"/>
      <c r="BE38" s="5"/>
    </row>
    <row r="39" spans="2:57" hidden="1" x14ac:dyDescent="0.25">
      <c r="B39" s="1">
        <v>189711</v>
      </c>
      <c r="C39" s="1">
        <v>11</v>
      </c>
      <c r="D39">
        <v>0.14000000000000001</v>
      </c>
      <c r="E39">
        <v>-1.28</v>
      </c>
      <c r="F39">
        <v>1.42</v>
      </c>
      <c r="AM39" s="5"/>
      <c r="AP39" s="5"/>
      <c r="AQ39" s="5"/>
      <c r="AZ39" s="3"/>
      <c r="BA39" s="5"/>
      <c r="BB39" s="5"/>
      <c r="BC39" s="5"/>
      <c r="BD39" s="5"/>
      <c r="BE39" s="5"/>
    </row>
    <row r="40" spans="2:57" x14ac:dyDescent="0.25">
      <c r="B40" s="1">
        <v>189712</v>
      </c>
      <c r="C40" s="1">
        <v>12</v>
      </c>
      <c r="D40">
        <v>0.56000000000000005</v>
      </c>
      <c r="E40">
        <v>-0.6</v>
      </c>
      <c r="F40">
        <v>1.1600000000000001</v>
      </c>
      <c r="AM40" s="5"/>
      <c r="AO40" s="5"/>
      <c r="AP40" s="5"/>
      <c r="AQ40" s="5"/>
      <c r="AZ40" s="3"/>
    </row>
    <row r="41" spans="2:57" hidden="1" x14ac:dyDescent="0.25">
      <c r="B41" s="1">
        <v>189801</v>
      </c>
      <c r="C41" s="1">
        <v>1</v>
      </c>
      <c r="D41">
        <v>0.66</v>
      </c>
      <c r="E41">
        <v>-0.35</v>
      </c>
      <c r="F41">
        <v>1.01</v>
      </c>
      <c r="AM41" s="5"/>
      <c r="AO41" s="3"/>
      <c r="AP41" s="5"/>
      <c r="AQ41" s="5"/>
      <c r="AZ41" s="3"/>
    </row>
    <row r="42" spans="2:57" hidden="1" x14ac:dyDescent="0.25">
      <c r="B42" s="1">
        <v>189802</v>
      </c>
      <c r="C42" s="1">
        <v>2</v>
      </c>
      <c r="D42">
        <v>0.47</v>
      </c>
      <c r="E42">
        <v>-0.8</v>
      </c>
      <c r="F42">
        <v>1.27</v>
      </c>
      <c r="AM42" s="5"/>
      <c r="AO42" s="3"/>
      <c r="AP42" s="5"/>
      <c r="AQ42" s="5"/>
      <c r="AZ42" s="3"/>
      <c r="BA42" s="3"/>
      <c r="BB42" s="3"/>
      <c r="BC42" s="3"/>
      <c r="BD42" s="3"/>
      <c r="BE42" s="3"/>
    </row>
    <row r="43" spans="2:57" hidden="1" x14ac:dyDescent="0.25">
      <c r="B43" s="1">
        <v>189803</v>
      </c>
      <c r="C43" s="1">
        <v>3</v>
      </c>
      <c r="D43">
        <v>0.99</v>
      </c>
      <c r="E43">
        <v>-0.24</v>
      </c>
      <c r="F43">
        <v>1.23</v>
      </c>
      <c r="AM43" s="5"/>
      <c r="AP43" s="5"/>
      <c r="AQ43" s="5"/>
      <c r="AZ43" s="3"/>
    </row>
    <row r="44" spans="2:57" hidden="1" x14ac:dyDescent="0.25">
      <c r="B44" s="1">
        <v>189804</v>
      </c>
      <c r="C44" s="1">
        <v>4</v>
      </c>
      <c r="D44">
        <v>2.71</v>
      </c>
      <c r="E44">
        <v>0.56000000000000005</v>
      </c>
      <c r="F44">
        <v>2.15</v>
      </c>
      <c r="AM44" s="5"/>
      <c r="AO44" s="5"/>
      <c r="AP44" s="5"/>
      <c r="AQ44" s="5"/>
      <c r="AZ44" s="3"/>
    </row>
    <row r="45" spans="2:57" hidden="1" x14ac:dyDescent="0.25">
      <c r="B45" s="1">
        <v>189805</v>
      </c>
      <c r="C45" s="1">
        <v>5</v>
      </c>
      <c r="D45">
        <v>1.64</v>
      </c>
      <c r="E45">
        <v>-1.49</v>
      </c>
      <c r="F45">
        <v>3.13</v>
      </c>
      <c r="AM45" s="5"/>
      <c r="AO45" s="3"/>
      <c r="AP45" s="5"/>
      <c r="AQ45" s="5"/>
      <c r="AZ45" s="3"/>
    </row>
    <row r="46" spans="2:57" hidden="1" x14ac:dyDescent="0.25">
      <c r="B46" s="1">
        <v>189806</v>
      </c>
      <c r="C46" s="1">
        <v>6</v>
      </c>
      <c r="D46">
        <v>6.48</v>
      </c>
      <c r="E46">
        <v>3.9</v>
      </c>
      <c r="F46">
        <v>2.5800000000000005</v>
      </c>
      <c r="AM46" s="5"/>
      <c r="AO46" s="3"/>
      <c r="AP46" s="5"/>
      <c r="AQ46" s="5"/>
      <c r="AZ46" s="3"/>
    </row>
    <row r="47" spans="2:57" hidden="1" x14ac:dyDescent="0.25">
      <c r="B47" s="1">
        <v>189807</v>
      </c>
      <c r="C47" s="1">
        <v>7</v>
      </c>
      <c r="D47">
        <v>2.3199999999999998</v>
      </c>
      <c r="E47">
        <v>0.37</v>
      </c>
      <c r="F47">
        <v>1.9499999999999997</v>
      </c>
      <c r="AM47" s="5"/>
      <c r="AP47" s="5"/>
      <c r="AQ47" s="5"/>
      <c r="AZ47" s="3"/>
    </row>
    <row r="48" spans="2:57" hidden="1" x14ac:dyDescent="0.25">
      <c r="B48" s="1">
        <v>189808</v>
      </c>
      <c r="C48" s="1">
        <v>8</v>
      </c>
      <c r="D48">
        <v>2.41</v>
      </c>
      <c r="E48">
        <v>0.32</v>
      </c>
      <c r="F48">
        <v>2.0900000000000003</v>
      </c>
      <c r="AM48" s="5"/>
      <c r="AO48" s="5"/>
      <c r="AP48" s="5"/>
      <c r="AQ48" s="5"/>
      <c r="AZ48" s="3"/>
    </row>
    <row r="49" spans="2:57" hidden="1" x14ac:dyDescent="0.25">
      <c r="B49" s="1">
        <v>189809</v>
      </c>
      <c r="C49" s="1">
        <v>9</v>
      </c>
      <c r="D49">
        <v>1.64</v>
      </c>
      <c r="E49">
        <v>-1.29</v>
      </c>
      <c r="F49">
        <v>2.9299999999999997</v>
      </c>
      <c r="AM49" s="5"/>
      <c r="AP49" s="5"/>
      <c r="AZ49" s="3"/>
      <c r="BA49" s="3"/>
      <c r="BB49" s="3"/>
      <c r="BC49" s="3"/>
      <c r="BD49" s="3"/>
      <c r="BE49" s="3"/>
    </row>
    <row r="50" spans="2:57" hidden="1" x14ac:dyDescent="0.25">
      <c r="B50" s="1">
        <v>189810</v>
      </c>
      <c r="C50" s="1">
        <v>10</v>
      </c>
      <c r="D50">
        <v>0.75</v>
      </c>
      <c r="E50">
        <v>-1.73</v>
      </c>
      <c r="F50">
        <v>2.48</v>
      </c>
      <c r="AM50" s="5"/>
      <c r="AO50" s="3"/>
      <c r="AP50" s="5"/>
      <c r="AQ50" s="5"/>
      <c r="AZ50" s="3"/>
      <c r="BA50" s="3"/>
      <c r="BB50" s="3"/>
      <c r="BC50" s="3"/>
      <c r="BD50" s="3"/>
      <c r="BE50" s="3"/>
    </row>
    <row r="51" spans="2:57" hidden="1" x14ac:dyDescent="0.25">
      <c r="B51" s="1">
        <v>189811</v>
      </c>
      <c r="C51" s="1">
        <v>11</v>
      </c>
      <c r="D51">
        <v>1.03</v>
      </c>
      <c r="E51">
        <v>-0.39</v>
      </c>
      <c r="F51">
        <v>1.42</v>
      </c>
      <c r="AM51" s="5"/>
      <c r="AO51" s="3"/>
      <c r="AP51" s="5"/>
      <c r="AQ51" s="5"/>
      <c r="AZ51" s="3"/>
    </row>
    <row r="52" spans="2:57" x14ac:dyDescent="0.25">
      <c r="B52" s="1">
        <v>189812</v>
      </c>
      <c r="C52" s="1">
        <v>12</v>
      </c>
      <c r="D52">
        <v>1.52</v>
      </c>
      <c r="E52">
        <v>0.36</v>
      </c>
      <c r="F52">
        <v>1.1600000000000001</v>
      </c>
      <c r="AM52" s="5"/>
      <c r="AP52" s="5"/>
      <c r="AQ52" s="5"/>
      <c r="AZ52" s="3"/>
    </row>
    <row r="53" spans="2:57" hidden="1" x14ac:dyDescent="0.25">
      <c r="B53" s="1">
        <v>189901</v>
      </c>
      <c r="C53" s="1">
        <v>1</v>
      </c>
      <c r="D53">
        <v>0.19</v>
      </c>
      <c r="E53">
        <v>-0.82</v>
      </c>
      <c r="F53">
        <v>1.01</v>
      </c>
      <c r="AM53" s="5"/>
      <c r="AO53" s="5"/>
      <c r="AP53" s="5"/>
      <c r="AQ53" s="5"/>
      <c r="AZ53" s="3"/>
    </row>
    <row r="54" spans="2:57" hidden="1" x14ac:dyDescent="0.25">
      <c r="B54" s="1">
        <v>189902</v>
      </c>
      <c r="C54" s="1">
        <v>2</v>
      </c>
      <c r="D54">
        <v>0.18</v>
      </c>
      <c r="E54">
        <v>-1.0900000000000001</v>
      </c>
      <c r="F54">
        <v>1.27</v>
      </c>
      <c r="AM54" s="5"/>
      <c r="AO54" s="3"/>
      <c r="AP54" s="5"/>
      <c r="AQ54" s="5"/>
      <c r="AZ54" s="3"/>
    </row>
    <row r="55" spans="2:57" hidden="1" x14ac:dyDescent="0.25">
      <c r="B55" s="1">
        <v>189903</v>
      </c>
      <c r="C55" s="1">
        <v>3</v>
      </c>
      <c r="D55">
        <v>0.16</v>
      </c>
      <c r="E55">
        <v>-1.07</v>
      </c>
      <c r="F55">
        <v>1.23</v>
      </c>
      <c r="AM55" s="5"/>
      <c r="AO55" s="3"/>
      <c r="AP55" s="5"/>
      <c r="AQ55" s="5"/>
      <c r="AZ55" s="3"/>
    </row>
    <row r="56" spans="2:57" hidden="1" x14ac:dyDescent="0.25">
      <c r="B56" s="1">
        <v>189904</v>
      </c>
      <c r="C56" s="1">
        <v>4</v>
      </c>
      <c r="D56">
        <v>2.2999999999999998</v>
      </c>
      <c r="E56">
        <v>0.15</v>
      </c>
      <c r="F56">
        <v>2.15</v>
      </c>
      <c r="AM56" s="5"/>
      <c r="AP56" s="5"/>
      <c r="AQ56" s="5"/>
      <c r="AZ56" s="3"/>
    </row>
    <row r="57" spans="2:57" hidden="1" x14ac:dyDescent="0.25">
      <c r="B57" s="1">
        <v>189905</v>
      </c>
      <c r="C57" s="1">
        <v>5</v>
      </c>
      <c r="D57">
        <v>1.95</v>
      </c>
      <c r="E57">
        <v>-1.18</v>
      </c>
      <c r="F57">
        <v>3.13</v>
      </c>
      <c r="AM57" s="5"/>
      <c r="AO57" s="5"/>
      <c r="AP57" s="5"/>
      <c r="AQ57" s="5"/>
      <c r="AZ57" s="3"/>
    </row>
    <row r="58" spans="2:57" hidden="1" x14ac:dyDescent="0.25">
      <c r="B58" s="1">
        <v>189906</v>
      </c>
      <c r="C58" s="1">
        <v>6</v>
      </c>
      <c r="D58">
        <v>6.53</v>
      </c>
      <c r="E58">
        <v>3.95</v>
      </c>
      <c r="F58">
        <v>2.58</v>
      </c>
      <c r="AM58" s="5"/>
      <c r="AO58" s="3"/>
      <c r="AP58" s="5"/>
      <c r="AQ58" s="5"/>
      <c r="AZ58" s="3"/>
    </row>
    <row r="59" spans="2:57" hidden="1" x14ac:dyDescent="0.25">
      <c r="B59" s="1">
        <v>189907</v>
      </c>
      <c r="C59" s="1">
        <v>7</v>
      </c>
      <c r="D59">
        <v>1.91</v>
      </c>
      <c r="E59">
        <v>-0.04</v>
      </c>
      <c r="F59">
        <v>1.95</v>
      </c>
      <c r="AM59" s="5"/>
      <c r="AO59" s="3"/>
      <c r="AP59" s="5"/>
      <c r="AQ59" s="5"/>
      <c r="AZ59" s="3"/>
    </row>
    <row r="60" spans="2:57" hidden="1" x14ac:dyDescent="0.25">
      <c r="B60" s="1">
        <v>189908</v>
      </c>
      <c r="C60" s="1">
        <v>8</v>
      </c>
      <c r="D60">
        <v>0.05</v>
      </c>
      <c r="E60">
        <v>-2.04</v>
      </c>
      <c r="F60">
        <v>2.09</v>
      </c>
      <c r="AM60" s="5"/>
      <c r="AP60" s="5"/>
      <c r="AQ60" s="5"/>
      <c r="AZ60" s="3"/>
    </row>
    <row r="61" spans="2:57" hidden="1" x14ac:dyDescent="0.25">
      <c r="B61" s="1">
        <v>189909</v>
      </c>
      <c r="C61" s="1">
        <v>9</v>
      </c>
      <c r="D61">
        <v>1.68</v>
      </c>
      <c r="E61">
        <v>-1.25</v>
      </c>
      <c r="F61">
        <v>2.9299999999999997</v>
      </c>
      <c r="AM61" s="5"/>
      <c r="AP61" s="5"/>
      <c r="AZ61" s="3"/>
    </row>
    <row r="62" spans="2:57" hidden="1" x14ac:dyDescent="0.25">
      <c r="B62" s="1">
        <v>189910</v>
      </c>
      <c r="C62" s="1">
        <v>10</v>
      </c>
      <c r="D62">
        <v>3.12</v>
      </c>
      <c r="E62">
        <v>0.64</v>
      </c>
      <c r="F62">
        <v>2.48</v>
      </c>
      <c r="AM62" s="5"/>
      <c r="AO62" s="5"/>
      <c r="AP62" s="5"/>
      <c r="AQ62" s="5"/>
      <c r="AZ62" s="3"/>
    </row>
    <row r="63" spans="2:57" hidden="1" x14ac:dyDescent="0.25">
      <c r="B63" s="1">
        <v>189911</v>
      </c>
      <c r="C63" s="1">
        <v>11</v>
      </c>
      <c r="D63">
        <v>1.76</v>
      </c>
      <c r="E63">
        <v>0.34</v>
      </c>
      <c r="F63">
        <v>1.42</v>
      </c>
      <c r="AM63" s="5"/>
      <c r="AO63" s="3"/>
      <c r="AP63" s="5"/>
      <c r="AQ63" s="5"/>
      <c r="AZ63" s="3"/>
    </row>
    <row r="64" spans="2:57" x14ac:dyDescent="0.25">
      <c r="B64" s="1">
        <v>189912</v>
      </c>
      <c r="C64" s="1">
        <v>12</v>
      </c>
      <c r="D64">
        <v>2.4900000000000002</v>
      </c>
      <c r="E64">
        <v>1.33</v>
      </c>
      <c r="F64">
        <v>1.1600000000000001</v>
      </c>
      <c r="AM64" s="5"/>
      <c r="AO64" s="3"/>
      <c r="AP64" s="5"/>
      <c r="AQ64" s="5"/>
      <c r="AZ64" s="3"/>
    </row>
    <row r="65" spans="2:57" hidden="1" x14ac:dyDescent="0.25">
      <c r="B65" s="1">
        <v>190001</v>
      </c>
      <c r="C65" s="1">
        <v>1</v>
      </c>
      <c r="D65">
        <v>1.79</v>
      </c>
      <c r="E65">
        <v>0.78</v>
      </c>
      <c r="F65">
        <v>1.01</v>
      </c>
      <c r="AM65" s="5"/>
      <c r="AP65" s="5"/>
      <c r="AQ65" s="5"/>
      <c r="AZ65" s="3"/>
    </row>
    <row r="66" spans="2:57" hidden="1" x14ac:dyDescent="0.25">
      <c r="B66" s="1">
        <v>190002</v>
      </c>
      <c r="C66" s="1">
        <v>2</v>
      </c>
      <c r="D66">
        <v>0.32</v>
      </c>
      <c r="E66">
        <v>-0.95</v>
      </c>
      <c r="F66">
        <v>1.27</v>
      </c>
      <c r="AM66" s="5"/>
      <c r="AO66" s="5"/>
      <c r="AP66" s="5"/>
      <c r="AQ66" s="5"/>
      <c r="AZ66" s="3"/>
    </row>
    <row r="67" spans="2:57" hidden="1" x14ac:dyDescent="0.25">
      <c r="B67" s="1">
        <v>190003</v>
      </c>
      <c r="C67" s="1">
        <v>3</v>
      </c>
      <c r="D67">
        <v>2.73</v>
      </c>
      <c r="E67">
        <v>1.5</v>
      </c>
      <c r="F67">
        <v>1.23</v>
      </c>
      <c r="AM67" s="5"/>
      <c r="AO67" s="3"/>
      <c r="AP67" s="5"/>
      <c r="AQ67" s="5"/>
      <c r="AZ67" s="3"/>
    </row>
    <row r="68" spans="2:57" hidden="1" x14ac:dyDescent="0.25">
      <c r="B68" s="1">
        <v>190004</v>
      </c>
      <c r="C68" s="1">
        <v>4</v>
      </c>
      <c r="D68">
        <v>7.03</v>
      </c>
      <c r="E68">
        <v>4.88</v>
      </c>
      <c r="F68">
        <v>2.1500000000000004</v>
      </c>
      <c r="AM68" s="5"/>
      <c r="AO68" s="3"/>
      <c r="AP68" s="5"/>
      <c r="AQ68" s="5"/>
      <c r="AZ68" s="3"/>
    </row>
    <row r="69" spans="2:57" hidden="1" x14ac:dyDescent="0.25">
      <c r="B69" s="1">
        <v>190005</v>
      </c>
      <c r="C69" s="1">
        <v>5</v>
      </c>
      <c r="D69">
        <v>5.49</v>
      </c>
      <c r="E69">
        <v>2.36</v>
      </c>
      <c r="F69">
        <v>3.1300000000000003</v>
      </c>
      <c r="AM69" s="5"/>
      <c r="AP69" s="5"/>
      <c r="AQ69" s="5"/>
      <c r="AZ69" s="3"/>
    </row>
    <row r="70" spans="2:57" hidden="1" x14ac:dyDescent="0.25">
      <c r="B70" s="1">
        <v>190006</v>
      </c>
      <c r="C70" s="1">
        <v>6</v>
      </c>
      <c r="D70">
        <v>0.99</v>
      </c>
      <c r="E70">
        <v>-1.59</v>
      </c>
      <c r="F70">
        <v>2.58</v>
      </c>
      <c r="AM70" s="5"/>
      <c r="AO70" s="5"/>
      <c r="AP70" s="5"/>
      <c r="AQ70" s="5"/>
      <c r="AZ70" s="3"/>
      <c r="BA70" s="3"/>
      <c r="BB70" s="3"/>
      <c r="BC70" s="3"/>
      <c r="BD70" s="3"/>
      <c r="BE70" s="3"/>
    </row>
    <row r="71" spans="2:57" hidden="1" x14ac:dyDescent="0.25">
      <c r="B71" s="1">
        <v>190007</v>
      </c>
      <c r="C71" s="1">
        <v>7</v>
      </c>
      <c r="D71">
        <v>3.37</v>
      </c>
      <c r="E71">
        <v>1.42</v>
      </c>
      <c r="F71">
        <v>1.9500000000000002</v>
      </c>
      <c r="AM71" s="5"/>
      <c r="AO71" s="3"/>
      <c r="AP71" s="5"/>
      <c r="AQ71" s="5"/>
      <c r="AZ71" s="3"/>
    </row>
    <row r="72" spans="2:57" hidden="1" x14ac:dyDescent="0.25">
      <c r="B72" s="1">
        <v>190008</v>
      </c>
      <c r="C72" s="1">
        <v>8</v>
      </c>
      <c r="D72">
        <v>2.69</v>
      </c>
      <c r="E72">
        <v>0.6</v>
      </c>
      <c r="F72">
        <v>2.09</v>
      </c>
      <c r="AM72" s="5"/>
      <c r="AO72" s="3"/>
      <c r="AP72" s="5"/>
      <c r="AQ72" s="5"/>
      <c r="AZ72" s="3"/>
    </row>
    <row r="73" spans="2:57" hidden="1" x14ac:dyDescent="0.25">
      <c r="B73" s="1">
        <v>190009</v>
      </c>
      <c r="C73" s="1">
        <v>9</v>
      </c>
      <c r="D73">
        <v>5.74</v>
      </c>
      <c r="E73">
        <v>2.81</v>
      </c>
      <c r="F73">
        <v>2.93</v>
      </c>
      <c r="AM73" s="5"/>
      <c r="AP73" s="5"/>
      <c r="AQ73" s="5"/>
      <c r="AZ73" s="3"/>
    </row>
    <row r="74" spans="2:57" hidden="1" x14ac:dyDescent="0.25">
      <c r="B74" s="1">
        <v>190010</v>
      </c>
      <c r="C74" s="1">
        <v>10</v>
      </c>
      <c r="D74">
        <v>3.35</v>
      </c>
      <c r="E74">
        <v>0.87</v>
      </c>
      <c r="F74">
        <v>2.48</v>
      </c>
      <c r="AM74" s="5"/>
      <c r="AP74" s="5"/>
      <c r="AQ74" s="5"/>
      <c r="AZ74" s="3"/>
    </row>
    <row r="75" spans="2:57" hidden="1" x14ac:dyDescent="0.25">
      <c r="B75" s="1">
        <v>190011</v>
      </c>
      <c r="C75" s="1">
        <v>11</v>
      </c>
      <c r="D75">
        <v>1.07</v>
      </c>
      <c r="E75">
        <v>-0.35</v>
      </c>
      <c r="F75">
        <v>1.42</v>
      </c>
      <c r="AM75" s="5"/>
      <c r="AO75" s="5"/>
      <c r="AP75" s="5"/>
      <c r="AQ75" s="5"/>
      <c r="AZ75" s="3"/>
    </row>
    <row r="76" spans="2:57" x14ac:dyDescent="0.25">
      <c r="B76" s="1">
        <v>190012</v>
      </c>
      <c r="C76" s="1">
        <v>12</v>
      </c>
      <c r="D76">
        <v>0.64</v>
      </c>
      <c r="E76">
        <v>-0.52</v>
      </c>
      <c r="F76">
        <v>1.1600000000000001</v>
      </c>
      <c r="AM76" s="5"/>
      <c r="AO76" s="3"/>
      <c r="AP76" s="5"/>
      <c r="AQ76" s="5"/>
      <c r="AZ76" s="3"/>
    </row>
    <row r="77" spans="2:57" hidden="1" x14ac:dyDescent="0.25">
      <c r="B77" s="1">
        <v>190101</v>
      </c>
      <c r="C77" s="1">
        <v>1</v>
      </c>
      <c r="D77">
        <v>0.28999999999999998</v>
      </c>
      <c r="E77">
        <v>-0.72</v>
      </c>
      <c r="F77">
        <v>1.01</v>
      </c>
      <c r="AM77" s="5"/>
      <c r="AO77" s="3"/>
      <c r="AP77" s="5"/>
      <c r="AQ77" s="5"/>
      <c r="AZ77" s="3"/>
    </row>
    <row r="78" spans="2:57" hidden="1" x14ac:dyDescent="0.25">
      <c r="B78" s="1">
        <v>190102</v>
      </c>
      <c r="C78" s="1">
        <v>2</v>
      </c>
      <c r="D78">
        <v>0.81</v>
      </c>
      <c r="E78">
        <v>-0.46</v>
      </c>
      <c r="F78">
        <v>1.27</v>
      </c>
      <c r="AM78" s="5"/>
      <c r="AP78" s="5"/>
      <c r="AQ78" s="5"/>
      <c r="AZ78" s="3"/>
    </row>
    <row r="79" spans="2:57" hidden="1" x14ac:dyDescent="0.25">
      <c r="B79" s="1">
        <v>190103</v>
      </c>
      <c r="C79" s="1">
        <v>3</v>
      </c>
      <c r="D79">
        <v>0.39</v>
      </c>
      <c r="E79">
        <v>-0.84</v>
      </c>
      <c r="F79">
        <v>1.23</v>
      </c>
      <c r="AM79" s="5"/>
      <c r="AO79" s="5"/>
      <c r="AP79" s="5"/>
      <c r="AQ79" s="5"/>
      <c r="AZ79" s="3"/>
    </row>
    <row r="80" spans="2:57" hidden="1" x14ac:dyDescent="0.25">
      <c r="B80" s="1">
        <v>190104</v>
      </c>
      <c r="C80" s="1">
        <v>4</v>
      </c>
      <c r="D80">
        <v>1.1100000000000001</v>
      </c>
      <c r="E80">
        <v>-1.04</v>
      </c>
      <c r="F80">
        <v>2.1500000000000004</v>
      </c>
      <c r="AM80" s="5"/>
      <c r="AO80" s="3"/>
      <c r="AP80" s="5"/>
      <c r="AQ80" s="5"/>
      <c r="AZ80" s="3"/>
    </row>
    <row r="81" spans="2:57" hidden="1" x14ac:dyDescent="0.25">
      <c r="B81" s="1">
        <v>190105</v>
      </c>
      <c r="C81" s="1">
        <v>5</v>
      </c>
      <c r="D81">
        <v>2.3199999999999998</v>
      </c>
      <c r="E81">
        <v>-0.81</v>
      </c>
      <c r="F81">
        <v>3.13</v>
      </c>
      <c r="AM81" s="5"/>
      <c r="AO81" s="3"/>
      <c r="AP81" s="5"/>
      <c r="AQ81" s="5"/>
      <c r="AZ81" s="3"/>
    </row>
    <row r="82" spans="2:57" hidden="1" x14ac:dyDescent="0.25">
      <c r="B82" s="1">
        <v>190106</v>
      </c>
      <c r="C82" s="1">
        <v>6</v>
      </c>
      <c r="D82">
        <v>0.77</v>
      </c>
      <c r="E82">
        <v>-1.81</v>
      </c>
      <c r="F82">
        <v>2.58</v>
      </c>
      <c r="AM82" s="5"/>
      <c r="AP82" s="5"/>
      <c r="AQ82" s="5"/>
      <c r="AZ82" s="3"/>
    </row>
    <row r="83" spans="2:57" hidden="1" x14ac:dyDescent="0.25">
      <c r="B83" s="1">
        <v>190107</v>
      </c>
      <c r="C83" s="1">
        <v>7</v>
      </c>
      <c r="D83">
        <v>2.88</v>
      </c>
      <c r="E83">
        <v>0.93</v>
      </c>
      <c r="F83">
        <v>1.9499999999999997</v>
      </c>
      <c r="AM83" s="5"/>
      <c r="AO83" s="5"/>
      <c r="AP83" s="5"/>
      <c r="AQ83" s="5"/>
      <c r="AZ83" s="3"/>
    </row>
    <row r="84" spans="2:57" hidden="1" x14ac:dyDescent="0.25">
      <c r="B84" s="1">
        <v>190108</v>
      </c>
      <c r="C84" s="1">
        <v>8</v>
      </c>
      <c r="D84">
        <v>1.34</v>
      </c>
      <c r="E84">
        <v>-0.75</v>
      </c>
      <c r="F84">
        <v>2.09</v>
      </c>
      <c r="AM84" s="5"/>
      <c r="AO84" s="3"/>
      <c r="AP84" s="5"/>
      <c r="AQ84" s="5"/>
      <c r="AZ84" s="3"/>
    </row>
    <row r="85" spans="2:57" hidden="1" x14ac:dyDescent="0.25">
      <c r="B85" s="1">
        <v>190109</v>
      </c>
      <c r="C85" s="1">
        <v>9</v>
      </c>
      <c r="D85">
        <v>2.52</v>
      </c>
      <c r="E85">
        <v>-0.41</v>
      </c>
      <c r="F85">
        <v>2.93</v>
      </c>
      <c r="AM85" s="5"/>
      <c r="AP85" s="5"/>
      <c r="AZ85" s="3"/>
    </row>
    <row r="86" spans="2:57" hidden="1" x14ac:dyDescent="0.25">
      <c r="B86" s="1">
        <v>190110</v>
      </c>
      <c r="C86" s="1">
        <v>10</v>
      </c>
      <c r="D86">
        <v>0.62</v>
      </c>
      <c r="E86">
        <v>-1.86</v>
      </c>
      <c r="F86">
        <v>2.48</v>
      </c>
      <c r="AM86" s="5"/>
      <c r="AO86" s="3"/>
      <c r="AP86" s="5"/>
      <c r="AQ86" s="5"/>
      <c r="AZ86" s="3"/>
    </row>
    <row r="87" spans="2:57" hidden="1" x14ac:dyDescent="0.25">
      <c r="B87" s="1">
        <v>190111</v>
      </c>
      <c r="C87" s="1">
        <v>11</v>
      </c>
      <c r="D87">
        <v>1.24</v>
      </c>
      <c r="E87">
        <v>-0.18</v>
      </c>
      <c r="F87">
        <v>1.42</v>
      </c>
      <c r="AM87" s="5"/>
      <c r="AP87" s="5"/>
      <c r="AQ87" s="5"/>
      <c r="AZ87" s="3"/>
    </row>
    <row r="88" spans="2:57" x14ac:dyDescent="0.25">
      <c r="B88" s="1">
        <v>190112</v>
      </c>
      <c r="C88" s="1">
        <v>12</v>
      </c>
      <c r="D88">
        <v>0.17</v>
      </c>
      <c r="E88">
        <v>-0.99</v>
      </c>
      <c r="F88">
        <v>1.1599999999999999</v>
      </c>
      <c r="AM88" s="5"/>
      <c r="AO88" s="5"/>
      <c r="AP88" s="5"/>
      <c r="AQ88" s="5"/>
      <c r="AZ88" s="3"/>
      <c r="BA88" s="3"/>
      <c r="BB88" s="3"/>
      <c r="BC88" s="3"/>
      <c r="BD88" s="3"/>
      <c r="BE88" s="3"/>
    </row>
    <row r="89" spans="2:57" hidden="1" x14ac:dyDescent="0.25">
      <c r="B89" s="1">
        <v>190201</v>
      </c>
      <c r="C89" s="1">
        <v>1</v>
      </c>
      <c r="D89">
        <v>0.56000000000000005</v>
      </c>
      <c r="E89">
        <v>-0.45</v>
      </c>
      <c r="F89">
        <v>1.01</v>
      </c>
      <c r="AM89" s="5"/>
      <c r="AO89" s="3"/>
      <c r="AP89" s="5"/>
      <c r="AQ89" s="5"/>
      <c r="AZ89" s="3"/>
    </row>
    <row r="90" spans="2:57" hidden="1" x14ac:dyDescent="0.25">
      <c r="B90" s="1">
        <v>190202</v>
      </c>
      <c r="C90" s="1">
        <v>2</v>
      </c>
      <c r="D90">
        <v>0.38</v>
      </c>
      <c r="E90">
        <v>-0.89</v>
      </c>
      <c r="F90">
        <v>1.27</v>
      </c>
      <c r="AM90" s="5"/>
      <c r="AO90" s="3"/>
      <c r="AP90" s="5"/>
      <c r="AQ90" s="5"/>
      <c r="AZ90" s="3"/>
    </row>
    <row r="91" spans="2:57" hidden="1" x14ac:dyDescent="0.25">
      <c r="B91" s="1">
        <v>190203</v>
      </c>
      <c r="C91" s="1">
        <v>3</v>
      </c>
      <c r="D91">
        <v>0.98</v>
      </c>
      <c r="E91">
        <v>-0.25</v>
      </c>
      <c r="F91">
        <v>1.23</v>
      </c>
      <c r="AM91" s="5"/>
      <c r="AP91" s="5"/>
      <c r="AQ91" s="5"/>
      <c r="AZ91" s="3"/>
    </row>
    <row r="92" spans="2:57" hidden="1" x14ac:dyDescent="0.25">
      <c r="B92" s="1">
        <v>190204</v>
      </c>
      <c r="C92" s="1">
        <v>4</v>
      </c>
      <c r="D92">
        <v>1.34</v>
      </c>
      <c r="E92">
        <v>-0.81</v>
      </c>
      <c r="F92">
        <v>2.1500000000000004</v>
      </c>
      <c r="AM92" s="5"/>
      <c r="AO92" s="5"/>
      <c r="AP92" s="5"/>
      <c r="AQ92" s="5"/>
      <c r="AZ92" s="3"/>
    </row>
    <row r="93" spans="2:57" hidden="1" x14ac:dyDescent="0.25">
      <c r="B93" s="1">
        <v>190205</v>
      </c>
      <c r="C93" s="1">
        <v>5</v>
      </c>
      <c r="D93">
        <v>4.58</v>
      </c>
      <c r="E93">
        <v>1.45</v>
      </c>
      <c r="F93">
        <v>3.13</v>
      </c>
      <c r="AM93" s="5"/>
      <c r="AO93" s="3"/>
      <c r="AP93" s="5"/>
      <c r="AQ93" s="5"/>
      <c r="AZ93" s="3"/>
    </row>
    <row r="94" spans="2:57" hidden="1" x14ac:dyDescent="0.25">
      <c r="B94" s="1">
        <v>190206</v>
      </c>
      <c r="C94" s="1">
        <v>6</v>
      </c>
      <c r="D94">
        <v>0.55000000000000004</v>
      </c>
      <c r="E94">
        <v>-2.0299999999999998</v>
      </c>
      <c r="F94">
        <v>2.58</v>
      </c>
      <c r="AM94" s="5"/>
      <c r="AO94" s="3"/>
      <c r="AP94" s="5"/>
      <c r="AQ94" s="5"/>
      <c r="AZ94" s="3"/>
    </row>
    <row r="95" spans="2:57" hidden="1" x14ac:dyDescent="0.25">
      <c r="B95" s="1">
        <v>190207</v>
      </c>
      <c r="C95" s="1">
        <v>7</v>
      </c>
      <c r="D95">
        <v>3.69</v>
      </c>
      <c r="E95">
        <v>1.74</v>
      </c>
      <c r="F95">
        <v>1.95</v>
      </c>
      <c r="AM95" s="5"/>
      <c r="AP95" s="5"/>
      <c r="AQ95" s="5"/>
      <c r="AZ95" s="3"/>
      <c r="BA95" s="3"/>
      <c r="BB95" s="3"/>
      <c r="BC95" s="3"/>
      <c r="BD95" s="3"/>
      <c r="BE95" s="3"/>
    </row>
    <row r="96" spans="2:57" hidden="1" x14ac:dyDescent="0.25">
      <c r="B96" s="1">
        <v>190208</v>
      </c>
      <c r="C96" s="1">
        <v>8</v>
      </c>
      <c r="D96">
        <v>0.18</v>
      </c>
      <c r="E96">
        <v>-1.91</v>
      </c>
      <c r="F96">
        <v>2.09</v>
      </c>
      <c r="AM96" s="5"/>
      <c r="AO96" s="5"/>
      <c r="AP96" s="5"/>
      <c r="AQ96" s="5"/>
      <c r="AZ96" s="3"/>
      <c r="BA96" s="3"/>
      <c r="BB96" s="3"/>
      <c r="BC96" s="3"/>
      <c r="BD96" s="3"/>
      <c r="BE96" s="3"/>
    </row>
    <row r="97" spans="2:52" hidden="1" x14ac:dyDescent="0.25">
      <c r="B97" s="1">
        <v>190209</v>
      </c>
      <c r="C97" s="1">
        <v>9</v>
      </c>
      <c r="D97">
        <v>3.02</v>
      </c>
      <c r="E97">
        <v>0.09</v>
      </c>
      <c r="F97">
        <v>2.93</v>
      </c>
      <c r="AM97" s="5"/>
      <c r="AP97" s="5"/>
      <c r="AZ97" s="3"/>
    </row>
    <row r="98" spans="2:52" hidden="1" x14ac:dyDescent="0.25">
      <c r="B98" s="1">
        <v>190210</v>
      </c>
      <c r="C98" s="1">
        <v>10</v>
      </c>
      <c r="D98">
        <v>1.45</v>
      </c>
      <c r="E98">
        <v>-1.03</v>
      </c>
      <c r="F98">
        <v>2.48</v>
      </c>
      <c r="AM98" s="5"/>
      <c r="AO98" s="3"/>
      <c r="AP98" s="5"/>
      <c r="AQ98" s="5"/>
      <c r="AZ98" s="3"/>
    </row>
    <row r="99" spans="2:52" hidden="1" x14ac:dyDescent="0.25">
      <c r="B99" s="1">
        <v>190211</v>
      </c>
      <c r="C99" s="1">
        <v>11</v>
      </c>
      <c r="D99">
        <v>4.32</v>
      </c>
      <c r="E99">
        <v>2.9</v>
      </c>
      <c r="F99">
        <v>1.4200000000000004</v>
      </c>
      <c r="AM99" s="5"/>
      <c r="AO99" s="3"/>
      <c r="AP99" s="5"/>
      <c r="AQ99" s="5"/>
      <c r="AZ99" s="3"/>
    </row>
    <row r="100" spans="2:52" x14ac:dyDescent="0.25">
      <c r="B100" s="1">
        <v>190212</v>
      </c>
      <c r="C100" s="1">
        <v>12</v>
      </c>
      <c r="D100">
        <v>1.41</v>
      </c>
      <c r="E100">
        <v>0.25</v>
      </c>
      <c r="F100">
        <v>1.1599999999999999</v>
      </c>
      <c r="AM100" s="5"/>
      <c r="AP100" s="5"/>
      <c r="AQ100" s="5"/>
      <c r="AZ100" s="3"/>
    </row>
    <row r="101" spans="2:52" hidden="1" x14ac:dyDescent="0.25">
      <c r="B101" s="1">
        <v>190301</v>
      </c>
      <c r="C101" s="1">
        <v>1</v>
      </c>
      <c r="D101">
        <v>2.46</v>
      </c>
      <c r="E101">
        <v>1.45</v>
      </c>
      <c r="F101">
        <v>1.01</v>
      </c>
      <c r="AM101" s="5"/>
      <c r="AO101" s="5"/>
      <c r="AP101" s="5"/>
      <c r="AQ101" s="5"/>
      <c r="AZ101" s="3"/>
    </row>
    <row r="102" spans="2:52" hidden="1" x14ac:dyDescent="0.25">
      <c r="B102" s="1">
        <v>190302</v>
      </c>
      <c r="C102" s="1">
        <v>2</v>
      </c>
      <c r="D102">
        <v>3.86</v>
      </c>
      <c r="E102">
        <v>2.59</v>
      </c>
      <c r="F102">
        <v>1.27</v>
      </c>
      <c r="AM102" s="5"/>
      <c r="AO102" s="3"/>
      <c r="AP102" s="5"/>
      <c r="AQ102" s="5"/>
      <c r="AZ102" s="3"/>
    </row>
    <row r="103" spans="2:52" hidden="1" x14ac:dyDescent="0.25">
      <c r="B103" s="1">
        <v>190303</v>
      </c>
      <c r="C103" s="1">
        <v>3</v>
      </c>
      <c r="D103">
        <v>0.92</v>
      </c>
      <c r="E103">
        <v>-0.31</v>
      </c>
      <c r="F103">
        <v>1.23</v>
      </c>
      <c r="AM103" s="5"/>
      <c r="AO103" s="3"/>
      <c r="AP103" s="5"/>
      <c r="AQ103" s="5"/>
      <c r="AZ103" s="3"/>
    </row>
    <row r="104" spans="2:52" hidden="1" x14ac:dyDescent="0.25">
      <c r="B104" s="1">
        <v>190304</v>
      </c>
      <c r="C104" s="1">
        <v>4</v>
      </c>
      <c r="D104">
        <v>0.83</v>
      </c>
      <c r="E104">
        <v>-1.32</v>
      </c>
      <c r="F104">
        <v>2.15</v>
      </c>
      <c r="AM104" s="5"/>
      <c r="AP104" s="5"/>
      <c r="AQ104" s="5"/>
      <c r="AZ104" s="3"/>
    </row>
    <row r="105" spans="2:52" hidden="1" x14ac:dyDescent="0.25">
      <c r="B105" s="1">
        <v>190305</v>
      </c>
      <c r="C105" s="1">
        <v>5</v>
      </c>
      <c r="D105">
        <v>3.3</v>
      </c>
      <c r="E105">
        <v>0.17</v>
      </c>
      <c r="F105">
        <v>3.13</v>
      </c>
      <c r="AM105" s="5"/>
      <c r="AO105" s="5"/>
      <c r="AP105" s="5"/>
      <c r="AQ105" s="5"/>
      <c r="AZ105" s="3"/>
    </row>
    <row r="106" spans="2:52" hidden="1" x14ac:dyDescent="0.25">
      <c r="B106" s="1">
        <v>190306</v>
      </c>
      <c r="C106" s="1">
        <v>6</v>
      </c>
      <c r="D106">
        <v>4.2300000000000004</v>
      </c>
      <c r="E106">
        <v>1.65</v>
      </c>
      <c r="F106">
        <v>2.5800000000000005</v>
      </c>
      <c r="AM106" s="5"/>
      <c r="AO106" s="3"/>
      <c r="AP106" s="5"/>
      <c r="AQ106" s="5"/>
      <c r="AZ106" s="3"/>
    </row>
    <row r="107" spans="2:52" hidden="1" x14ac:dyDescent="0.25">
      <c r="B107" s="1">
        <v>190307</v>
      </c>
      <c r="C107" s="1">
        <v>7</v>
      </c>
      <c r="D107">
        <v>2.86</v>
      </c>
      <c r="E107">
        <v>0.91</v>
      </c>
      <c r="F107">
        <v>1.9499999999999997</v>
      </c>
      <c r="AM107" s="5"/>
      <c r="AO107" s="3"/>
      <c r="AP107" s="5"/>
      <c r="AQ107" s="5"/>
      <c r="AZ107" s="3"/>
    </row>
    <row r="108" spans="2:52" hidden="1" x14ac:dyDescent="0.25">
      <c r="B108" s="1">
        <v>190308</v>
      </c>
      <c r="C108" s="1">
        <v>8</v>
      </c>
      <c r="D108">
        <v>1.57</v>
      </c>
      <c r="E108">
        <v>-0.52</v>
      </c>
      <c r="F108">
        <v>2.09</v>
      </c>
      <c r="AM108" s="5"/>
      <c r="AP108" s="5"/>
      <c r="AQ108" s="5"/>
      <c r="AZ108" s="3"/>
    </row>
    <row r="109" spans="2:52" hidden="1" x14ac:dyDescent="0.25">
      <c r="B109" s="1">
        <v>190309</v>
      </c>
      <c r="C109" s="1">
        <v>9</v>
      </c>
      <c r="D109">
        <v>3.96</v>
      </c>
      <c r="E109">
        <v>1.03</v>
      </c>
      <c r="F109">
        <v>2.9299999999999997</v>
      </c>
      <c r="AM109" s="5"/>
      <c r="AP109" s="5"/>
      <c r="AQ109" s="5"/>
      <c r="AZ109" s="3"/>
    </row>
    <row r="110" spans="2:52" hidden="1" x14ac:dyDescent="0.25">
      <c r="B110" s="1">
        <v>190310</v>
      </c>
      <c r="C110" s="1">
        <v>10</v>
      </c>
      <c r="D110">
        <v>1.18</v>
      </c>
      <c r="E110">
        <v>-1.3</v>
      </c>
      <c r="F110">
        <v>2.48</v>
      </c>
      <c r="AM110" s="5"/>
      <c r="AO110" s="5"/>
      <c r="AP110" s="5"/>
      <c r="AQ110" s="5"/>
      <c r="AZ110" s="3"/>
    </row>
    <row r="111" spans="2:52" hidden="1" x14ac:dyDescent="0.25">
      <c r="B111" s="1">
        <v>190311</v>
      </c>
      <c r="C111" s="1">
        <v>11</v>
      </c>
      <c r="D111">
        <v>0</v>
      </c>
      <c r="E111">
        <v>-1.42</v>
      </c>
      <c r="F111">
        <v>1.42</v>
      </c>
      <c r="AM111" s="5"/>
      <c r="AO111" s="3"/>
      <c r="AP111" s="5"/>
      <c r="AQ111" s="5"/>
      <c r="AZ111" s="3"/>
    </row>
    <row r="112" spans="2:52" x14ac:dyDescent="0.25">
      <c r="B112" s="1">
        <v>190312</v>
      </c>
      <c r="C112" s="1">
        <v>12</v>
      </c>
      <c r="D112">
        <v>0.27</v>
      </c>
      <c r="E112">
        <v>-0.89</v>
      </c>
      <c r="F112">
        <v>1.1600000000000001</v>
      </c>
      <c r="AM112" s="5"/>
      <c r="AO112" s="3"/>
      <c r="AP112" s="5"/>
      <c r="AQ112" s="5"/>
      <c r="AZ112" s="3"/>
    </row>
    <row r="113" spans="2:52" hidden="1" x14ac:dyDescent="0.25">
      <c r="B113" s="1">
        <v>190401</v>
      </c>
      <c r="C113" s="1">
        <v>1</v>
      </c>
      <c r="D113">
        <v>0.27</v>
      </c>
      <c r="E113">
        <v>-0.74</v>
      </c>
      <c r="F113">
        <v>1.01</v>
      </c>
      <c r="AM113" s="5"/>
      <c r="AP113" s="5"/>
      <c r="AQ113" s="5"/>
      <c r="AZ113" s="3"/>
    </row>
    <row r="114" spans="2:52" hidden="1" x14ac:dyDescent="0.25">
      <c r="B114" s="1">
        <v>190402</v>
      </c>
      <c r="C114" s="1">
        <v>2</v>
      </c>
      <c r="D114">
        <v>1.1499999999999999</v>
      </c>
      <c r="E114">
        <v>-0.12</v>
      </c>
      <c r="F114">
        <v>1.27</v>
      </c>
      <c r="AM114" s="5"/>
      <c r="AO114" s="5"/>
      <c r="AP114" s="5"/>
      <c r="AQ114" s="5"/>
      <c r="AZ114" s="3"/>
    </row>
    <row r="115" spans="2:52" hidden="1" x14ac:dyDescent="0.25">
      <c r="B115" s="1">
        <v>190403</v>
      </c>
      <c r="C115" s="1">
        <v>3</v>
      </c>
      <c r="D115">
        <v>0.19</v>
      </c>
      <c r="E115">
        <v>-1.04</v>
      </c>
      <c r="F115">
        <v>1.23</v>
      </c>
      <c r="AM115" s="5"/>
      <c r="AO115" s="3"/>
      <c r="AP115" s="5"/>
      <c r="AQ115" s="5"/>
      <c r="AZ115" s="3"/>
    </row>
    <row r="116" spans="2:52" hidden="1" x14ac:dyDescent="0.25">
      <c r="B116" s="1">
        <v>190404</v>
      </c>
      <c r="C116" s="1">
        <v>4</v>
      </c>
      <c r="D116">
        <v>2.08</v>
      </c>
      <c r="E116">
        <v>-7.0000000000000007E-2</v>
      </c>
      <c r="F116">
        <v>2.15</v>
      </c>
      <c r="AM116" s="5"/>
      <c r="AO116" s="3"/>
      <c r="AP116" s="5"/>
      <c r="AQ116" s="5"/>
      <c r="AZ116" s="3"/>
    </row>
    <row r="117" spans="2:52" hidden="1" x14ac:dyDescent="0.25">
      <c r="B117" s="1">
        <v>190405</v>
      </c>
      <c r="C117" s="1">
        <v>5</v>
      </c>
      <c r="D117">
        <v>3.91</v>
      </c>
      <c r="E117">
        <v>0.78</v>
      </c>
      <c r="F117">
        <v>3.13</v>
      </c>
      <c r="AM117" s="5"/>
      <c r="AP117" s="5"/>
      <c r="AQ117" s="5"/>
      <c r="AZ117" s="3"/>
    </row>
    <row r="118" spans="2:52" hidden="1" x14ac:dyDescent="0.25">
      <c r="B118" s="1">
        <v>190406</v>
      </c>
      <c r="C118" s="1">
        <v>6</v>
      </c>
      <c r="D118">
        <v>3.49</v>
      </c>
      <c r="E118">
        <v>0.91</v>
      </c>
      <c r="F118">
        <v>2.58</v>
      </c>
      <c r="AM118" s="5"/>
      <c r="AO118" s="5"/>
      <c r="AP118" s="5"/>
      <c r="AQ118" s="5"/>
      <c r="AZ118" s="3"/>
    </row>
    <row r="119" spans="2:52" hidden="1" x14ac:dyDescent="0.25">
      <c r="B119" s="1">
        <v>190407</v>
      </c>
      <c r="C119" s="1">
        <v>7</v>
      </c>
      <c r="D119">
        <v>1.93</v>
      </c>
      <c r="E119">
        <v>-0.02</v>
      </c>
      <c r="F119">
        <v>1.95</v>
      </c>
      <c r="AM119" s="5"/>
      <c r="AO119" s="3"/>
      <c r="AP119" s="5"/>
      <c r="AQ119" s="5"/>
      <c r="AZ119" s="3"/>
    </row>
    <row r="120" spans="2:52" hidden="1" x14ac:dyDescent="0.25">
      <c r="B120" s="1">
        <v>190408</v>
      </c>
      <c r="C120" s="1">
        <v>8</v>
      </c>
      <c r="D120">
        <v>1.75</v>
      </c>
      <c r="E120">
        <v>-0.34</v>
      </c>
      <c r="F120">
        <v>2.09</v>
      </c>
      <c r="AM120" s="5"/>
      <c r="AO120" s="3"/>
      <c r="AP120" s="5"/>
      <c r="AQ120" s="5"/>
      <c r="AZ120" s="3"/>
    </row>
    <row r="121" spans="2:52" hidden="1" x14ac:dyDescent="0.25">
      <c r="B121" s="1">
        <v>190409</v>
      </c>
      <c r="C121" s="1">
        <v>9</v>
      </c>
      <c r="D121">
        <v>5.92</v>
      </c>
      <c r="E121">
        <v>2.99</v>
      </c>
      <c r="F121">
        <v>2.9299999999999997</v>
      </c>
      <c r="AM121" s="5"/>
      <c r="AP121" s="5"/>
      <c r="AZ121" s="3"/>
    </row>
    <row r="122" spans="2:52" hidden="1" x14ac:dyDescent="0.25">
      <c r="B122" s="1">
        <v>190410</v>
      </c>
      <c r="C122" s="1">
        <v>10</v>
      </c>
      <c r="D122">
        <v>2.68</v>
      </c>
      <c r="E122">
        <v>0.2</v>
      </c>
      <c r="F122">
        <v>2.48</v>
      </c>
      <c r="AM122" s="5"/>
      <c r="AP122" s="5"/>
      <c r="AQ122" s="5"/>
      <c r="AZ122" s="3"/>
    </row>
    <row r="123" spans="2:52" hidden="1" x14ac:dyDescent="0.25">
      <c r="B123" s="1">
        <v>190411</v>
      </c>
      <c r="C123" s="1">
        <v>11</v>
      </c>
      <c r="D123">
        <v>0.72</v>
      </c>
      <c r="E123">
        <v>-0.7</v>
      </c>
      <c r="F123">
        <v>1.42</v>
      </c>
      <c r="AM123" s="5"/>
      <c r="AO123" s="5"/>
      <c r="AP123" s="5"/>
      <c r="AQ123" s="5"/>
      <c r="AZ123" s="3"/>
    </row>
    <row r="124" spans="2:52" x14ac:dyDescent="0.25">
      <c r="B124" s="1">
        <v>190412</v>
      </c>
      <c r="C124" s="1">
        <v>12</v>
      </c>
      <c r="D124">
        <v>0.59</v>
      </c>
      <c r="E124">
        <v>-0.56999999999999995</v>
      </c>
      <c r="F124">
        <v>1.1599999999999999</v>
      </c>
      <c r="AM124" s="5"/>
      <c r="AO124" s="3"/>
      <c r="AP124" s="5"/>
      <c r="AQ124" s="5"/>
      <c r="AZ124" s="3"/>
    </row>
    <row r="125" spans="2:52" hidden="1" x14ac:dyDescent="0.25">
      <c r="B125" s="1">
        <v>190501</v>
      </c>
      <c r="C125" s="1">
        <v>1</v>
      </c>
      <c r="D125">
        <v>0.39</v>
      </c>
      <c r="E125">
        <v>-0.62</v>
      </c>
      <c r="F125">
        <v>1.01</v>
      </c>
      <c r="AM125" s="5"/>
      <c r="AO125" s="3"/>
      <c r="AP125" s="5"/>
      <c r="AQ125" s="5"/>
      <c r="AZ125" s="3"/>
    </row>
    <row r="126" spans="2:52" hidden="1" x14ac:dyDescent="0.25">
      <c r="B126" s="1">
        <v>190502</v>
      </c>
      <c r="C126" s="1">
        <v>2</v>
      </c>
      <c r="D126">
        <v>1.26</v>
      </c>
      <c r="E126">
        <v>-0.01</v>
      </c>
      <c r="F126">
        <v>1.27</v>
      </c>
      <c r="AM126" s="5"/>
      <c r="AP126" s="5"/>
      <c r="AQ126" s="5"/>
      <c r="AZ126" s="3"/>
    </row>
    <row r="127" spans="2:52" hidden="1" x14ac:dyDescent="0.25">
      <c r="B127" s="1">
        <v>190503</v>
      </c>
      <c r="C127" s="1">
        <v>3</v>
      </c>
      <c r="D127">
        <v>3.03</v>
      </c>
      <c r="E127">
        <v>1.8</v>
      </c>
      <c r="F127">
        <v>1.2299999999999998</v>
      </c>
      <c r="AM127" s="5"/>
      <c r="AO127" s="5"/>
      <c r="AP127" s="5"/>
      <c r="AQ127" s="5"/>
      <c r="AZ127" s="3"/>
    </row>
    <row r="128" spans="2:52" hidden="1" x14ac:dyDescent="0.25">
      <c r="B128" s="1">
        <v>190504</v>
      </c>
      <c r="C128" s="1">
        <v>4</v>
      </c>
      <c r="D128">
        <v>5.19</v>
      </c>
      <c r="E128">
        <v>3.04</v>
      </c>
      <c r="F128">
        <v>2.1500000000000004</v>
      </c>
      <c r="AM128" s="5"/>
      <c r="AO128" s="3"/>
      <c r="AP128" s="5"/>
      <c r="AQ128" s="5"/>
      <c r="AZ128" s="3"/>
    </row>
    <row r="129" spans="2:57" hidden="1" x14ac:dyDescent="0.25">
      <c r="B129" s="1">
        <v>190505</v>
      </c>
      <c r="C129" s="1">
        <v>5</v>
      </c>
      <c r="D129">
        <v>3.09</v>
      </c>
      <c r="E129">
        <v>-0.04</v>
      </c>
      <c r="F129">
        <v>3.13</v>
      </c>
      <c r="AM129" s="5"/>
      <c r="AO129" s="3"/>
      <c r="AP129" s="5"/>
      <c r="AQ129" s="5"/>
      <c r="AZ129" s="3"/>
    </row>
    <row r="130" spans="2:57" hidden="1" x14ac:dyDescent="0.25">
      <c r="B130" s="1">
        <v>190506</v>
      </c>
      <c r="C130" s="1">
        <v>6</v>
      </c>
      <c r="D130">
        <v>2.88</v>
      </c>
      <c r="E130">
        <v>0.3</v>
      </c>
      <c r="F130">
        <v>2.58</v>
      </c>
      <c r="AM130" s="5"/>
      <c r="AP130" s="5"/>
      <c r="AQ130" s="5"/>
      <c r="AZ130" s="3"/>
    </row>
    <row r="131" spans="2:57" hidden="1" x14ac:dyDescent="0.25">
      <c r="B131" s="1">
        <v>190507</v>
      </c>
      <c r="C131" s="1">
        <v>7</v>
      </c>
      <c r="D131">
        <v>1.86</v>
      </c>
      <c r="E131">
        <v>-0.09</v>
      </c>
      <c r="F131">
        <v>1.9500000000000002</v>
      </c>
      <c r="AM131" s="5"/>
      <c r="AO131" s="5"/>
      <c r="AP131" s="5"/>
      <c r="AQ131" s="5"/>
      <c r="AZ131" s="3"/>
    </row>
    <row r="132" spans="2:57" hidden="1" x14ac:dyDescent="0.25">
      <c r="B132" s="1">
        <v>190508</v>
      </c>
      <c r="C132" s="1">
        <v>8</v>
      </c>
      <c r="D132">
        <v>0.91</v>
      </c>
      <c r="E132">
        <v>-1.18</v>
      </c>
      <c r="F132">
        <v>2.09</v>
      </c>
      <c r="AM132" s="5"/>
      <c r="AO132" s="3"/>
      <c r="AP132" s="5"/>
      <c r="AQ132" s="5"/>
      <c r="AZ132" s="3"/>
    </row>
    <row r="133" spans="2:57" hidden="1" x14ac:dyDescent="0.25">
      <c r="B133" s="1">
        <v>190509</v>
      </c>
      <c r="C133" s="1">
        <v>9</v>
      </c>
      <c r="D133">
        <v>2.52</v>
      </c>
      <c r="E133">
        <v>-0.41</v>
      </c>
      <c r="F133">
        <v>2.93</v>
      </c>
      <c r="AM133" s="5"/>
      <c r="AP133" s="5"/>
      <c r="AQ133" s="5"/>
      <c r="AZ133" s="3"/>
    </row>
    <row r="134" spans="2:57" hidden="1" x14ac:dyDescent="0.25">
      <c r="B134" s="1">
        <v>190510</v>
      </c>
      <c r="C134" s="1">
        <v>10</v>
      </c>
      <c r="D134">
        <v>2.34</v>
      </c>
      <c r="E134">
        <v>-0.14000000000000001</v>
      </c>
      <c r="F134">
        <v>2.48</v>
      </c>
      <c r="AM134" s="5"/>
      <c r="AO134" s="3"/>
      <c r="AP134" s="5"/>
      <c r="AQ134" s="5"/>
      <c r="AZ134" s="3"/>
    </row>
    <row r="135" spans="2:57" hidden="1" x14ac:dyDescent="0.25">
      <c r="B135" s="1">
        <v>190511</v>
      </c>
      <c r="C135" s="1">
        <v>11</v>
      </c>
      <c r="D135">
        <v>1.87</v>
      </c>
      <c r="E135">
        <v>0.45</v>
      </c>
      <c r="F135">
        <v>1.4200000000000002</v>
      </c>
      <c r="AM135" s="5"/>
      <c r="AP135" s="5"/>
      <c r="AQ135" s="5"/>
      <c r="AZ135" s="3"/>
    </row>
    <row r="136" spans="2:57" x14ac:dyDescent="0.25">
      <c r="B136" s="1">
        <v>190512</v>
      </c>
      <c r="C136" s="1">
        <v>12</v>
      </c>
      <c r="D136">
        <v>1.67</v>
      </c>
      <c r="E136">
        <v>0.51</v>
      </c>
      <c r="F136">
        <v>1.1599999999999999</v>
      </c>
      <c r="AM136" s="5"/>
      <c r="AO136" s="5"/>
      <c r="AP136" s="5"/>
      <c r="AQ136" s="5"/>
      <c r="AZ136" s="3"/>
    </row>
    <row r="137" spans="2:57" hidden="1" x14ac:dyDescent="0.25">
      <c r="B137" s="1">
        <v>190601</v>
      </c>
      <c r="C137" s="1">
        <v>1</v>
      </c>
      <c r="D137">
        <v>0.26</v>
      </c>
      <c r="E137">
        <v>-0.75</v>
      </c>
      <c r="F137">
        <v>1.01</v>
      </c>
      <c r="AM137" s="5"/>
      <c r="AO137" s="3"/>
      <c r="AP137" s="5"/>
      <c r="AQ137" s="5"/>
      <c r="AZ137" s="3"/>
    </row>
    <row r="138" spans="2:57" hidden="1" x14ac:dyDescent="0.25">
      <c r="B138" s="1">
        <v>190602</v>
      </c>
      <c r="C138" s="1">
        <v>2</v>
      </c>
      <c r="D138">
        <v>0.82</v>
      </c>
      <c r="E138">
        <v>-0.45</v>
      </c>
      <c r="F138">
        <v>1.27</v>
      </c>
      <c r="AM138" s="5"/>
      <c r="AO138" s="3"/>
      <c r="AP138" s="5"/>
      <c r="AQ138" s="5"/>
      <c r="AZ138" s="3"/>
      <c r="BA138" s="3"/>
      <c r="BB138" s="3"/>
      <c r="BC138" s="3"/>
      <c r="BD138" s="3"/>
      <c r="BE138" s="3"/>
    </row>
    <row r="139" spans="2:57" hidden="1" x14ac:dyDescent="0.25">
      <c r="B139" s="1">
        <v>190603</v>
      </c>
      <c r="C139" s="1">
        <v>3</v>
      </c>
      <c r="D139">
        <v>0.7</v>
      </c>
      <c r="E139">
        <v>-0.53</v>
      </c>
      <c r="F139">
        <v>1.23</v>
      </c>
      <c r="AM139" s="5"/>
      <c r="AP139" s="5"/>
      <c r="AQ139" s="5"/>
      <c r="AZ139" s="3"/>
      <c r="BA139" s="3"/>
      <c r="BB139" s="3"/>
      <c r="BC139" s="3"/>
      <c r="BD139" s="3"/>
      <c r="BE139" s="3"/>
    </row>
    <row r="140" spans="2:57" hidden="1" x14ac:dyDescent="0.25">
      <c r="B140" s="1">
        <v>190604</v>
      </c>
      <c r="C140" s="1">
        <v>4</v>
      </c>
      <c r="D140">
        <v>2.11</v>
      </c>
      <c r="E140">
        <v>-0.04</v>
      </c>
      <c r="F140">
        <v>2.15</v>
      </c>
      <c r="AM140" s="5"/>
      <c r="AO140" s="5"/>
      <c r="AP140" s="5"/>
      <c r="AQ140" s="5"/>
      <c r="AZ140" s="3"/>
    </row>
    <row r="141" spans="2:57" hidden="1" x14ac:dyDescent="0.25">
      <c r="B141" s="1">
        <v>190605</v>
      </c>
      <c r="C141" s="1">
        <v>5</v>
      </c>
      <c r="D141">
        <v>3.52</v>
      </c>
      <c r="E141">
        <v>0.39</v>
      </c>
      <c r="F141">
        <v>3.13</v>
      </c>
      <c r="AM141" s="5"/>
      <c r="AO141" s="3"/>
      <c r="AP141" s="5"/>
      <c r="AQ141" s="5"/>
      <c r="AZ141" s="3"/>
    </row>
    <row r="142" spans="2:57" hidden="1" x14ac:dyDescent="0.25">
      <c r="B142" s="1">
        <v>190606</v>
      </c>
      <c r="C142" s="1">
        <v>6</v>
      </c>
      <c r="D142">
        <v>2.2200000000000002</v>
      </c>
      <c r="E142">
        <v>-0.36</v>
      </c>
      <c r="F142">
        <v>2.58</v>
      </c>
      <c r="AM142" s="5"/>
      <c r="AO142" s="3"/>
      <c r="AP142" s="5"/>
      <c r="AQ142" s="5"/>
      <c r="AZ142" s="3"/>
      <c r="BA142" s="3"/>
      <c r="BB142" s="3"/>
      <c r="BC142" s="3"/>
      <c r="BD142" s="3"/>
      <c r="BE142" s="3"/>
    </row>
    <row r="143" spans="2:57" hidden="1" x14ac:dyDescent="0.25">
      <c r="B143" s="1">
        <v>190607</v>
      </c>
      <c r="C143" s="1">
        <v>7</v>
      </c>
      <c r="D143">
        <v>4.57</v>
      </c>
      <c r="E143">
        <v>2.62</v>
      </c>
      <c r="F143">
        <v>1.9500000000000002</v>
      </c>
      <c r="AM143" s="5"/>
      <c r="AP143" s="5"/>
      <c r="AQ143" s="5"/>
      <c r="AZ143" s="3"/>
    </row>
    <row r="144" spans="2:57" hidden="1" x14ac:dyDescent="0.25">
      <c r="B144" s="1">
        <v>190608</v>
      </c>
      <c r="C144" s="1">
        <v>8</v>
      </c>
      <c r="D144">
        <v>4.82</v>
      </c>
      <c r="E144">
        <v>2.73</v>
      </c>
      <c r="F144">
        <v>2.0900000000000003</v>
      </c>
      <c r="AM144" s="5"/>
      <c r="AO144" s="5"/>
      <c r="AP144" s="5"/>
      <c r="AQ144" s="5"/>
      <c r="AZ144" s="3"/>
    </row>
    <row r="145" spans="2:57" hidden="1" x14ac:dyDescent="0.25">
      <c r="B145" s="1">
        <v>190609</v>
      </c>
      <c r="C145" s="1">
        <v>9</v>
      </c>
      <c r="D145">
        <v>4.58</v>
      </c>
      <c r="E145">
        <v>1.65</v>
      </c>
      <c r="F145">
        <v>2.93</v>
      </c>
      <c r="AM145" s="5"/>
      <c r="AP145" s="5"/>
      <c r="AQ145" s="5"/>
      <c r="AZ145" s="3"/>
    </row>
    <row r="146" spans="2:57" hidden="1" x14ac:dyDescent="0.25">
      <c r="B146" s="1">
        <v>190610</v>
      </c>
      <c r="C146" s="1">
        <v>10</v>
      </c>
      <c r="D146">
        <v>1.08</v>
      </c>
      <c r="E146">
        <v>-1.4</v>
      </c>
      <c r="F146">
        <v>2.48</v>
      </c>
      <c r="AM146" s="5"/>
      <c r="AO146" s="3"/>
      <c r="AP146" s="5"/>
      <c r="AQ146" s="5"/>
      <c r="AZ146" s="3"/>
    </row>
    <row r="147" spans="2:57" hidden="1" x14ac:dyDescent="0.25">
      <c r="B147" s="1">
        <v>190611</v>
      </c>
      <c r="C147" s="1">
        <v>11</v>
      </c>
      <c r="D147">
        <v>1.31</v>
      </c>
      <c r="E147">
        <v>-0.11</v>
      </c>
      <c r="F147">
        <v>1.4200000000000002</v>
      </c>
      <c r="AM147" s="5"/>
      <c r="AO147" s="3"/>
      <c r="AP147" s="5"/>
      <c r="AQ147" s="5"/>
      <c r="AZ147" s="3"/>
    </row>
    <row r="148" spans="2:57" x14ac:dyDescent="0.25">
      <c r="B148" s="1">
        <v>190612</v>
      </c>
      <c r="C148" s="1">
        <v>12</v>
      </c>
      <c r="D148">
        <v>0.97</v>
      </c>
      <c r="E148">
        <v>-0.19</v>
      </c>
      <c r="F148">
        <v>1.1599999999999999</v>
      </c>
      <c r="AM148" s="5"/>
      <c r="AP148" s="5"/>
      <c r="AQ148" s="5"/>
      <c r="AZ148" s="3"/>
    </row>
    <row r="149" spans="2:57" hidden="1" x14ac:dyDescent="0.25">
      <c r="B149" s="1">
        <v>190701</v>
      </c>
      <c r="C149" s="1">
        <v>1</v>
      </c>
      <c r="D149">
        <v>0.38</v>
      </c>
      <c r="E149">
        <v>-0.63</v>
      </c>
      <c r="F149">
        <v>1.01</v>
      </c>
      <c r="AM149" s="5"/>
      <c r="AO149" s="5"/>
      <c r="AP149" s="5"/>
      <c r="AQ149" s="5"/>
      <c r="AZ149" s="3"/>
    </row>
    <row r="150" spans="2:57" hidden="1" x14ac:dyDescent="0.25">
      <c r="B150" s="1">
        <v>190702</v>
      </c>
      <c r="C150" s="1">
        <v>2</v>
      </c>
      <c r="D150">
        <v>0.44</v>
      </c>
      <c r="E150">
        <v>-0.83</v>
      </c>
      <c r="F150">
        <v>1.27</v>
      </c>
      <c r="AM150" s="5"/>
      <c r="AO150" s="3"/>
      <c r="AP150" s="5"/>
      <c r="AQ150" s="5"/>
      <c r="AZ150" s="3"/>
    </row>
    <row r="151" spans="2:57" hidden="1" x14ac:dyDescent="0.25">
      <c r="B151" s="1">
        <v>190703</v>
      </c>
      <c r="C151" s="1">
        <v>3</v>
      </c>
      <c r="D151">
        <v>0.7</v>
      </c>
      <c r="E151">
        <v>-0.53</v>
      </c>
      <c r="F151">
        <v>1.23</v>
      </c>
      <c r="AM151" s="5"/>
      <c r="AO151" s="3"/>
      <c r="AP151" s="5"/>
      <c r="AQ151" s="5"/>
      <c r="AZ151" s="3"/>
    </row>
    <row r="152" spans="2:57" hidden="1" x14ac:dyDescent="0.25">
      <c r="B152" s="1">
        <v>190704</v>
      </c>
      <c r="C152" s="1">
        <v>4</v>
      </c>
      <c r="D152">
        <v>1.03</v>
      </c>
      <c r="E152">
        <v>-1.1200000000000001</v>
      </c>
      <c r="F152">
        <v>2.1500000000000004</v>
      </c>
      <c r="AM152" s="5"/>
      <c r="AP152" s="5"/>
      <c r="AQ152" s="5"/>
      <c r="AZ152" s="3"/>
    </row>
    <row r="153" spans="2:57" hidden="1" x14ac:dyDescent="0.25">
      <c r="B153" s="1">
        <v>190705</v>
      </c>
      <c r="C153" s="1">
        <v>5</v>
      </c>
      <c r="D153">
        <v>3.64</v>
      </c>
      <c r="E153">
        <v>0.51</v>
      </c>
      <c r="F153">
        <v>3.13</v>
      </c>
      <c r="AM153" s="5"/>
      <c r="AO153" s="5"/>
      <c r="AP153" s="5"/>
      <c r="AQ153" s="5"/>
      <c r="AZ153" s="3"/>
    </row>
    <row r="154" spans="2:57" hidden="1" x14ac:dyDescent="0.25">
      <c r="B154" s="1">
        <v>190706</v>
      </c>
      <c r="C154" s="1">
        <v>6</v>
      </c>
      <c r="D154">
        <v>1.47</v>
      </c>
      <c r="E154">
        <v>-1.1100000000000001</v>
      </c>
      <c r="F154">
        <v>2.58</v>
      </c>
      <c r="AM154" s="5"/>
      <c r="AO154" s="3"/>
      <c r="AP154" s="5"/>
      <c r="AQ154" s="5"/>
      <c r="AZ154" s="3"/>
    </row>
    <row r="155" spans="2:57" hidden="1" x14ac:dyDescent="0.25">
      <c r="B155" s="1">
        <v>190707</v>
      </c>
      <c r="C155" s="1">
        <v>7</v>
      </c>
      <c r="D155">
        <v>4.37</v>
      </c>
      <c r="E155">
        <v>2.42</v>
      </c>
      <c r="F155">
        <v>1.9500000000000002</v>
      </c>
      <c r="AM155" s="5"/>
      <c r="AO155" s="3"/>
      <c r="AP155" s="5"/>
      <c r="AQ155" s="5"/>
      <c r="AZ155" s="3"/>
    </row>
    <row r="156" spans="2:57" hidden="1" x14ac:dyDescent="0.25">
      <c r="B156" s="1">
        <v>190708</v>
      </c>
      <c r="C156" s="1">
        <v>8</v>
      </c>
      <c r="D156">
        <v>0.33</v>
      </c>
      <c r="E156">
        <v>-1.76</v>
      </c>
      <c r="F156">
        <v>2.09</v>
      </c>
      <c r="AM156" s="5"/>
      <c r="AP156" s="5"/>
      <c r="AQ156" s="5"/>
      <c r="AZ156" s="3"/>
    </row>
    <row r="157" spans="2:57" hidden="1" x14ac:dyDescent="0.25">
      <c r="B157" s="1">
        <v>190709</v>
      </c>
      <c r="C157" s="1">
        <v>9</v>
      </c>
      <c r="D157">
        <v>1.29</v>
      </c>
      <c r="E157">
        <v>-1.64</v>
      </c>
      <c r="F157">
        <v>2.9299999999999997</v>
      </c>
      <c r="AM157" s="5"/>
      <c r="AP157" s="5"/>
      <c r="AZ157" s="3"/>
      <c r="BB157" s="3"/>
      <c r="BC157" s="3"/>
      <c r="BD157" s="3"/>
      <c r="BE157" s="3"/>
    </row>
    <row r="158" spans="2:57" hidden="1" x14ac:dyDescent="0.25">
      <c r="B158" s="1">
        <v>190710</v>
      </c>
      <c r="C158" s="1">
        <v>10</v>
      </c>
      <c r="D158">
        <v>5.94</v>
      </c>
      <c r="E158">
        <v>3.46</v>
      </c>
      <c r="F158">
        <v>2.4800000000000004</v>
      </c>
      <c r="AM158" s="5"/>
      <c r="AO158" s="5"/>
      <c r="AP158" s="5"/>
      <c r="AQ158" s="5"/>
      <c r="AZ158" s="3"/>
    </row>
    <row r="159" spans="2:57" hidden="1" x14ac:dyDescent="0.25">
      <c r="B159" s="1">
        <v>190711</v>
      </c>
      <c r="C159" s="1">
        <v>11</v>
      </c>
      <c r="D159">
        <v>4.59</v>
      </c>
      <c r="E159">
        <v>3.17</v>
      </c>
      <c r="F159">
        <v>1.42</v>
      </c>
      <c r="AM159" s="5"/>
      <c r="AO159" s="3"/>
      <c r="AP159" s="5"/>
      <c r="AQ159" s="5"/>
      <c r="AZ159" s="3"/>
    </row>
    <row r="160" spans="2:57" x14ac:dyDescent="0.25">
      <c r="B160" s="1">
        <v>190712</v>
      </c>
      <c r="C160" s="1">
        <v>12</v>
      </c>
      <c r="D160">
        <v>0.28999999999999998</v>
      </c>
      <c r="E160">
        <v>-0.87</v>
      </c>
      <c r="F160">
        <v>1.1599999999999999</v>
      </c>
      <c r="AM160" s="5"/>
      <c r="AO160" s="3"/>
      <c r="AP160" s="5"/>
      <c r="AQ160" s="5"/>
      <c r="AZ160" s="3"/>
    </row>
    <row r="161" spans="2:52" hidden="1" x14ac:dyDescent="0.25">
      <c r="B161" s="1">
        <v>190801</v>
      </c>
      <c r="C161" s="1">
        <v>1</v>
      </c>
      <c r="D161">
        <v>0.43</v>
      </c>
      <c r="E161">
        <v>-0.57999999999999996</v>
      </c>
      <c r="F161">
        <v>1.01</v>
      </c>
      <c r="AM161" s="5"/>
      <c r="AP161" s="5"/>
      <c r="AQ161" s="5"/>
      <c r="AZ161" s="3"/>
    </row>
    <row r="162" spans="2:52" hidden="1" x14ac:dyDescent="0.25">
      <c r="B162" s="1">
        <v>190802</v>
      </c>
      <c r="C162" s="1">
        <v>2</v>
      </c>
      <c r="D162">
        <v>1.1200000000000001</v>
      </c>
      <c r="E162">
        <v>-0.15</v>
      </c>
      <c r="F162">
        <v>1.27</v>
      </c>
      <c r="AM162" s="5"/>
      <c r="AO162" s="5"/>
      <c r="AP162" s="5"/>
      <c r="AQ162" s="5"/>
      <c r="AZ162" s="3"/>
    </row>
    <row r="163" spans="2:52" hidden="1" x14ac:dyDescent="0.25">
      <c r="B163" s="1">
        <v>190803</v>
      </c>
      <c r="C163" s="1">
        <v>3</v>
      </c>
      <c r="D163">
        <v>1.22</v>
      </c>
      <c r="E163">
        <v>-0.01</v>
      </c>
      <c r="F163">
        <v>1.23</v>
      </c>
      <c r="AM163" s="5"/>
      <c r="AO163" s="3"/>
      <c r="AP163" s="5"/>
      <c r="AQ163" s="5"/>
      <c r="AZ163" s="3"/>
    </row>
    <row r="164" spans="2:52" hidden="1" x14ac:dyDescent="0.25">
      <c r="B164" s="1">
        <v>190804</v>
      </c>
      <c r="C164" s="1">
        <v>4</v>
      </c>
      <c r="D164">
        <v>4.43</v>
      </c>
      <c r="E164">
        <v>2.2799999999999998</v>
      </c>
      <c r="F164">
        <v>2.15</v>
      </c>
      <c r="AM164" s="5"/>
      <c r="AO164" s="3"/>
      <c r="AP164" s="5"/>
      <c r="AQ164" s="5"/>
      <c r="AZ164" s="3"/>
    </row>
    <row r="165" spans="2:52" hidden="1" x14ac:dyDescent="0.25">
      <c r="B165" s="1">
        <v>190805</v>
      </c>
      <c r="C165" s="1">
        <v>5</v>
      </c>
      <c r="D165">
        <v>4.18</v>
      </c>
      <c r="E165">
        <v>1.05</v>
      </c>
      <c r="F165">
        <v>3.13</v>
      </c>
      <c r="AM165" s="5"/>
      <c r="AP165" s="5"/>
      <c r="AQ165" s="5"/>
      <c r="AZ165" s="3"/>
    </row>
    <row r="166" spans="2:52" hidden="1" x14ac:dyDescent="0.25">
      <c r="B166" s="1">
        <v>190806</v>
      </c>
      <c r="C166" s="1">
        <v>6</v>
      </c>
      <c r="D166">
        <v>0.91</v>
      </c>
      <c r="E166">
        <v>-1.67</v>
      </c>
      <c r="F166">
        <v>2.58</v>
      </c>
      <c r="AM166" s="5"/>
      <c r="AO166" s="5"/>
      <c r="AP166" s="5"/>
      <c r="AQ166" s="5"/>
      <c r="AZ166" s="3"/>
    </row>
    <row r="167" spans="2:52" hidden="1" x14ac:dyDescent="0.25">
      <c r="B167" s="1">
        <v>190807</v>
      </c>
      <c r="C167" s="1">
        <v>7</v>
      </c>
      <c r="D167">
        <v>3.6</v>
      </c>
      <c r="E167">
        <v>1.65</v>
      </c>
      <c r="F167">
        <v>1.9500000000000002</v>
      </c>
      <c r="AM167" s="5"/>
      <c r="AO167" s="3"/>
      <c r="AP167" s="5"/>
      <c r="AQ167" s="5"/>
      <c r="AZ167" s="3"/>
    </row>
    <row r="168" spans="2:52" hidden="1" x14ac:dyDescent="0.25">
      <c r="B168" s="1">
        <v>190808</v>
      </c>
      <c r="C168" s="1">
        <v>8</v>
      </c>
      <c r="D168">
        <v>3.48</v>
      </c>
      <c r="E168">
        <v>1.39</v>
      </c>
      <c r="F168">
        <v>2.09</v>
      </c>
      <c r="AM168" s="5"/>
      <c r="AO168" s="3"/>
      <c r="AP168" s="5"/>
      <c r="AQ168" s="5"/>
      <c r="AZ168" s="3"/>
    </row>
    <row r="169" spans="2:52" hidden="1" x14ac:dyDescent="0.25">
      <c r="B169" s="1">
        <v>190809</v>
      </c>
      <c r="C169" s="1">
        <v>9</v>
      </c>
      <c r="D169">
        <v>2.33</v>
      </c>
      <c r="E169">
        <v>-0.6</v>
      </c>
      <c r="F169">
        <v>2.93</v>
      </c>
      <c r="AM169" s="5"/>
      <c r="AP169" s="5"/>
      <c r="AQ169" s="5"/>
      <c r="AZ169" s="3"/>
    </row>
    <row r="170" spans="2:52" hidden="1" x14ac:dyDescent="0.25">
      <c r="B170" s="1">
        <v>190810</v>
      </c>
      <c r="C170" s="1">
        <v>10</v>
      </c>
      <c r="D170">
        <v>1.38</v>
      </c>
      <c r="E170">
        <v>-1.1000000000000001</v>
      </c>
      <c r="F170">
        <v>2.48</v>
      </c>
      <c r="AM170" s="5"/>
      <c r="AP170" s="5"/>
      <c r="AQ170" s="5"/>
      <c r="AZ170" s="3"/>
    </row>
    <row r="171" spans="2:52" hidden="1" x14ac:dyDescent="0.25">
      <c r="B171" s="1">
        <v>190811</v>
      </c>
      <c r="C171" s="1">
        <v>11</v>
      </c>
      <c r="D171">
        <v>1.95</v>
      </c>
      <c r="E171">
        <v>0.53</v>
      </c>
      <c r="F171">
        <v>1.42</v>
      </c>
      <c r="AM171" s="5"/>
      <c r="AO171" s="5"/>
      <c r="AP171" s="5"/>
      <c r="AQ171" s="5"/>
      <c r="AZ171" s="3"/>
    </row>
    <row r="172" spans="2:52" x14ac:dyDescent="0.25">
      <c r="B172" s="1">
        <v>190812</v>
      </c>
      <c r="C172" s="1">
        <v>12</v>
      </c>
      <c r="D172">
        <v>0.28000000000000003</v>
      </c>
      <c r="E172">
        <v>-0.88</v>
      </c>
      <c r="F172">
        <v>1.1600000000000001</v>
      </c>
      <c r="AM172" s="5"/>
      <c r="AO172" s="3"/>
      <c r="AP172" s="5"/>
      <c r="AQ172" s="5"/>
      <c r="AZ172" s="3"/>
    </row>
    <row r="173" spans="2:52" hidden="1" x14ac:dyDescent="0.25">
      <c r="B173" s="1">
        <v>190901</v>
      </c>
      <c r="C173" s="1">
        <v>1</v>
      </c>
      <c r="D173">
        <v>0.11</v>
      </c>
      <c r="E173">
        <v>-0.9</v>
      </c>
      <c r="F173">
        <v>1.01</v>
      </c>
      <c r="AM173" s="5"/>
      <c r="AO173" s="3"/>
      <c r="AP173" s="5"/>
      <c r="AQ173" s="5"/>
      <c r="AZ173" s="3"/>
    </row>
    <row r="174" spans="2:52" hidden="1" x14ac:dyDescent="0.25">
      <c r="B174" s="1">
        <v>190902</v>
      </c>
      <c r="C174" s="1">
        <v>2</v>
      </c>
      <c r="D174">
        <v>0.14000000000000001</v>
      </c>
      <c r="E174">
        <v>-1.1299999999999999</v>
      </c>
      <c r="F174">
        <v>1.27</v>
      </c>
      <c r="AM174" s="5"/>
      <c r="AP174" s="5"/>
      <c r="AQ174" s="5"/>
      <c r="AZ174" s="3"/>
    </row>
    <row r="175" spans="2:52" hidden="1" x14ac:dyDescent="0.25">
      <c r="B175" s="1">
        <v>190903</v>
      </c>
      <c r="C175" s="1">
        <v>3</v>
      </c>
      <c r="D175">
        <v>0.52</v>
      </c>
      <c r="E175">
        <v>-0.71</v>
      </c>
      <c r="F175">
        <v>1.23</v>
      </c>
      <c r="AM175" s="5"/>
      <c r="AO175" s="5"/>
      <c r="AP175" s="5"/>
      <c r="AQ175" s="5"/>
      <c r="AZ175" s="3"/>
    </row>
    <row r="176" spans="2:52" hidden="1" x14ac:dyDescent="0.25">
      <c r="B176" s="1">
        <v>190904</v>
      </c>
      <c r="C176" s="1">
        <v>4</v>
      </c>
      <c r="D176">
        <v>1.19</v>
      </c>
      <c r="E176">
        <v>-0.96</v>
      </c>
      <c r="F176">
        <v>2.15</v>
      </c>
      <c r="AM176" s="5"/>
      <c r="AO176" s="3"/>
      <c r="AP176" s="5"/>
      <c r="AQ176" s="5"/>
      <c r="AZ176" s="3"/>
    </row>
    <row r="177" spans="2:52" hidden="1" x14ac:dyDescent="0.25">
      <c r="B177" s="1">
        <v>190905</v>
      </c>
      <c r="C177" s="1">
        <v>5</v>
      </c>
      <c r="D177">
        <v>2.48</v>
      </c>
      <c r="E177">
        <v>-0.65</v>
      </c>
      <c r="F177">
        <v>3.13</v>
      </c>
      <c r="AM177" s="5"/>
      <c r="AO177" s="3"/>
      <c r="AP177" s="5"/>
      <c r="AQ177" s="5"/>
      <c r="AZ177" s="3"/>
    </row>
    <row r="178" spans="2:52" hidden="1" x14ac:dyDescent="0.25">
      <c r="B178" s="1">
        <v>190906</v>
      </c>
      <c r="C178" s="1">
        <v>6</v>
      </c>
      <c r="D178">
        <v>2.14</v>
      </c>
      <c r="E178">
        <v>-0.44</v>
      </c>
      <c r="F178">
        <v>2.58</v>
      </c>
      <c r="AM178" s="5"/>
      <c r="AP178" s="5"/>
      <c r="AQ178" s="5"/>
      <c r="AZ178" s="3"/>
    </row>
    <row r="179" spans="2:52" hidden="1" x14ac:dyDescent="0.25">
      <c r="B179" s="1">
        <v>190907</v>
      </c>
      <c r="C179" s="1">
        <v>7</v>
      </c>
      <c r="D179">
        <v>3.38</v>
      </c>
      <c r="E179">
        <v>1.43</v>
      </c>
      <c r="F179">
        <v>1.95</v>
      </c>
      <c r="AM179" s="5"/>
      <c r="AO179" s="5"/>
      <c r="AP179" s="5"/>
      <c r="AQ179" s="5"/>
      <c r="AZ179" s="3"/>
    </row>
    <row r="180" spans="2:52" hidden="1" x14ac:dyDescent="0.25">
      <c r="B180" s="1">
        <v>190908</v>
      </c>
      <c r="C180" s="1">
        <v>8</v>
      </c>
      <c r="D180">
        <v>1.44</v>
      </c>
      <c r="E180">
        <v>-0.65</v>
      </c>
      <c r="F180">
        <v>2.09</v>
      </c>
      <c r="AM180" s="5"/>
      <c r="AO180" s="3"/>
      <c r="AP180" s="5"/>
      <c r="AQ180" s="5"/>
      <c r="AZ180" s="3"/>
    </row>
    <row r="181" spans="2:52" hidden="1" x14ac:dyDescent="0.25">
      <c r="B181" s="1">
        <v>190909</v>
      </c>
      <c r="C181" s="1">
        <v>9</v>
      </c>
      <c r="D181">
        <v>1.41</v>
      </c>
      <c r="E181">
        <v>-1.52</v>
      </c>
      <c r="F181">
        <v>2.9299999999999997</v>
      </c>
      <c r="AM181" s="5"/>
      <c r="AP181" s="5"/>
      <c r="AZ181" s="3"/>
    </row>
    <row r="182" spans="2:52" hidden="1" x14ac:dyDescent="0.25">
      <c r="B182" s="1">
        <v>190910</v>
      </c>
      <c r="C182" s="1">
        <v>10</v>
      </c>
      <c r="D182">
        <v>1.41</v>
      </c>
      <c r="E182">
        <v>-1.07</v>
      </c>
      <c r="F182">
        <v>2.48</v>
      </c>
      <c r="AM182" s="5"/>
      <c r="AO182" s="3"/>
      <c r="AP182" s="5"/>
      <c r="AQ182" s="5"/>
      <c r="AZ182" s="3"/>
    </row>
    <row r="183" spans="2:52" hidden="1" x14ac:dyDescent="0.25">
      <c r="B183" s="1">
        <v>190911</v>
      </c>
      <c r="C183" s="1">
        <v>11</v>
      </c>
      <c r="D183">
        <v>1.56</v>
      </c>
      <c r="E183">
        <v>0.14000000000000001</v>
      </c>
      <c r="F183">
        <v>1.42</v>
      </c>
      <c r="AM183" s="5"/>
      <c r="AP183" s="5"/>
      <c r="AQ183" s="5"/>
      <c r="AZ183" s="3"/>
    </row>
    <row r="184" spans="2:52" x14ac:dyDescent="0.25">
      <c r="B184" s="1">
        <v>190912</v>
      </c>
      <c r="C184" s="1">
        <v>12</v>
      </c>
      <c r="D184">
        <v>1.01</v>
      </c>
      <c r="E184">
        <v>-0.15</v>
      </c>
      <c r="F184">
        <v>1.1599999999999999</v>
      </c>
      <c r="AM184" s="5"/>
      <c r="AO184" s="5"/>
      <c r="AP184" s="5"/>
      <c r="AQ184" s="5"/>
      <c r="AZ184" s="3"/>
    </row>
    <row r="185" spans="2:52" hidden="1" x14ac:dyDescent="0.25">
      <c r="B185" s="1">
        <v>191001</v>
      </c>
      <c r="C185" s="1">
        <v>1</v>
      </c>
      <c r="D185">
        <v>0.23</v>
      </c>
      <c r="E185">
        <v>-0.78</v>
      </c>
      <c r="F185">
        <v>1.01</v>
      </c>
      <c r="AM185" s="5"/>
      <c r="AO185" s="3"/>
      <c r="AP185" s="5"/>
      <c r="AQ185" s="5"/>
      <c r="AZ185" s="3"/>
    </row>
    <row r="186" spans="2:52" hidden="1" x14ac:dyDescent="0.25">
      <c r="B186" s="1">
        <v>191002</v>
      </c>
      <c r="C186" s="1">
        <v>2</v>
      </c>
      <c r="D186">
        <v>0.28999999999999998</v>
      </c>
      <c r="E186">
        <v>-0.98</v>
      </c>
      <c r="F186">
        <v>1.27</v>
      </c>
      <c r="AM186" s="5"/>
      <c r="AO186" s="3"/>
      <c r="AP186" s="5"/>
      <c r="AQ186" s="5"/>
      <c r="AZ186" s="3"/>
    </row>
    <row r="187" spans="2:52" hidden="1" x14ac:dyDescent="0.25">
      <c r="B187" s="1">
        <v>191003</v>
      </c>
      <c r="C187" s="1">
        <v>3</v>
      </c>
      <c r="D187">
        <v>2.12</v>
      </c>
      <c r="E187">
        <v>0.89</v>
      </c>
      <c r="F187">
        <v>1.23</v>
      </c>
      <c r="AM187" s="5"/>
      <c r="AP187" s="5"/>
      <c r="AQ187" s="5"/>
      <c r="AZ187" s="3"/>
    </row>
    <row r="188" spans="2:52" hidden="1" x14ac:dyDescent="0.25">
      <c r="B188" s="1">
        <v>191004</v>
      </c>
      <c r="C188" s="1">
        <v>4</v>
      </c>
      <c r="D188">
        <v>2.63</v>
      </c>
      <c r="E188">
        <v>0.48</v>
      </c>
      <c r="F188">
        <v>2.15</v>
      </c>
      <c r="AM188" s="5"/>
      <c r="AO188" s="5"/>
      <c r="AP188" s="5"/>
      <c r="AQ188" s="5"/>
      <c r="AZ188" s="3"/>
    </row>
    <row r="189" spans="2:52" hidden="1" x14ac:dyDescent="0.25">
      <c r="B189" s="1">
        <v>191005</v>
      </c>
      <c r="C189" s="1">
        <v>5</v>
      </c>
      <c r="D189">
        <v>2.11</v>
      </c>
      <c r="E189">
        <v>-1.02</v>
      </c>
      <c r="F189">
        <v>3.13</v>
      </c>
      <c r="AM189" s="5"/>
      <c r="AO189" s="3"/>
      <c r="AP189" s="5"/>
      <c r="AQ189" s="5"/>
      <c r="AZ189" s="3"/>
    </row>
    <row r="190" spans="2:52" hidden="1" x14ac:dyDescent="0.25">
      <c r="B190" s="1">
        <v>191006</v>
      </c>
      <c r="C190" s="1">
        <v>6</v>
      </c>
      <c r="D190">
        <v>0.93</v>
      </c>
      <c r="E190">
        <v>-1.65</v>
      </c>
      <c r="F190">
        <v>2.58</v>
      </c>
      <c r="AM190" s="5"/>
      <c r="AO190" s="3"/>
      <c r="AP190" s="5"/>
      <c r="AQ190" s="5"/>
      <c r="AZ190" s="3"/>
    </row>
    <row r="191" spans="2:52" hidden="1" x14ac:dyDescent="0.25">
      <c r="B191" s="1">
        <v>191007</v>
      </c>
      <c r="C191" s="1">
        <v>7</v>
      </c>
      <c r="D191">
        <v>0.6</v>
      </c>
      <c r="E191">
        <v>-1.35</v>
      </c>
      <c r="F191">
        <v>1.9500000000000002</v>
      </c>
      <c r="AM191" s="5"/>
      <c r="AP191" s="5"/>
      <c r="AQ191" s="5"/>
      <c r="AZ191" s="3"/>
    </row>
    <row r="192" spans="2:52" hidden="1" x14ac:dyDescent="0.25">
      <c r="B192" s="1">
        <v>191008</v>
      </c>
      <c r="C192" s="1">
        <v>8</v>
      </c>
      <c r="D192">
        <v>0.37</v>
      </c>
      <c r="E192">
        <v>-1.72</v>
      </c>
      <c r="F192">
        <v>2.09</v>
      </c>
      <c r="AM192" s="5"/>
      <c r="AO192" s="5"/>
      <c r="AP192" s="5"/>
      <c r="AQ192" s="5"/>
      <c r="AZ192" s="3"/>
    </row>
    <row r="193" spans="2:52" hidden="1" x14ac:dyDescent="0.25">
      <c r="B193" s="1">
        <v>191009</v>
      </c>
      <c r="C193" s="1">
        <v>9</v>
      </c>
      <c r="D193">
        <v>2.09</v>
      </c>
      <c r="E193">
        <v>-0.84</v>
      </c>
      <c r="F193">
        <v>2.9299999999999997</v>
      </c>
      <c r="AM193" s="5"/>
      <c r="AP193" s="5"/>
      <c r="AZ193" s="3"/>
    </row>
    <row r="194" spans="2:52" hidden="1" x14ac:dyDescent="0.25">
      <c r="B194" s="1">
        <v>191010</v>
      </c>
      <c r="C194" s="1">
        <v>10</v>
      </c>
      <c r="D194">
        <v>2.4900000000000002</v>
      </c>
      <c r="E194">
        <v>0.01</v>
      </c>
      <c r="F194">
        <v>2.4800000000000004</v>
      </c>
      <c r="AM194" s="5"/>
      <c r="AO194" s="3"/>
      <c r="AP194" s="5"/>
      <c r="AQ194" s="5"/>
      <c r="AZ194" s="3"/>
    </row>
    <row r="195" spans="2:52" hidden="1" x14ac:dyDescent="0.25">
      <c r="B195" s="1">
        <v>191011</v>
      </c>
      <c r="C195" s="1">
        <v>11</v>
      </c>
      <c r="D195">
        <v>0.47</v>
      </c>
      <c r="E195">
        <v>-0.95</v>
      </c>
      <c r="F195">
        <v>1.42</v>
      </c>
      <c r="AM195" s="5"/>
      <c r="AO195" s="3"/>
      <c r="AP195" s="5"/>
      <c r="AQ195" s="5"/>
      <c r="AZ195" s="3"/>
    </row>
    <row r="196" spans="2:52" x14ac:dyDescent="0.25">
      <c r="B196" s="1">
        <v>191012</v>
      </c>
      <c r="C196" s="1">
        <v>12</v>
      </c>
      <c r="D196">
        <v>1.04</v>
      </c>
      <c r="E196">
        <v>-0.12</v>
      </c>
      <c r="F196">
        <v>1.1600000000000001</v>
      </c>
      <c r="AM196" s="5"/>
      <c r="AP196" s="5"/>
      <c r="AQ196" s="5"/>
      <c r="AZ196" s="3"/>
    </row>
    <row r="197" spans="2:52" hidden="1" x14ac:dyDescent="0.25">
      <c r="B197" s="1">
        <v>191101</v>
      </c>
      <c r="C197" s="1">
        <v>1</v>
      </c>
      <c r="D197">
        <v>0.3</v>
      </c>
      <c r="E197">
        <v>-0.71</v>
      </c>
      <c r="F197">
        <v>1.01</v>
      </c>
      <c r="AM197" s="5"/>
      <c r="AO197" s="5"/>
      <c r="AP197" s="5"/>
      <c r="AQ197" s="5"/>
      <c r="AZ197" s="3"/>
    </row>
    <row r="198" spans="2:52" hidden="1" x14ac:dyDescent="0.25">
      <c r="B198" s="1">
        <v>191102</v>
      </c>
      <c r="C198" s="1">
        <v>2</v>
      </c>
      <c r="D198">
        <v>2.82</v>
      </c>
      <c r="E198">
        <v>1.55</v>
      </c>
      <c r="F198">
        <v>1.2699999999999998</v>
      </c>
      <c r="AM198" s="5"/>
      <c r="AO198" s="3"/>
      <c r="AP198" s="5"/>
      <c r="AQ198" s="5"/>
      <c r="AZ198" s="3"/>
    </row>
    <row r="199" spans="2:52" hidden="1" x14ac:dyDescent="0.25">
      <c r="B199" s="1">
        <v>191103</v>
      </c>
      <c r="C199" s="1">
        <v>3</v>
      </c>
      <c r="D199">
        <v>1.57</v>
      </c>
      <c r="E199">
        <v>0.34</v>
      </c>
      <c r="F199">
        <v>1.23</v>
      </c>
      <c r="AM199" s="5"/>
      <c r="AO199" s="3"/>
      <c r="AP199" s="5"/>
      <c r="AQ199" s="5"/>
      <c r="AZ199" s="3"/>
    </row>
    <row r="200" spans="2:52" hidden="1" x14ac:dyDescent="0.25">
      <c r="B200" s="1">
        <v>191104</v>
      </c>
      <c r="C200" s="1">
        <v>4</v>
      </c>
      <c r="D200">
        <v>4.41</v>
      </c>
      <c r="E200">
        <v>2.2599999999999998</v>
      </c>
      <c r="F200">
        <v>2.1500000000000004</v>
      </c>
      <c r="AM200" s="5"/>
      <c r="AP200" s="5"/>
      <c r="AQ200" s="5"/>
      <c r="AZ200" s="3"/>
    </row>
    <row r="201" spans="2:52" hidden="1" x14ac:dyDescent="0.25">
      <c r="B201" s="1">
        <v>191105</v>
      </c>
      <c r="C201" s="1">
        <v>5</v>
      </c>
      <c r="D201">
        <v>0.99</v>
      </c>
      <c r="E201">
        <v>-2.14</v>
      </c>
      <c r="F201">
        <v>3.13</v>
      </c>
      <c r="AM201" s="5"/>
      <c r="AO201" s="5"/>
      <c r="AP201" s="5"/>
      <c r="AQ201" s="5"/>
      <c r="AZ201" s="3"/>
    </row>
    <row r="202" spans="2:52" hidden="1" x14ac:dyDescent="0.25">
      <c r="B202" s="1">
        <v>191106</v>
      </c>
      <c r="C202" s="1">
        <v>6</v>
      </c>
      <c r="D202">
        <v>0.25</v>
      </c>
      <c r="E202">
        <v>-2.33</v>
      </c>
      <c r="F202">
        <v>2.58</v>
      </c>
      <c r="AM202" s="5"/>
      <c r="AO202" s="3"/>
      <c r="AP202" s="5"/>
      <c r="AQ202" s="5"/>
      <c r="AZ202" s="3"/>
    </row>
    <row r="203" spans="2:52" hidden="1" x14ac:dyDescent="0.25">
      <c r="B203" s="1">
        <v>191107</v>
      </c>
      <c r="C203" s="1">
        <v>7</v>
      </c>
      <c r="D203">
        <v>2</v>
      </c>
      <c r="E203">
        <v>0.05</v>
      </c>
      <c r="F203">
        <v>1.95</v>
      </c>
      <c r="AM203" s="5"/>
      <c r="AO203" s="3"/>
      <c r="AP203" s="5"/>
      <c r="AQ203" s="5"/>
      <c r="AZ203" s="3"/>
    </row>
    <row r="204" spans="2:52" hidden="1" x14ac:dyDescent="0.25">
      <c r="B204" s="1">
        <v>191108</v>
      </c>
      <c r="C204" s="1">
        <v>8</v>
      </c>
      <c r="D204">
        <v>2.11</v>
      </c>
      <c r="E204">
        <v>0.02</v>
      </c>
      <c r="F204">
        <v>2.09</v>
      </c>
      <c r="AM204" s="5"/>
      <c r="AP204" s="5"/>
      <c r="AQ204" s="5"/>
      <c r="AZ204" s="3"/>
    </row>
    <row r="205" spans="2:52" hidden="1" x14ac:dyDescent="0.25">
      <c r="B205" s="1">
        <v>191109</v>
      </c>
      <c r="C205" s="1">
        <v>9</v>
      </c>
      <c r="D205">
        <v>1.37</v>
      </c>
      <c r="E205">
        <v>-1.56</v>
      </c>
      <c r="F205">
        <v>2.93</v>
      </c>
      <c r="AM205" s="5"/>
      <c r="AP205" s="5"/>
      <c r="AZ205" s="3"/>
    </row>
    <row r="206" spans="2:52" hidden="1" x14ac:dyDescent="0.25">
      <c r="B206" s="1">
        <v>191110</v>
      </c>
      <c r="C206" s="1">
        <v>10</v>
      </c>
      <c r="D206">
        <v>2.12</v>
      </c>
      <c r="E206">
        <v>-0.36</v>
      </c>
      <c r="F206">
        <v>2.48</v>
      </c>
      <c r="AM206" s="5"/>
      <c r="AO206" s="5"/>
      <c r="AP206" s="5"/>
      <c r="AQ206" s="5"/>
      <c r="AZ206" s="3"/>
    </row>
    <row r="207" spans="2:52" hidden="1" x14ac:dyDescent="0.25">
      <c r="B207" s="1">
        <v>191111</v>
      </c>
      <c r="C207" s="1">
        <v>11</v>
      </c>
      <c r="D207">
        <v>1.35</v>
      </c>
      <c r="E207">
        <v>-7.0000000000000007E-2</v>
      </c>
      <c r="F207">
        <v>1.4200000000000002</v>
      </c>
      <c r="AM207" s="5"/>
      <c r="AO207" s="3"/>
      <c r="AP207" s="5"/>
      <c r="AQ207" s="5"/>
      <c r="AZ207" s="3"/>
    </row>
    <row r="208" spans="2:52" x14ac:dyDescent="0.25">
      <c r="B208" s="1">
        <v>191112</v>
      </c>
      <c r="C208" s="1">
        <v>12</v>
      </c>
      <c r="D208">
        <v>2.74</v>
      </c>
      <c r="E208">
        <v>1.58</v>
      </c>
      <c r="F208">
        <v>1.1600000000000001</v>
      </c>
      <c r="AM208" s="5"/>
      <c r="AO208" s="3"/>
      <c r="AP208" s="5"/>
      <c r="AQ208" s="5"/>
      <c r="AZ208" s="3"/>
    </row>
    <row r="209" spans="2:52" hidden="1" x14ac:dyDescent="0.25">
      <c r="B209" s="1">
        <v>191201</v>
      </c>
      <c r="C209" s="1">
        <v>1</v>
      </c>
      <c r="D209">
        <v>0.1</v>
      </c>
      <c r="E209">
        <v>-0.91</v>
      </c>
      <c r="F209">
        <v>1.01</v>
      </c>
      <c r="AM209" s="5"/>
      <c r="AP209" s="5"/>
      <c r="AQ209" s="5"/>
      <c r="AZ209" s="3"/>
    </row>
    <row r="210" spans="2:52" hidden="1" x14ac:dyDescent="0.25">
      <c r="B210" s="1">
        <v>191202</v>
      </c>
      <c r="C210" s="1">
        <v>2</v>
      </c>
      <c r="D210">
        <v>1.29</v>
      </c>
      <c r="E210">
        <v>0.02</v>
      </c>
      <c r="F210">
        <v>1.27</v>
      </c>
      <c r="AM210" s="5"/>
      <c r="AO210" s="5"/>
      <c r="AP210" s="5"/>
      <c r="AQ210" s="5"/>
      <c r="AZ210" s="3"/>
    </row>
    <row r="211" spans="2:52" hidden="1" x14ac:dyDescent="0.25">
      <c r="B211" s="1">
        <v>191203</v>
      </c>
      <c r="C211" s="1">
        <v>3</v>
      </c>
      <c r="D211">
        <v>1.17</v>
      </c>
      <c r="E211">
        <v>-0.06</v>
      </c>
      <c r="F211">
        <v>1.23</v>
      </c>
      <c r="AM211" s="5"/>
      <c r="AO211" s="3"/>
      <c r="AP211" s="5"/>
      <c r="AQ211" s="5"/>
      <c r="AZ211" s="3"/>
    </row>
    <row r="212" spans="2:52" hidden="1" x14ac:dyDescent="0.25">
      <c r="B212" s="1">
        <v>191204</v>
      </c>
      <c r="C212" s="1">
        <v>4</v>
      </c>
      <c r="D212">
        <v>2.2599999999999998</v>
      </c>
      <c r="E212">
        <v>0.11</v>
      </c>
      <c r="F212">
        <v>2.15</v>
      </c>
      <c r="AM212" s="5"/>
      <c r="AO212" s="3"/>
      <c r="AP212" s="5"/>
      <c r="AQ212" s="5"/>
      <c r="AZ212" s="3"/>
    </row>
    <row r="213" spans="2:52" hidden="1" x14ac:dyDescent="0.25">
      <c r="B213" s="1">
        <v>191205</v>
      </c>
      <c r="C213" s="1">
        <v>5</v>
      </c>
      <c r="D213">
        <v>1.54</v>
      </c>
      <c r="E213">
        <v>-1.59</v>
      </c>
      <c r="F213">
        <v>3.13</v>
      </c>
      <c r="AM213" s="5"/>
      <c r="AP213" s="5"/>
      <c r="AQ213" s="5"/>
      <c r="AZ213" s="3"/>
    </row>
    <row r="214" spans="2:52" hidden="1" x14ac:dyDescent="0.25">
      <c r="B214" s="1">
        <v>191206</v>
      </c>
      <c r="C214" s="1">
        <v>6</v>
      </c>
      <c r="D214">
        <v>2.36</v>
      </c>
      <c r="E214">
        <v>-0.22</v>
      </c>
      <c r="F214">
        <v>2.58</v>
      </c>
      <c r="AM214" s="5"/>
      <c r="AO214" s="5"/>
      <c r="AP214" s="5"/>
      <c r="AQ214" s="5"/>
      <c r="AZ214" s="3"/>
    </row>
    <row r="215" spans="2:52" hidden="1" x14ac:dyDescent="0.25">
      <c r="B215" s="1">
        <v>191207</v>
      </c>
      <c r="C215" s="1">
        <v>7</v>
      </c>
      <c r="D215">
        <v>0.67</v>
      </c>
      <c r="E215">
        <v>-1.28</v>
      </c>
      <c r="F215">
        <v>1.9500000000000002</v>
      </c>
      <c r="AM215" s="5"/>
      <c r="AO215" s="3"/>
      <c r="AP215" s="5"/>
      <c r="AQ215" s="5"/>
      <c r="AZ215" s="3"/>
    </row>
    <row r="216" spans="2:52" hidden="1" x14ac:dyDescent="0.25">
      <c r="B216" s="1">
        <v>191208</v>
      </c>
      <c r="C216" s="1">
        <v>8</v>
      </c>
      <c r="D216">
        <v>0.67</v>
      </c>
      <c r="E216">
        <v>-1.42</v>
      </c>
      <c r="F216">
        <v>2.09</v>
      </c>
      <c r="AM216" s="5"/>
      <c r="AO216" s="3"/>
      <c r="AP216" s="5"/>
      <c r="AQ216" s="5"/>
      <c r="AZ216" s="3"/>
    </row>
    <row r="217" spans="2:52" hidden="1" x14ac:dyDescent="0.25">
      <c r="B217" s="1">
        <v>191209</v>
      </c>
      <c r="C217" s="1">
        <v>9</v>
      </c>
      <c r="D217">
        <v>1.23</v>
      </c>
      <c r="E217">
        <v>-1.7</v>
      </c>
      <c r="F217">
        <v>2.9299999999999997</v>
      </c>
      <c r="AM217" s="5"/>
      <c r="AP217" s="5"/>
      <c r="AZ217" s="3"/>
    </row>
    <row r="218" spans="2:52" hidden="1" x14ac:dyDescent="0.25">
      <c r="B218" s="1">
        <v>191210</v>
      </c>
      <c r="C218" s="1">
        <v>10</v>
      </c>
      <c r="D218">
        <v>2.95</v>
      </c>
      <c r="E218">
        <v>0.47</v>
      </c>
      <c r="F218">
        <v>2.4800000000000004</v>
      </c>
      <c r="AM218" s="5"/>
      <c r="AP218" s="5"/>
      <c r="AQ218" s="5"/>
      <c r="AZ218" s="3"/>
    </row>
    <row r="219" spans="2:52" hidden="1" x14ac:dyDescent="0.25">
      <c r="B219" s="1">
        <v>191211</v>
      </c>
      <c r="C219" s="1">
        <v>11</v>
      </c>
      <c r="D219">
        <v>1.55</v>
      </c>
      <c r="E219">
        <v>0.13</v>
      </c>
      <c r="F219">
        <v>1.42</v>
      </c>
      <c r="AM219" s="5"/>
      <c r="AO219" s="5"/>
      <c r="AP219" s="5"/>
      <c r="AQ219" s="5"/>
      <c r="AZ219" s="3"/>
    </row>
    <row r="220" spans="2:52" x14ac:dyDescent="0.25">
      <c r="B220" s="1">
        <v>191212</v>
      </c>
      <c r="C220" s="1">
        <v>12</v>
      </c>
      <c r="D220">
        <v>1.4</v>
      </c>
      <c r="E220">
        <v>0.24</v>
      </c>
      <c r="F220">
        <v>1.1599999999999999</v>
      </c>
      <c r="AM220" s="5"/>
      <c r="AO220" s="3"/>
      <c r="AP220" s="5"/>
      <c r="AQ220" s="5"/>
      <c r="AZ220" s="3"/>
    </row>
    <row r="221" spans="2:52" hidden="1" x14ac:dyDescent="0.25">
      <c r="B221" s="1">
        <v>191301</v>
      </c>
      <c r="C221" s="1">
        <v>1</v>
      </c>
      <c r="D221">
        <v>0.84</v>
      </c>
      <c r="E221">
        <v>-0.17</v>
      </c>
      <c r="F221">
        <v>1.01</v>
      </c>
      <c r="AM221" s="5"/>
      <c r="AO221" s="3"/>
      <c r="AP221" s="5"/>
      <c r="AQ221" s="5"/>
      <c r="AZ221" s="3"/>
    </row>
    <row r="222" spans="2:52" hidden="1" x14ac:dyDescent="0.25">
      <c r="B222" s="1">
        <v>191302</v>
      </c>
      <c r="C222" s="1">
        <v>2</v>
      </c>
      <c r="D222">
        <v>1.29</v>
      </c>
      <c r="E222">
        <v>0.02</v>
      </c>
      <c r="F222">
        <v>1.27</v>
      </c>
      <c r="AM222" s="5"/>
      <c r="AP222" s="5"/>
      <c r="AQ222" s="5"/>
      <c r="AZ222" s="3"/>
    </row>
    <row r="223" spans="2:52" hidden="1" x14ac:dyDescent="0.25">
      <c r="B223" s="1">
        <v>191303</v>
      </c>
      <c r="C223" s="1">
        <v>3</v>
      </c>
      <c r="D223">
        <v>0.89</v>
      </c>
      <c r="E223">
        <v>-0.34</v>
      </c>
      <c r="F223">
        <v>1.23</v>
      </c>
      <c r="AM223" s="5"/>
      <c r="AO223" s="5"/>
      <c r="AP223" s="5"/>
      <c r="AQ223" s="5"/>
      <c r="AZ223" s="3"/>
    </row>
    <row r="224" spans="2:52" hidden="1" x14ac:dyDescent="0.25">
      <c r="B224" s="1">
        <v>191304</v>
      </c>
      <c r="C224" s="1">
        <v>4</v>
      </c>
      <c r="D224">
        <v>1.69</v>
      </c>
      <c r="E224">
        <v>-0.46</v>
      </c>
      <c r="F224">
        <v>2.15</v>
      </c>
      <c r="AM224" s="5"/>
      <c r="AO224" s="3"/>
      <c r="AP224" s="5"/>
      <c r="AQ224" s="5"/>
      <c r="AZ224" s="3"/>
    </row>
    <row r="225" spans="2:57" hidden="1" x14ac:dyDescent="0.25">
      <c r="B225" s="1">
        <v>191305</v>
      </c>
      <c r="C225" s="1">
        <v>5</v>
      </c>
      <c r="D225">
        <v>2.75</v>
      </c>
      <c r="E225">
        <v>-0.38</v>
      </c>
      <c r="F225">
        <v>3.13</v>
      </c>
      <c r="AM225" s="5"/>
      <c r="AO225" s="3"/>
      <c r="AP225" s="5"/>
      <c r="AQ225" s="5"/>
      <c r="AZ225" s="3"/>
    </row>
    <row r="226" spans="2:57" hidden="1" x14ac:dyDescent="0.25">
      <c r="B226" s="1">
        <v>191306</v>
      </c>
      <c r="C226" s="1">
        <v>6</v>
      </c>
      <c r="D226">
        <v>5.0599999999999996</v>
      </c>
      <c r="E226">
        <v>2.48</v>
      </c>
      <c r="F226">
        <v>2.5799999999999996</v>
      </c>
      <c r="AM226" s="5"/>
      <c r="AP226" s="5"/>
      <c r="AQ226" s="5"/>
      <c r="AZ226" s="3"/>
    </row>
    <row r="227" spans="2:57" hidden="1" x14ac:dyDescent="0.25">
      <c r="B227" s="1">
        <v>191307</v>
      </c>
      <c r="C227" s="1">
        <v>7</v>
      </c>
      <c r="D227">
        <v>0.9</v>
      </c>
      <c r="E227">
        <v>-1.05</v>
      </c>
      <c r="F227">
        <v>1.9500000000000002</v>
      </c>
      <c r="AM227" s="5"/>
      <c r="AO227" s="5"/>
      <c r="AP227" s="5"/>
      <c r="AQ227" s="5"/>
      <c r="AZ227" s="3"/>
    </row>
    <row r="228" spans="2:57" hidden="1" x14ac:dyDescent="0.25">
      <c r="B228" s="1">
        <v>191308</v>
      </c>
      <c r="C228" s="1">
        <v>8</v>
      </c>
      <c r="D228">
        <v>1.5</v>
      </c>
      <c r="E228">
        <v>-0.59</v>
      </c>
      <c r="F228">
        <v>2.09</v>
      </c>
      <c r="AM228" s="5"/>
      <c r="AO228" s="3"/>
      <c r="AP228" s="5"/>
      <c r="AQ228" s="5"/>
      <c r="AZ228" s="3"/>
    </row>
    <row r="229" spans="2:57" hidden="1" x14ac:dyDescent="0.25">
      <c r="B229" s="1">
        <v>191309</v>
      </c>
      <c r="C229" s="1">
        <v>9</v>
      </c>
      <c r="D229">
        <v>3.29</v>
      </c>
      <c r="E229">
        <v>0.36</v>
      </c>
      <c r="F229">
        <v>2.93</v>
      </c>
      <c r="AM229" s="5"/>
      <c r="AP229" s="5"/>
      <c r="AZ229" s="3"/>
    </row>
    <row r="230" spans="2:57" hidden="1" x14ac:dyDescent="0.25">
      <c r="B230" s="1">
        <v>191310</v>
      </c>
      <c r="C230" s="1">
        <v>10</v>
      </c>
      <c r="D230">
        <v>4.25</v>
      </c>
      <c r="E230">
        <v>1.77</v>
      </c>
      <c r="F230">
        <v>2.48</v>
      </c>
      <c r="AM230" s="5"/>
      <c r="AO230" s="3"/>
      <c r="AP230" s="5"/>
      <c r="AQ230" s="5"/>
      <c r="AZ230" s="3"/>
    </row>
    <row r="231" spans="2:57" hidden="1" x14ac:dyDescent="0.25">
      <c r="B231" s="1">
        <v>191311</v>
      </c>
      <c r="C231" s="1">
        <v>11</v>
      </c>
      <c r="D231">
        <v>5.74</v>
      </c>
      <c r="E231">
        <v>4.32</v>
      </c>
      <c r="F231">
        <v>1.42</v>
      </c>
      <c r="AM231" s="5"/>
      <c r="AP231" s="5"/>
      <c r="AQ231" s="5"/>
      <c r="AZ231" s="3"/>
    </row>
    <row r="232" spans="2:57" x14ac:dyDescent="0.25">
      <c r="B232" s="1">
        <v>191312</v>
      </c>
      <c r="C232" s="1">
        <v>12</v>
      </c>
      <c r="D232">
        <v>3.32</v>
      </c>
      <c r="E232">
        <v>2.16</v>
      </c>
      <c r="F232">
        <v>1.1599999999999997</v>
      </c>
      <c r="AM232" s="5"/>
      <c r="AO232" s="5"/>
      <c r="AP232" s="5"/>
      <c r="AQ232" s="5"/>
      <c r="AZ232" s="3"/>
    </row>
    <row r="233" spans="2:57" hidden="1" x14ac:dyDescent="0.25">
      <c r="B233" s="1">
        <v>191401</v>
      </c>
      <c r="C233" s="1">
        <v>1</v>
      </c>
      <c r="D233">
        <v>0.1</v>
      </c>
      <c r="E233">
        <v>-0.91</v>
      </c>
      <c r="F233">
        <v>1.01</v>
      </c>
      <c r="AM233" s="5"/>
      <c r="AO233" s="3"/>
      <c r="AP233" s="5"/>
      <c r="AQ233" s="5"/>
      <c r="AZ233" s="3"/>
    </row>
    <row r="234" spans="2:57" hidden="1" x14ac:dyDescent="0.25">
      <c r="B234" s="1">
        <v>191402</v>
      </c>
      <c r="C234" s="1">
        <v>2</v>
      </c>
      <c r="D234">
        <v>0.57999999999999996</v>
      </c>
      <c r="E234">
        <v>-0.69</v>
      </c>
      <c r="F234">
        <v>1.27</v>
      </c>
      <c r="AM234" s="5"/>
      <c r="AO234" s="3"/>
      <c r="AP234" s="5"/>
      <c r="AQ234" s="5"/>
      <c r="AZ234" s="3"/>
    </row>
    <row r="235" spans="2:57" hidden="1" x14ac:dyDescent="0.25">
      <c r="B235" s="1">
        <v>191403</v>
      </c>
      <c r="C235" s="1">
        <v>3</v>
      </c>
      <c r="D235">
        <v>0.68</v>
      </c>
      <c r="E235">
        <v>-0.55000000000000004</v>
      </c>
      <c r="F235">
        <v>1.23</v>
      </c>
      <c r="AM235" s="5"/>
      <c r="AP235" s="5"/>
      <c r="AQ235" s="5"/>
      <c r="AZ235" s="3"/>
    </row>
    <row r="236" spans="2:57" hidden="1" x14ac:dyDescent="0.25">
      <c r="B236" s="1">
        <v>191404</v>
      </c>
      <c r="C236" s="1">
        <v>4</v>
      </c>
      <c r="D236">
        <v>2.94</v>
      </c>
      <c r="E236">
        <v>0.79</v>
      </c>
      <c r="F236">
        <v>2.15</v>
      </c>
      <c r="AM236" s="5"/>
      <c r="AO236" s="5"/>
      <c r="AP236" s="5"/>
      <c r="AQ236" s="5"/>
      <c r="AZ236" s="3"/>
    </row>
    <row r="237" spans="2:57" hidden="1" x14ac:dyDescent="0.25">
      <c r="B237" s="1">
        <v>191405</v>
      </c>
      <c r="C237" s="1">
        <v>5</v>
      </c>
      <c r="D237">
        <v>6.68</v>
      </c>
      <c r="E237">
        <v>3.55</v>
      </c>
      <c r="F237">
        <v>3.13</v>
      </c>
      <c r="AM237" s="5"/>
      <c r="AO237" s="3"/>
      <c r="AP237" s="5"/>
      <c r="AQ237" s="5"/>
      <c r="AZ237" s="3"/>
      <c r="BA237" s="3"/>
      <c r="BB237" s="3"/>
      <c r="BC237" s="3"/>
      <c r="BD237" s="3"/>
      <c r="BE237" s="3"/>
    </row>
    <row r="238" spans="2:57" hidden="1" x14ac:dyDescent="0.25">
      <c r="B238" s="1">
        <v>191406</v>
      </c>
      <c r="C238" s="1">
        <v>6</v>
      </c>
      <c r="D238">
        <v>4.21</v>
      </c>
      <c r="E238">
        <v>1.63</v>
      </c>
      <c r="F238">
        <v>2.58</v>
      </c>
      <c r="AM238" s="5"/>
      <c r="AO238" s="3"/>
      <c r="AP238" s="5"/>
      <c r="AQ238" s="5"/>
      <c r="AZ238" s="3"/>
    </row>
    <row r="239" spans="2:57" hidden="1" x14ac:dyDescent="0.25">
      <c r="B239" s="1">
        <v>191407</v>
      </c>
      <c r="C239" s="1">
        <v>7</v>
      </c>
      <c r="D239">
        <v>1.05</v>
      </c>
      <c r="E239">
        <v>-0.9</v>
      </c>
      <c r="F239">
        <v>1.9500000000000002</v>
      </c>
      <c r="AM239" s="5"/>
      <c r="AP239" s="5"/>
      <c r="AQ239" s="5"/>
      <c r="AZ239" s="3"/>
    </row>
    <row r="240" spans="2:57" hidden="1" x14ac:dyDescent="0.25">
      <c r="B240" s="1">
        <v>191408</v>
      </c>
      <c r="C240" s="1">
        <v>8</v>
      </c>
      <c r="D240">
        <v>6.61</v>
      </c>
      <c r="E240">
        <v>4.5199999999999996</v>
      </c>
      <c r="F240">
        <v>2.0900000000000007</v>
      </c>
      <c r="AM240" s="5"/>
      <c r="AO240" s="5"/>
      <c r="AP240" s="5"/>
      <c r="AQ240" s="5"/>
      <c r="AZ240" s="3"/>
    </row>
    <row r="241" spans="2:57" hidden="1" x14ac:dyDescent="0.25">
      <c r="B241" s="1">
        <v>191409</v>
      </c>
      <c r="C241" s="1">
        <v>9</v>
      </c>
      <c r="D241">
        <v>0.99</v>
      </c>
      <c r="E241">
        <v>-1.94</v>
      </c>
      <c r="F241">
        <v>2.9299999999999997</v>
      </c>
      <c r="AM241" s="5"/>
      <c r="AP241" s="5"/>
      <c r="AQ241" s="5"/>
      <c r="AZ241" s="3"/>
    </row>
    <row r="242" spans="2:57" hidden="1" x14ac:dyDescent="0.25">
      <c r="B242" s="1">
        <v>191410</v>
      </c>
      <c r="C242" s="1">
        <v>10</v>
      </c>
      <c r="D242">
        <v>4.1399999999999997</v>
      </c>
      <c r="E242">
        <v>1.66</v>
      </c>
      <c r="F242">
        <v>2.4799999999999995</v>
      </c>
      <c r="AM242" s="5"/>
      <c r="AO242" s="3"/>
      <c r="AP242" s="5"/>
      <c r="AQ242" s="5"/>
      <c r="AZ242" s="3"/>
    </row>
    <row r="243" spans="2:57" hidden="1" x14ac:dyDescent="0.25">
      <c r="B243" s="1">
        <v>191411</v>
      </c>
      <c r="C243" s="1">
        <v>11</v>
      </c>
      <c r="D243">
        <v>2.08</v>
      </c>
      <c r="E243">
        <v>0.66</v>
      </c>
      <c r="F243">
        <v>1.42</v>
      </c>
      <c r="AM243" s="5"/>
      <c r="AO243" s="3"/>
      <c r="AP243" s="5"/>
      <c r="AQ243" s="5"/>
      <c r="AZ243" s="3"/>
    </row>
    <row r="244" spans="2:57" x14ac:dyDescent="0.25">
      <c r="B244" s="1">
        <v>191412</v>
      </c>
      <c r="C244" s="1">
        <v>12</v>
      </c>
      <c r="D244">
        <v>1.32</v>
      </c>
      <c r="E244">
        <v>0.16</v>
      </c>
      <c r="F244">
        <v>1.1600000000000001</v>
      </c>
      <c r="AM244" s="5"/>
      <c r="AP244" s="5"/>
      <c r="AQ244" s="5"/>
      <c r="AZ244" s="3"/>
    </row>
    <row r="245" spans="2:57" hidden="1" x14ac:dyDescent="0.25">
      <c r="B245" s="1">
        <v>191501</v>
      </c>
      <c r="C245" s="1">
        <v>1</v>
      </c>
      <c r="D245">
        <v>1.38</v>
      </c>
      <c r="E245">
        <v>0.37</v>
      </c>
      <c r="F245">
        <v>1.0099999999999998</v>
      </c>
      <c r="AM245" s="5"/>
      <c r="AO245" s="5"/>
      <c r="AP245" s="5"/>
      <c r="AQ245" s="5"/>
      <c r="AZ245" s="3"/>
    </row>
    <row r="246" spans="2:57" hidden="1" x14ac:dyDescent="0.25">
      <c r="B246" s="1">
        <v>191502</v>
      </c>
      <c r="C246" s="1">
        <v>2</v>
      </c>
      <c r="D246">
        <v>1.26</v>
      </c>
      <c r="E246">
        <v>-0.01</v>
      </c>
      <c r="F246">
        <v>1.27</v>
      </c>
      <c r="AM246" s="5"/>
      <c r="AO246" s="3"/>
      <c r="AP246" s="5"/>
      <c r="AQ246" s="5"/>
      <c r="AZ246" s="3"/>
    </row>
    <row r="247" spans="2:57" hidden="1" x14ac:dyDescent="0.25">
      <c r="B247" s="1">
        <v>191503</v>
      </c>
      <c r="C247" s="1">
        <v>3</v>
      </c>
      <c r="D247">
        <v>1.1399999999999999</v>
      </c>
      <c r="E247">
        <v>-0.09</v>
      </c>
      <c r="F247">
        <v>1.23</v>
      </c>
      <c r="AM247" s="5"/>
      <c r="AO247" s="3"/>
      <c r="AP247" s="5"/>
      <c r="AQ247" s="5"/>
      <c r="AZ247" s="3"/>
    </row>
    <row r="248" spans="2:57" hidden="1" x14ac:dyDescent="0.25">
      <c r="B248" s="1">
        <v>191504</v>
      </c>
      <c r="C248" s="1">
        <v>4</v>
      </c>
      <c r="D248">
        <v>5.49</v>
      </c>
      <c r="E248">
        <v>3.34</v>
      </c>
      <c r="F248">
        <v>2.1500000000000004</v>
      </c>
      <c r="AM248" s="5"/>
      <c r="AP248" s="5"/>
      <c r="AQ248" s="5"/>
      <c r="AZ248" s="3"/>
    </row>
    <row r="249" spans="2:57" hidden="1" x14ac:dyDescent="0.25">
      <c r="B249" s="1">
        <v>191505</v>
      </c>
      <c r="C249" s="1">
        <v>5</v>
      </c>
      <c r="D249">
        <v>1.4</v>
      </c>
      <c r="E249">
        <v>-1.73</v>
      </c>
      <c r="F249">
        <v>3.13</v>
      </c>
      <c r="AM249" s="5"/>
      <c r="AO249" s="5"/>
      <c r="AP249" s="5"/>
      <c r="AQ249" s="5"/>
      <c r="AZ249" s="3"/>
    </row>
    <row r="250" spans="2:57" hidden="1" x14ac:dyDescent="0.25">
      <c r="B250" s="1">
        <v>191506</v>
      </c>
      <c r="C250" s="1">
        <v>6</v>
      </c>
      <c r="D250">
        <v>1.53</v>
      </c>
      <c r="E250">
        <v>-1.05</v>
      </c>
      <c r="F250">
        <v>2.58</v>
      </c>
      <c r="AM250" s="5"/>
      <c r="AO250" s="3"/>
      <c r="AP250" s="5"/>
      <c r="AQ250" s="5"/>
      <c r="AZ250" s="3"/>
    </row>
    <row r="251" spans="2:57" hidden="1" x14ac:dyDescent="0.25">
      <c r="B251" s="1">
        <v>191507</v>
      </c>
      <c r="C251" s="1">
        <v>7</v>
      </c>
      <c r="D251">
        <v>2.37</v>
      </c>
      <c r="E251">
        <v>0.42</v>
      </c>
      <c r="F251">
        <v>1.9500000000000002</v>
      </c>
      <c r="AM251" s="5"/>
      <c r="AO251" s="3"/>
      <c r="AP251" s="5"/>
      <c r="AQ251" s="5"/>
      <c r="AZ251" s="3"/>
    </row>
    <row r="252" spans="2:57" hidden="1" x14ac:dyDescent="0.25">
      <c r="B252" s="1">
        <v>191508</v>
      </c>
      <c r="C252" s="1">
        <v>8</v>
      </c>
      <c r="D252">
        <v>2.99</v>
      </c>
      <c r="E252">
        <v>0.9</v>
      </c>
      <c r="F252">
        <v>2.0900000000000003</v>
      </c>
      <c r="AM252" s="5"/>
      <c r="AP252" s="5"/>
      <c r="AQ252" s="5"/>
      <c r="AZ252" s="3"/>
    </row>
    <row r="253" spans="2:57" hidden="1" x14ac:dyDescent="0.25">
      <c r="B253" s="1">
        <v>191509</v>
      </c>
      <c r="C253" s="1">
        <v>9</v>
      </c>
      <c r="D253">
        <v>4.8600000000000003</v>
      </c>
      <c r="E253">
        <v>1.93</v>
      </c>
      <c r="F253">
        <v>2.9300000000000006</v>
      </c>
      <c r="AM253" s="5"/>
      <c r="AP253" s="5"/>
      <c r="AQ253" s="5"/>
      <c r="AZ253" s="3"/>
      <c r="BA253" s="5"/>
      <c r="BB253" s="5"/>
      <c r="BC253" s="5"/>
      <c r="BD253" s="5"/>
      <c r="BE253" s="5"/>
    </row>
    <row r="254" spans="2:57" hidden="1" x14ac:dyDescent="0.25">
      <c r="B254" s="1">
        <v>191510</v>
      </c>
      <c r="C254" s="1">
        <v>10</v>
      </c>
      <c r="D254">
        <v>0.74</v>
      </c>
      <c r="E254">
        <v>-1.74</v>
      </c>
      <c r="F254">
        <v>2.48</v>
      </c>
      <c r="AM254" s="5"/>
      <c r="AO254" s="5"/>
      <c r="AP254" s="5"/>
      <c r="AQ254" s="5"/>
      <c r="AZ254" s="3"/>
    </row>
    <row r="255" spans="2:57" hidden="1" x14ac:dyDescent="0.25">
      <c r="B255" s="1">
        <v>191511</v>
      </c>
      <c r="C255" s="1">
        <v>11</v>
      </c>
      <c r="D255">
        <v>0.25</v>
      </c>
      <c r="E255">
        <v>-1.17</v>
      </c>
      <c r="F255">
        <v>1.42</v>
      </c>
      <c r="AM255" s="5"/>
      <c r="AO255" s="3"/>
      <c r="AP255" s="5"/>
      <c r="AQ255" s="5"/>
      <c r="AZ255" s="3"/>
    </row>
    <row r="256" spans="2:57" x14ac:dyDescent="0.25">
      <c r="B256" s="1">
        <v>191512</v>
      </c>
      <c r="C256" s="1">
        <v>12</v>
      </c>
      <c r="D256">
        <v>1.04</v>
      </c>
      <c r="E256">
        <v>-0.12</v>
      </c>
      <c r="F256">
        <v>1.1600000000000001</v>
      </c>
      <c r="AM256" s="5"/>
      <c r="AO256" s="3"/>
      <c r="AP256" s="5"/>
      <c r="AQ256" s="5"/>
      <c r="AZ256" s="3"/>
    </row>
    <row r="257" spans="2:52" hidden="1" x14ac:dyDescent="0.25">
      <c r="B257" s="1">
        <v>191601</v>
      </c>
      <c r="C257" s="1">
        <v>1</v>
      </c>
      <c r="D257">
        <v>1.39</v>
      </c>
      <c r="E257">
        <v>0.38</v>
      </c>
      <c r="F257">
        <v>1.0099999999999998</v>
      </c>
      <c r="AM257" s="5"/>
      <c r="AP257" s="5"/>
      <c r="AQ257" s="5"/>
      <c r="AZ257" s="3"/>
    </row>
    <row r="258" spans="2:52" hidden="1" x14ac:dyDescent="0.25">
      <c r="B258" s="1">
        <v>191602</v>
      </c>
      <c r="C258" s="1">
        <v>2</v>
      </c>
      <c r="D258">
        <v>0.01</v>
      </c>
      <c r="E258">
        <v>-1.26</v>
      </c>
      <c r="F258">
        <v>1.27</v>
      </c>
      <c r="AM258" s="5"/>
      <c r="AO258" s="5"/>
      <c r="AP258" s="5"/>
      <c r="AQ258" s="5"/>
      <c r="AZ258" s="3"/>
    </row>
    <row r="259" spans="2:52" hidden="1" x14ac:dyDescent="0.25">
      <c r="B259" s="1">
        <v>191603</v>
      </c>
      <c r="C259" s="1">
        <v>3</v>
      </c>
      <c r="D259">
        <v>1.08</v>
      </c>
      <c r="E259">
        <v>-0.15</v>
      </c>
      <c r="F259">
        <v>1.23</v>
      </c>
      <c r="AM259" s="5"/>
      <c r="AO259" s="3"/>
      <c r="AP259" s="5"/>
      <c r="AQ259" s="5"/>
      <c r="AZ259" s="3"/>
    </row>
    <row r="260" spans="2:52" hidden="1" x14ac:dyDescent="0.25">
      <c r="B260" s="1">
        <v>191604</v>
      </c>
      <c r="C260" s="1">
        <v>4</v>
      </c>
      <c r="D260">
        <v>3.82</v>
      </c>
      <c r="E260">
        <v>1.67</v>
      </c>
      <c r="F260">
        <v>2.15</v>
      </c>
      <c r="AM260" s="5"/>
      <c r="AO260" s="3"/>
      <c r="AP260" s="5"/>
      <c r="AQ260" s="5"/>
      <c r="AZ260" s="3"/>
    </row>
    <row r="261" spans="2:52" hidden="1" x14ac:dyDescent="0.25">
      <c r="B261" s="1">
        <v>191605</v>
      </c>
      <c r="C261" s="1">
        <v>5</v>
      </c>
      <c r="D261">
        <v>2.68</v>
      </c>
      <c r="E261">
        <v>-0.45</v>
      </c>
      <c r="F261">
        <v>3.1300000000000003</v>
      </c>
      <c r="AM261" s="5"/>
      <c r="AP261" s="5"/>
      <c r="AQ261" s="5"/>
      <c r="AZ261" s="3"/>
    </row>
    <row r="262" spans="2:52" hidden="1" x14ac:dyDescent="0.25">
      <c r="B262" s="1">
        <v>191606</v>
      </c>
      <c r="C262" s="1">
        <v>6</v>
      </c>
      <c r="D262">
        <v>0.74</v>
      </c>
      <c r="E262">
        <v>-1.84</v>
      </c>
      <c r="F262">
        <v>2.58</v>
      </c>
      <c r="AM262" s="5"/>
      <c r="AO262" s="5"/>
      <c r="AP262" s="5"/>
      <c r="AQ262" s="5"/>
      <c r="AZ262" s="3"/>
    </row>
    <row r="263" spans="2:52" hidden="1" x14ac:dyDescent="0.25">
      <c r="B263" s="1">
        <v>191607</v>
      </c>
      <c r="C263" s="1">
        <v>7</v>
      </c>
      <c r="D263">
        <v>3.14</v>
      </c>
      <c r="E263">
        <v>1.19</v>
      </c>
      <c r="F263">
        <v>1.9500000000000002</v>
      </c>
      <c r="AM263" s="5"/>
      <c r="AO263" s="3"/>
      <c r="AP263" s="5"/>
      <c r="AQ263" s="5"/>
      <c r="AZ263" s="3"/>
    </row>
    <row r="264" spans="2:52" hidden="1" x14ac:dyDescent="0.25">
      <c r="B264" s="1">
        <v>191608</v>
      </c>
      <c r="C264" s="1">
        <v>8</v>
      </c>
      <c r="D264">
        <v>2.5099999999999998</v>
      </c>
      <c r="E264">
        <v>0.42</v>
      </c>
      <c r="F264">
        <v>2.09</v>
      </c>
      <c r="AM264" s="5"/>
      <c r="AO264" s="3"/>
      <c r="AP264" s="5"/>
      <c r="AQ264" s="5"/>
      <c r="AZ264" s="3"/>
    </row>
    <row r="265" spans="2:52" hidden="1" x14ac:dyDescent="0.25">
      <c r="B265" s="1">
        <v>191609</v>
      </c>
      <c r="C265" s="1">
        <v>9</v>
      </c>
      <c r="D265">
        <v>1.93</v>
      </c>
      <c r="E265">
        <v>-1</v>
      </c>
      <c r="F265">
        <v>2.9299999999999997</v>
      </c>
      <c r="AM265" s="5"/>
      <c r="AP265" s="5"/>
      <c r="AZ265" s="3"/>
    </row>
    <row r="266" spans="2:52" hidden="1" x14ac:dyDescent="0.25">
      <c r="B266" s="1">
        <v>191610</v>
      </c>
      <c r="C266" s="1">
        <v>10</v>
      </c>
      <c r="D266">
        <v>1.84</v>
      </c>
      <c r="E266">
        <v>-0.64</v>
      </c>
      <c r="F266">
        <v>2.48</v>
      </c>
      <c r="AM266" s="5"/>
      <c r="AP266" s="5"/>
      <c r="AQ266" s="5"/>
      <c r="AZ266" s="3"/>
    </row>
    <row r="267" spans="2:52" hidden="1" x14ac:dyDescent="0.25">
      <c r="B267" s="1">
        <v>191611</v>
      </c>
      <c r="C267" s="1">
        <v>11</v>
      </c>
      <c r="D267">
        <v>0.87</v>
      </c>
      <c r="E267">
        <v>-0.55000000000000004</v>
      </c>
      <c r="F267">
        <v>1.42</v>
      </c>
      <c r="AM267" s="5"/>
      <c r="AO267" s="5"/>
      <c r="AP267" s="5"/>
      <c r="AQ267" s="5"/>
      <c r="AZ267" s="3"/>
    </row>
    <row r="268" spans="2:52" x14ac:dyDescent="0.25">
      <c r="B268" s="1">
        <v>191612</v>
      </c>
      <c r="C268" s="1">
        <v>12</v>
      </c>
      <c r="D268">
        <v>0.05</v>
      </c>
      <c r="E268">
        <v>-1.1100000000000001</v>
      </c>
      <c r="F268">
        <v>1.1600000000000001</v>
      </c>
      <c r="AM268" s="5"/>
      <c r="AO268" s="3"/>
      <c r="AP268" s="5"/>
      <c r="AQ268" s="5"/>
      <c r="AZ268" s="3"/>
    </row>
    <row r="269" spans="2:52" hidden="1" x14ac:dyDescent="0.25">
      <c r="B269" s="1">
        <v>191701</v>
      </c>
      <c r="C269" s="1">
        <v>1</v>
      </c>
      <c r="D269">
        <v>0.43</v>
      </c>
      <c r="E269">
        <v>-0.57999999999999996</v>
      </c>
      <c r="F269">
        <v>1.01</v>
      </c>
      <c r="AM269" s="5"/>
      <c r="AO269" s="3"/>
      <c r="AP269" s="5"/>
      <c r="AQ269" s="5"/>
      <c r="AZ269" s="3"/>
    </row>
    <row r="270" spans="2:52" hidden="1" x14ac:dyDescent="0.25">
      <c r="B270" s="1">
        <v>191702</v>
      </c>
      <c r="C270" s="1">
        <v>2</v>
      </c>
      <c r="D270">
        <v>0.21</v>
      </c>
      <c r="E270">
        <v>-1.06</v>
      </c>
      <c r="F270">
        <v>1.27</v>
      </c>
      <c r="AM270" s="5"/>
      <c r="AP270" s="5"/>
      <c r="AQ270" s="5"/>
      <c r="AZ270" s="3"/>
    </row>
    <row r="271" spans="2:52" hidden="1" x14ac:dyDescent="0.25">
      <c r="B271" s="1">
        <v>191703</v>
      </c>
      <c r="C271" s="1">
        <v>3</v>
      </c>
      <c r="D271">
        <v>0.28000000000000003</v>
      </c>
      <c r="E271">
        <v>-0.95</v>
      </c>
      <c r="F271">
        <v>1.23</v>
      </c>
      <c r="AM271" s="5"/>
      <c r="AO271" s="5"/>
      <c r="AP271" s="5"/>
      <c r="AQ271" s="5"/>
      <c r="AZ271" s="3"/>
    </row>
    <row r="272" spans="2:52" hidden="1" x14ac:dyDescent="0.25">
      <c r="B272" s="1">
        <v>191704</v>
      </c>
      <c r="C272" s="1">
        <v>4</v>
      </c>
      <c r="D272">
        <v>1.2</v>
      </c>
      <c r="E272">
        <v>-0.95</v>
      </c>
      <c r="F272">
        <v>2.15</v>
      </c>
      <c r="AM272" s="5"/>
      <c r="AO272" s="3"/>
      <c r="AP272" s="5"/>
      <c r="AQ272" s="5"/>
      <c r="AZ272" s="3"/>
    </row>
    <row r="273" spans="2:52" hidden="1" x14ac:dyDescent="0.25">
      <c r="B273" s="1">
        <v>191705</v>
      </c>
      <c r="C273" s="1">
        <v>5</v>
      </c>
      <c r="D273">
        <v>2.67</v>
      </c>
      <c r="E273">
        <v>-0.46</v>
      </c>
      <c r="F273">
        <v>3.13</v>
      </c>
      <c r="AM273" s="5"/>
      <c r="AO273" s="3"/>
      <c r="AP273" s="5"/>
      <c r="AQ273" s="5"/>
      <c r="AZ273" s="3"/>
    </row>
    <row r="274" spans="2:52" hidden="1" x14ac:dyDescent="0.25">
      <c r="B274" s="1">
        <v>191706</v>
      </c>
      <c r="C274" s="1">
        <v>6</v>
      </c>
      <c r="D274">
        <v>0.93</v>
      </c>
      <c r="E274">
        <v>-1.65</v>
      </c>
      <c r="F274">
        <v>2.58</v>
      </c>
      <c r="AM274" s="5"/>
      <c r="AP274" s="5"/>
      <c r="AQ274" s="5"/>
      <c r="AZ274" s="3"/>
    </row>
    <row r="275" spans="2:52" hidden="1" x14ac:dyDescent="0.25">
      <c r="B275" s="1">
        <v>191707</v>
      </c>
      <c r="C275" s="1">
        <v>7</v>
      </c>
      <c r="D275">
        <v>1.05</v>
      </c>
      <c r="E275">
        <v>-0.9</v>
      </c>
      <c r="F275">
        <v>1.9500000000000002</v>
      </c>
      <c r="AM275" s="5"/>
      <c r="AO275" s="5"/>
      <c r="AP275" s="5"/>
      <c r="AQ275" s="5"/>
      <c r="AZ275" s="3"/>
    </row>
    <row r="276" spans="2:52" hidden="1" x14ac:dyDescent="0.25">
      <c r="B276" s="1">
        <v>191708</v>
      </c>
      <c r="C276" s="1">
        <v>8</v>
      </c>
      <c r="D276">
        <v>0.94</v>
      </c>
      <c r="E276">
        <v>-1.1499999999999999</v>
      </c>
      <c r="F276">
        <v>2.09</v>
      </c>
      <c r="AM276" s="5"/>
      <c r="AO276" s="3"/>
      <c r="AP276" s="5"/>
      <c r="AQ276" s="5"/>
      <c r="AZ276" s="3"/>
    </row>
    <row r="277" spans="2:52" hidden="1" x14ac:dyDescent="0.25">
      <c r="B277" s="1">
        <v>191709</v>
      </c>
      <c r="C277" s="1">
        <v>9</v>
      </c>
      <c r="D277">
        <v>1.89</v>
      </c>
      <c r="E277">
        <v>-1.04</v>
      </c>
      <c r="F277">
        <v>2.9299999999999997</v>
      </c>
      <c r="AM277" s="5"/>
      <c r="AP277" s="5"/>
      <c r="AZ277" s="3"/>
    </row>
    <row r="278" spans="2:52" hidden="1" x14ac:dyDescent="0.25">
      <c r="B278" s="1">
        <v>191710</v>
      </c>
      <c r="C278" s="1">
        <v>10</v>
      </c>
      <c r="D278">
        <v>0.11</v>
      </c>
      <c r="E278">
        <v>-2.37</v>
      </c>
      <c r="F278">
        <v>2.48</v>
      </c>
      <c r="AM278" s="5"/>
      <c r="AO278" s="3"/>
      <c r="AP278" s="5"/>
      <c r="AQ278" s="5"/>
      <c r="AZ278" s="3"/>
    </row>
    <row r="279" spans="2:52" hidden="1" x14ac:dyDescent="0.25">
      <c r="B279" s="1">
        <v>191711</v>
      </c>
      <c r="C279" s="1">
        <v>11</v>
      </c>
      <c r="D279">
        <v>0.33</v>
      </c>
      <c r="E279">
        <v>-1.0900000000000001</v>
      </c>
      <c r="F279">
        <v>1.4200000000000002</v>
      </c>
      <c r="AM279" s="5"/>
      <c r="AP279" s="5"/>
      <c r="AQ279" s="5"/>
      <c r="AZ279" s="3"/>
    </row>
    <row r="280" spans="2:52" x14ac:dyDescent="0.25">
      <c r="B280" s="1">
        <v>191712</v>
      </c>
      <c r="C280" s="1">
        <v>12</v>
      </c>
      <c r="D280">
        <v>0</v>
      </c>
      <c r="E280">
        <v>-1.1599999999999999</v>
      </c>
      <c r="F280">
        <v>1.1599999999999999</v>
      </c>
      <c r="AM280" s="5"/>
      <c r="AO280" s="5"/>
      <c r="AP280" s="5"/>
      <c r="AQ280" s="5"/>
      <c r="AZ280" s="3"/>
    </row>
    <row r="281" spans="2:52" hidden="1" x14ac:dyDescent="0.25">
      <c r="B281" s="1">
        <v>191801</v>
      </c>
      <c r="C281" s="1">
        <v>1</v>
      </c>
      <c r="D281">
        <v>0.51</v>
      </c>
      <c r="E281">
        <v>-0.5</v>
      </c>
      <c r="F281">
        <v>1.01</v>
      </c>
      <c r="AM281" s="5"/>
      <c r="AO281" s="3"/>
      <c r="AP281" s="5"/>
      <c r="AQ281" s="5"/>
      <c r="AZ281" s="3"/>
    </row>
    <row r="282" spans="2:52" hidden="1" x14ac:dyDescent="0.25">
      <c r="B282" s="1">
        <v>191802</v>
      </c>
      <c r="C282" s="1">
        <v>2</v>
      </c>
      <c r="D282">
        <v>0.5</v>
      </c>
      <c r="E282">
        <v>-0.77</v>
      </c>
      <c r="F282">
        <v>1.27</v>
      </c>
      <c r="AM282" s="5"/>
      <c r="AO282" s="3"/>
      <c r="AP282" s="5"/>
      <c r="AQ282" s="5"/>
      <c r="AZ282" s="3"/>
    </row>
    <row r="283" spans="2:52" hidden="1" x14ac:dyDescent="0.25">
      <c r="B283" s="1">
        <v>191803</v>
      </c>
      <c r="C283" s="1">
        <v>3</v>
      </c>
      <c r="D283">
        <v>0.49</v>
      </c>
      <c r="E283">
        <v>-0.74</v>
      </c>
      <c r="F283">
        <v>1.23</v>
      </c>
      <c r="AM283" s="5"/>
      <c r="AP283" s="5"/>
      <c r="AQ283" s="5"/>
      <c r="AZ283" s="3"/>
    </row>
    <row r="284" spans="2:52" hidden="1" x14ac:dyDescent="0.25">
      <c r="B284" s="1">
        <v>191804</v>
      </c>
      <c r="C284" s="1">
        <v>4</v>
      </c>
      <c r="D284">
        <v>1.81</v>
      </c>
      <c r="E284">
        <v>-0.34</v>
      </c>
      <c r="F284">
        <v>2.15</v>
      </c>
      <c r="AM284" s="5"/>
      <c r="AO284" s="5"/>
      <c r="AP284" s="5"/>
      <c r="AQ284" s="5"/>
      <c r="AZ284" s="3"/>
    </row>
    <row r="285" spans="2:52" hidden="1" x14ac:dyDescent="0.25">
      <c r="B285" s="1">
        <v>191805</v>
      </c>
      <c r="C285" s="1">
        <v>5</v>
      </c>
      <c r="D285">
        <v>2.54</v>
      </c>
      <c r="E285">
        <v>-0.59</v>
      </c>
      <c r="F285">
        <v>3.13</v>
      </c>
      <c r="AM285" s="5"/>
      <c r="AO285" s="3"/>
      <c r="AP285" s="5"/>
      <c r="AQ285" s="5"/>
      <c r="AZ285" s="3"/>
    </row>
    <row r="286" spans="2:52" hidden="1" x14ac:dyDescent="0.25">
      <c r="B286" s="1">
        <v>191806</v>
      </c>
      <c r="C286" s="1">
        <v>6</v>
      </c>
      <c r="D286">
        <v>2.25</v>
      </c>
      <c r="E286">
        <v>-0.33</v>
      </c>
      <c r="F286">
        <v>2.58</v>
      </c>
      <c r="AM286" s="5"/>
      <c r="AO286" s="3"/>
      <c r="AP286" s="5"/>
      <c r="AQ286" s="5"/>
      <c r="AZ286" s="3"/>
    </row>
    <row r="287" spans="2:52" hidden="1" x14ac:dyDescent="0.25">
      <c r="B287" s="1">
        <v>191807</v>
      </c>
      <c r="C287" s="1">
        <v>7</v>
      </c>
      <c r="D287">
        <v>0.26</v>
      </c>
      <c r="E287">
        <v>-1.69</v>
      </c>
      <c r="F287">
        <v>1.95</v>
      </c>
      <c r="AM287" s="5"/>
      <c r="AP287" s="5"/>
      <c r="AQ287" s="5"/>
      <c r="AZ287" s="3"/>
    </row>
    <row r="288" spans="2:52" hidden="1" x14ac:dyDescent="0.25">
      <c r="B288" s="1">
        <v>191808</v>
      </c>
      <c r="C288" s="1">
        <v>8</v>
      </c>
      <c r="D288">
        <v>0.73</v>
      </c>
      <c r="E288">
        <v>-1.36</v>
      </c>
      <c r="F288">
        <v>2.09</v>
      </c>
      <c r="AM288" s="5"/>
      <c r="AO288" s="5"/>
      <c r="AP288" s="5"/>
      <c r="AQ288" s="5"/>
      <c r="AZ288" s="3"/>
    </row>
    <row r="289" spans="2:57" hidden="1" x14ac:dyDescent="0.25">
      <c r="B289" s="1">
        <v>191809</v>
      </c>
      <c r="C289" s="1">
        <v>9</v>
      </c>
      <c r="D289">
        <v>2.21</v>
      </c>
      <c r="E289">
        <v>-0.72</v>
      </c>
      <c r="F289">
        <v>2.9299999999999997</v>
      </c>
      <c r="AM289" s="5"/>
      <c r="AP289" s="5"/>
      <c r="AZ289" s="3"/>
    </row>
    <row r="290" spans="2:57" hidden="1" x14ac:dyDescent="0.25">
      <c r="B290" s="1">
        <v>191810</v>
      </c>
      <c r="C290" s="1">
        <v>10</v>
      </c>
      <c r="D290">
        <v>3.71</v>
      </c>
      <c r="E290">
        <v>1.23</v>
      </c>
      <c r="F290">
        <v>2.48</v>
      </c>
      <c r="AM290" s="5"/>
      <c r="AO290" s="3"/>
      <c r="AP290" s="5"/>
      <c r="AQ290" s="5"/>
      <c r="AZ290" s="3"/>
    </row>
    <row r="291" spans="2:57" hidden="1" x14ac:dyDescent="0.25">
      <c r="B291" s="1">
        <v>191811</v>
      </c>
      <c r="C291" s="1">
        <v>11</v>
      </c>
      <c r="D291">
        <v>3.64</v>
      </c>
      <c r="E291">
        <v>2.2200000000000002</v>
      </c>
      <c r="F291">
        <v>1.42</v>
      </c>
      <c r="AM291" s="5"/>
      <c r="AO291" s="3"/>
      <c r="AP291" s="5"/>
      <c r="AQ291" s="5"/>
      <c r="AZ291" s="3"/>
    </row>
    <row r="292" spans="2:57" x14ac:dyDescent="0.25">
      <c r="B292" s="1">
        <v>191812</v>
      </c>
      <c r="C292" s="1">
        <v>12</v>
      </c>
      <c r="D292">
        <v>2.72</v>
      </c>
      <c r="E292">
        <v>1.56</v>
      </c>
      <c r="F292">
        <v>1.1600000000000001</v>
      </c>
      <c r="AM292" s="5"/>
      <c r="AP292" s="5"/>
      <c r="AQ292" s="5"/>
      <c r="AZ292" s="3"/>
    </row>
    <row r="293" spans="2:57" hidden="1" x14ac:dyDescent="0.25">
      <c r="B293" s="1">
        <v>191901</v>
      </c>
      <c r="C293" s="1">
        <v>1</v>
      </c>
      <c r="D293">
        <v>2.7</v>
      </c>
      <c r="E293">
        <v>1.69</v>
      </c>
      <c r="F293">
        <v>1.0100000000000002</v>
      </c>
      <c r="AM293" s="5"/>
      <c r="AO293" s="5"/>
      <c r="AP293" s="5"/>
      <c r="AQ293" s="5"/>
      <c r="AZ293" s="3"/>
    </row>
    <row r="294" spans="2:57" hidden="1" x14ac:dyDescent="0.25">
      <c r="B294" s="1">
        <v>191902</v>
      </c>
      <c r="C294" s="1">
        <v>2</v>
      </c>
      <c r="D294">
        <v>1.1599999999999999</v>
      </c>
      <c r="E294">
        <v>-0.11</v>
      </c>
      <c r="F294">
        <v>1.27</v>
      </c>
      <c r="AM294" s="5"/>
      <c r="AO294" s="3"/>
      <c r="AP294" s="5"/>
      <c r="AQ294" s="5"/>
      <c r="AZ294" s="3"/>
    </row>
    <row r="295" spans="2:57" hidden="1" x14ac:dyDescent="0.25">
      <c r="B295" s="1">
        <v>191903</v>
      </c>
      <c r="C295" s="1">
        <v>3</v>
      </c>
      <c r="D295">
        <v>2.57</v>
      </c>
      <c r="E295">
        <v>1.34</v>
      </c>
      <c r="F295">
        <v>1.2299999999999998</v>
      </c>
      <c r="AM295" s="5"/>
      <c r="AO295" s="3"/>
      <c r="AP295" s="5"/>
      <c r="AQ295" s="5"/>
      <c r="AZ295" s="3"/>
    </row>
    <row r="296" spans="2:57" hidden="1" x14ac:dyDescent="0.25">
      <c r="B296" s="1">
        <v>191904</v>
      </c>
      <c r="C296" s="1">
        <v>4</v>
      </c>
      <c r="D296">
        <v>2.15</v>
      </c>
      <c r="E296">
        <v>0</v>
      </c>
      <c r="F296">
        <v>2.15</v>
      </c>
      <c r="AM296" s="5"/>
      <c r="AP296" s="5"/>
      <c r="AQ296" s="5"/>
      <c r="AZ296" s="3"/>
    </row>
    <row r="297" spans="2:57" hidden="1" x14ac:dyDescent="0.25">
      <c r="B297" s="1">
        <v>191905</v>
      </c>
      <c r="C297" s="1">
        <v>5</v>
      </c>
      <c r="D297">
        <v>3.87</v>
      </c>
      <c r="E297">
        <v>0.74</v>
      </c>
      <c r="F297">
        <v>3.13</v>
      </c>
      <c r="AM297" s="5"/>
      <c r="AO297" s="5"/>
      <c r="AP297" s="5"/>
      <c r="AQ297" s="5"/>
      <c r="AZ297" s="3"/>
    </row>
    <row r="298" spans="2:57" hidden="1" x14ac:dyDescent="0.25">
      <c r="B298" s="1">
        <v>191906</v>
      </c>
      <c r="C298" s="1">
        <v>6</v>
      </c>
      <c r="D298">
        <v>5.71</v>
      </c>
      <c r="E298">
        <v>3.13</v>
      </c>
      <c r="F298">
        <v>2.58</v>
      </c>
      <c r="AM298" s="5"/>
      <c r="AO298" s="3"/>
      <c r="AP298" s="5"/>
      <c r="AQ298" s="5"/>
      <c r="AZ298" s="3"/>
    </row>
    <row r="299" spans="2:57" hidden="1" x14ac:dyDescent="0.25">
      <c r="B299" s="1">
        <v>191907</v>
      </c>
      <c r="C299" s="1">
        <v>7</v>
      </c>
      <c r="D299">
        <v>3.83</v>
      </c>
      <c r="E299">
        <v>1.88</v>
      </c>
      <c r="F299">
        <v>1.9500000000000002</v>
      </c>
      <c r="AM299" s="5"/>
      <c r="AO299" s="3"/>
      <c r="AP299" s="5"/>
      <c r="AQ299" s="5"/>
      <c r="AZ299" s="3"/>
    </row>
    <row r="300" spans="2:57" hidden="1" x14ac:dyDescent="0.25">
      <c r="B300" s="1">
        <v>191908</v>
      </c>
      <c r="C300" s="1">
        <v>8</v>
      </c>
      <c r="D300">
        <v>4.29</v>
      </c>
      <c r="E300">
        <v>2.2000000000000002</v>
      </c>
      <c r="F300">
        <v>2.09</v>
      </c>
      <c r="AM300" s="5"/>
      <c r="AP300" s="5"/>
      <c r="AQ300" s="5"/>
      <c r="AZ300" s="3"/>
    </row>
    <row r="301" spans="2:57" hidden="1" x14ac:dyDescent="0.25">
      <c r="B301" s="1">
        <v>191909</v>
      </c>
      <c r="C301" s="1">
        <v>9</v>
      </c>
      <c r="D301">
        <v>6.8</v>
      </c>
      <c r="E301">
        <v>3.87</v>
      </c>
      <c r="F301">
        <v>2.9299999999999997</v>
      </c>
      <c r="AM301" s="5"/>
      <c r="AP301" s="5"/>
      <c r="AQ301" s="5"/>
      <c r="AZ301" s="3"/>
    </row>
    <row r="302" spans="2:57" hidden="1" x14ac:dyDescent="0.25">
      <c r="B302" s="1">
        <v>191910</v>
      </c>
      <c r="C302" s="1">
        <v>10</v>
      </c>
      <c r="D302">
        <v>5.83</v>
      </c>
      <c r="E302">
        <v>3.35</v>
      </c>
      <c r="F302">
        <v>2.48</v>
      </c>
      <c r="AM302" s="5"/>
      <c r="AO302" s="5"/>
      <c r="AP302" s="5"/>
      <c r="AQ302" s="5"/>
      <c r="AZ302" s="3"/>
      <c r="BA302" s="3"/>
      <c r="BB302" s="3"/>
      <c r="BC302" s="3"/>
      <c r="BD302" s="3"/>
      <c r="BE302" s="3"/>
    </row>
    <row r="303" spans="2:57" hidden="1" x14ac:dyDescent="0.25">
      <c r="B303" s="1">
        <v>191911</v>
      </c>
      <c r="C303" s="1">
        <v>11</v>
      </c>
      <c r="D303">
        <v>2.04</v>
      </c>
      <c r="E303">
        <v>0.62</v>
      </c>
      <c r="F303">
        <v>1.42</v>
      </c>
      <c r="AM303" s="5"/>
      <c r="AO303" s="3"/>
      <c r="AP303" s="5"/>
      <c r="AQ303" s="5"/>
      <c r="AZ303" s="3"/>
    </row>
    <row r="304" spans="2:57" x14ac:dyDescent="0.25">
      <c r="B304" s="1">
        <v>191912</v>
      </c>
      <c r="C304" s="1">
        <v>12</v>
      </c>
      <c r="D304">
        <v>0.61</v>
      </c>
      <c r="E304">
        <v>-0.55000000000000004</v>
      </c>
      <c r="F304">
        <v>1.1600000000000001</v>
      </c>
      <c r="AM304" s="5"/>
      <c r="AO304" s="3"/>
      <c r="AP304" s="5"/>
      <c r="AQ304" s="5"/>
      <c r="AZ304" s="3"/>
    </row>
    <row r="305" spans="2:57" hidden="1" x14ac:dyDescent="0.25">
      <c r="B305" s="1">
        <v>192001</v>
      </c>
      <c r="C305" s="1">
        <v>1</v>
      </c>
      <c r="D305">
        <v>2.39</v>
      </c>
      <c r="E305">
        <v>1.38</v>
      </c>
      <c r="F305">
        <v>1.0100000000000002</v>
      </c>
      <c r="AM305" s="5"/>
      <c r="AP305" s="5"/>
      <c r="AQ305" s="5"/>
      <c r="AZ305" s="3"/>
    </row>
    <row r="306" spans="2:57" hidden="1" x14ac:dyDescent="0.25">
      <c r="B306" s="1">
        <v>192002</v>
      </c>
      <c r="C306" s="1">
        <v>2</v>
      </c>
      <c r="D306">
        <v>0.34</v>
      </c>
      <c r="E306">
        <v>-0.93</v>
      </c>
      <c r="F306">
        <v>1.27</v>
      </c>
      <c r="AM306" s="5"/>
      <c r="AO306" s="5"/>
      <c r="AP306" s="5"/>
      <c r="AQ306" s="5"/>
      <c r="AZ306" s="3"/>
    </row>
    <row r="307" spans="2:57" hidden="1" x14ac:dyDescent="0.25">
      <c r="B307" s="1">
        <v>192003</v>
      </c>
      <c r="C307" s="1">
        <v>3</v>
      </c>
      <c r="D307">
        <v>0.69</v>
      </c>
      <c r="E307">
        <v>-0.54</v>
      </c>
      <c r="F307">
        <v>1.23</v>
      </c>
      <c r="AM307" s="5"/>
      <c r="AO307" s="3"/>
      <c r="AP307" s="5"/>
      <c r="AQ307" s="5"/>
      <c r="AZ307" s="3"/>
    </row>
    <row r="308" spans="2:57" hidden="1" x14ac:dyDescent="0.25">
      <c r="B308" s="1">
        <v>192004</v>
      </c>
      <c r="C308" s="1">
        <v>4</v>
      </c>
      <c r="D308">
        <v>0.17</v>
      </c>
      <c r="E308">
        <v>-1.98</v>
      </c>
      <c r="F308">
        <v>2.15</v>
      </c>
      <c r="AM308" s="5"/>
      <c r="AO308" s="3"/>
      <c r="AP308" s="5"/>
      <c r="AQ308" s="5"/>
      <c r="AZ308" s="3"/>
    </row>
    <row r="309" spans="2:57" hidden="1" x14ac:dyDescent="0.25">
      <c r="B309" s="1">
        <v>192005</v>
      </c>
      <c r="C309" s="1">
        <v>5</v>
      </c>
      <c r="D309">
        <v>3.44</v>
      </c>
      <c r="E309">
        <v>0.31</v>
      </c>
      <c r="F309">
        <v>3.13</v>
      </c>
      <c r="AM309" s="5"/>
      <c r="AP309" s="5"/>
      <c r="AQ309" s="5"/>
      <c r="AZ309" s="3"/>
    </row>
    <row r="310" spans="2:57" hidden="1" x14ac:dyDescent="0.25">
      <c r="B310" s="1">
        <v>192006</v>
      </c>
      <c r="C310" s="1">
        <v>6</v>
      </c>
      <c r="D310">
        <v>2.4900000000000002</v>
      </c>
      <c r="E310">
        <v>-0.09</v>
      </c>
      <c r="F310">
        <v>2.58</v>
      </c>
      <c r="AM310" s="5"/>
      <c r="AO310" s="5"/>
      <c r="AP310" s="5"/>
      <c r="AQ310" s="5"/>
      <c r="AZ310" s="3"/>
    </row>
    <row r="311" spans="2:57" hidden="1" x14ac:dyDescent="0.25">
      <c r="B311" s="1">
        <v>192007</v>
      </c>
      <c r="C311" s="1">
        <v>7</v>
      </c>
      <c r="D311">
        <v>2.79</v>
      </c>
      <c r="E311">
        <v>0.84</v>
      </c>
      <c r="F311">
        <v>1.9500000000000002</v>
      </c>
      <c r="AM311" s="5"/>
      <c r="AO311" s="3"/>
      <c r="AP311" s="5"/>
      <c r="AQ311" s="5"/>
      <c r="AZ311" s="3"/>
    </row>
    <row r="312" spans="2:57" hidden="1" x14ac:dyDescent="0.25">
      <c r="B312" s="1">
        <v>192008</v>
      </c>
      <c r="C312" s="1">
        <v>8</v>
      </c>
      <c r="D312">
        <v>6.38</v>
      </c>
      <c r="E312">
        <v>4.29</v>
      </c>
      <c r="F312">
        <v>2.09</v>
      </c>
      <c r="AM312" s="5"/>
      <c r="AO312" s="3"/>
      <c r="AP312" s="5"/>
      <c r="AQ312" s="5"/>
      <c r="AZ312" s="3"/>
    </row>
    <row r="313" spans="2:57" hidden="1" x14ac:dyDescent="0.25">
      <c r="B313" s="1">
        <v>192009</v>
      </c>
      <c r="C313" s="1">
        <v>9</v>
      </c>
      <c r="D313">
        <v>2.95</v>
      </c>
      <c r="E313">
        <v>0.02</v>
      </c>
      <c r="F313">
        <v>2.93</v>
      </c>
      <c r="AM313" s="5"/>
      <c r="AP313" s="5"/>
      <c r="AQ313" s="5"/>
      <c r="AZ313" s="3"/>
    </row>
    <row r="314" spans="2:57" hidden="1" x14ac:dyDescent="0.25">
      <c r="B314" s="1">
        <v>192010</v>
      </c>
      <c r="C314" s="1">
        <v>10</v>
      </c>
      <c r="D314">
        <v>2.11</v>
      </c>
      <c r="E314">
        <v>-0.37</v>
      </c>
      <c r="F314">
        <v>2.48</v>
      </c>
      <c r="AM314" s="5"/>
      <c r="AP314" s="5"/>
      <c r="AQ314" s="5"/>
      <c r="AZ314" s="3"/>
    </row>
    <row r="315" spans="2:57" hidden="1" x14ac:dyDescent="0.25">
      <c r="B315" s="1">
        <v>192011</v>
      </c>
      <c r="C315" s="1">
        <v>11</v>
      </c>
      <c r="D315">
        <v>2.13</v>
      </c>
      <c r="E315">
        <v>0.71</v>
      </c>
      <c r="F315">
        <v>1.42</v>
      </c>
      <c r="AM315" s="5"/>
      <c r="AO315" s="5"/>
      <c r="AP315" s="5"/>
      <c r="AQ315" s="5"/>
      <c r="AZ315" s="3"/>
    </row>
    <row r="316" spans="2:57" x14ac:dyDescent="0.25">
      <c r="B316" s="1">
        <v>192012</v>
      </c>
      <c r="C316" s="1">
        <v>12</v>
      </c>
      <c r="D316">
        <v>0.16</v>
      </c>
      <c r="E316">
        <v>-1</v>
      </c>
      <c r="F316">
        <v>1.1599999999999999</v>
      </c>
      <c r="AM316" s="5"/>
      <c r="AO316" s="3"/>
      <c r="AP316" s="5"/>
      <c r="AQ316" s="5"/>
      <c r="AZ316" s="3"/>
    </row>
    <row r="317" spans="2:57" hidden="1" x14ac:dyDescent="0.25">
      <c r="B317" s="1">
        <v>192101</v>
      </c>
      <c r="C317" s="1">
        <v>1</v>
      </c>
      <c r="D317">
        <v>0.67</v>
      </c>
      <c r="E317">
        <v>-0.34</v>
      </c>
      <c r="F317">
        <v>1.01</v>
      </c>
      <c r="AM317" s="5"/>
      <c r="AO317" s="3"/>
      <c r="AP317" s="5"/>
      <c r="AQ317" s="5"/>
      <c r="AZ317" s="3"/>
    </row>
    <row r="318" spans="2:57" hidden="1" x14ac:dyDescent="0.25">
      <c r="B318" s="1">
        <v>192102</v>
      </c>
      <c r="C318" s="1">
        <v>2</v>
      </c>
      <c r="D318">
        <v>1.31</v>
      </c>
      <c r="E318">
        <v>0.04</v>
      </c>
      <c r="F318">
        <v>1.27</v>
      </c>
      <c r="AM318" s="5"/>
      <c r="AP318" s="5"/>
      <c r="AQ318" s="5"/>
      <c r="AZ318" s="3"/>
    </row>
    <row r="319" spans="2:57" hidden="1" x14ac:dyDescent="0.25">
      <c r="B319" s="1">
        <v>192103</v>
      </c>
      <c r="C319" s="1">
        <v>3</v>
      </c>
      <c r="D319">
        <v>2.15</v>
      </c>
      <c r="E319">
        <v>0.92</v>
      </c>
      <c r="F319">
        <v>1.23</v>
      </c>
      <c r="AM319" s="5"/>
      <c r="AO319" s="5"/>
      <c r="AP319" s="5"/>
      <c r="AQ319" s="5"/>
      <c r="AZ319" s="3"/>
      <c r="BA319" s="5"/>
      <c r="BB319" s="5"/>
      <c r="BC319" s="5"/>
      <c r="BD319" s="5"/>
      <c r="BE319" s="5"/>
    </row>
    <row r="320" spans="2:57" hidden="1" x14ac:dyDescent="0.25">
      <c r="B320" s="1">
        <v>192104</v>
      </c>
      <c r="C320" s="1">
        <v>4</v>
      </c>
      <c r="D320">
        <v>1.84</v>
      </c>
      <c r="E320">
        <v>-0.31</v>
      </c>
      <c r="F320">
        <v>2.15</v>
      </c>
      <c r="AM320" s="5"/>
      <c r="AO320" s="3"/>
      <c r="AP320" s="5"/>
      <c r="AQ320" s="5"/>
      <c r="AZ320" s="3"/>
      <c r="BA320" s="5"/>
      <c r="BB320" s="5"/>
      <c r="BC320" s="5"/>
      <c r="BD320" s="5"/>
      <c r="BE320" s="5"/>
    </row>
    <row r="321" spans="2:57" hidden="1" x14ac:dyDescent="0.25">
      <c r="B321" s="1">
        <v>192105</v>
      </c>
      <c r="C321" s="1">
        <v>5</v>
      </c>
      <c r="D321">
        <v>2.21</v>
      </c>
      <c r="E321">
        <v>-0.92</v>
      </c>
      <c r="F321">
        <v>3.13</v>
      </c>
      <c r="AM321" s="5"/>
      <c r="AO321" s="3"/>
      <c r="AP321" s="5"/>
      <c r="AQ321" s="5"/>
      <c r="AZ321" s="3"/>
      <c r="BA321" s="5"/>
      <c r="BB321" s="5"/>
      <c r="BC321" s="5"/>
      <c r="BD321" s="5"/>
      <c r="BE321" s="5"/>
    </row>
    <row r="322" spans="2:57" hidden="1" x14ac:dyDescent="0.25">
      <c r="B322" s="1">
        <v>192106</v>
      </c>
      <c r="C322" s="1">
        <v>6</v>
      </c>
      <c r="D322">
        <v>4.34</v>
      </c>
      <c r="E322">
        <v>1.76</v>
      </c>
      <c r="F322">
        <v>2.58</v>
      </c>
      <c r="AM322" s="5"/>
      <c r="AP322" s="5"/>
      <c r="AQ322" s="5"/>
      <c r="AZ322" s="3"/>
      <c r="BA322" s="5"/>
      <c r="BB322" s="5"/>
      <c r="BC322" s="5"/>
      <c r="BD322" s="5"/>
      <c r="BE322" s="5"/>
    </row>
    <row r="323" spans="2:57" hidden="1" x14ac:dyDescent="0.25">
      <c r="B323" s="1">
        <v>192107</v>
      </c>
      <c r="C323" s="1">
        <v>7</v>
      </c>
      <c r="D323">
        <v>1.02</v>
      </c>
      <c r="E323">
        <v>-0.93</v>
      </c>
      <c r="F323">
        <v>1.9500000000000002</v>
      </c>
      <c r="AM323" s="5"/>
      <c r="AO323" s="5"/>
      <c r="AP323" s="5"/>
      <c r="AQ323" s="5"/>
      <c r="AZ323" s="3"/>
      <c r="BA323" s="5"/>
      <c r="BB323" s="5"/>
      <c r="BC323" s="5"/>
      <c r="BD323" s="5"/>
      <c r="BE323" s="5"/>
    </row>
    <row r="324" spans="2:57" hidden="1" x14ac:dyDescent="0.25">
      <c r="B324" s="1">
        <v>192108</v>
      </c>
      <c r="C324" s="1">
        <v>8</v>
      </c>
      <c r="D324">
        <v>1.33</v>
      </c>
      <c r="E324">
        <v>-0.76</v>
      </c>
      <c r="F324">
        <v>2.09</v>
      </c>
      <c r="AM324" s="5"/>
      <c r="AO324" s="3"/>
      <c r="AP324" s="5"/>
      <c r="AQ324" s="5"/>
      <c r="AZ324" s="3"/>
      <c r="BA324" s="5"/>
      <c r="BB324" s="5"/>
      <c r="BC324" s="5"/>
      <c r="BD324" s="5"/>
      <c r="BE324" s="5"/>
    </row>
    <row r="325" spans="2:57" hidden="1" x14ac:dyDescent="0.25">
      <c r="B325" s="1">
        <v>192109</v>
      </c>
      <c r="C325" s="1">
        <v>9</v>
      </c>
      <c r="D325">
        <v>2.15</v>
      </c>
      <c r="E325">
        <v>-0.78</v>
      </c>
      <c r="F325">
        <v>2.9299999999999997</v>
      </c>
      <c r="AM325" s="5"/>
      <c r="AP325" s="5"/>
      <c r="AZ325" s="3"/>
      <c r="BA325" s="5"/>
      <c r="BB325" s="5"/>
      <c r="BC325" s="5"/>
      <c r="BD325" s="5"/>
      <c r="BE325" s="5"/>
    </row>
    <row r="326" spans="2:57" hidden="1" x14ac:dyDescent="0.25">
      <c r="B326" s="1">
        <v>192110</v>
      </c>
      <c r="C326" s="1">
        <v>10</v>
      </c>
      <c r="D326">
        <v>0.7</v>
      </c>
      <c r="E326">
        <v>-1.78</v>
      </c>
      <c r="F326">
        <v>2.48</v>
      </c>
      <c r="AM326" s="5"/>
      <c r="AO326" s="3"/>
      <c r="AP326" s="5"/>
      <c r="AQ326" s="5"/>
      <c r="AZ326" s="3"/>
      <c r="BA326" s="5"/>
      <c r="BB326" s="5"/>
      <c r="BC326" s="5"/>
      <c r="BD326" s="5"/>
      <c r="BE326" s="5"/>
    </row>
    <row r="327" spans="2:57" hidden="1" x14ac:dyDescent="0.25">
      <c r="B327" s="1">
        <v>192111</v>
      </c>
      <c r="C327" s="1">
        <v>11</v>
      </c>
      <c r="D327">
        <v>0.37</v>
      </c>
      <c r="E327">
        <v>-1.05</v>
      </c>
      <c r="F327">
        <v>1.42</v>
      </c>
      <c r="AM327" s="5"/>
      <c r="AP327" s="5"/>
      <c r="AQ327" s="5"/>
      <c r="AZ327" s="3"/>
    </row>
    <row r="328" spans="2:57" x14ac:dyDescent="0.25">
      <c r="B328" s="1">
        <v>192112</v>
      </c>
      <c r="C328" s="1">
        <v>12</v>
      </c>
      <c r="D328">
        <v>0.42</v>
      </c>
      <c r="E328">
        <v>-0.74</v>
      </c>
      <c r="F328">
        <v>1.1599999999999999</v>
      </c>
      <c r="AM328" s="5"/>
      <c r="AO328" s="5"/>
      <c r="AP328" s="5"/>
      <c r="AQ328" s="5"/>
      <c r="AZ328" s="3"/>
    </row>
    <row r="329" spans="2:57" hidden="1" x14ac:dyDescent="0.25">
      <c r="B329" s="1">
        <v>192201</v>
      </c>
      <c r="C329" s="1">
        <v>1</v>
      </c>
      <c r="D329">
        <v>0.7</v>
      </c>
      <c r="E329">
        <v>-0.31</v>
      </c>
      <c r="F329">
        <v>1.01</v>
      </c>
      <c r="AM329" s="5"/>
      <c r="AO329" s="3"/>
      <c r="AP329" s="5"/>
      <c r="AQ329" s="5"/>
      <c r="AZ329" s="3"/>
    </row>
    <row r="330" spans="2:57" hidden="1" x14ac:dyDescent="0.25">
      <c r="B330" s="1">
        <v>192202</v>
      </c>
      <c r="C330" s="1">
        <v>2</v>
      </c>
      <c r="D330">
        <v>0.36</v>
      </c>
      <c r="E330">
        <v>-0.91</v>
      </c>
      <c r="F330">
        <v>1.27</v>
      </c>
      <c r="AM330" s="5"/>
      <c r="AO330" s="3"/>
      <c r="AP330" s="5"/>
      <c r="AQ330" s="5"/>
      <c r="AZ330" s="3"/>
    </row>
    <row r="331" spans="2:57" hidden="1" x14ac:dyDescent="0.25">
      <c r="B331" s="1">
        <v>192203</v>
      </c>
      <c r="C331" s="1">
        <v>3</v>
      </c>
      <c r="D331">
        <v>1.78</v>
      </c>
      <c r="E331">
        <v>0.55000000000000004</v>
      </c>
      <c r="F331">
        <v>1.23</v>
      </c>
      <c r="AM331" s="5"/>
      <c r="AP331" s="5"/>
      <c r="AQ331" s="5"/>
      <c r="AZ331" s="3"/>
    </row>
    <row r="332" spans="2:57" hidden="1" x14ac:dyDescent="0.25">
      <c r="B332" s="1">
        <v>192204</v>
      </c>
      <c r="C332" s="1">
        <v>4</v>
      </c>
      <c r="D332">
        <v>6.44</v>
      </c>
      <c r="E332">
        <v>4.29</v>
      </c>
      <c r="F332">
        <v>2.1500000000000004</v>
      </c>
      <c r="AM332" s="5"/>
      <c r="AO332" s="5"/>
      <c r="AP332" s="5"/>
      <c r="AQ332" s="5"/>
      <c r="AZ332" s="3"/>
    </row>
    <row r="333" spans="2:57" hidden="1" x14ac:dyDescent="0.25">
      <c r="B333" s="1">
        <v>192205</v>
      </c>
      <c r="C333" s="1">
        <v>5</v>
      </c>
      <c r="D333">
        <v>3.55</v>
      </c>
      <c r="E333">
        <v>0.42</v>
      </c>
      <c r="F333">
        <v>3.13</v>
      </c>
      <c r="AM333" s="5"/>
      <c r="AO333" s="3"/>
      <c r="AP333" s="5"/>
      <c r="AQ333" s="5"/>
      <c r="AZ333" s="3"/>
    </row>
    <row r="334" spans="2:57" hidden="1" x14ac:dyDescent="0.25">
      <c r="B334" s="1">
        <v>192206</v>
      </c>
      <c r="C334" s="1">
        <v>6</v>
      </c>
      <c r="D334">
        <v>2.73</v>
      </c>
      <c r="E334">
        <v>0.15</v>
      </c>
      <c r="F334">
        <v>2.58</v>
      </c>
      <c r="AM334" s="5"/>
      <c r="AO334" s="3"/>
      <c r="AP334" s="5"/>
      <c r="AQ334" s="5"/>
      <c r="AZ334" s="3"/>
    </row>
    <row r="335" spans="2:57" hidden="1" x14ac:dyDescent="0.25">
      <c r="B335" s="1">
        <v>192207</v>
      </c>
      <c r="C335" s="1">
        <v>7</v>
      </c>
      <c r="D335">
        <v>1.87</v>
      </c>
      <c r="E335">
        <v>-0.08</v>
      </c>
      <c r="F335">
        <v>1.9500000000000002</v>
      </c>
      <c r="AM335" s="5"/>
      <c r="AP335" s="5"/>
      <c r="AQ335" s="5"/>
      <c r="AZ335" s="3"/>
    </row>
    <row r="336" spans="2:57" hidden="1" x14ac:dyDescent="0.25">
      <c r="B336" s="1">
        <v>192208</v>
      </c>
      <c r="C336" s="1">
        <v>8</v>
      </c>
      <c r="D336">
        <v>0.99</v>
      </c>
      <c r="E336">
        <v>-1.1000000000000001</v>
      </c>
      <c r="F336">
        <v>2.09</v>
      </c>
      <c r="AM336" s="5"/>
      <c r="AO336" s="5"/>
      <c r="AP336" s="5"/>
      <c r="AQ336" s="5"/>
      <c r="AZ336" s="3"/>
    </row>
    <row r="337" spans="2:57" hidden="1" x14ac:dyDescent="0.25">
      <c r="B337" s="1">
        <v>192209</v>
      </c>
      <c r="C337" s="1">
        <v>9</v>
      </c>
      <c r="D337">
        <v>1.35</v>
      </c>
      <c r="E337">
        <v>-1.58</v>
      </c>
      <c r="F337">
        <v>2.93</v>
      </c>
      <c r="AM337" s="5"/>
      <c r="AP337" s="5"/>
      <c r="AZ337" s="3"/>
    </row>
    <row r="338" spans="2:57" hidden="1" x14ac:dyDescent="0.25">
      <c r="B338" s="1">
        <v>192210</v>
      </c>
      <c r="C338" s="1">
        <v>10</v>
      </c>
      <c r="D338">
        <v>2.0499999999999998</v>
      </c>
      <c r="E338">
        <v>-0.43</v>
      </c>
      <c r="F338">
        <v>2.48</v>
      </c>
      <c r="AM338" s="5"/>
      <c r="AO338" s="3"/>
      <c r="AP338" s="5"/>
      <c r="AQ338" s="5"/>
      <c r="AZ338" s="3"/>
    </row>
    <row r="339" spans="2:57" hidden="1" x14ac:dyDescent="0.25">
      <c r="B339" s="1">
        <v>192211</v>
      </c>
      <c r="C339" s="1">
        <v>11</v>
      </c>
      <c r="D339">
        <v>1.72</v>
      </c>
      <c r="E339">
        <v>0.3</v>
      </c>
      <c r="F339">
        <v>1.42</v>
      </c>
      <c r="AM339" s="5"/>
      <c r="AO339" s="3"/>
      <c r="AP339" s="5"/>
      <c r="AQ339" s="5"/>
      <c r="AZ339" s="3"/>
    </row>
    <row r="340" spans="2:57" x14ac:dyDescent="0.25">
      <c r="B340" s="1">
        <v>192212</v>
      </c>
      <c r="C340" s="1">
        <v>12</v>
      </c>
      <c r="D340">
        <v>0.02</v>
      </c>
      <c r="E340">
        <v>-1.1399999999999999</v>
      </c>
      <c r="F340">
        <v>1.1599999999999999</v>
      </c>
      <c r="AM340" s="5"/>
      <c r="AP340" s="5"/>
      <c r="AQ340" s="5"/>
      <c r="AZ340" s="3"/>
    </row>
    <row r="341" spans="2:57" hidden="1" x14ac:dyDescent="0.25">
      <c r="B341" s="1">
        <v>192301</v>
      </c>
      <c r="C341" s="1">
        <v>1</v>
      </c>
      <c r="D341">
        <v>1.1200000000000001</v>
      </c>
      <c r="E341">
        <v>0.11</v>
      </c>
      <c r="F341">
        <v>1.01</v>
      </c>
      <c r="AM341" s="5"/>
      <c r="AO341" s="5"/>
      <c r="AP341" s="5"/>
      <c r="AQ341" s="5"/>
      <c r="AZ341" s="3"/>
    </row>
    <row r="342" spans="2:57" hidden="1" x14ac:dyDescent="0.25">
      <c r="B342" s="1">
        <v>192302</v>
      </c>
      <c r="C342" s="1">
        <v>2</v>
      </c>
      <c r="D342">
        <v>4.18</v>
      </c>
      <c r="E342">
        <v>2.91</v>
      </c>
      <c r="F342">
        <v>1.2699999999999996</v>
      </c>
      <c r="AM342" s="5"/>
      <c r="AO342" s="3"/>
      <c r="AP342" s="5"/>
      <c r="AQ342" s="5"/>
      <c r="AZ342" s="3"/>
    </row>
    <row r="343" spans="2:57" hidden="1" x14ac:dyDescent="0.25">
      <c r="B343" s="1">
        <v>192303</v>
      </c>
      <c r="C343" s="1">
        <v>3</v>
      </c>
      <c r="D343">
        <v>1.91</v>
      </c>
      <c r="E343">
        <v>0.68</v>
      </c>
      <c r="F343">
        <v>1.23</v>
      </c>
      <c r="AM343" s="5"/>
      <c r="AO343" s="3"/>
      <c r="AP343" s="5"/>
      <c r="AQ343" s="5"/>
      <c r="AZ343" s="3"/>
      <c r="BA343" s="3"/>
      <c r="BB343" s="3"/>
      <c r="BC343" s="3"/>
      <c r="BD343" s="3"/>
      <c r="BE343" s="3"/>
    </row>
    <row r="344" spans="2:57" hidden="1" x14ac:dyDescent="0.25">
      <c r="B344" s="1">
        <v>192304</v>
      </c>
      <c r="C344" s="1">
        <v>4</v>
      </c>
      <c r="D344">
        <v>4.09</v>
      </c>
      <c r="E344">
        <v>1.94</v>
      </c>
      <c r="F344">
        <v>2.15</v>
      </c>
      <c r="AM344" s="5"/>
      <c r="AP344" s="5"/>
      <c r="AQ344" s="5"/>
      <c r="AZ344" s="3"/>
    </row>
    <row r="345" spans="2:57" hidden="1" x14ac:dyDescent="0.25">
      <c r="B345" s="1">
        <v>192305</v>
      </c>
      <c r="C345" s="1">
        <v>5</v>
      </c>
      <c r="D345">
        <v>1.1399999999999999</v>
      </c>
      <c r="E345">
        <v>-1.99</v>
      </c>
      <c r="F345">
        <v>3.13</v>
      </c>
      <c r="AM345" s="5"/>
      <c r="AO345" s="5"/>
      <c r="AP345" s="5"/>
      <c r="AQ345" s="5"/>
      <c r="AZ345" s="3"/>
    </row>
    <row r="346" spans="2:57" hidden="1" x14ac:dyDescent="0.25">
      <c r="B346" s="1">
        <v>192306</v>
      </c>
      <c r="C346" s="1">
        <v>6</v>
      </c>
      <c r="D346">
        <v>1.1200000000000001</v>
      </c>
      <c r="E346">
        <v>-1.46</v>
      </c>
      <c r="F346">
        <v>2.58</v>
      </c>
      <c r="AM346" s="5"/>
      <c r="AO346" s="3"/>
      <c r="AP346" s="5"/>
      <c r="AQ346" s="5"/>
      <c r="AZ346" s="3"/>
    </row>
    <row r="347" spans="2:57" hidden="1" x14ac:dyDescent="0.25">
      <c r="B347" s="1">
        <v>192307</v>
      </c>
      <c r="C347" s="1">
        <v>7</v>
      </c>
      <c r="D347">
        <v>1.72</v>
      </c>
      <c r="E347">
        <v>-0.23</v>
      </c>
      <c r="F347">
        <v>1.95</v>
      </c>
      <c r="AM347" s="5"/>
      <c r="AO347" s="3"/>
      <c r="AP347" s="5"/>
      <c r="AQ347" s="5"/>
      <c r="AZ347" s="3"/>
      <c r="BA347" s="3"/>
      <c r="BB347" s="3"/>
      <c r="BC347" s="3"/>
      <c r="BD347" s="3"/>
      <c r="BE347" s="3"/>
    </row>
    <row r="348" spans="2:57" hidden="1" x14ac:dyDescent="0.25">
      <c r="B348" s="1">
        <v>192308</v>
      </c>
      <c r="C348" s="1">
        <v>8</v>
      </c>
      <c r="D348">
        <v>1.68</v>
      </c>
      <c r="E348">
        <v>-0.41</v>
      </c>
      <c r="F348">
        <v>2.09</v>
      </c>
      <c r="AM348" s="5"/>
      <c r="AP348" s="5"/>
      <c r="AQ348" s="5"/>
      <c r="AZ348" s="3"/>
    </row>
    <row r="349" spans="2:57" hidden="1" x14ac:dyDescent="0.25">
      <c r="B349" s="1">
        <v>192309</v>
      </c>
      <c r="C349" s="1">
        <v>9</v>
      </c>
      <c r="D349">
        <v>4.38</v>
      </c>
      <c r="E349">
        <v>1.45</v>
      </c>
      <c r="F349">
        <v>2.9299999999999997</v>
      </c>
      <c r="AM349" s="5"/>
      <c r="AP349" s="5"/>
      <c r="AQ349" s="5"/>
      <c r="AZ349" s="3"/>
    </row>
    <row r="350" spans="2:57" hidden="1" x14ac:dyDescent="0.25">
      <c r="B350" s="1">
        <v>192310</v>
      </c>
      <c r="C350" s="1">
        <v>10</v>
      </c>
      <c r="D350">
        <v>5.24</v>
      </c>
      <c r="E350">
        <v>2.76</v>
      </c>
      <c r="F350">
        <v>2.4800000000000004</v>
      </c>
      <c r="AM350" s="5"/>
      <c r="AO350" s="5"/>
      <c r="AP350" s="5"/>
      <c r="AQ350" s="5"/>
      <c r="AZ350" s="3"/>
      <c r="BA350" s="3"/>
      <c r="BB350" s="3"/>
      <c r="BC350" s="3"/>
      <c r="BD350" s="3"/>
      <c r="BE350" s="3"/>
    </row>
    <row r="351" spans="2:57" hidden="1" x14ac:dyDescent="0.25">
      <c r="B351" s="1">
        <v>192311</v>
      </c>
      <c r="C351" s="1">
        <v>11</v>
      </c>
      <c r="D351">
        <v>2.67</v>
      </c>
      <c r="E351">
        <v>1.25</v>
      </c>
      <c r="F351">
        <v>1.42</v>
      </c>
      <c r="AM351" s="5"/>
      <c r="AO351" s="3"/>
      <c r="AP351" s="5"/>
      <c r="AQ351" s="5"/>
      <c r="AZ351" s="3"/>
      <c r="BA351" s="3"/>
      <c r="BB351" s="3"/>
      <c r="BC351" s="3"/>
      <c r="BD351" s="3"/>
      <c r="BE351" s="3"/>
    </row>
    <row r="352" spans="2:57" x14ac:dyDescent="0.25">
      <c r="B352" s="1">
        <v>192312</v>
      </c>
      <c r="C352" s="1">
        <v>12</v>
      </c>
      <c r="D352">
        <v>2.39</v>
      </c>
      <c r="E352">
        <v>1.23</v>
      </c>
      <c r="F352">
        <v>1.1600000000000001</v>
      </c>
      <c r="AM352" s="5"/>
      <c r="AO352" s="3"/>
      <c r="AP352" s="5"/>
      <c r="AQ352" s="5"/>
      <c r="AZ352" s="3"/>
    </row>
    <row r="353" spans="2:57" hidden="1" x14ac:dyDescent="0.25">
      <c r="B353" s="1">
        <v>192401</v>
      </c>
      <c r="C353" s="1">
        <v>1</v>
      </c>
      <c r="D353">
        <v>0.43</v>
      </c>
      <c r="E353">
        <v>-0.57999999999999996</v>
      </c>
      <c r="F353">
        <v>1.01</v>
      </c>
      <c r="AM353" s="5"/>
      <c r="AP353" s="5"/>
      <c r="AQ353" s="5"/>
      <c r="AZ353" s="3"/>
    </row>
    <row r="354" spans="2:57" hidden="1" x14ac:dyDescent="0.25">
      <c r="B354" s="1">
        <v>192402</v>
      </c>
      <c r="C354" s="1">
        <v>2</v>
      </c>
      <c r="D354">
        <v>1.71</v>
      </c>
      <c r="E354">
        <v>0.44</v>
      </c>
      <c r="F354">
        <v>1.27</v>
      </c>
      <c r="AM354" s="5"/>
      <c r="AO354" s="5"/>
      <c r="AP354" s="5"/>
      <c r="AQ354" s="5"/>
      <c r="AZ354" s="3"/>
    </row>
    <row r="355" spans="2:57" hidden="1" x14ac:dyDescent="0.25">
      <c r="B355" s="1">
        <v>192403</v>
      </c>
      <c r="C355" s="1">
        <v>3</v>
      </c>
      <c r="D355">
        <v>1.3</v>
      </c>
      <c r="E355">
        <v>7.0000000000000007E-2</v>
      </c>
      <c r="F355">
        <v>1.23</v>
      </c>
      <c r="AM355" s="5"/>
      <c r="AO355" s="3"/>
      <c r="AP355" s="5"/>
      <c r="AQ355" s="5"/>
      <c r="AZ355" s="3"/>
    </row>
    <row r="356" spans="2:57" hidden="1" x14ac:dyDescent="0.25">
      <c r="B356" s="1">
        <v>192404</v>
      </c>
      <c r="C356" s="1">
        <v>4</v>
      </c>
      <c r="D356">
        <v>1.76</v>
      </c>
      <c r="E356">
        <v>-0.39</v>
      </c>
      <c r="F356">
        <v>2.15</v>
      </c>
      <c r="AM356" s="5"/>
      <c r="AO356" s="3"/>
      <c r="AP356" s="5"/>
      <c r="AQ356" s="5"/>
      <c r="AZ356" s="3"/>
    </row>
    <row r="357" spans="2:57" hidden="1" x14ac:dyDescent="0.25">
      <c r="B357" s="1">
        <v>192405</v>
      </c>
      <c r="C357" s="1">
        <v>5</v>
      </c>
      <c r="D357">
        <v>4.01</v>
      </c>
      <c r="E357">
        <v>0.88</v>
      </c>
      <c r="F357">
        <v>3.13</v>
      </c>
      <c r="AM357" s="5"/>
      <c r="AP357" s="5"/>
      <c r="AQ357" s="5"/>
      <c r="AZ357" s="3"/>
    </row>
    <row r="358" spans="2:57" hidden="1" x14ac:dyDescent="0.25">
      <c r="B358" s="1">
        <v>192406</v>
      </c>
      <c r="C358" s="1">
        <v>6</v>
      </c>
      <c r="D358">
        <v>1.2</v>
      </c>
      <c r="E358">
        <v>-1.38</v>
      </c>
      <c r="F358">
        <v>2.58</v>
      </c>
      <c r="AM358" s="5"/>
      <c r="AO358" s="5"/>
      <c r="AP358" s="5"/>
      <c r="AQ358" s="5"/>
      <c r="AZ358" s="3"/>
      <c r="BA358" s="3"/>
      <c r="BB358" s="3"/>
      <c r="BC358" s="3"/>
      <c r="BD358" s="3"/>
      <c r="BE358" s="3"/>
    </row>
    <row r="359" spans="2:57" hidden="1" x14ac:dyDescent="0.25">
      <c r="B359" s="1">
        <v>192407</v>
      </c>
      <c r="C359" s="1">
        <v>7</v>
      </c>
      <c r="D359">
        <v>0.36</v>
      </c>
      <c r="E359">
        <v>-1.59</v>
      </c>
      <c r="F359">
        <v>1.9500000000000002</v>
      </c>
      <c r="AM359" s="5"/>
      <c r="AO359" s="3"/>
      <c r="AP359" s="5"/>
      <c r="AQ359" s="5"/>
      <c r="AZ359" s="3"/>
      <c r="BA359" s="3"/>
      <c r="BB359" s="3"/>
      <c r="BC359" s="3"/>
      <c r="BD359" s="3"/>
      <c r="BE359" s="3"/>
    </row>
    <row r="360" spans="2:57" hidden="1" x14ac:dyDescent="0.25">
      <c r="B360" s="1">
        <v>192408</v>
      </c>
      <c r="C360" s="1">
        <v>8</v>
      </c>
      <c r="D360">
        <v>1.55</v>
      </c>
      <c r="E360">
        <v>-0.54</v>
      </c>
      <c r="F360">
        <v>2.09</v>
      </c>
      <c r="AM360" s="5"/>
      <c r="AO360" s="3"/>
      <c r="AP360" s="5"/>
      <c r="AQ360" s="5"/>
      <c r="AZ360" s="3"/>
      <c r="BA360" s="3"/>
      <c r="BB360" s="3"/>
      <c r="BC360" s="3"/>
      <c r="BD360" s="3"/>
      <c r="BE360" s="3"/>
    </row>
    <row r="361" spans="2:57" hidden="1" x14ac:dyDescent="0.25">
      <c r="B361" s="1">
        <v>192409</v>
      </c>
      <c r="C361" s="1">
        <v>9</v>
      </c>
      <c r="D361">
        <v>3.51</v>
      </c>
      <c r="E361">
        <v>0.57999999999999996</v>
      </c>
      <c r="F361">
        <v>2.9299999999999997</v>
      </c>
      <c r="AM361" s="5"/>
      <c r="AP361" s="5"/>
      <c r="AQ361" s="5"/>
      <c r="AZ361" s="3"/>
    </row>
    <row r="362" spans="2:57" hidden="1" x14ac:dyDescent="0.25">
      <c r="B362" s="1">
        <v>192410</v>
      </c>
      <c r="C362" s="1">
        <v>10</v>
      </c>
      <c r="D362">
        <v>0.62</v>
      </c>
      <c r="E362">
        <v>-1.86</v>
      </c>
      <c r="F362">
        <v>2.48</v>
      </c>
      <c r="AM362" s="5"/>
      <c r="AP362" s="5"/>
      <c r="AQ362" s="5"/>
      <c r="AZ362" s="3"/>
    </row>
    <row r="363" spans="2:57" hidden="1" x14ac:dyDescent="0.25">
      <c r="B363" s="1">
        <v>192411</v>
      </c>
      <c r="C363" s="1">
        <v>11</v>
      </c>
      <c r="D363">
        <v>0.09</v>
      </c>
      <c r="E363">
        <v>-1.33</v>
      </c>
      <c r="F363">
        <v>1.4200000000000002</v>
      </c>
      <c r="AM363" s="5"/>
      <c r="AO363" s="5"/>
      <c r="AP363" s="5"/>
      <c r="AQ363" s="5"/>
      <c r="AZ363" s="3"/>
    </row>
    <row r="364" spans="2:57" x14ac:dyDescent="0.25">
      <c r="B364" s="1">
        <v>192412</v>
      </c>
      <c r="C364" s="1">
        <v>12</v>
      </c>
      <c r="D364">
        <v>0.8</v>
      </c>
      <c r="E364">
        <v>-0.36</v>
      </c>
      <c r="F364">
        <v>1.1600000000000001</v>
      </c>
      <c r="AM364" s="5"/>
      <c r="AO364" s="3"/>
      <c r="AP364" s="5"/>
      <c r="AQ364" s="5"/>
      <c r="AZ364" s="3"/>
    </row>
    <row r="365" spans="2:57" hidden="1" x14ac:dyDescent="0.25">
      <c r="B365" s="1">
        <v>192501</v>
      </c>
      <c r="C365" s="1">
        <v>1</v>
      </c>
      <c r="D365">
        <v>0.26</v>
      </c>
      <c r="E365">
        <v>-0.75</v>
      </c>
      <c r="F365">
        <v>1.01</v>
      </c>
      <c r="AM365" s="5"/>
      <c r="AO365" s="3"/>
      <c r="AP365" s="5"/>
      <c r="AQ365" s="5"/>
      <c r="AZ365" s="3"/>
    </row>
    <row r="366" spans="2:57" hidden="1" x14ac:dyDescent="0.25">
      <c r="B366" s="1">
        <v>192502</v>
      </c>
      <c r="C366" s="1">
        <v>2</v>
      </c>
      <c r="D366">
        <v>0.08</v>
      </c>
      <c r="E366">
        <v>-1.19</v>
      </c>
      <c r="F366">
        <v>1.27</v>
      </c>
      <c r="AM366" s="5"/>
      <c r="AP366" s="5"/>
      <c r="AQ366" s="5"/>
      <c r="AZ366" s="3"/>
      <c r="BA366" s="3"/>
      <c r="BB366" s="3"/>
      <c r="BC366" s="3"/>
      <c r="BD366" s="3"/>
      <c r="BE366" s="3"/>
    </row>
    <row r="367" spans="2:57" hidden="1" x14ac:dyDescent="0.25">
      <c r="B367" s="1">
        <v>192503</v>
      </c>
      <c r="C367" s="1">
        <v>3</v>
      </c>
      <c r="D367">
        <v>0.24</v>
      </c>
      <c r="E367">
        <v>-0.99</v>
      </c>
      <c r="F367">
        <v>1.23</v>
      </c>
      <c r="AM367" s="5"/>
      <c r="AO367" s="5"/>
      <c r="AP367" s="5"/>
      <c r="AQ367" s="5"/>
      <c r="AZ367" s="3"/>
    </row>
    <row r="368" spans="2:57" hidden="1" x14ac:dyDescent="0.25">
      <c r="B368" s="1">
        <v>192504</v>
      </c>
      <c r="C368" s="1">
        <v>4</v>
      </c>
      <c r="D368">
        <v>2.72</v>
      </c>
      <c r="E368">
        <v>0.56999999999999995</v>
      </c>
      <c r="F368">
        <v>2.1500000000000004</v>
      </c>
      <c r="AM368" s="5"/>
      <c r="AO368" s="3"/>
      <c r="AP368" s="5"/>
      <c r="AQ368" s="5"/>
      <c r="AZ368" s="3"/>
    </row>
    <row r="369" spans="2:57" hidden="1" x14ac:dyDescent="0.25">
      <c r="B369" s="1">
        <v>192505</v>
      </c>
      <c r="C369" s="1">
        <v>5</v>
      </c>
      <c r="D369">
        <v>4.5599999999999996</v>
      </c>
      <c r="E369">
        <v>1.43</v>
      </c>
      <c r="F369">
        <v>3.13</v>
      </c>
      <c r="AM369" s="5"/>
      <c r="AO369" s="3"/>
      <c r="AP369" s="5"/>
      <c r="AQ369" s="5"/>
      <c r="AZ369" s="3"/>
    </row>
    <row r="370" spans="2:57" hidden="1" x14ac:dyDescent="0.25">
      <c r="B370" s="1">
        <v>192506</v>
      </c>
      <c r="C370" s="1">
        <v>6</v>
      </c>
      <c r="D370">
        <v>0.93</v>
      </c>
      <c r="E370">
        <v>-1.65</v>
      </c>
      <c r="F370">
        <v>2.58</v>
      </c>
      <c r="AM370" s="5"/>
      <c r="AP370" s="5"/>
      <c r="AQ370" s="5"/>
      <c r="AZ370" s="3"/>
    </row>
    <row r="371" spans="2:57" hidden="1" x14ac:dyDescent="0.25">
      <c r="B371" s="1">
        <v>192507</v>
      </c>
      <c r="C371" s="1">
        <v>7</v>
      </c>
      <c r="D371">
        <v>1.38</v>
      </c>
      <c r="E371">
        <v>-0.56999999999999995</v>
      </c>
      <c r="F371">
        <v>1.9499999999999997</v>
      </c>
      <c r="AM371" s="5"/>
      <c r="AO371" s="5"/>
      <c r="AP371" s="5"/>
      <c r="AQ371" s="5"/>
      <c r="AZ371" s="3"/>
    </row>
    <row r="372" spans="2:57" hidden="1" x14ac:dyDescent="0.25">
      <c r="B372" s="1">
        <v>192508</v>
      </c>
      <c r="C372" s="1">
        <v>8</v>
      </c>
      <c r="D372">
        <v>2.77</v>
      </c>
      <c r="E372">
        <v>0.68</v>
      </c>
      <c r="F372">
        <v>2.09</v>
      </c>
      <c r="AM372" s="5"/>
      <c r="AO372" s="3"/>
      <c r="AP372" s="5"/>
      <c r="AQ372" s="5"/>
      <c r="AZ372" s="3"/>
    </row>
    <row r="373" spans="2:57" hidden="1" x14ac:dyDescent="0.25">
      <c r="B373" s="1">
        <v>192509</v>
      </c>
      <c r="C373" s="1">
        <v>9</v>
      </c>
      <c r="D373">
        <v>3.19</v>
      </c>
      <c r="E373">
        <v>0.26</v>
      </c>
      <c r="F373">
        <v>2.9299999999999997</v>
      </c>
      <c r="AM373" s="5"/>
      <c r="AP373" s="5"/>
      <c r="AZ373" s="3"/>
    </row>
    <row r="374" spans="2:57" hidden="1" x14ac:dyDescent="0.25">
      <c r="B374" s="1">
        <v>192510</v>
      </c>
      <c r="C374" s="1">
        <v>10</v>
      </c>
      <c r="D374">
        <v>3.61</v>
      </c>
      <c r="E374">
        <v>1.1299999999999999</v>
      </c>
      <c r="F374">
        <v>2.48</v>
      </c>
      <c r="AM374" s="5"/>
      <c r="AO374" s="3"/>
      <c r="AP374" s="5"/>
      <c r="AQ374" s="5"/>
      <c r="AZ374" s="3"/>
    </row>
    <row r="375" spans="2:57" hidden="1" x14ac:dyDescent="0.25">
      <c r="B375" s="1">
        <v>192511</v>
      </c>
      <c r="C375" s="1">
        <v>11</v>
      </c>
      <c r="D375">
        <v>1.65</v>
      </c>
      <c r="E375">
        <v>0.23</v>
      </c>
      <c r="F375">
        <v>1.42</v>
      </c>
      <c r="AM375" s="5"/>
      <c r="AP375" s="5"/>
      <c r="AQ375" s="5"/>
      <c r="AZ375" s="3"/>
    </row>
    <row r="376" spans="2:57" x14ac:dyDescent="0.25">
      <c r="B376" s="1">
        <v>192512</v>
      </c>
      <c r="C376" s="1">
        <v>12</v>
      </c>
      <c r="D376">
        <v>0.46</v>
      </c>
      <c r="E376">
        <v>-0.7</v>
      </c>
      <c r="F376">
        <v>1.1599999999999999</v>
      </c>
      <c r="AM376" s="5"/>
      <c r="AO376" s="5"/>
      <c r="AP376" s="5"/>
      <c r="AQ376" s="5"/>
      <c r="AZ376" s="3"/>
      <c r="BA376" s="3"/>
      <c r="BB376" s="3"/>
      <c r="BC376" s="3"/>
      <c r="BD376" s="3"/>
      <c r="BE376" s="3"/>
    </row>
    <row r="377" spans="2:57" hidden="1" x14ac:dyDescent="0.25">
      <c r="B377" s="1">
        <v>192601</v>
      </c>
      <c r="C377" s="1">
        <v>1</v>
      </c>
      <c r="D377">
        <v>1.9</v>
      </c>
      <c r="E377">
        <v>0.89</v>
      </c>
      <c r="F377">
        <v>1.0099999999999998</v>
      </c>
      <c r="AM377" s="5"/>
      <c r="AO377" s="3"/>
      <c r="AP377" s="5"/>
      <c r="AQ377" s="5"/>
      <c r="AZ377" s="3"/>
      <c r="BA377" s="3"/>
      <c r="BB377" s="3"/>
      <c r="BC377" s="3"/>
      <c r="BD377" s="3"/>
      <c r="BE377" s="3"/>
    </row>
    <row r="378" spans="2:57" hidden="1" x14ac:dyDescent="0.25">
      <c r="B378" s="1">
        <v>192602</v>
      </c>
      <c r="C378" s="1">
        <v>2</v>
      </c>
      <c r="D378">
        <v>0.03</v>
      </c>
      <c r="E378">
        <v>-1.24</v>
      </c>
      <c r="F378">
        <v>1.27</v>
      </c>
      <c r="AM378" s="5"/>
      <c r="AO378" s="3"/>
      <c r="AP378" s="5"/>
      <c r="AQ378" s="5"/>
      <c r="AZ378" s="3"/>
    </row>
    <row r="379" spans="2:57" hidden="1" x14ac:dyDescent="0.25">
      <c r="B379" s="1">
        <v>192603</v>
      </c>
      <c r="C379" s="1">
        <v>3</v>
      </c>
      <c r="D379">
        <v>3.71</v>
      </c>
      <c r="E379">
        <v>2.48</v>
      </c>
      <c r="F379">
        <v>1.23</v>
      </c>
      <c r="AM379" s="5"/>
      <c r="AP379" s="5"/>
      <c r="AQ379" s="5"/>
      <c r="AZ379" s="3"/>
    </row>
    <row r="380" spans="2:57" hidden="1" x14ac:dyDescent="0.25">
      <c r="B380" s="1">
        <v>192604</v>
      </c>
      <c r="C380" s="1">
        <v>4</v>
      </c>
      <c r="D380">
        <v>3.61</v>
      </c>
      <c r="E380">
        <v>1.46</v>
      </c>
      <c r="F380">
        <v>2.15</v>
      </c>
      <c r="AM380" s="5"/>
      <c r="AO380" s="5"/>
      <c r="AP380" s="5"/>
      <c r="AQ380" s="5"/>
      <c r="AZ380" s="3"/>
    </row>
    <row r="381" spans="2:57" hidden="1" x14ac:dyDescent="0.25">
      <c r="B381" s="1">
        <v>192605</v>
      </c>
      <c r="C381" s="1">
        <v>5</v>
      </c>
      <c r="D381">
        <v>2.21</v>
      </c>
      <c r="E381">
        <v>-0.92</v>
      </c>
      <c r="F381">
        <v>3.13</v>
      </c>
      <c r="AM381" s="5"/>
      <c r="AO381" s="3"/>
      <c r="AP381" s="5"/>
      <c r="AQ381" s="5"/>
      <c r="AZ381" s="3"/>
    </row>
    <row r="382" spans="2:57" hidden="1" x14ac:dyDescent="0.25">
      <c r="B382" s="1">
        <v>192606</v>
      </c>
      <c r="C382" s="1">
        <v>6</v>
      </c>
      <c r="D382">
        <v>2.87</v>
      </c>
      <c r="E382">
        <v>0.28999999999999998</v>
      </c>
      <c r="F382">
        <v>2.58</v>
      </c>
      <c r="AM382" s="5"/>
      <c r="AO382" s="3"/>
      <c r="AP382" s="5"/>
      <c r="AQ382" s="5"/>
      <c r="AZ382" s="3"/>
      <c r="BA382" s="3"/>
      <c r="BB382" s="3"/>
      <c r="BC382" s="3"/>
      <c r="BD382" s="3"/>
      <c r="BE382" s="3"/>
    </row>
    <row r="383" spans="2:57" hidden="1" x14ac:dyDescent="0.25">
      <c r="B383" s="1">
        <v>192607</v>
      </c>
      <c r="C383" s="1">
        <v>7</v>
      </c>
      <c r="D383">
        <v>2.73</v>
      </c>
      <c r="E383">
        <v>0.78</v>
      </c>
      <c r="F383">
        <v>1.95</v>
      </c>
      <c r="AM383" s="5"/>
      <c r="AP383" s="5"/>
      <c r="AQ383" s="5"/>
      <c r="AZ383" s="3"/>
    </row>
    <row r="384" spans="2:57" hidden="1" x14ac:dyDescent="0.25">
      <c r="B384" s="1">
        <v>192608</v>
      </c>
      <c r="C384" s="1">
        <v>8</v>
      </c>
      <c r="D384">
        <v>1.54</v>
      </c>
      <c r="E384">
        <v>-0.55000000000000004</v>
      </c>
      <c r="F384">
        <v>2.09</v>
      </c>
      <c r="AM384" s="5"/>
      <c r="AO384" s="5"/>
      <c r="AP384" s="5"/>
      <c r="AQ384" s="5"/>
      <c r="AZ384" s="3"/>
    </row>
    <row r="385" spans="2:57" hidden="1" x14ac:dyDescent="0.25">
      <c r="B385" s="1">
        <v>192609</v>
      </c>
      <c r="C385" s="1">
        <v>9</v>
      </c>
      <c r="D385">
        <v>1.1100000000000001</v>
      </c>
      <c r="E385">
        <v>-1.82</v>
      </c>
      <c r="F385">
        <v>2.93</v>
      </c>
      <c r="AM385" s="5"/>
      <c r="AP385" s="5"/>
      <c r="AQ385" s="5"/>
      <c r="AZ385" s="3"/>
    </row>
    <row r="386" spans="2:57" hidden="1" x14ac:dyDescent="0.25">
      <c r="B386" s="1">
        <v>192610</v>
      </c>
      <c r="C386" s="1">
        <v>10</v>
      </c>
      <c r="D386">
        <v>3.79</v>
      </c>
      <c r="E386">
        <v>1.31</v>
      </c>
      <c r="F386">
        <v>2.48</v>
      </c>
      <c r="AM386" s="5"/>
      <c r="AO386" s="3"/>
      <c r="AP386" s="5"/>
      <c r="AQ386" s="5"/>
      <c r="AZ386" s="3"/>
    </row>
    <row r="387" spans="2:57" hidden="1" x14ac:dyDescent="0.25">
      <c r="B387" s="1">
        <v>192611</v>
      </c>
      <c r="C387" s="1">
        <v>11</v>
      </c>
      <c r="D387">
        <v>1.36</v>
      </c>
      <c r="E387">
        <v>-0.06</v>
      </c>
      <c r="F387">
        <v>1.4200000000000002</v>
      </c>
      <c r="AM387" s="5"/>
      <c r="AO387" s="3"/>
      <c r="AP387" s="5"/>
      <c r="AQ387" s="5"/>
      <c r="AZ387" s="3"/>
    </row>
    <row r="388" spans="2:57" x14ac:dyDescent="0.25">
      <c r="B388" s="1">
        <v>192612</v>
      </c>
      <c r="C388" s="1">
        <v>12</v>
      </c>
      <c r="D388">
        <v>2.62</v>
      </c>
      <c r="E388">
        <v>1.46</v>
      </c>
      <c r="F388">
        <v>1.1600000000000001</v>
      </c>
      <c r="AM388" s="5"/>
      <c r="AP388" s="5"/>
      <c r="AQ388" s="5"/>
      <c r="AZ388" s="3"/>
    </row>
    <row r="389" spans="2:57" hidden="1" x14ac:dyDescent="0.25">
      <c r="B389" s="1">
        <v>192701</v>
      </c>
      <c r="C389" s="1">
        <v>1</v>
      </c>
      <c r="D389">
        <v>0.57999999999999996</v>
      </c>
      <c r="E389">
        <v>-0.43</v>
      </c>
      <c r="F389">
        <v>1.01</v>
      </c>
      <c r="AM389" s="5"/>
      <c r="AO389" s="5"/>
      <c r="AP389" s="5"/>
      <c r="AQ389" s="5"/>
      <c r="AZ389" s="3"/>
    </row>
    <row r="390" spans="2:57" hidden="1" x14ac:dyDescent="0.25">
      <c r="B390" s="1">
        <v>192702</v>
      </c>
      <c r="C390" s="1">
        <v>2</v>
      </c>
      <c r="D390">
        <v>2.4300000000000002</v>
      </c>
      <c r="E390">
        <v>1.1599999999999999</v>
      </c>
      <c r="F390">
        <v>1.2700000000000002</v>
      </c>
      <c r="AM390" s="5"/>
      <c r="AO390" s="3"/>
      <c r="AP390" s="5"/>
      <c r="AQ390" s="5"/>
      <c r="AZ390" s="3"/>
    </row>
    <row r="391" spans="2:57" hidden="1" x14ac:dyDescent="0.25">
      <c r="B391" s="1">
        <v>192703</v>
      </c>
      <c r="C391" s="1">
        <v>3</v>
      </c>
      <c r="D391">
        <v>1.62</v>
      </c>
      <c r="E391">
        <v>0.39</v>
      </c>
      <c r="F391">
        <v>1.23</v>
      </c>
      <c r="AM391" s="5"/>
      <c r="AO391" s="3"/>
      <c r="AP391" s="5"/>
      <c r="AQ391" s="5"/>
      <c r="AZ391" s="3"/>
    </row>
    <row r="392" spans="2:57" hidden="1" x14ac:dyDescent="0.25">
      <c r="B392" s="1">
        <v>192704</v>
      </c>
      <c r="C392" s="1">
        <v>4</v>
      </c>
      <c r="D392">
        <v>1.73</v>
      </c>
      <c r="E392">
        <v>-0.42</v>
      </c>
      <c r="F392">
        <v>2.15</v>
      </c>
      <c r="AM392" s="5"/>
      <c r="AP392" s="5"/>
      <c r="AQ392" s="5"/>
      <c r="AZ392" s="3"/>
    </row>
    <row r="393" spans="2:57" hidden="1" x14ac:dyDescent="0.25">
      <c r="B393" s="1">
        <v>192705</v>
      </c>
      <c r="C393" s="1">
        <v>5</v>
      </c>
      <c r="D393">
        <v>1.37</v>
      </c>
      <c r="E393">
        <v>-1.76</v>
      </c>
      <c r="F393">
        <v>3.13</v>
      </c>
      <c r="AM393" s="5"/>
      <c r="AO393" s="5"/>
      <c r="AP393" s="5"/>
      <c r="AQ393" s="5"/>
      <c r="AZ393" s="3"/>
    </row>
    <row r="394" spans="2:57" hidden="1" x14ac:dyDescent="0.25">
      <c r="B394" s="1">
        <v>192706</v>
      </c>
      <c r="C394" s="1">
        <v>6</v>
      </c>
      <c r="D394">
        <v>3.75</v>
      </c>
      <c r="E394">
        <v>1.17</v>
      </c>
      <c r="F394">
        <v>2.58</v>
      </c>
      <c r="AM394" s="5"/>
      <c r="AO394" s="3"/>
      <c r="AP394" s="5"/>
      <c r="AQ394" s="5"/>
      <c r="AZ394" s="3"/>
    </row>
    <row r="395" spans="2:57" hidden="1" x14ac:dyDescent="0.25">
      <c r="B395" s="1">
        <v>192707</v>
      </c>
      <c r="C395" s="1">
        <v>7</v>
      </c>
      <c r="D395">
        <v>3.16</v>
      </c>
      <c r="E395">
        <v>1.21</v>
      </c>
      <c r="F395">
        <v>1.9500000000000002</v>
      </c>
      <c r="AM395" s="5"/>
      <c r="AO395" s="3"/>
      <c r="AP395" s="5"/>
      <c r="AQ395" s="5"/>
      <c r="AZ395" s="3"/>
    </row>
    <row r="396" spans="2:57" hidden="1" x14ac:dyDescent="0.25">
      <c r="B396" s="1">
        <v>192708</v>
      </c>
      <c r="C396" s="1">
        <v>8</v>
      </c>
      <c r="D396">
        <v>0.63</v>
      </c>
      <c r="E396">
        <v>-1.46</v>
      </c>
      <c r="F396">
        <v>2.09</v>
      </c>
      <c r="AM396" s="5"/>
      <c r="AP396" s="5"/>
      <c r="AQ396" s="5"/>
      <c r="AZ396" s="3"/>
    </row>
    <row r="397" spans="2:57" hidden="1" x14ac:dyDescent="0.25">
      <c r="B397" s="1">
        <v>192709</v>
      </c>
      <c r="C397" s="1">
        <v>9</v>
      </c>
      <c r="D397">
        <v>2.98</v>
      </c>
      <c r="E397">
        <v>0.05</v>
      </c>
      <c r="F397">
        <v>2.93</v>
      </c>
      <c r="AM397" s="5"/>
      <c r="AP397" s="5"/>
      <c r="AQ397" s="5"/>
      <c r="AZ397" s="3"/>
    </row>
    <row r="398" spans="2:57" hidden="1" x14ac:dyDescent="0.25">
      <c r="B398" s="1">
        <v>192710</v>
      </c>
      <c r="C398" s="1">
        <v>10</v>
      </c>
      <c r="D398">
        <v>3.24</v>
      </c>
      <c r="E398">
        <v>0.76</v>
      </c>
      <c r="F398">
        <v>2.4800000000000004</v>
      </c>
      <c r="AM398" s="5"/>
      <c r="AO398" s="5"/>
      <c r="AP398" s="5"/>
      <c r="AQ398" s="5"/>
      <c r="AZ398" s="3"/>
      <c r="BA398" s="3"/>
      <c r="BB398" s="3"/>
      <c r="BC398" s="3"/>
      <c r="BD398" s="3"/>
      <c r="BE398" s="3"/>
    </row>
    <row r="399" spans="2:57" hidden="1" x14ac:dyDescent="0.25">
      <c r="B399" s="1">
        <v>192711</v>
      </c>
      <c r="C399" s="1">
        <v>11</v>
      </c>
      <c r="D399">
        <v>0.03</v>
      </c>
      <c r="E399">
        <v>-1.39</v>
      </c>
      <c r="F399">
        <v>1.42</v>
      </c>
      <c r="AM399" s="5"/>
      <c r="AO399" s="3"/>
      <c r="AP399" s="5"/>
      <c r="AQ399" s="5"/>
      <c r="AZ399" s="3"/>
      <c r="BA399" s="3"/>
      <c r="BB399" s="3"/>
      <c r="BC399" s="3"/>
      <c r="BD399" s="3"/>
      <c r="BE399" s="3"/>
    </row>
    <row r="400" spans="2:57" x14ac:dyDescent="0.25">
      <c r="B400" s="1">
        <v>192712</v>
      </c>
      <c r="C400" s="1">
        <v>12</v>
      </c>
      <c r="D400">
        <v>1.45</v>
      </c>
      <c r="E400">
        <v>0.28999999999999998</v>
      </c>
      <c r="F400">
        <v>1.1599999999999999</v>
      </c>
      <c r="AM400" s="5"/>
      <c r="AO400" s="3"/>
      <c r="AP400" s="5"/>
      <c r="AQ400" s="5"/>
      <c r="AZ400" s="3"/>
    </row>
    <row r="401" spans="2:57" hidden="1" x14ac:dyDescent="0.25">
      <c r="B401" s="1">
        <v>192801</v>
      </c>
      <c r="C401" s="1">
        <v>1</v>
      </c>
      <c r="D401">
        <v>0.33</v>
      </c>
      <c r="E401">
        <v>-0.68</v>
      </c>
      <c r="F401">
        <v>1.01</v>
      </c>
      <c r="AM401" s="5"/>
      <c r="AP401" s="5"/>
      <c r="AQ401" s="5"/>
      <c r="AZ401" s="3"/>
    </row>
    <row r="402" spans="2:57" hidden="1" x14ac:dyDescent="0.25">
      <c r="B402" s="1">
        <v>192802</v>
      </c>
      <c r="C402" s="1">
        <v>2</v>
      </c>
      <c r="D402">
        <v>2.02</v>
      </c>
      <c r="E402">
        <v>0.75</v>
      </c>
      <c r="F402">
        <v>1.27</v>
      </c>
      <c r="AM402" s="5"/>
      <c r="AO402" s="5"/>
      <c r="AP402" s="5"/>
      <c r="AQ402" s="5"/>
      <c r="AZ402" s="3"/>
    </row>
    <row r="403" spans="2:57" hidden="1" x14ac:dyDescent="0.25">
      <c r="B403" s="1">
        <v>192803</v>
      </c>
      <c r="C403" s="1">
        <v>3</v>
      </c>
      <c r="D403">
        <v>0.54</v>
      </c>
      <c r="E403">
        <v>-0.69</v>
      </c>
      <c r="F403">
        <v>1.23</v>
      </c>
      <c r="AM403" s="5"/>
      <c r="AO403" s="3"/>
      <c r="AP403" s="5"/>
      <c r="AQ403" s="5"/>
      <c r="AZ403" s="3"/>
    </row>
    <row r="404" spans="2:57" hidden="1" x14ac:dyDescent="0.25">
      <c r="B404" s="1">
        <v>192804</v>
      </c>
      <c r="C404" s="1">
        <v>4</v>
      </c>
      <c r="D404">
        <v>1.1299999999999999</v>
      </c>
      <c r="E404">
        <v>-1.02</v>
      </c>
      <c r="F404">
        <v>2.15</v>
      </c>
      <c r="AM404" s="5"/>
      <c r="AO404" s="3"/>
      <c r="AP404" s="5"/>
      <c r="AQ404" s="5"/>
      <c r="AZ404" s="3"/>
    </row>
    <row r="405" spans="2:57" hidden="1" x14ac:dyDescent="0.25">
      <c r="B405" s="1">
        <v>192805</v>
      </c>
      <c r="C405" s="1">
        <v>5</v>
      </c>
      <c r="D405">
        <v>3.12</v>
      </c>
      <c r="E405">
        <v>-0.01</v>
      </c>
      <c r="F405">
        <v>3.13</v>
      </c>
      <c r="AM405" s="5"/>
      <c r="AP405" s="5"/>
      <c r="AQ405" s="5"/>
      <c r="AZ405" s="3"/>
      <c r="BA405" s="3"/>
      <c r="BB405" s="3"/>
      <c r="BC405" s="3"/>
      <c r="BD405" s="3"/>
      <c r="BE405" s="3"/>
    </row>
    <row r="406" spans="2:57" hidden="1" x14ac:dyDescent="0.25">
      <c r="B406" s="1">
        <v>192806</v>
      </c>
      <c r="C406" s="1">
        <v>6</v>
      </c>
      <c r="D406">
        <v>3.31</v>
      </c>
      <c r="E406">
        <v>0.73</v>
      </c>
      <c r="F406">
        <v>2.58</v>
      </c>
      <c r="AM406" s="5"/>
      <c r="AO406" s="5"/>
      <c r="AP406" s="5"/>
      <c r="AQ406" s="5"/>
      <c r="AZ406" s="3"/>
    </row>
    <row r="407" spans="2:57" hidden="1" x14ac:dyDescent="0.25">
      <c r="B407" s="1">
        <v>192807</v>
      </c>
      <c r="C407" s="1">
        <v>7</v>
      </c>
      <c r="D407">
        <v>2.68</v>
      </c>
      <c r="E407">
        <v>0.73</v>
      </c>
      <c r="F407">
        <v>1.9500000000000002</v>
      </c>
      <c r="AM407" s="5"/>
      <c r="AO407" s="3"/>
      <c r="AP407" s="5"/>
      <c r="AQ407" s="5"/>
      <c r="AZ407" s="3"/>
    </row>
    <row r="408" spans="2:57" hidden="1" x14ac:dyDescent="0.25">
      <c r="B408" s="1">
        <v>192808</v>
      </c>
      <c r="C408" s="1">
        <v>8</v>
      </c>
      <c r="D408">
        <v>2.81</v>
      </c>
      <c r="E408">
        <v>0.72</v>
      </c>
      <c r="F408">
        <v>2.09</v>
      </c>
      <c r="AM408" s="5"/>
      <c r="AO408" s="3"/>
      <c r="AP408" s="5"/>
      <c r="AQ408" s="5"/>
      <c r="AZ408" s="3"/>
    </row>
    <row r="409" spans="2:57" hidden="1" x14ac:dyDescent="0.25">
      <c r="B409" s="1">
        <v>192809</v>
      </c>
      <c r="C409" s="1">
        <v>9</v>
      </c>
      <c r="D409">
        <v>4.54</v>
      </c>
      <c r="E409">
        <v>1.61</v>
      </c>
      <c r="F409">
        <v>2.9299999999999997</v>
      </c>
      <c r="AM409" s="5"/>
      <c r="AP409" s="5"/>
      <c r="AQ409" s="5"/>
      <c r="AZ409" s="3"/>
    </row>
    <row r="410" spans="2:57" hidden="1" x14ac:dyDescent="0.25">
      <c r="B410" s="1">
        <v>192810</v>
      </c>
      <c r="C410" s="1">
        <v>10</v>
      </c>
      <c r="D410">
        <v>1.1000000000000001</v>
      </c>
      <c r="E410">
        <v>-1.38</v>
      </c>
      <c r="F410">
        <v>2.48</v>
      </c>
      <c r="AM410" s="5"/>
      <c r="AP410" s="5"/>
      <c r="AQ410" s="5"/>
      <c r="AZ410" s="3"/>
    </row>
    <row r="411" spans="2:57" hidden="1" x14ac:dyDescent="0.25">
      <c r="B411" s="1">
        <v>192811</v>
      </c>
      <c r="C411" s="1">
        <v>11</v>
      </c>
      <c r="D411">
        <v>1.08</v>
      </c>
      <c r="E411">
        <v>-0.34</v>
      </c>
      <c r="F411">
        <v>1.4200000000000002</v>
      </c>
      <c r="AM411" s="5"/>
      <c r="AO411" s="5"/>
      <c r="AP411" s="5"/>
      <c r="AQ411" s="5"/>
      <c r="AZ411" s="3"/>
    </row>
    <row r="412" spans="2:57" x14ac:dyDescent="0.25">
      <c r="B412" s="1">
        <v>192812</v>
      </c>
      <c r="C412" s="1">
        <v>12</v>
      </c>
      <c r="D412">
        <v>1</v>
      </c>
      <c r="E412">
        <v>-0.16</v>
      </c>
      <c r="F412">
        <v>1.1599999999999999</v>
      </c>
      <c r="AM412" s="5"/>
      <c r="AO412" s="3"/>
      <c r="AP412" s="5"/>
      <c r="AQ412" s="5"/>
      <c r="AZ412" s="3"/>
    </row>
    <row r="413" spans="2:57" hidden="1" x14ac:dyDescent="0.25">
      <c r="B413" s="1">
        <v>192901</v>
      </c>
      <c r="C413" s="1">
        <v>1</v>
      </c>
      <c r="D413">
        <v>0.55000000000000004</v>
      </c>
      <c r="E413">
        <v>-0.46</v>
      </c>
      <c r="F413">
        <v>1.01</v>
      </c>
      <c r="AM413" s="5"/>
      <c r="AO413" s="3"/>
      <c r="AP413" s="5"/>
      <c r="AQ413" s="5"/>
      <c r="AZ413" s="3"/>
    </row>
    <row r="414" spans="2:57" hidden="1" x14ac:dyDescent="0.25">
      <c r="B414" s="1">
        <v>192902</v>
      </c>
      <c r="C414" s="1">
        <v>2</v>
      </c>
      <c r="D414">
        <v>0.88</v>
      </c>
      <c r="E414">
        <v>-0.39</v>
      </c>
      <c r="F414">
        <v>1.27</v>
      </c>
      <c r="AM414" s="5"/>
      <c r="AP414" s="5"/>
      <c r="AQ414" s="5"/>
      <c r="AZ414" s="3"/>
    </row>
    <row r="415" spans="2:57" hidden="1" x14ac:dyDescent="0.25">
      <c r="B415" s="1">
        <v>192903</v>
      </c>
      <c r="C415" s="1">
        <v>3</v>
      </c>
      <c r="D415">
        <v>2.27</v>
      </c>
      <c r="E415">
        <v>1.04</v>
      </c>
      <c r="F415">
        <v>1.23</v>
      </c>
      <c r="AM415" s="5"/>
      <c r="AO415" s="5"/>
      <c r="AP415" s="5"/>
      <c r="AQ415" s="5"/>
      <c r="AZ415" s="3"/>
    </row>
    <row r="416" spans="2:57" hidden="1" x14ac:dyDescent="0.25">
      <c r="B416" s="1">
        <v>192904</v>
      </c>
      <c r="C416" s="1">
        <v>4</v>
      </c>
      <c r="D416">
        <v>1.52</v>
      </c>
      <c r="E416">
        <v>-0.63</v>
      </c>
      <c r="F416">
        <v>2.15</v>
      </c>
      <c r="AM416" s="5"/>
      <c r="AO416" s="3"/>
      <c r="AP416" s="5"/>
      <c r="AQ416" s="5"/>
      <c r="AZ416" s="3"/>
    </row>
    <row r="417" spans="2:57" hidden="1" x14ac:dyDescent="0.25">
      <c r="B417" s="1">
        <v>192905</v>
      </c>
      <c r="C417" s="1">
        <v>5</v>
      </c>
      <c r="D417">
        <v>5.32</v>
      </c>
      <c r="E417">
        <v>2.19</v>
      </c>
      <c r="F417">
        <v>3.1300000000000003</v>
      </c>
      <c r="AM417" s="5"/>
      <c r="AO417" s="3"/>
      <c r="AP417" s="5"/>
      <c r="AQ417" s="5"/>
      <c r="AZ417" s="3"/>
    </row>
    <row r="418" spans="2:57" hidden="1" x14ac:dyDescent="0.25">
      <c r="B418" s="1">
        <v>192906</v>
      </c>
      <c r="C418" s="1">
        <v>6</v>
      </c>
      <c r="D418">
        <v>1.23</v>
      </c>
      <c r="E418">
        <v>-1.35</v>
      </c>
      <c r="F418">
        <v>2.58</v>
      </c>
      <c r="AM418" s="5"/>
      <c r="AP418" s="5"/>
      <c r="AQ418" s="5"/>
      <c r="AZ418" s="3"/>
      <c r="BA418" s="3"/>
      <c r="BB418" s="3"/>
      <c r="BC418" s="3"/>
      <c r="BD418" s="3"/>
      <c r="BE418" s="3"/>
    </row>
    <row r="419" spans="2:57" hidden="1" x14ac:dyDescent="0.25">
      <c r="B419" s="1">
        <v>192907</v>
      </c>
      <c r="C419" s="1">
        <v>7</v>
      </c>
      <c r="D419">
        <v>2.11</v>
      </c>
      <c r="E419">
        <v>0.16</v>
      </c>
      <c r="F419">
        <v>1.95</v>
      </c>
      <c r="AM419" s="5"/>
      <c r="AO419" s="5"/>
      <c r="AP419" s="5"/>
      <c r="AQ419" s="5"/>
      <c r="AZ419" s="3"/>
      <c r="BA419" s="3"/>
      <c r="BB419" s="3"/>
      <c r="BC419" s="3"/>
      <c r="BD419" s="3"/>
      <c r="BE419" s="3"/>
    </row>
    <row r="420" spans="2:57" hidden="1" x14ac:dyDescent="0.25">
      <c r="B420" s="1">
        <v>192908</v>
      </c>
      <c r="C420" s="1">
        <v>8</v>
      </c>
      <c r="D420">
        <v>0.24</v>
      </c>
      <c r="E420">
        <v>-1.85</v>
      </c>
      <c r="F420">
        <v>2.09</v>
      </c>
      <c r="AM420" s="5"/>
      <c r="AO420" s="3"/>
      <c r="AP420" s="5"/>
      <c r="AQ420" s="5"/>
      <c r="AZ420" s="3"/>
    </row>
    <row r="421" spans="2:57" hidden="1" x14ac:dyDescent="0.25">
      <c r="B421" s="1">
        <v>192909</v>
      </c>
      <c r="C421" s="1">
        <v>9</v>
      </c>
      <c r="D421">
        <v>3.01</v>
      </c>
      <c r="E421">
        <v>0.08</v>
      </c>
      <c r="F421">
        <v>2.9299999999999997</v>
      </c>
      <c r="AM421" s="5"/>
      <c r="AP421" s="5"/>
      <c r="AZ421" s="3"/>
      <c r="BA421" s="3"/>
      <c r="BB421" s="3"/>
      <c r="BC421" s="3"/>
      <c r="BD421" s="3"/>
      <c r="BE421" s="3"/>
    </row>
    <row r="422" spans="2:57" hidden="1" x14ac:dyDescent="0.25">
      <c r="B422" s="1">
        <v>192910</v>
      </c>
      <c r="C422" s="1">
        <v>10</v>
      </c>
      <c r="D422">
        <v>2.82</v>
      </c>
      <c r="E422">
        <v>0.34</v>
      </c>
      <c r="F422">
        <v>2.48</v>
      </c>
      <c r="AM422" s="5"/>
      <c r="AO422" s="3"/>
      <c r="AP422" s="5"/>
      <c r="AQ422" s="5"/>
      <c r="AZ422" s="3"/>
    </row>
    <row r="423" spans="2:57" hidden="1" x14ac:dyDescent="0.25">
      <c r="B423" s="1">
        <v>192911</v>
      </c>
      <c r="C423" s="1">
        <v>11</v>
      </c>
      <c r="D423">
        <v>0.93</v>
      </c>
      <c r="E423">
        <v>-0.49</v>
      </c>
      <c r="F423">
        <v>1.42</v>
      </c>
      <c r="AM423" s="5"/>
      <c r="AP423" s="5"/>
      <c r="AQ423" s="5"/>
      <c r="AZ423" s="3"/>
    </row>
    <row r="424" spans="2:57" x14ac:dyDescent="0.25">
      <c r="B424" s="1">
        <v>192912</v>
      </c>
      <c r="C424" s="1">
        <v>12</v>
      </c>
      <c r="D424">
        <v>1.39</v>
      </c>
      <c r="E424">
        <v>0.23</v>
      </c>
      <c r="F424">
        <v>1.1599999999999999</v>
      </c>
      <c r="AM424" s="5"/>
      <c r="AO424" s="5"/>
      <c r="AP424" s="5"/>
      <c r="AQ424" s="5"/>
      <c r="AZ424" s="3"/>
    </row>
    <row r="425" spans="2:57" hidden="1" x14ac:dyDescent="0.25">
      <c r="B425" s="1">
        <v>193001</v>
      </c>
      <c r="C425" s="1">
        <v>1</v>
      </c>
      <c r="D425">
        <v>0.44</v>
      </c>
      <c r="E425">
        <v>-0.56999999999999995</v>
      </c>
      <c r="F425">
        <v>1.01</v>
      </c>
      <c r="AM425" s="5"/>
      <c r="AO425" s="3"/>
      <c r="AP425" s="5"/>
      <c r="AQ425" s="5"/>
      <c r="AZ425" s="3"/>
    </row>
    <row r="426" spans="2:57" hidden="1" x14ac:dyDescent="0.25">
      <c r="B426" s="1">
        <v>193002</v>
      </c>
      <c r="C426" s="1">
        <v>2</v>
      </c>
      <c r="D426">
        <v>0.38</v>
      </c>
      <c r="E426">
        <v>-0.89</v>
      </c>
      <c r="F426">
        <v>1.27</v>
      </c>
      <c r="AM426" s="5"/>
      <c r="AO426" s="3"/>
      <c r="AP426" s="5"/>
      <c r="AQ426" s="5"/>
      <c r="AZ426" s="3"/>
    </row>
    <row r="427" spans="2:57" hidden="1" x14ac:dyDescent="0.25">
      <c r="B427" s="1">
        <v>193003</v>
      </c>
      <c r="C427" s="1">
        <v>3</v>
      </c>
      <c r="D427">
        <v>0.98</v>
      </c>
      <c r="E427">
        <v>-0.25</v>
      </c>
      <c r="F427">
        <v>1.23</v>
      </c>
      <c r="AM427" s="5"/>
      <c r="AP427" s="5"/>
      <c r="AQ427" s="5"/>
      <c r="AZ427" s="3"/>
    </row>
    <row r="428" spans="2:57" hidden="1" x14ac:dyDescent="0.25">
      <c r="B428" s="1">
        <v>193004</v>
      </c>
      <c r="C428" s="1">
        <v>4</v>
      </c>
      <c r="D428">
        <v>2.0099999999999998</v>
      </c>
      <c r="E428">
        <v>-0.14000000000000001</v>
      </c>
      <c r="F428">
        <v>2.15</v>
      </c>
      <c r="AM428" s="5"/>
      <c r="AO428" s="5"/>
      <c r="AP428" s="5"/>
      <c r="AQ428" s="5"/>
      <c r="AZ428" s="3"/>
    </row>
    <row r="429" spans="2:57" hidden="1" x14ac:dyDescent="0.25">
      <c r="B429" s="1">
        <v>193005</v>
      </c>
      <c r="C429" s="1">
        <v>5</v>
      </c>
      <c r="D429">
        <v>3.23</v>
      </c>
      <c r="E429">
        <v>0.1</v>
      </c>
      <c r="F429">
        <v>3.13</v>
      </c>
      <c r="AM429" s="5"/>
      <c r="AO429" s="3"/>
      <c r="AP429" s="5"/>
      <c r="AQ429" s="5"/>
      <c r="AZ429" s="3"/>
    </row>
    <row r="430" spans="2:57" hidden="1" x14ac:dyDescent="0.25">
      <c r="B430" s="1">
        <v>193006</v>
      </c>
      <c r="C430" s="1">
        <v>6</v>
      </c>
      <c r="D430">
        <v>3.27</v>
      </c>
      <c r="E430">
        <v>0.69</v>
      </c>
      <c r="F430">
        <v>2.58</v>
      </c>
      <c r="AM430" s="5"/>
      <c r="AO430" s="3"/>
      <c r="AP430" s="5"/>
      <c r="AQ430" s="5"/>
      <c r="AZ430" s="3"/>
    </row>
    <row r="431" spans="2:57" hidden="1" x14ac:dyDescent="0.25">
      <c r="B431" s="1">
        <v>193007</v>
      </c>
      <c r="C431" s="1">
        <v>7</v>
      </c>
      <c r="D431">
        <v>0.56999999999999995</v>
      </c>
      <c r="E431">
        <v>-1.38</v>
      </c>
      <c r="F431">
        <v>1.9499999999999997</v>
      </c>
      <c r="AM431" s="5"/>
      <c r="AP431" s="5"/>
      <c r="AQ431" s="5"/>
      <c r="AZ431" s="3"/>
    </row>
    <row r="432" spans="2:57" hidden="1" x14ac:dyDescent="0.25">
      <c r="B432" s="1">
        <v>193008</v>
      </c>
      <c r="C432" s="1">
        <v>8</v>
      </c>
      <c r="D432">
        <v>0.92</v>
      </c>
      <c r="E432">
        <v>-1.17</v>
      </c>
      <c r="F432">
        <v>2.09</v>
      </c>
      <c r="AM432" s="5"/>
      <c r="AO432" s="5"/>
      <c r="AP432" s="5"/>
      <c r="AQ432" s="5"/>
      <c r="AZ432" s="3"/>
    </row>
    <row r="433" spans="2:57" hidden="1" x14ac:dyDescent="0.25">
      <c r="B433" s="1">
        <v>193009</v>
      </c>
      <c r="C433" s="1">
        <v>9</v>
      </c>
      <c r="D433">
        <v>1.01</v>
      </c>
      <c r="E433">
        <v>-1.92</v>
      </c>
      <c r="F433">
        <v>2.9299999999999997</v>
      </c>
      <c r="AM433" s="5"/>
      <c r="AP433" s="5"/>
      <c r="AZ433" s="3"/>
    </row>
    <row r="434" spans="2:57" hidden="1" x14ac:dyDescent="0.25">
      <c r="B434" s="1">
        <v>193010</v>
      </c>
      <c r="C434" s="1">
        <v>10</v>
      </c>
      <c r="D434">
        <v>8.1199999999999992</v>
      </c>
      <c r="E434">
        <v>5.64</v>
      </c>
      <c r="F434">
        <v>2.4799999999999995</v>
      </c>
      <c r="AM434" s="5"/>
      <c r="AO434" s="3"/>
      <c r="AP434" s="5"/>
      <c r="AQ434" s="5"/>
      <c r="AZ434" s="3"/>
    </row>
    <row r="435" spans="2:57" hidden="1" x14ac:dyDescent="0.25">
      <c r="B435" s="1">
        <v>193011</v>
      </c>
      <c r="C435" s="1">
        <v>11</v>
      </c>
      <c r="D435">
        <v>2.2799999999999998</v>
      </c>
      <c r="E435">
        <v>0.86</v>
      </c>
      <c r="F435">
        <v>1.42</v>
      </c>
      <c r="AM435" s="5"/>
      <c r="AO435" s="3"/>
      <c r="AP435" s="5"/>
      <c r="AQ435" s="5"/>
      <c r="AZ435" s="3"/>
    </row>
    <row r="436" spans="2:57" x14ac:dyDescent="0.25">
      <c r="B436" s="1">
        <v>193012</v>
      </c>
      <c r="C436" s="1">
        <v>12</v>
      </c>
      <c r="D436">
        <v>1.0900000000000001</v>
      </c>
      <c r="E436">
        <v>-7.0000000000000007E-2</v>
      </c>
      <c r="F436">
        <v>1.1600000000000001</v>
      </c>
      <c r="AM436" s="5"/>
      <c r="AP436" s="5"/>
      <c r="AQ436" s="5"/>
      <c r="AZ436" s="3"/>
    </row>
    <row r="437" spans="2:57" hidden="1" x14ac:dyDescent="0.25">
      <c r="B437" s="1">
        <v>193101</v>
      </c>
      <c r="C437" s="1">
        <v>1</v>
      </c>
      <c r="D437">
        <v>3.05</v>
      </c>
      <c r="E437">
        <v>2.04</v>
      </c>
      <c r="F437">
        <v>1.0099999999999998</v>
      </c>
      <c r="AM437" s="5"/>
      <c r="AO437" s="5"/>
      <c r="AP437" s="5"/>
      <c r="AQ437" s="5"/>
      <c r="AZ437" s="3"/>
    </row>
    <row r="438" spans="2:57" hidden="1" x14ac:dyDescent="0.25">
      <c r="B438" s="1">
        <v>193102</v>
      </c>
      <c r="C438" s="1">
        <v>2</v>
      </c>
      <c r="D438">
        <v>2.4300000000000002</v>
      </c>
      <c r="E438">
        <v>1.1599999999999999</v>
      </c>
      <c r="F438">
        <v>1.2700000000000002</v>
      </c>
      <c r="AM438" s="5"/>
      <c r="AO438" s="3"/>
      <c r="AP438" s="5"/>
      <c r="AQ438" s="5"/>
      <c r="AZ438" s="3"/>
    </row>
    <row r="439" spans="2:57" hidden="1" x14ac:dyDescent="0.25">
      <c r="B439" s="1">
        <v>193103</v>
      </c>
      <c r="C439" s="1">
        <v>3</v>
      </c>
      <c r="D439">
        <v>1.7</v>
      </c>
      <c r="E439">
        <v>0.47</v>
      </c>
      <c r="F439">
        <v>1.23</v>
      </c>
      <c r="AM439" s="5"/>
      <c r="AO439" s="3"/>
      <c r="AP439" s="5"/>
      <c r="AQ439" s="5"/>
      <c r="AZ439" s="3"/>
    </row>
    <row r="440" spans="2:57" hidden="1" x14ac:dyDescent="0.25">
      <c r="B440" s="1">
        <v>193104</v>
      </c>
      <c r="C440" s="1">
        <v>4</v>
      </c>
      <c r="D440">
        <v>3.6</v>
      </c>
      <c r="E440">
        <v>1.45</v>
      </c>
      <c r="F440">
        <v>2.1500000000000004</v>
      </c>
      <c r="AM440" s="5"/>
      <c r="AP440" s="5"/>
      <c r="AQ440" s="5"/>
      <c r="AZ440" s="3"/>
    </row>
    <row r="441" spans="2:57" hidden="1" x14ac:dyDescent="0.25">
      <c r="B441" s="1">
        <v>193105</v>
      </c>
      <c r="C441" s="1">
        <v>5</v>
      </c>
      <c r="D441">
        <v>3.32</v>
      </c>
      <c r="E441">
        <v>0.19</v>
      </c>
      <c r="F441">
        <v>3.13</v>
      </c>
      <c r="AM441" s="5"/>
      <c r="AO441" s="5"/>
      <c r="AP441" s="5"/>
      <c r="AQ441" s="5"/>
      <c r="AZ441" s="3"/>
    </row>
    <row r="442" spans="2:57" hidden="1" x14ac:dyDescent="0.25">
      <c r="B442" s="1">
        <v>193106</v>
      </c>
      <c r="C442" s="1">
        <v>6</v>
      </c>
      <c r="D442">
        <v>3.11</v>
      </c>
      <c r="E442">
        <v>0.53</v>
      </c>
      <c r="F442">
        <v>2.58</v>
      </c>
      <c r="AM442" s="5"/>
      <c r="AO442" s="3"/>
      <c r="AP442" s="5"/>
      <c r="AQ442" s="5"/>
      <c r="AZ442" s="3"/>
    </row>
    <row r="443" spans="2:57" hidden="1" x14ac:dyDescent="0.25">
      <c r="B443" s="1">
        <v>193107</v>
      </c>
      <c r="C443" s="1">
        <v>7</v>
      </c>
      <c r="D443">
        <v>2.57</v>
      </c>
      <c r="E443">
        <v>0.62</v>
      </c>
      <c r="F443">
        <v>1.9499999999999997</v>
      </c>
      <c r="AM443" s="5"/>
      <c r="AO443" s="3"/>
      <c r="AP443" s="5"/>
      <c r="AQ443" s="5"/>
      <c r="AZ443" s="3"/>
    </row>
    <row r="444" spans="2:57" hidden="1" x14ac:dyDescent="0.25">
      <c r="B444" s="1">
        <v>193108</v>
      </c>
      <c r="C444" s="1">
        <v>8</v>
      </c>
      <c r="D444">
        <v>1.6</v>
      </c>
      <c r="E444">
        <v>-0.49</v>
      </c>
      <c r="F444">
        <v>2.09</v>
      </c>
      <c r="AM444" s="5"/>
      <c r="AP444" s="5"/>
      <c r="AQ444" s="5"/>
      <c r="AZ444" s="3"/>
    </row>
    <row r="445" spans="2:57" hidden="1" x14ac:dyDescent="0.25">
      <c r="B445" s="1">
        <v>193109</v>
      </c>
      <c r="C445" s="1">
        <v>9</v>
      </c>
      <c r="D445">
        <v>0.33</v>
      </c>
      <c r="E445">
        <v>-2.6</v>
      </c>
      <c r="F445">
        <v>2.93</v>
      </c>
      <c r="AM445" s="5"/>
      <c r="AP445" s="5"/>
      <c r="AQ445" s="5"/>
      <c r="AZ445" s="3"/>
      <c r="BA445" s="3"/>
      <c r="BB445" s="3"/>
      <c r="BC445" s="3"/>
      <c r="BD445" s="3"/>
      <c r="BE445" s="3"/>
    </row>
    <row r="446" spans="2:57" hidden="1" x14ac:dyDescent="0.25">
      <c r="B446" s="1">
        <v>193110</v>
      </c>
      <c r="C446" s="1">
        <v>10</v>
      </c>
      <c r="D446">
        <v>2.16</v>
      </c>
      <c r="E446">
        <v>-0.32</v>
      </c>
      <c r="F446">
        <v>2.48</v>
      </c>
      <c r="AM446" s="5"/>
      <c r="AO446" s="5"/>
      <c r="AP446" s="5"/>
      <c r="AQ446" s="5"/>
      <c r="AZ446" s="3"/>
    </row>
    <row r="447" spans="2:57" hidden="1" x14ac:dyDescent="0.25">
      <c r="B447" s="1">
        <v>193111</v>
      </c>
      <c r="C447" s="1">
        <v>11</v>
      </c>
      <c r="D447">
        <v>1.89</v>
      </c>
      <c r="E447">
        <v>0.47</v>
      </c>
      <c r="F447">
        <v>1.42</v>
      </c>
      <c r="AM447" s="5"/>
      <c r="AO447" s="3"/>
      <c r="AP447" s="5"/>
      <c r="AQ447" s="5"/>
      <c r="AZ447" s="3"/>
    </row>
    <row r="448" spans="2:57" x14ac:dyDescent="0.25">
      <c r="B448" s="1">
        <v>193112</v>
      </c>
      <c r="C448" s="1">
        <v>12</v>
      </c>
      <c r="D448">
        <v>2.2000000000000002</v>
      </c>
      <c r="E448">
        <v>1.04</v>
      </c>
      <c r="F448">
        <v>1.1600000000000001</v>
      </c>
      <c r="AM448" s="5"/>
      <c r="AO448" s="3"/>
      <c r="AP448" s="5"/>
      <c r="AQ448" s="5"/>
      <c r="AZ448" s="3"/>
    </row>
    <row r="449" spans="2:52" hidden="1" x14ac:dyDescent="0.25">
      <c r="B449" s="1">
        <v>193201</v>
      </c>
      <c r="C449" s="1">
        <v>1</v>
      </c>
      <c r="D449">
        <v>1.66</v>
      </c>
      <c r="E449">
        <v>0.65</v>
      </c>
      <c r="F449">
        <v>1.0099999999999998</v>
      </c>
      <c r="AM449" s="5"/>
      <c r="AP449" s="5"/>
      <c r="AQ449" s="5"/>
      <c r="AZ449" s="3"/>
    </row>
    <row r="450" spans="2:52" hidden="1" x14ac:dyDescent="0.25">
      <c r="B450" s="1">
        <v>193202</v>
      </c>
      <c r="C450" s="1">
        <v>2</v>
      </c>
      <c r="D450">
        <v>2.77</v>
      </c>
      <c r="E450">
        <v>1.5</v>
      </c>
      <c r="F450">
        <v>1.27</v>
      </c>
      <c r="AM450" s="5"/>
      <c r="AO450" s="5"/>
      <c r="AP450" s="5"/>
      <c r="AQ450" s="5"/>
      <c r="AZ450" s="3"/>
    </row>
    <row r="451" spans="2:52" hidden="1" x14ac:dyDescent="0.25">
      <c r="B451" s="1">
        <v>193203</v>
      </c>
      <c r="C451" s="1">
        <v>3</v>
      </c>
      <c r="D451">
        <v>1.1200000000000001</v>
      </c>
      <c r="E451">
        <v>-0.11</v>
      </c>
      <c r="F451">
        <v>1.2300000000000002</v>
      </c>
      <c r="AM451" s="5"/>
      <c r="AO451" s="3"/>
      <c r="AP451" s="5"/>
      <c r="AQ451" s="5"/>
      <c r="AZ451" s="3"/>
    </row>
    <row r="452" spans="2:52" hidden="1" x14ac:dyDescent="0.25">
      <c r="B452" s="1">
        <v>193204</v>
      </c>
      <c r="C452" s="1">
        <v>4</v>
      </c>
      <c r="D452">
        <v>2</v>
      </c>
      <c r="E452">
        <v>-0.15</v>
      </c>
      <c r="F452">
        <v>2.15</v>
      </c>
      <c r="AM452" s="5"/>
      <c r="AO452" s="3"/>
      <c r="AP452" s="5"/>
      <c r="AQ452" s="5"/>
      <c r="AZ452" s="3"/>
    </row>
    <row r="453" spans="2:52" hidden="1" x14ac:dyDescent="0.25">
      <c r="B453" s="1">
        <v>193205</v>
      </c>
      <c r="C453" s="1">
        <v>5</v>
      </c>
      <c r="D453">
        <v>4.07</v>
      </c>
      <c r="E453">
        <v>0.94</v>
      </c>
      <c r="F453">
        <v>3.1300000000000003</v>
      </c>
      <c r="AM453" s="5"/>
      <c r="AP453" s="5"/>
      <c r="AQ453" s="5"/>
      <c r="AZ453" s="3"/>
    </row>
    <row r="454" spans="2:52" hidden="1" x14ac:dyDescent="0.25">
      <c r="B454" s="1">
        <v>193206</v>
      </c>
      <c r="C454" s="1">
        <v>6</v>
      </c>
      <c r="D454">
        <v>2.57</v>
      </c>
      <c r="E454">
        <v>-0.01</v>
      </c>
      <c r="F454">
        <v>2.5799999999999996</v>
      </c>
      <c r="AM454" s="5"/>
      <c r="AO454" s="5"/>
      <c r="AP454" s="5"/>
      <c r="AQ454" s="5"/>
      <c r="AZ454" s="3"/>
    </row>
    <row r="455" spans="2:52" hidden="1" x14ac:dyDescent="0.25">
      <c r="B455" s="1">
        <v>193207</v>
      </c>
      <c r="C455" s="1">
        <v>7</v>
      </c>
      <c r="D455">
        <v>3.36</v>
      </c>
      <c r="E455">
        <v>1.41</v>
      </c>
      <c r="F455">
        <v>1.95</v>
      </c>
      <c r="AM455" s="5"/>
      <c r="AO455" s="3"/>
      <c r="AP455" s="5"/>
      <c r="AQ455" s="5"/>
      <c r="AZ455" s="3"/>
    </row>
    <row r="456" spans="2:52" hidden="1" x14ac:dyDescent="0.25">
      <c r="B456" s="1">
        <v>193208</v>
      </c>
      <c r="C456" s="1">
        <v>8</v>
      </c>
      <c r="D456">
        <v>4.75</v>
      </c>
      <c r="E456">
        <v>2.66</v>
      </c>
      <c r="F456">
        <v>2.09</v>
      </c>
      <c r="AM456" s="5"/>
      <c r="AO456" s="3"/>
      <c r="AP456" s="5"/>
      <c r="AQ456" s="5"/>
      <c r="AZ456" s="3"/>
    </row>
    <row r="457" spans="2:52" hidden="1" x14ac:dyDescent="0.25">
      <c r="B457" s="1">
        <v>193209</v>
      </c>
      <c r="C457" s="1">
        <v>9</v>
      </c>
      <c r="D457">
        <v>7.68</v>
      </c>
      <c r="E457">
        <v>4.75</v>
      </c>
      <c r="F457">
        <v>2.9299999999999997</v>
      </c>
      <c r="AM457" s="5"/>
      <c r="AP457" s="5"/>
      <c r="AQ457" s="5"/>
      <c r="AZ457" s="3"/>
    </row>
    <row r="458" spans="2:52" hidden="1" x14ac:dyDescent="0.25">
      <c r="B458" s="1">
        <v>193210</v>
      </c>
      <c r="C458" s="1">
        <v>10</v>
      </c>
      <c r="D458">
        <v>0.18</v>
      </c>
      <c r="E458">
        <v>-2.2999999999999998</v>
      </c>
      <c r="F458">
        <v>2.48</v>
      </c>
      <c r="AM458" s="5"/>
      <c r="AP458" s="5"/>
      <c r="AQ458" s="5"/>
      <c r="AZ458" s="3"/>
    </row>
    <row r="459" spans="2:52" hidden="1" x14ac:dyDescent="0.25">
      <c r="B459" s="1">
        <v>193211</v>
      </c>
      <c r="C459" s="1">
        <v>11</v>
      </c>
      <c r="D459">
        <v>0.53</v>
      </c>
      <c r="E459">
        <v>-0.89</v>
      </c>
      <c r="F459">
        <v>1.42</v>
      </c>
      <c r="AM459" s="5"/>
      <c r="AO459" s="5"/>
      <c r="AP459" s="5"/>
      <c r="AQ459" s="5"/>
      <c r="AZ459" s="3"/>
    </row>
    <row r="460" spans="2:52" x14ac:dyDescent="0.25">
      <c r="B460" s="1">
        <v>193212</v>
      </c>
      <c r="C460" s="1">
        <v>12</v>
      </c>
      <c r="D460">
        <v>2.14</v>
      </c>
      <c r="E460">
        <v>0.98</v>
      </c>
      <c r="F460">
        <v>1.1600000000000001</v>
      </c>
      <c r="AM460" s="5"/>
      <c r="AO460" s="3"/>
      <c r="AP460" s="5"/>
      <c r="AQ460" s="5"/>
      <c r="AZ460" s="3"/>
    </row>
    <row r="461" spans="2:52" hidden="1" x14ac:dyDescent="0.25">
      <c r="B461" s="1">
        <v>193301</v>
      </c>
      <c r="C461" s="1">
        <v>1</v>
      </c>
      <c r="D461">
        <v>1.47</v>
      </c>
      <c r="E461">
        <v>0.46</v>
      </c>
      <c r="F461">
        <v>1.01</v>
      </c>
      <c r="AM461" s="5"/>
      <c r="AO461" s="3"/>
      <c r="AP461" s="5"/>
      <c r="AQ461" s="5"/>
      <c r="AZ461" s="3"/>
    </row>
    <row r="462" spans="2:52" hidden="1" x14ac:dyDescent="0.25">
      <c r="B462" s="1">
        <v>193302</v>
      </c>
      <c r="C462" s="1">
        <v>2</v>
      </c>
      <c r="D462">
        <v>1.23</v>
      </c>
      <c r="E462">
        <v>-0.04</v>
      </c>
      <c r="F462">
        <v>1.27</v>
      </c>
      <c r="AM462" s="5"/>
      <c r="AP462" s="5"/>
      <c r="AQ462" s="5"/>
      <c r="AZ462" s="3"/>
    </row>
    <row r="463" spans="2:52" hidden="1" x14ac:dyDescent="0.25">
      <c r="B463" s="1">
        <v>193303</v>
      </c>
      <c r="C463" s="1">
        <v>3</v>
      </c>
      <c r="D463">
        <v>0.59</v>
      </c>
      <c r="E463">
        <v>-0.64</v>
      </c>
      <c r="F463">
        <v>1.23</v>
      </c>
      <c r="AM463" s="5"/>
      <c r="AO463" s="5"/>
      <c r="AP463" s="5"/>
      <c r="AQ463" s="5"/>
      <c r="AZ463" s="3"/>
    </row>
    <row r="464" spans="2:52" hidden="1" x14ac:dyDescent="0.25">
      <c r="B464" s="1">
        <v>193304</v>
      </c>
      <c r="C464" s="1">
        <v>4</v>
      </c>
      <c r="D464">
        <v>0.7</v>
      </c>
      <c r="E464">
        <v>-1.45</v>
      </c>
      <c r="F464">
        <v>2.15</v>
      </c>
      <c r="AM464" s="5"/>
      <c r="AO464" s="3"/>
      <c r="AP464" s="5"/>
      <c r="AQ464" s="5"/>
      <c r="AZ464" s="3"/>
    </row>
    <row r="465" spans="2:57" hidden="1" x14ac:dyDescent="0.25">
      <c r="B465" s="1">
        <v>193305</v>
      </c>
      <c r="C465" s="1">
        <v>5</v>
      </c>
      <c r="D465">
        <v>3.52</v>
      </c>
      <c r="E465">
        <v>0.39</v>
      </c>
      <c r="F465">
        <v>3.13</v>
      </c>
      <c r="AM465" s="5"/>
      <c r="AO465" s="3"/>
      <c r="AP465" s="5"/>
      <c r="AQ465" s="5"/>
      <c r="AZ465" s="3"/>
    </row>
    <row r="466" spans="2:57" hidden="1" x14ac:dyDescent="0.25">
      <c r="B466" s="1">
        <v>193306</v>
      </c>
      <c r="C466" s="1">
        <v>6</v>
      </c>
      <c r="D466">
        <v>0.38</v>
      </c>
      <c r="E466">
        <v>-2.2000000000000002</v>
      </c>
      <c r="F466">
        <v>2.58</v>
      </c>
      <c r="AM466" s="5"/>
      <c r="AP466" s="5"/>
      <c r="AQ466" s="5"/>
      <c r="AZ466" s="3"/>
    </row>
    <row r="467" spans="2:57" hidden="1" x14ac:dyDescent="0.25">
      <c r="B467" s="1">
        <v>193307</v>
      </c>
      <c r="C467" s="1">
        <v>7</v>
      </c>
      <c r="D467">
        <v>1.31</v>
      </c>
      <c r="E467">
        <v>-0.64</v>
      </c>
      <c r="F467">
        <v>1.9500000000000002</v>
      </c>
      <c r="AM467" s="5"/>
      <c r="AO467" s="5"/>
      <c r="AP467" s="5"/>
      <c r="AQ467" s="5"/>
      <c r="AZ467" s="3"/>
    </row>
    <row r="468" spans="2:57" hidden="1" x14ac:dyDescent="0.25">
      <c r="B468" s="1">
        <v>193308</v>
      </c>
      <c r="C468" s="1">
        <v>8</v>
      </c>
      <c r="D468">
        <v>1.98</v>
      </c>
      <c r="E468">
        <v>-0.11</v>
      </c>
      <c r="F468">
        <v>2.09</v>
      </c>
      <c r="AM468" s="5"/>
      <c r="AO468" s="3"/>
      <c r="AP468" s="5"/>
      <c r="AQ468" s="5"/>
      <c r="AZ468" s="3"/>
    </row>
    <row r="469" spans="2:57" hidden="1" x14ac:dyDescent="0.25">
      <c r="B469" s="1">
        <v>193309</v>
      </c>
      <c r="C469" s="1">
        <v>9</v>
      </c>
      <c r="D469">
        <v>1.1000000000000001</v>
      </c>
      <c r="E469">
        <v>-1.83</v>
      </c>
      <c r="F469">
        <v>2.93</v>
      </c>
      <c r="AM469" s="5"/>
      <c r="AP469" s="5"/>
      <c r="AZ469" s="3"/>
    </row>
    <row r="470" spans="2:57" hidden="1" x14ac:dyDescent="0.25">
      <c r="B470" s="1">
        <v>193310</v>
      </c>
      <c r="C470" s="1">
        <v>10</v>
      </c>
      <c r="D470">
        <v>1.43</v>
      </c>
      <c r="E470">
        <v>-1.05</v>
      </c>
      <c r="F470">
        <v>2.48</v>
      </c>
      <c r="AM470" s="5"/>
      <c r="AO470" s="3"/>
      <c r="AP470" s="5"/>
      <c r="AQ470" s="5"/>
      <c r="AZ470" s="3"/>
    </row>
    <row r="471" spans="2:57" hidden="1" x14ac:dyDescent="0.25">
      <c r="B471" s="1">
        <v>193311</v>
      </c>
      <c r="C471" s="1">
        <v>11</v>
      </c>
      <c r="D471">
        <v>0.7</v>
      </c>
      <c r="E471">
        <v>-0.72</v>
      </c>
      <c r="F471">
        <v>1.42</v>
      </c>
      <c r="AM471" s="5"/>
      <c r="AP471" s="5"/>
      <c r="AQ471" s="5"/>
      <c r="AZ471" s="3"/>
    </row>
    <row r="472" spans="2:57" x14ac:dyDescent="0.25">
      <c r="B472" s="1">
        <v>193312</v>
      </c>
      <c r="C472" s="1">
        <v>12</v>
      </c>
      <c r="D472">
        <v>0.52</v>
      </c>
      <c r="E472">
        <v>-0.64</v>
      </c>
      <c r="F472">
        <v>1.1600000000000001</v>
      </c>
      <c r="AM472" s="5"/>
      <c r="AO472" s="5"/>
      <c r="AP472" s="5"/>
      <c r="AQ472" s="5"/>
      <c r="AZ472" s="3"/>
    </row>
    <row r="473" spans="2:57" hidden="1" x14ac:dyDescent="0.25">
      <c r="B473" s="1">
        <v>193401</v>
      </c>
      <c r="C473" s="1">
        <v>1</v>
      </c>
      <c r="D473">
        <v>2.1800000000000002</v>
      </c>
      <c r="E473">
        <v>1.17</v>
      </c>
      <c r="F473">
        <v>1.0100000000000002</v>
      </c>
      <c r="AM473" s="5"/>
      <c r="AO473" s="3"/>
      <c r="AP473" s="5"/>
      <c r="AQ473" s="5"/>
      <c r="AZ473" s="3"/>
    </row>
    <row r="474" spans="2:57" hidden="1" x14ac:dyDescent="0.25">
      <c r="B474" s="1">
        <v>193402</v>
      </c>
      <c r="C474" s="1">
        <v>2</v>
      </c>
      <c r="D474">
        <v>0.56000000000000005</v>
      </c>
      <c r="E474">
        <v>-0.71</v>
      </c>
      <c r="F474">
        <v>1.27</v>
      </c>
      <c r="AM474" s="5"/>
      <c r="AO474" s="3"/>
      <c r="AP474" s="5"/>
      <c r="AQ474" s="5"/>
      <c r="AZ474" s="3"/>
    </row>
    <row r="475" spans="2:57" hidden="1" x14ac:dyDescent="0.25">
      <c r="B475" s="1">
        <v>193403</v>
      </c>
      <c r="C475" s="1">
        <v>3</v>
      </c>
      <c r="D475">
        <v>1.92</v>
      </c>
      <c r="E475">
        <v>0.69</v>
      </c>
      <c r="F475">
        <v>1.23</v>
      </c>
      <c r="AM475" s="5"/>
      <c r="AP475" s="5"/>
      <c r="AQ475" s="5"/>
      <c r="AZ475" s="3"/>
    </row>
    <row r="476" spans="2:57" hidden="1" x14ac:dyDescent="0.25">
      <c r="B476" s="1">
        <v>193404</v>
      </c>
      <c r="C476" s="1">
        <v>4</v>
      </c>
      <c r="D476">
        <v>2.77</v>
      </c>
      <c r="E476">
        <v>0.62</v>
      </c>
      <c r="F476">
        <v>2.15</v>
      </c>
      <c r="AM476" s="5"/>
      <c r="AO476" s="5"/>
      <c r="AP476" s="5"/>
      <c r="AQ476" s="5"/>
      <c r="AZ476" s="3"/>
    </row>
    <row r="477" spans="2:57" hidden="1" x14ac:dyDescent="0.25">
      <c r="B477" s="1">
        <v>193405</v>
      </c>
      <c r="C477" s="1">
        <v>5</v>
      </c>
      <c r="D477">
        <v>2.09</v>
      </c>
      <c r="E477">
        <v>-1.04</v>
      </c>
      <c r="F477">
        <v>3.13</v>
      </c>
      <c r="AM477" s="5"/>
      <c r="AO477" s="3"/>
      <c r="AP477" s="5"/>
      <c r="AQ477" s="5"/>
      <c r="AZ477" s="3"/>
      <c r="BA477" s="3"/>
      <c r="BB477" s="3"/>
      <c r="BC477" s="3"/>
      <c r="BD477" s="3"/>
      <c r="BE477" s="3"/>
    </row>
    <row r="478" spans="2:57" hidden="1" x14ac:dyDescent="0.25">
      <c r="B478" s="1">
        <v>193406</v>
      </c>
      <c r="C478" s="1">
        <v>6</v>
      </c>
      <c r="D478">
        <v>0.82</v>
      </c>
      <c r="E478">
        <v>-1.76</v>
      </c>
      <c r="F478">
        <v>2.58</v>
      </c>
      <c r="AM478" s="5"/>
      <c r="AO478" s="3"/>
      <c r="AP478" s="5"/>
      <c r="AQ478" s="5"/>
      <c r="AZ478" s="3"/>
    </row>
    <row r="479" spans="2:57" hidden="1" x14ac:dyDescent="0.25">
      <c r="B479" s="1">
        <v>193407</v>
      </c>
      <c r="C479" s="1">
        <v>7</v>
      </c>
      <c r="D479">
        <v>1.38</v>
      </c>
      <c r="E479">
        <v>-0.56999999999999995</v>
      </c>
      <c r="F479">
        <v>1.9499999999999997</v>
      </c>
      <c r="AM479" s="5"/>
      <c r="AP479" s="5"/>
      <c r="AQ479" s="5"/>
      <c r="AZ479" s="3"/>
    </row>
    <row r="480" spans="2:57" hidden="1" x14ac:dyDescent="0.25">
      <c r="B480" s="1">
        <v>193408</v>
      </c>
      <c r="C480" s="1">
        <v>8</v>
      </c>
      <c r="D480">
        <v>1.02</v>
      </c>
      <c r="E480">
        <v>-1.07</v>
      </c>
      <c r="F480">
        <v>2.09</v>
      </c>
      <c r="AM480" s="5"/>
      <c r="AO480" s="5"/>
      <c r="AP480" s="5"/>
      <c r="AQ480" s="5"/>
      <c r="AZ480" s="3"/>
    </row>
    <row r="481" spans="2:52" hidden="1" x14ac:dyDescent="0.25">
      <c r="B481" s="1">
        <v>193409</v>
      </c>
      <c r="C481" s="1">
        <v>9</v>
      </c>
      <c r="D481">
        <v>0.9</v>
      </c>
      <c r="E481">
        <v>-2.0299999999999998</v>
      </c>
      <c r="F481">
        <v>2.9299999999999997</v>
      </c>
      <c r="AM481" s="5"/>
      <c r="AP481" s="5"/>
      <c r="AZ481" s="3"/>
    </row>
    <row r="482" spans="2:52" hidden="1" x14ac:dyDescent="0.25">
      <c r="B482" s="1">
        <v>193410</v>
      </c>
      <c r="C482" s="1">
        <v>10</v>
      </c>
      <c r="D482">
        <v>0.17</v>
      </c>
      <c r="E482">
        <v>-2.31</v>
      </c>
      <c r="F482">
        <v>2.48</v>
      </c>
      <c r="AM482" s="5"/>
      <c r="AO482" s="3"/>
      <c r="AP482" s="5"/>
      <c r="AQ482" s="5"/>
      <c r="AZ482" s="3"/>
    </row>
    <row r="483" spans="2:52" hidden="1" x14ac:dyDescent="0.25">
      <c r="B483" s="1">
        <v>193411</v>
      </c>
      <c r="C483" s="1">
        <v>11</v>
      </c>
      <c r="D483">
        <v>1.47</v>
      </c>
      <c r="E483">
        <v>0.05</v>
      </c>
      <c r="F483">
        <v>1.42</v>
      </c>
      <c r="AM483" s="5"/>
      <c r="AO483" s="3"/>
      <c r="AP483" s="5"/>
      <c r="AQ483" s="5"/>
      <c r="AZ483" s="3"/>
    </row>
    <row r="484" spans="2:52" x14ac:dyDescent="0.25">
      <c r="B484" s="1">
        <v>193412</v>
      </c>
      <c r="C484" s="1">
        <v>12</v>
      </c>
      <c r="D484">
        <v>0.95</v>
      </c>
      <c r="E484">
        <v>-0.21</v>
      </c>
      <c r="F484">
        <v>1.1599999999999999</v>
      </c>
      <c r="AM484" s="5"/>
      <c r="AP484" s="5"/>
      <c r="AQ484" s="5"/>
      <c r="AZ484" s="3"/>
    </row>
    <row r="485" spans="2:52" hidden="1" x14ac:dyDescent="0.25">
      <c r="B485" s="1">
        <v>193501</v>
      </c>
      <c r="C485" s="1">
        <v>1</v>
      </c>
      <c r="D485">
        <v>0.61</v>
      </c>
      <c r="E485">
        <v>-0.4</v>
      </c>
      <c r="F485">
        <v>1.01</v>
      </c>
      <c r="AM485" s="5"/>
      <c r="AO485" s="5"/>
      <c r="AP485" s="5"/>
      <c r="AQ485" s="5"/>
      <c r="AZ485" s="3"/>
    </row>
    <row r="486" spans="2:52" hidden="1" x14ac:dyDescent="0.25">
      <c r="B486" s="1">
        <v>193502</v>
      </c>
      <c r="C486" s="1">
        <v>2</v>
      </c>
      <c r="D486">
        <v>2.04</v>
      </c>
      <c r="E486">
        <v>0.77</v>
      </c>
      <c r="F486">
        <v>1.27</v>
      </c>
      <c r="AM486" s="5"/>
      <c r="AO486" s="3"/>
      <c r="AP486" s="5"/>
      <c r="AQ486" s="5"/>
      <c r="AZ486" s="3"/>
    </row>
    <row r="487" spans="2:52" hidden="1" x14ac:dyDescent="0.25">
      <c r="B487" s="1">
        <v>193503</v>
      </c>
      <c r="C487" s="1">
        <v>3</v>
      </c>
      <c r="D487">
        <v>0.38</v>
      </c>
      <c r="E487">
        <v>-0.85</v>
      </c>
      <c r="F487">
        <v>1.23</v>
      </c>
      <c r="AM487" s="5"/>
      <c r="AO487" s="3"/>
      <c r="AP487" s="5"/>
      <c r="AQ487" s="5"/>
      <c r="AZ487" s="3"/>
    </row>
    <row r="488" spans="2:52" hidden="1" x14ac:dyDescent="0.25">
      <c r="B488" s="1">
        <v>193504</v>
      </c>
      <c r="C488" s="1">
        <v>4</v>
      </c>
      <c r="D488">
        <v>1.7</v>
      </c>
      <c r="E488">
        <v>-0.45</v>
      </c>
      <c r="F488">
        <v>2.15</v>
      </c>
      <c r="AM488" s="5"/>
      <c r="AP488" s="5"/>
      <c r="AQ488" s="5"/>
      <c r="AZ488" s="3"/>
    </row>
    <row r="489" spans="2:52" hidden="1" x14ac:dyDescent="0.25">
      <c r="B489" s="1">
        <v>193505</v>
      </c>
      <c r="C489" s="1">
        <v>5</v>
      </c>
      <c r="D489">
        <v>7.74</v>
      </c>
      <c r="E489">
        <v>4.6100000000000003</v>
      </c>
      <c r="F489">
        <v>3.13</v>
      </c>
      <c r="AM489" s="5"/>
      <c r="AO489" s="5"/>
      <c r="AP489" s="5"/>
      <c r="AQ489" s="5"/>
      <c r="AZ489" s="3"/>
    </row>
    <row r="490" spans="2:52" hidden="1" x14ac:dyDescent="0.25">
      <c r="B490" s="1">
        <v>193506</v>
      </c>
      <c r="C490" s="1">
        <v>6</v>
      </c>
      <c r="D490">
        <v>6.47</v>
      </c>
      <c r="E490">
        <v>3.89</v>
      </c>
      <c r="F490">
        <v>2.5799999999999996</v>
      </c>
      <c r="AM490" s="5"/>
      <c r="AO490" s="3"/>
      <c r="AP490" s="5"/>
      <c r="AQ490" s="5"/>
      <c r="AZ490" s="3"/>
    </row>
    <row r="491" spans="2:52" hidden="1" x14ac:dyDescent="0.25">
      <c r="B491" s="1">
        <v>193507</v>
      </c>
      <c r="C491" s="1">
        <v>7</v>
      </c>
      <c r="D491">
        <v>3.35</v>
      </c>
      <c r="E491">
        <v>1.4</v>
      </c>
      <c r="F491">
        <v>1.9500000000000002</v>
      </c>
      <c r="AM491" s="5"/>
      <c r="AO491" s="3"/>
      <c r="AP491" s="5"/>
      <c r="AQ491" s="5"/>
      <c r="AZ491" s="3"/>
    </row>
    <row r="492" spans="2:52" hidden="1" x14ac:dyDescent="0.25">
      <c r="B492" s="1">
        <v>193508</v>
      </c>
      <c r="C492" s="1">
        <v>8</v>
      </c>
      <c r="D492">
        <v>1.22</v>
      </c>
      <c r="E492">
        <v>-0.87</v>
      </c>
      <c r="F492">
        <v>2.09</v>
      </c>
      <c r="AM492" s="5"/>
      <c r="AP492" s="5"/>
      <c r="AQ492" s="5"/>
      <c r="AZ492" s="3"/>
    </row>
    <row r="493" spans="2:52" hidden="1" x14ac:dyDescent="0.25">
      <c r="B493" s="1">
        <v>193509</v>
      </c>
      <c r="C493" s="1">
        <v>9</v>
      </c>
      <c r="D493">
        <v>6.42</v>
      </c>
      <c r="E493">
        <v>3.49</v>
      </c>
      <c r="F493">
        <v>2.9299999999999997</v>
      </c>
      <c r="AM493" s="5"/>
      <c r="AP493" s="5"/>
      <c r="AQ493" s="5"/>
      <c r="AZ493" s="3"/>
    </row>
    <row r="494" spans="2:52" hidden="1" x14ac:dyDescent="0.25">
      <c r="B494" s="1">
        <v>193510</v>
      </c>
      <c r="C494" s="1">
        <v>10</v>
      </c>
      <c r="D494">
        <v>1.81</v>
      </c>
      <c r="E494">
        <v>-0.67</v>
      </c>
      <c r="F494">
        <v>2.48</v>
      </c>
      <c r="AM494" s="5"/>
      <c r="AO494" s="5"/>
      <c r="AP494" s="5"/>
      <c r="AQ494" s="5"/>
      <c r="AZ494" s="3"/>
    </row>
    <row r="495" spans="2:52" hidden="1" x14ac:dyDescent="0.25">
      <c r="B495" s="1">
        <v>193511</v>
      </c>
      <c r="C495" s="1">
        <v>11</v>
      </c>
      <c r="D495">
        <v>0.99</v>
      </c>
      <c r="E495">
        <v>-0.43</v>
      </c>
      <c r="F495">
        <v>1.42</v>
      </c>
      <c r="AM495" s="5"/>
      <c r="AO495" s="3"/>
      <c r="AP495" s="5"/>
      <c r="AQ495" s="5"/>
      <c r="AZ495" s="3"/>
    </row>
    <row r="496" spans="2:52" x14ac:dyDescent="0.25">
      <c r="B496" s="1">
        <v>193512</v>
      </c>
      <c r="C496" s="1">
        <v>12</v>
      </c>
      <c r="D496">
        <v>1.96</v>
      </c>
      <c r="E496">
        <v>0.8</v>
      </c>
      <c r="F496">
        <v>1.1599999999999999</v>
      </c>
      <c r="AM496" s="5"/>
      <c r="AO496" s="3"/>
      <c r="AP496" s="5"/>
      <c r="AQ496" s="5"/>
      <c r="AZ496" s="3"/>
    </row>
    <row r="497" spans="2:57" hidden="1" x14ac:dyDescent="0.25">
      <c r="B497" s="1">
        <v>193601</v>
      </c>
      <c r="C497" s="1">
        <v>1</v>
      </c>
      <c r="D497">
        <v>0.26</v>
      </c>
      <c r="E497">
        <v>-0.75</v>
      </c>
      <c r="F497">
        <v>1.01</v>
      </c>
      <c r="AM497" s="5"/>
      <c r="AP497" s="5"/>
      <c r="AQ497" s="5"/>
      <c r="AZ497" s="3"/>
    </row>
    <row r="498" spans="2:57" hidden="1" x14ac:dyDescent="0.25">
      <c r="B498" s="1">
        <v>193602</v>
      </c>
      <c r="C498" s="1">
        <v>2</v>
      </c>
      <c r="D498">
        <v>0.28999999999999998</v>
      </c>
      <c r="E498">
        <v>-0.98</v>
      </c>
      <c r="F498">
        <v>1.27</v>
      </c>
      <c r="AM498" s="5"/>
      <c r="AO498" s="5"/>
      <c r="AP498" s="5"/>
      <c r="AQ498" s="5"/>
      <c r="AZ498" s="3"/>
    </row>
    <row r="499" spans="2:57" hidden="1" x14ac:dyDescent="0.25">
      <c r="B499" s="1">
        <v>193603</v>
      </c>
      <c r="C499" s="1">
        <v>3</v>
      </c>
      <c r="D499">
        <v>1.22</v>
      </c>
      <c r="E499">
        <v>-0.01</v>
      </c>
      <c r="F499">
        <v>1.23</v>
      </c>
      <c r="AM499" s="5"/>
      <c r="AO499" s="3"/>
      <c r="AP499" s="5"/>
      <c r="AQ499" s="5"/>
      <c r="AZ499" s="3"/>
    </row>
    <row r="500" spans="2:57" hidden="1" x14ac:dyDescent="0.25">
      <c r="B500" s="1">
        <v>193604</v>
      </c>
      <c r="C500" s="1">
        <v>4</v>
      </c>
      <c r="D500">
        <v>1</v>
      </c>
      <c r="E500">
        <v>-1.1499999999999999</v>
      </c>
      <c r="F500">
        <v>2.15</v>
      </c>
      <c r="AM500" s="5"/>
      <c r="AO500" s="3"/>
      <c r="AP500" s="5"/>
      <c r="AQ500" s="5"/>
      <c r="AZ500" s="3"/>
    </row>
    <row r="501" spans="2:57" hidden="1" x14ac:dyDescent="0.25">
      <c r="B501" s="1">
        <v>193605</v>
      </c>
      <c r="C501" s="1">
        <v>5</v>
      </c>
      <c r="D501">
        <v>5.52</v>
      </c>
      <c r="E501">
        <v>2.39</v>
      </c>
      <c r="F501">
        <v>3.1299999999999994</v>
      </c>
      <c r="AM501" s="5"/>
      <c r="AP501" s="5"/>
      <c r="AQ501" s="5"/>
      <c r="AZ501" s="3"/>
    </row>
    <row r="502" spans="2:57" hidden="1" x14ac:dyDescent="0.25">
      <c r="B502" s="1">
        <v>193606</v>
      </c>
      <c r="C502" s="1">
        <v>6</v>
      </c>
      <c r="D502">
        <v>3.27</v>
      </c>
      <c r="E502">
        <v>0.69</v>
      </c>
      <c r="F502">
        <v>2.58</v>
      </c>
      <c r="AM502" s="5"/>
      <c r="AO502" s="5"/>
      <c r="AP502" s="5"/>
      <c r="AQ502" s="5"/>
      <c r="AZ502" s="3"/>
    </row>
    <row r="503" spans="2:57" hidden="1" x14ac:dyDescent="0.25">
      <c r="B503" s="1">
        <v>193607</v>
      </c>
      <c r="C503" s="1">
        <v>7</v>
      </c>
      <c r="D503">
        <v>2.81</v>
      </c>
      <c r="E503">
        <v>0.86</v>
      </c>
      <c r="F503">
        <v>1.9500000000000002</v>
      </c>
      <c r="AM503" s="5"/>
      <c r="AO503" s="3"/>
      <c r="AP503" s="5"/>
      <c r="AQ503" s="5"/>
      <c r="AZ503" s="3"/>
      <c r="BA503" s="3"/>
      <c r="BB503" s="3"/>
      <c r="BC503" s="3"/>
      <c r="BD503" s="3"/>
      <c r="BE503" s="3"/>
    </row>
    <row r="504" spans="2:57" hidden="1" x14ac:dyDescent="0.25">
      <c r="B504" s="1">
        <v>193608</v>
      </c>
      <c r="C504" s="1">
        <v>8</v>
      </c>
      <c r="D504">
        <v>1.0900000000000001</v>
      </c>
      <c r="E504">
        <v>-1</v>
      </c>
      <c r="F504">
        <v>2.09</v>
      </c>
      <c r="AM504" s="5"/>
      <c r="AO504" s="3"/>
      <c r="AP504" s="5"/>
      <c r="AQ504" s="5"/>
      <c r="AZ504" s="3"/>
    </row>
    <row r="505" spans="2:57" hidden="1" x14ac:dyDescent="0.25">
      <c r="B505" s="1">
        <v>193609</v>
      </c>
      <c r="C505" s="1">
        <v>9</v>
      </c>
      <c r="D505">
        <v>9.5399999999999991</v>
      </c>
      <c r="E505">
        <v>6.61</v>
      </c>
      <c r="F505">
        <v>2.9299999999999988</v>
      </c>
      <c r="AM505" s="5"/>
      <c r="AP505" s="5"/>
      <c r="AQ505" s="5"/>
      <c r="AZ505" s="3"/>
    </row>
    <row r="506" spans="2:57" hidden="1" x14ac:dyDescent="0.25">
      <c r="B506" s="1">
        <v>193610</v>
      </c>
      <c r="C506" s="1">
        <v>10</v>
      </c>
      <c r="D506">
        <v>2.94</v>
      </c>
      <c r="E506">
        <v>0.46</v>
      </c>
      <c r="F506">
        <v>2.48</v>
      </c>
      <c r="AM506" s="5"/>
      <c r="AP506" s="5"/>
      <c r="AQ506" s="5"/>
      <c r="AZ506" s="3"/>
    </row>
    <row r="507" spans="2:57" hidden="1" x14ac:dyDescent="0.25">
      <c r="B507" s="1">
        <v>193611</v>
      </c>
      <c r="C507" s="1">
        <v>11</v>
      </c>
      <c r="D507">
        <v>1.1499999999999999</v>
      </c>
      <c r="E507">
        <v>-0.27</v>
      </c>
      <c r="F507">
        <v>1.42</v>
      </c>
      <c r="AM507" s="5"/>
      <c r="AO507" s="5"/>
      <c r="AP507" s="5"/>
      <c r="AQ507" s="5"/>
      <c r="AZ507" s="3"/>
    </row>
    <row r="508" spans="2:57" x14ac:dyDescent="0.25">
      <c r="B508" s="1">
        <v>193612</v>
      </c>
      <c r="C508" s="1">
        <v>12</v>
      </c>
      <c r="D508">
        <v>0.88</v>
      </c>
      <c r="E508">
        <v>-0.28000000000000003</v>
      </c>
      <c r="F508">
        <v>1.1600000000000001</v>
      </c>
      <c r="AM508" s="5"/>
      <c r="AO508" s="3"/>
      <c r="AP508" s="5"/>
      <c r="AQ508" s="5"/>
      <c r="AZ508" s="3"/>
    </row>
    <row r="509" spans="2:57" hidden="1" x14ac:dyDescent="0.25">
      <c r="B509" s="1">
        <v>193701</v>
      </c>
      <c r="C509" s="1">
        <v>1</v>
      </c>
      <c r="D509">
        <v>0.62</v>
      </c>
      <c r="E509">
        <v>-0.39</v>
      </c>
      <c r="F509">
        <v>1.01</v>
      </c>
      <c r="AM509" s="5"/>
      <c r="AO509" s="3"/>
      <c r="AP509" s="5"/>
      <c r="AQ509" s="5"/>
      <c r="AZ509" s="3"/>
    </row>
    <row r="510" spans="2:57" hidden="1" x14ac:dyDescent="0.25">
      <c r="B510" s="1">
        <v>193702</v>
      </c>
      <c r="C510" s="1">
        <v>2</v>
      </c>
      <c r="D510">
        <v>0.26</v>
      </c>
      <c r="E510">
        <v>-1.01</v>
      </c>
      <c r="F510">
        <v>1.27</v>
      </c>
      <c r="AM510" s="5"/>
      <c r="AP510" s="5"/>
      <c r="AQ510" s="5"/>
      <c r="AZ510" s="3"/>
    </row>
    <row r="511" spans="2:57" hidden="1" x14ac:dyDescent="0.25">
      <c r="B511" s="1">
        <v>193703</v>
      </c>
      <c r="C511" s="1">
        <v>3</v>
      </c>
      <c r="D511">
        <v>1.89</v>
      </c>
      <c r="E511">
        <v>0.66</v>
      </c>
      <c r="F511">
        <v>1.23</v>
      </c>
      <c r="AM511" s="5"/>
      <c r="AO511" s="5"/>
      <c r="AP511" s="5"/>
      <c r="AQ511" s="5"/>
      <c r="AZ511" s="3"/>
    </row>
    <row r="512" spans="2:57" hidden="1" x14ac:dyDescent="0.25">
      <c r="B512" s="1">
        <v>193704</v>
      </c>
      <c r="C512" s="1">
        <v>4</v>
      </c>
      <c r="D512">
        <v>0.56999999999999995</v>
      </c>
      <c r="E512">
        <v>-1.58</v>
      </c>
      <c r="F512">
        <v>2.15</v>
      </c>
      <c r="AM512" s="5"/>
      <c r="AO512" s="3"/>
      <c r="AP512" s="5"/>
      <c r="AQ512" s="5"/>
      <c r="AZ512" s="3"/>
    </row>
    <row r="513" spans="2:52" hidden="1" x14ac:dyDescent="0.25">
      <c r="B513" s="1">
        <v>193705</v>
      </c>
      <c r="C513" s="1">
        <v>5</v>
      </c>
      <c r="D513">
        <v>2.68</v>
      </c>
      <c r="E513">
        <v>-0.45</v>
      </c>
      <c r="F513">
        <v>3.1300000000000003</v>
      </c>
      <c r="AM513" s="5"/>
      <c r="AO513" s="3"/>
      <c r="AP513" s="5"/>
      <c r="AQ513" s="5"/>
      <c r="AZ513" s="3"/>
    </row>
    <row r="514" spans="2:52" hidden="1" x14ac:dyDescent="0.25">
      <c r="B514" s="1">
        <v>193706</v>
      </c>
      <c r="C514" s="1">
        <v>6</v>
      </c>
      <c r="D514">
        <v>2.7</v>
      </c>
      <c r="E514">
        <v>0.12</v>
      </c>
      <c r="F514">
        <v>2.58</v>
      </c>
      <c r="AM514" s="5"/>
      <c r="AP514" s="5"/>
      <c r="AQ514" s="5"/>
      <c r="AZ514" s="3"/>
    </row>
    <row r="515" spans="2:52" hidden="1" x14ac:dyDescent="0.25">
      <c r="B515" s="1">
        <v>193707</v>
      </c>
      <c r="C515" s="1">
        <v>7</v>
      </c>
      <c r="D515">
        <v>1.77</v>
      </c>
      <c r="E515">
        <v>-0.18</v>
      </c>
      <c r="F515">
        <v>1.95</v>
      </c>
      <c r="AM515" s="5"/>
      <c r="AO515" s="5"/>
      <c r="AP515" s="5"/>
      <c r="AQ515" s="5"/>
      <c r="AZ515" s="3"/>
    </row>
    <row r="516" spans="2:52" hidden="1" x14ac:dyDescent="0.25">
      <c r="B516" s="1">
        <v>193708</v>
      </c>
      <c r="C516" s="1">
        <v>8</v>
      </c>
      <c r="D516">
        <v>0.98</v>
      </c>
      <c r="E516">
        <v>-1.1100000000000001</v>
      </c>
      <c r="F516">
        <v>2.09</v>
      </c>
      <c r="AM516" s="5"/>
      <c r="AO516" s="3"/>
      <c r="AP516" s="5"/>
      <c r="AQ516" s="5"/>
      <c r="AZ516" s="3"/>
    </row>
    <row r="517" spans="2:52" hidden="1" x14ac:dyDescent="0.25">
      <c r="B517" s="1">
        <v>193709</v>
      </c>
      <c r="C517" s="1">
        <v>9</v>
      </c>
      <c r="D517">
        <v>1.63</v>
      </c>
      <c r="E517">
        <v>-1.3</v>
      </c>
      <c r="F517">
        <v>2.9299999999999997</v>
      </c>
      <c r="AM517" s="5"/>
      <c r="AP517" s="5"/>
      <c r="AZ517" s="3"/>
    </row>
    <row r="518" spans="2:52" hidden="1" x14ac:dyDescent="0.25">
      <c r="B518" s="1">
        <v>193710</v>
      </c>
      <c r="C518" s="1">
        <v>10</v>
      </c>
      <c r="D518">
        <v>2.37</v>
      </c>
      <c r="E518">
        <v>-0.11</v>
      </c>
      <c r="F518">
        <v>2.48</v>
      </c>
      <c r="AM518" s="5"/>
      <c r="AO518" s="3"/>
      <c r="AP518" s="5"/>
      <c r="AQ518" s="5"/>
      <c r="AZ518" s="3"/>
    </row>
    <row r="519" spans="2:52" hidden="1" x14ac:dyDescent="0.25">
      <c r="B519" s="1">
        <v>193711</v>
      </c>
      <c r="C519" s="1">
        <v>11</v>
      </c>
      <c r="D519">
        <v>1.56</v>
      </c>
      <c r="E519">
        <v>0.14000000000000001</v>
      </c>
      <c r="F519">
        <v>1.42</v>
      </c>
      <c r="AM519" s="5"/>
      <c r="AP519" s="5"/>
      <c r="AQ519" s="5"/>
      <c r="AZ519" s="3"/>
    </row>
    <row r="520" spans="2:52" x14ac:dyDescent="0.25">
      <c r="B520" s="1">
        <v>193712</v>
      </c>
      <c r="C520" s="1">
        <v>12</v>
      </c>
      <c r="D520">
        <v>4.05</v>
      </c>
      <c r="E520">
        <v>2.89</v>
      </c>
      <c r="F520">
        <v>1.1599999999999997</v>
      </c>
      <c r="AM520" s="5"/>
      <c r="AO520" s="5"/>
      <c r="AP520" s="5"/>
      <c r="AQ520" s="5"/>
      <c r="AZ520" s="3"/>
    </row>
    <row r="521" spans="2:52" hidden="1" x14ac:dyDescent="0.25">
      <c r="B521" s="1">
        <v>193801</v>
      </c>
      <c r="C521" s="1">
        <v>1</v>
      </c>
      <c r="D521">
        <v>2.65</v>
      </c>
      <c r="E521">
        <v>1.64</v>
      </c>
      <c r="F521">
        <v>1.01</v>
      </c>
      <c r="AM521" s="5"/>
      <c r="AO521" s="3"/>
      <c r="AP521" s="5"/>
      <c r="AQ521" s="5"/>
      <c r="AZ521" s="3"/>
    </row>
    <row r="522" spans="2:52" hidden="1" x14ac:dyDescent="0.25">
      <c r="B522" s="1">
        <v>193802</v>
      </c>
      <c r="C522" s="1">
        <v>2</v>
      </c>
      <c r="D522">
        <v>1.29</v>
      </c>
      <c r="E522">
        <v>0.02</v>
      </c>
      <c r="F522">
        <v>1.27</v>
      </c>
      <c r="AM522" s="5"/>
      <c r="AO522" s="3"/>
      <c r="AP522" s="5"/>
      <c r="AQ522" s="5"/>
      <c r="AZ522" s="3"/>
    </row>
    <row r="523" spans="2:52" hidden="1" x14ac:dyDescent="0.25">
      <c r="B523" s="1">
        <v>193803</v>
      </c>
      <c r="C523" s="1">
        <v>3</v>
      </c>
      <c r="D523">
        <v>0.93</v>
      </c>
      <c r="E523">
        <v>-0.3</v>
      </c>
      <c r="F523">
        <v>1.23</v>
      </c>
      <c r="AM523" s="5"/>
      <c r="AP523" s="5"/>
      <c r="AQ523" s="5"/>
      <c r="AZ523" s="3"/>
    </row>
    <row r="524" spans="2:52" hidden="1" x14ac:dyDescent="0.25">
      <c r="B524" s="1">
        <v>193804</v>
      </c>
      <c r="C524" s="1">
        <v>4</v>
      </c>
      <c r="D524">
        <v>2.89</v>
      </c>
      <c r="E524">
        <v>0.74</v>
      </c>
      <c r="F524">
        <v>2.1500000000000004</v>
      </c>
      <c r="AM524" s="5"/>
      <c r="AO524" s="5"/>
      <c r="AP524" s="5"/>
      <c r="AQ524" s="5"/>
      <c r="AZ524" s="3"/>
    </row>
    <row r="525" spans="2:52" hidden="1" x14ac:dyDescent="0.25">
      <c r="B525" s="1">
        <v>193805</v>
      </c>
      <c r="C525" s="1">
        <v>5</v>
      </c>
      <c r="D525">
        <v>1.96</v>
      </c>
      <c r="E525">
        <v>-1.17</v>
      </c>
      <c r="F525">
        <v>3.13</v>
      </c>
      <c r="AM525" s="5"/>
      <c r="AO525" s="3"/>
      <c r="AP525" s="5"/>
      <c r="AQ525" s="5"/>
      <c r="AZ525" s="3"/>
    </row>
    <row r="526" spans="2:52" hidden="1" x14ac:dyDescent="0.25">
      <c r="B526" s="1">
        <v>193806</v>
      </c>
      <c r="C526" s="1">
        <v>6</v>
      </c>
      <c r="D526">
        <v>1.99</v>
      </c>
      <c r="E526">
        <v>-0.59</v>
      </c>
      <c r="F526">
        <v>2.58</v>
      </c>
      <c r="AM526" s="5"/>
      <c r="AO526" s="3"/>
      <c r="AP526" s="5"/>
      <c r="AQ526" s="5"/>
      <c r="AZ526" s="3"/>
    </row>
    <row r="527" spans="2:52" hidden="1" x14ac:dyDescent="0.25">
      <c r="B527" s="1">
        <v>193807</v>
      </c>
      <c r="C527" s="1">
        <v>7</v>
      </c>
      <c r="D527">
        <v>5.91</v>
      </c>
      <c r="E527">
        <v>3.96</v>
      </c>
      <c r="F527">
        <v>1.9500000000000002</v>
      </c>
      <c r="AM527" s="5"/>
      <c r="AP527" s="5"/>
      <c r="AQ527" s="5"/>
      <c r="AZ527" s="3"/>
    </row>
    <row r="528" spans="2:52" hidden="1" x14ac:dyDescent="0.25">
      <c r="B528" s="1">
        <v>193808</v>
      </c>
      <c r="C528" s="1">
        <v>8</v>
      </c>
      <c r="D528">
        <v>0.53</v>
      </c>
      <c r="E528">
        <v>-1.56</v>
      </c>
      <c r="F528">
        <v>2.09</v>
      </c>
      <c r="AM528" s="5"/>
      <c r="AO528" s="5"/>
      <c r="AP528" s="5"/>
      <c r="AQ528" s="5"/>
      <c r="AZ528" s="3"/>
    </row>
    <row r="529" spans="2:57" hidden="1" x14ac:dyDescent="0.25">
      <c r="B529" s="1">
        <v>193809</v>
      </c>
      <c r="C529" s="1">
        <v>9</v>
      </c>
      <c r="D529">
        <v>0.52</v>
      </c>
      <c r="E529">
        <v>-2.41</v>
      </c>
      <c r="F529">
        <v>2.93</v>
      </c>
      <c r="AM529" s="5"/>
      <c r="AP529" s="5"/>
      <c r="AQ529" s="5"/>
      <c r="AZ529" s="3"/>
    </row>
    <row r="530" spans="2:57" hidden="1" x14ac:dyDescent="0.25">
      <c r="B530" s="1">
        <v>193810</v>
      </c>
      <c r="C530" s="1">
        <v>10</v>
      </c>
      <c r="D530">
        <v>0.54</v>
      </c>
      <c r="E530">
        <v>-1.94</v>
      </c>
      <c r="F530">
        <v>2.48</v>
      </c>
      <c r="AM530" s="5"/>
      <c r="AO530" s="3"/>
      <c r="AP530" s="5"/>
      <c r="AQ530" s="5"/>
      <c r="AZ530" s="3"/>
    </row>
    <row r="531" spans="2:57" hidden="1" x14ac:dyDescent="0.25">
      <c r="B531" s="1">
        <v>193811</v>
      </c>
      <c r="C531" s="1">
        <v>11</v>
      </c>
      <c r="D531">
        <v>0.38</v>
      </c>
      <c r="E531">
        <v>-1.04</v>
      </c>
      <c r="F531">
        <v>1.42</v>
      </c>
      <c r="AM531" s="5"/>
      <c r="AO531" s="3"/>
      <c r="AP531" s="5"/>
      <c r="AQ531" s="5"/>
      <c r="AZ531" s="3"/>
    </row>
    <row r="532" spans="2:57" x14ac:dyDescent="0.25">
      <c r="B532" s="1">
        <v>193812</v>
      </c>
      <c r="C532" s="1">
        <v>12</v>
      </c>
      <c r="D532">
        <v>0.95</v>
      </c>
      <c r="E532">
        <v>-0.21</v>
      </c>
      <c r="F532">
        <v>1.1599999999999999</v>
      </c>
      <c r="AM532" s="5"/>
      <c r="AP532" s="5"/>
      <c r="AQ532" s="5"/>
      <c r="AZ532" s="3"/>
      <c r="BA532" s="3"/>
      <c r="BB532" s="3"/>
      <c r="BC532" s="3"/>
      <c r="BD532" s="3"/>
      <c r="BE532" s="3"/>
    </row>
    <row r="533" spans="2:57" hidden="1" x14ac:dyDescent="0.25">
      <c r="B533" s="1">
        <v>193901</v>
      </c>
      <c r="C533" s="1">
        <v>1</v>
      </c>
      <c r="D533">
        <v>2.61</v>
      </c>
      <c r="E533">
        <v>1.6</v>
      </c>
      <c r="F533">
        <v>1.0099999999999998</v>
      </c>
      <c r="AM533" s="5"/>
      <c r="AO533" s="5"/>
      <c r="AP533" s="5"/>
      <c r="AQ533" s="5"/>
      <c r="AZ533" s="3"/>
    </row>
    <row r="534" spans="2:57" hidden="1" x14ac:dyDescent="0.25">
      <c r="B534" s="1">
        <v>193902</v>
      </c>
      <c r="C534" s="1">
        <v>2</v>
      </c>
      <c r="D534">
        <v>0.55000000000000004</v>
      </c>
      <c r="E534">
        <v>-0.72</v>
      </c>
      <c r="F534">
        <v>1.27</v>
      </c>
      <c r="AM534" s="5"/>
      <c r="AO534" s="3"/>
      <c r="AP534" s="5"/>
      <c r="AQ534" s="5"/>
      <c r="AZ534" s="3"/>
    </row>
    <row r="535" spans="2:57" hidden="1" x14ac:dyDescent="0.25">
      <c r="B535" s="1">
        <v>193903</v>
      </c>
      <c r="C535" s="1">
        <v>3</v>
      </c>
      <c r="D535">
        <v>0.43</v>
      </c>
      <c r="E535">
        <v>-0.8</v>
      </c>
      <c r="F535">
        <v>1.23</v>
      </c>
      <c r="AM535" s="5"/>
      <c r="AO535" s="3"/>
      <c r="AP535" s="5"/>
      <c r="AQ535" s="5"/>
      <c r="AZ535" s="3"/>
    </row>
    <row r="536" spans="2:57" hidden="1" x14ac:dyDescent="0.25">
      <c r="B536" s="1">
        <v>193904</v>
      </c>
      <c r="C536" s="1">
        <v>4</v>
      </c>
      <c r="D536">
        <v>0.93</v>
      </c>
      <c r="E536">
        <v>-1.22</v>
      </c>
      <c r="F536">
        <v>2.15</v>
      </c>
      <c r="AM536" s="5"/>
      <c r="AP536" s="5"/>
      <c r="AQ536" s="5"/>
      <c r="AZ536" s="3"/>
    </row>
    <row r="537" spans="2:57" hidden="1" x14ac:dyDescent="0.25">
      <c r="B537" s="1">
        <v>193905</v>
      </c>
      <c r="C537" s="1">
        <v>5</v>
      </c>
      <c r="D537">
        <v>2.62</v>
      </c>
      <c r="E537">
        <v>-0.51</v>
      </c>
      <c r="F537">
        <v>3.13</v>
      </c>
      <c r="AM537" s="5"/>
      <c r="AO537" s="5"/>
      <c r="AP537" s="5"/>
      <c r="AQ537" s="5"/>
      <c r="AZ537" s="3"/>
    </row>
    <row r="538" spans="2:57" hidden="1" x14ac:dyDescent="0.25">
      <c r="B538" s="1">
        <v>193906</v>
      </c>
      <c r="C538" s="1">
        <v>6</v>
      </c>
      <c r="D538">
        <v>1.54</v>
      </c>
      <c r="E538">
        <v>-1.04</v>
      </c>
      <c r="F538">
        <v>2.58</v>
      </c>
      <c r="AM538" s="5"/>
      <c r="AO538" s="3"/>
      <c r="AP538" s="5"/>
      <c r="AQ538" s="5"/>
      <c r="AZ538" s="3"/>
    </row>
    <row r="539" spans="2:57" hidden="1" x14ac:dyDescent="0.25">
      <c r="B539" s="1">
        <v>193907</v>
      </c>
      <c r="C539" s="1">
        <v>7</v>
      </c>
      <c r="D539">
        <v>2.62</v>
      </c>
      <c r="E539">
        <v>0.67</v>
      </c>
      <c r="F539">
        <v>1.9500000000000002</v>
      </c>
      <c r="AM539" s="5"/>
      <c r="AO539" s="3"/>
      <c r="AP539" s="5"/>
      <c r="AQ539" s="5"/>
      <c r="AZ539" s="3"/>
    </row>
    <row r="540" spans="2:57" hidden="1" x14ac:dyDescent="0.25">
      <c r="B540" s="1">
        <v>193908</v>
      </c>
      <c r="C540" s="1">
        <v>8</v>
      </c>
      <c r="D540">
        <v>2.8</v>
      </c>
      <c r="E540">
        <v>0.71</v>
      </c>
      <c r="F540">
        <v>2.09</v>
      </c>
      <c r="AM540" s="5"/>
      <c r="AP540" s="5"/>
      <c r="AQ540" s="5"/>
      <c r="AZ540" s="3"/>
    </row>
    <row r="541" spans="2:57" hidden="1" x14ac:dyDescent="0.25">
      <c r="B541" s="1">
        <v>193909</v>
      </c>
      <c r="C541" s="1">
        <v>9</v>
      </c>
      <c r="D541">
        <v>0.68</v>
      </c>
      <c r="E541">
        <v>-2.25</v>
      </c>
      <c r="F541">
        <v>2.93</v>
      </c>
      <c r="AM541" s="5"/>
      <c r="AP541" s="5"/>
      <c r="AZ541" s="3"/>
    </row>
    <row r="542" spans="2:57" hidden="1" x14ac:dyDescent="0.25">
      <c r="B542" s="1">
        <v>193910</v>
      </c>
      <c r="C542" s="1">
        <v>10</v>
      </c>
      <c r="D542">
        <v>2.3199999999999998</v>
      </c>
      <c r="E542">
        <v>-0.16</v>
      </c>
      <c r="F542">
        <v>2.48</v>
      </c>
      <c r="AM542" s="5"/>
      <c r="AO542" s="5"/>
      <c r="AP542" s="5"/>
      <c r="AQ542" s="5"/>
      <c r="AZ542" s="3"/>
    </row>
    <row r="543" spans="2:57" hidden="1" x14ac:dyDescent="0.25">
      <c r="B543" s="1">
        <v>193911</v>
      </c>
      <c r="C543" s="1">
        <v>11</v>
      </c>
      <c r="D543">
        <v>2.57</v>
      </c>
      <c r="E543">
        <v>1.1499999999999999</v>
      </c>
      <c r="F543">
        <v>1.42</v>
      </c>
      <c r="AM543" s="5"/>
      <c r="AO543" s="3"/>
      <c r="AP543" s="5"/>
      <c r="AQ543" s="5"/>
      <c r="AZ543" s="3"/>
    </row>
    <row r="544" spans="2:57" x14ac:dyDescent="0.25">
      <c r="B544" s="1">
        <v>193912</v>
      </c>
      <c r="C544" s="1">
        <v>12</v>
      </c>
      <c r="D544">
        <v>1.1100000000000001</v>
      </c>
      <c r="E544">
        <v>-0.05</v>
      </c>
      <c r="F544">
        <v>1.1600000000000001</v>
      </c>
      <c r="AM544" s="5"/>
      <c r="AO544" s="3"/>
      <c r="AP544" s="5"/>
      <c r="AQ544" s="5"/>
      <c r="AZ544" s="3"/>
    </row>
    <row r="545" spans="2:57" hidden="1" x14ac:dyDescent="0.25">
      <c r="B545" s="1">
        <v>194001</v>
      </c>
      <c r="C545" s="1">
        <v>1</v>
      </c>
      <c r="D545">
        <v>0.54</v>
      </c>
      <c r="E545">
        <v>-0.47</v>
      </c>
      <c r="F545">
        <v>1.01</v>
      </c>
      <c r="AM545" s="5"/>
      <c r="AP545" s="5"/>
      <c r="AQ545" s="5"/>
      <c r="AZ545" s="3"/>
    </row>
    <row r="546" spans="2:57" hidden="1" x14ac:dyDescent="0.25">
      <c r="B546" s="1">
        <v>194002</v>
      </c>
      <c r="C546" s="1">
        <v>2</v>
      </c>
      <c r="D546">
        <v>2.0299999999999998</v>
      </c>
      <c r="E546">
        <v>0.76</v>
      </c>
      <c r="F546">
        <v>1.2699999999999998</v>
      </c>
      <c r="AM546" s="5"/>
      <c r="AO546" s="5"/>
      <c r="AP546" s="5"/>
      <c r="AQ546" s="5"/>
      <c r="AZ546" s="3"/>
    </row>
    <row r="547" spans="2:57" hidden="1" x14ac:dyDescent="0.25">
      <c r="B547" s="1">
        <v>194003</v>
      </c>
      <c r="C547" s="1">
        <v>3</v>
      </c>
      <c r="D547">
        <v>0.8</v>
      </c>
      <c r="E547">
        <v>-0.43</v>
      </c>
      <c r="F547">
        <v>1.23</v>
      </c>
      <c r="AM547" s="5"/>
      <c r="AO547" s="3"/>
      <c r="AP547" s="5"/>
      <c r="AQ547" s="5"/>
      <c r="AZ547" s="3"/>
    </row>
    <row r="548" spans="2:57" hidden="1" x14ac:dyDescent="0.25">
      <c r="B548" s="1">
        <v>194004</v>
      </c>
      <c r="C548" s="1">
        <v>4</v>
      </c>
      <c r="D548">
        <v>2.65</v>
      </c>
      <c r="E548">
        <v>0.5</v>
      </c>
      <c r="F548">
        <v>2.15</v>
      </c>
      <c r="AM548" s="5"/>
      <c r="AO548" s="3"/>
      <c r="AP548" s="5"/>
      <c r="AQ548" s="5"/>
      <c r="AZ548" s="3"/>
    </row>
    <row r="549" spans="2:57" hidden="1" x14ac:dyDescent="0.25">
      <c r="B549" s="1">
        <v>194005</v>
      </c>
      <c r="C549" s="1">
        <v>5</v>
      </c>
      <c r="D549">
        <v>3.65</v>
      </c>
      <c r="E549">
        <v>0.52</v>
      </c>
      <c r="F549">
        <v>3.13</v>
      </c>
      <c r="AM549" s="5"/>
      <c r="AP549" s="5"/>
      <c r="AQ549" s="5"/>
      <c r="AZ549" s="3"/>
    </row>
    <row r="550" spans="2:57" hidden="1" x14ac:dyDescent="0.25">
      <c r="B550" s="1">
        <v>194006</v>
      </c>
      <c r="C550" s="1">
        <v>6</v>
      </c>
      <c r="D550">
        <v>5.5</v>
      </c>
      <c r="E550">
        <v>2.92</v>
      </c>
      <c r="F550">
        <v>2.58</v>
      </c>
      <c r="AM550" s="5"/>
      <c r="AO550" s="5"/>
      <c r="AP550" s="5"/>
      <c r="AQ550" s="5"/>
      <c r="AZ550" s="3"/>
    </row>
    <row r="551" spans="2:57" hidden="1" x14ac:dyDescent="0.25">
      <c r="B551" s="1">
        <v>194007</v>
      </c>
      <c r="C551" s="1">
        <v>7</v>
      </c>
      <c r="D551">
        <v>1.06</v>
      </c>
      <c r="E551">
        <v>-0.89</v>
      </c>
      <c r="F551">
        <v>1.9500000000000002</v>
      </c>
      <c r="AM551" s="5"/>
      <c r="AO551" s="3"/>
      <c r="AP551" s="5"/>
      <c r="AQ551" s="5"/>
      <c r="AZ551" s="3"/>
    </row>
    <row r="552" spans="2:57" hidden="1" x14ac:dyDescent="0.25">
      <c r="B552" s="1">
        <v>194008</v>
      </c>
      <c r="C552" s="1">
        <v>8</v>
      </c>
      <c r="D552">
        <v>3.07</v>
      </c>
      <c r="E552">
        <v>0.98</v>
      </c>
      <c r="F552">
        <v>2.09</v>
      </c>
      <c r="AM552" s="5"/>
      <c r="AO552" s="3"/>
      <c r="AP552" s="5"/>
      <c r="AQ552" s="5"/>
      <c r="AZ552" s="3"/>
    </row>
    <row r="553" spans="2:57" hidden="1" x14ac:dyDescent="0.25">
      <c r="B553" s="1">
        <v>194009</v>
      </c>
      <c r="C553" s="1">
        <v>9</v>
      </c>
      <c r="D553">
        <v>0.89</v>
      </c>
      <c r="E553">
        <v>-2.04</v>
      </c>
      <c r="F553">
        <v>2.93</v>
      </c>
      <c r="AM553" s="5"/>
      <c r="AP553" s="5"/>
      <c r="AQ553" s="5"/>
      <c r="AZ553" s="3"/>
    </row>
    <row r="554" spans="2:57" hidden="1" x14ac:dyDescent="0.25">
      <c r="B554" s="1">
        <v>194010</v>
      </c>
      <c r="C554" s="1">
        <v>10</v>
      </c>
      <c r="D554">
        <v>2.2599999999999998</v>
      </c>
      <c r="E554">
        <v>-0.22</v>
      </c>
      <c r="F554">
        <v>2.48</v>
      </c>
      <c r="AM554" s="5"/>
      <c r="AP554" s="5"/>
      <c r="AQ554" s="5"/>
      <c r="AZ554" s="3"/>
    </row>
    <row r="555" spans="2:57" hidden="1" x14ac:dyDescent="0.25">
      <c r="B555" s="1">
        <v>194011</v>
      </c>
      <c r="C555" s="1">
        <v>11</v>
      </c>
      <c r="D555">
        <v>3.2</v>
      </c>
      <c r="E555">
        <v>1.78</v>
      </c>
      <c r="F555">
        <v>1.4200000000000002</v>
      </c>
      <c r="AM555" s="5"/>
      <c r="AO555" s="5"/>
      <c r="AP555" s="5"/>
      <c r="AQ555" s="5"/>
      <c r="AZ555" s="3"/>
      <c r="BA555" s="3"/>
      <c r="BB555" s="3"/>
      <c r="BC555" s="3"/>
      <c r="BD555" s="3"/>
      <c r="BE555" s="3"/>
    </row>
    <row r="556" spans="2:57" x14ac:dyDescent="0.25">
      <c r="B556" s="1">
        <v>194012</v>
      </c>
      <c r="C556" s="1">
        <v>12</v>
      </c>
      <c r="D556">
        <v>2.21</v>
      </c>
      <c r="E556">
        <v>1.05</v>
      </c>
      <c r="F556">
        <v>1.1599999999999999</v>
      </c>
      <c r="AM556" s="5"/>
      <c r="AO556" s="3"/>
      <c r="AP556" s="5"/>
      <c r="AQ556" s="5"/>
      <c r="AZ556" s="3"/>
    </row>
    <row r="557" spans="2:57" hidden="1" x14ac:dyDescent="0.25">
      <c r="B557" s="1">
        <v>194101</v>
      </c>
      <c r="C557" s="1">
        <v>1</v>
      </c>
      <c r="D557">
        <v>1.52</v>
      </c>
      <c r="E557">
        <v>0.51</v>
      </c>
      <c r="F557">
        <v>1.01</v>
      </c>
      <c r="AM557" s="5"/>
      <c r="AO557" s="3"/>
      <c r="AP557" s="5"/>
      <c r="AQ557" s="5"/>
      <c r="AZ557" s="3"/>
    </row>
    <row r="558" spans="2:57" hidden="1" x14ac:dyDescent="0.25">
      <c r="B558" s="1">
        <v>194102</v>
      </c>
      <c r="C558" s="1">
        <v>2</v>
      </c>
      <c r="D558">
        <v>2.08</v>
      </c>
      <c r="E558">
        <v>0.81</v>
      </c>
      <c r="F558">
        <v>1.27</v>
      </c>
      <c r="AM558" s="5"/>
      <c r="AP558" s="5"/>
      <c r="AQ558" s="5"/>
      <c r="AZ558" s="3"/>
    </row>
    <row r="559" spans="2:57" hidden="1" x14ac:dyDescent="0.25">
      <c r="B559" s="1">
        <v>194103</v>
      </c>
      <c r="C559" s="1">
        <v>3</v>
      </c>
      <c r="D559">
        <v>3.35</v>
      </c>
      <c r="E559">
        <v>2.12</v>
      </c>
      <c r="F559">
        <v>1.23</v>
      </c>
      <c r="AM559" s="5"/>
      <c r="AO559" s="5"/>
      <c r="AP559" s="5"/>
      <c r="AQ559" s="5"/>
      <c r="AZ559" s="3"/>
      <c r="BA559" s="3"/>
      <c r="BB559" s="3"/>
      <c r="BC559" s="3"/>
      <c r="BD559" s="3"/>
      <c r="BE559" s="3"/>
    </row>
    <row r="560" spans="2:57" hidden="1" x14ac:dyDescent="0.25">
      <c r="B560" s="1">
        <v>194104</v>
      </c>
      <c r="C560" s="1">
        <v>4</v>
      </c>
      <c r="D560">
        <v>4.49</v>
      </c>
      <c r="E560">
        <v>2.34</v>
      </c>
      <c r="F560">
        <v>2.1500000000000004</v>
      </c>
      <c r="AM560" s="5"/>
      <c r="AO560" s="3"/>
      <c r="AP560" s="5"/>
      <c r="AQ560" s="5"/>
      <c r="AZ560" s="3"/>
    </row>
    <row r="561" spans="2:52" hidden="1" x14ac:dyDescent="0.25">
      <c r="B561" s="1">
        <v>194105</v>
      </c>
      <c r="C561" s="1">
        <v>5</v>
      </c>
      <c r="D561">
        <v>3.05</v>
      </c>
      <c r="E561">
        <v>-0.08</v>
      </c>
      <c r="F561">
        <v>3.13</v>
      </c>
      <c r="AM561" s="5"/>
      <c r="AO561" s="3"/>
      <c r="AP561" s="5"/>
      <c r="AQ561" s="5"/>
      <c r="AZ561" s="3"/>
    </row>
    <row r="562" spans="2:52" hidden="1" x14ac:dyDescent="0.25">
      <c r="B562" s="1">
        <v>194106</v>
      </c>
      <c r="C562" s="1">
        <v>6</v>
      </c>
      <c r="D562">
        <v>3.42</v>
      </c>
      <c r="E562">
        <v>0.84</v>
      </c>
      <c r="F562">
        <v>2.58</v>
      </c>
      <c r="AM562" s="5"/>
      <c r="AP562" s="5"/>
      <c r="AQ562" s="5"/>
      <c r="AZ562" s="3"/>
    </row>
    <row r="563" spans="2:52" hidden="1" x14ac:dyDescent="0.25">
      <c r="B563" s="1">
        <v>194107</v>
      </c>
      <c r="C563" s="1">
        <v>7</v>
      </c>
      <c r="D563">
        <v>2.94</v>
      </c>
      <c r="E563">
        <v>0.99</v>
      </c>
      <c r="F563">
        <v>1.95</v>
      </c>
      <c r="AM563" s="5"/>
      <c r="AO563" s="5"/>
      <c r="AP563" s="5"/>
      <c r="AQ563" s="5"/>
      <c r="AZ563" s="3"/>
    </row>
    <row r="564" spans="2:52" hidden="1" x14ac:dyDescent="0.25">
      <c r="B564" s="1">
        <v>194108</v>
      </c>
      <c r="C564" s="1">
        <v>8</v>
      </c>
      <c r="D564">
        <v>2.39</v>
      </c>
      <c r="E564">
        <v>0.3</v>
      </c>
      <c r="F564">
        <v>2.0900000000000003</v>
      </c>
      <c r="AM564" s="5"/>
      <c r="AO564" s="3"/>
      <c r="AP564" s="5"/>
      <c r="AQ564" s="5"/>
      <c r="AZ564" s="3"/>
    </row>
    <row r="565" spans="2:52" hidden="1" x14ac:dyDescent="0.25">
      <c r="B565" s="1">
        <v>194109</v>
      </c>
      <c r="C565" s="1">
        <v>9</v>
      </c>
      <c r="D565">
        <v>4.5</v>
      </c>
      <c r="E565">
        <v>1.57</v>
      </c>
      <c r="F565">
        <v>2.9299999999999997</v>
      </c>
      <c r="AM565" s="5"/>
      <c r="AP565" s="5"/>
      <c r="AQ565" s="5"/>
      <c r="AZ565" s="3"/>
    </row>
    <row r="566" spans="2:52" hidden="1" x14ac:dyDescent="0.25">
      <c r="B566" s="1">
        <v>194110</v>
      </c>
      <c r="C566" s="1">
        <v>10</v>
      </c>
      <c r="D566">
        <v>4.42</v>
      </c>
      <c r="E566">
        <v>1.94</v>
      </c>
      <c r="F566">
        <v>2.48</v>
      </c>
      <c r="AM566" s="5"/>
      <c r="AO566" s="3"/>
      <c r="AP566" s="5"/>
      <c r="AQ566" s="5"/>
      <c r="AZ566" s="3"/>
    </row>
    <row r="567" spans="2:52" hidden="1" x14ac:dyDescent="0.25">
      <c r="B567" s="1">
        <v>194111</v>
      </c>
      <c r="C567" s="1">
        <v>11</v>
      </c>
      <c r="D567">
        <v>0.47</v>
      </c>
      <c r="E567">
        <v>-0.95</v>
      </c>
      <c r="F567">
        <v>1.42</v>
      </c>
      <c r="AM567" s="5"/>
      <c r="AP567" s="5"/>
      <c r="AQ567" s="5"/>
      <c r="AZ567" s="3"/>
    </row>
    <row r="568" spans="2:52" x14ac:dyDescent="0.25">
      <c r="B568" s="1">
        <v>194112</v>
      </c>
      <c r="C568" s="1">
        <v>12</v>
      </c>
      <c r="D568">
        <v>0.67</v>
      </c>
      <c r="E568">
        <v>-0.49</v>
      </c>
      <c r="F568">
        <v>1.1600000000000001</v>
      </c>
      <c r="AM568" s="5"/>
      <c r="AO568" s="5"/>
      <c r="AP568" s="5"/>
      <c r="AQ568" s="5"/>
      <c r="AZ568" s="3"/>
    </row>
    <row r="569" spans="2:52" hidden="1" x14ac:dyDescent="0.25">
      <c r="B569" s="1">
        <v>194201</v>
      </c>
      <c r="C569" s="1">
        <v>1</v>
      </c>
      <c r="D569">
        <v>0.15</v>
      </c>
      <c r="E569">
        <v>-0.86</v>
      </c>
      <c r="F569">
        <v>1.01</v>
      </c>
      <c r="AM569" s="5"/>
      <c r="AO569" s="3"/>
      <c r="AP569" s="5"/>
      <c r="AQ569" s="5"/>
      <c r="AZ569" s="3"/>
    </row>
    <row r="570" spans="2:52" hidden="1" x14ac:dyDescent="0.25">
      <c r="B570" s="1">
        <v>194202</v>
      </c>
      <c r="C570" s="1">
        <v>2</v>
      </c>
      <c r="D570">
        <v>0.62</v>
      </c>
      <c r="E570">
        <v>-0.65</v>
      </c>
      <c r="F570">
        <v>1.27</v>
      </c>
      <c r="AM570" s="5"/>
      <c r="AO570" s="3"/>
      <c r="AP570" s="5"/>
      <c r="AQ570" s="5"/>
      <c r="AZ570" s="3"/>
    </row>
    <row r="571" spans="2:52" hidden="1" x14ac:dyDescent="0.25">
      <c r="B571" s="1">
        <v>194203</v>
      </c>
      <c r="C571" s="1">
        <v>3</v>
      </c>
      <c r="D571">
        <v>0.33</v>
      </c>
      <c r="E571">
        <v>-0.9</v>
      </c>
      <c r="F571">
        <v>1.23</v>
      </c>
      <c r="AM571" s="5"/>
      <c r="AP571" s="5"/>
      <c r="AQ571" s="5"/>
      <c r="AZ571" s="3"/>
    </row>
    <row r="572" spans="2:52" hidden="1" x14ac:dyDescent="0.25">
      <c r="B572" s="1">
        <v>194204</v>
      </c>
      <c r="C572" s="1">
        <v>4</v>
      </c>
      <c r="D572">
        <v>3.64</v>
      </c>
      <c r="E572">
        <v>1.49</v>
      </c>
      <c r="F572">
        <v>2.1500000000000004</v>
      </c>
      <c r="AM572" s="5"/>
      <c r="AO572" s="5"/>
      <c r="AP572" s="5"/>
      <c r="AQ572" s="5"/>
      <c r="AZ572" s="3"/>
    </row>
    <row r="573" spans="2:52" hidden="1" x14ac:dyDescent="0.25">
      <c r="B573" s="1">
        <v>194205</v>
      </c>
      <c r="C573" s="1">
        <v>5</v>
      </c>
      <c r="D573">
        <v>2.2400000000000002</v>
      </c>
      <c r="E573">
        <v>-0.89</v>
      </c>
      <c r="F573">
        <v>3.1300000000000003</v>
      </c>
      <c r="AM573" s="5"/>
      <c r="AO573" s="3"/>
      <c r="AP573" s="5"/>
      <c r="AQ573" s="5"/>
      <c r="AZ573" s="3"/>
    </row>
    <row r="574" spans="2:52" hidden="1" x14ac:dyDescent="0.25">
      <c r="B574" s="1">
        <v>194206</v>
      </c>
      <c r="C574" s="1">
        <v>6</v>
      </c>
      <c r="D574">
        <v>1.28</v>
      </c>
      <c r="E574">
        <v>-1.3</v>
      </c>
      <c r="F574">
        <v>2.58</v>
      </c>
      <c r="AM574" s="5"/>
      <c r="AO574" s="3"/>
      <c r="AP574" s="5"/>
      <c r="AQ574" s="5"/>
      <c r="AZ574" s="3"/>
    </row>
    <row r="575" spans="2:52" hidden="1" x14ac:dyDescent="0.25">
      <c r="B575" s="1">
        <v>194207</v>
      </c>
      <c r="C575" s="1">
        <v>7</v>
      </c>
      <c r="D575">
        <v>1.55</v>
      </c>
      <c r="E575">
        <v>-0.4</v>
      </c>
      <c r="F575">
        <v>1.9500000000000002</v>
      </c>
      <c r="AM575" s="5"/>
      <c r="AP575" s="5"/>
      <c r="AQ575" s="5"/>
      <c r="AZ575" s="3"/>
    </row>
    <row r="576" spans="2:52" hidden="1" x14ac:dyDescent="0.25">
      <c r="B576" s="1">
        <v>194208</v>
      </c>
      <c r="C576" s="1">
        <v>8</v>
      </c>
      <c r="D576">
        <v>5.77</v>
      </c>
      <c r="E576">
        <v>3.68</v>
      </c>
      <c r="F576">
        <v>2.0899999999999994</v>
      </c>
      <c r="AM576" s="5"/>
      <c r="AO576" s="5"/>
      <c r="AP576" s="5"/>
      <c r="AQ576" s="5"/>
      <c r="AZ576" s="3"/>
    </row>
    <row r="577" spans="2:52" hidden="1" x14ac:dyDescent="0.25">
      <c r="B577" s="1">
        <v>194209</v>
      </c>
      <c r="C577" s="1">
        <v>9</v>
      </c>
      <c r="D577">
        <v>3.34</v>
      </c>
      <c r="E577">
        <v>0.41</v>
      </c>
      <c r="F577">
        <v>2.9299999999999997</v>
      </c>
      <c r="AM577" s="5"/>
      <c r="AP577" s="5"/>
      <c r="AZ577" s="3"/>
    </row>
    <row r="578" spans="2:52" hidden="1" x14ac:dyDescent="0.25">
      <c r="B578" s="1">
        <v>194210</v>
      </c>
      <c r="C578" s="1">
        <v>10</v>
      </c>
      <c r="D578">
        <v>3.47</v>
      </c>
      <c r="E578">
        <v>0.99</v>
      </c>
      <c r="F578">
        <v>2.4800000000000004</v>
      </c>
      <c r="AM578" s="5"/>
      <c r="AO578" s="3"/>
      <c r="AP578" s="5"/>
      <c r="AQ578" s="5"/>
      <c r="AZ578" s="3"/>
    </row>
    <row r="579" spans="2:52" hidden="1" x14ac:dyDescent="0.25">
      <c r="B579" s="1">
        <v>194211</v>
      </c>
      <c r="C579" s="1">
        <v>11</v>
      </c>
      <c r="D579">
        <v>0.52</v>
      </c>
      <c r="E579">
        <v>-0.9</v>
      </c>
      <c r="F579">
        <v>1.42</v>
      </c>
      <c r="AM579" s="5"/>
      <c r="AO579" s="3"/>
      <c r="AP579" s="5"/>
      <c r="AQ579" s="5"/>
      <c r="AZ579" s="3"/>
    </row>
    <row r="580" spans="2:52" x14ac:dyDescent="0.25">
      <c r="B580" s="1">
        <v>194212</v>
      </c>
      <c r="C580" s="1">
        <v>12</v>
      </c>
      <c r="D580">
        <v>1.1299999999999999</v>
      </c>
      <c r="E580">
        <v>-0.03</v>
      </c>
      <c r="F580">
        <v>1.1599999999999999</v>
      </c>
      <c r="AM580" s="5"/>
      <c r="AP580" s="5"/>
      <c r="AQ580" s="5"/>
      <c r="AZ580" s="3"/>
    </row>
    <row r="581" spans="2:52" hidden="1" x14ac:dyDescent="0.25">
      <c r="B581" s="1">
        <v>194301</v>
      </c>
      <c r="C581" s="1">
        <v>1</v>
      </c>
      <c r="D581">
        <v>0.44</v>
      </c>
      <c r="E581">
        <v>-0.56999999999999995</v>
      </c>
      <c r="F581">
        <v>1.01</v>
      </c>
      <c r="AM581" s="5"/>
      <c r="AO581" s="5"/>
      <c r="AP581" s="5"/>
      <c r="AQ581" s="5"/>
      <c r="AZ581" s="3"/>
    </row>
    <row r="582" spans="2:52" hidden="1" x14ac:dyDescent="0.25">
      <c r="B582" s="1">
        <v>194302</v>
      </c>
      <c r="C582" s="1">
        <v>2</v>
      </c>
      <c r="D582">
        <v>0.05</v>
      </c>
      <c r="E582">
        <v>-1.22</v>
      </c>
      <c r="F582">
        <v>1.27</v>
      </c>
      <c r="AM582" s="5"/>
      <c r="AO582" s="3"/>
      <c r="AP582" s="5"/>
      <c r="AQ582" s="5"/>
      <c r="AZ582" s="3"/>
    </row>
    <row r="583" spans="2:52" hidden="1" x14ac:dyDescent="0.25">
      <c r="B583" s="1">
        <v>194303</v>
      </c>
      <c r="C583" s="1">
        <v>3</v>
      </c>
      <c r="D583">
        <v>1.45</v>
      </c>
      <c r="E583">
        <v>0.22</v>
      </c>
      <c r="F583">
        <v>1.23</v>
      </c>
      <c r="AM583" s="5"/>
      <c r="AO583" s="3"/>
      <c r="AP583" s="5"/>
      <c r="AQ583" s="5"/>
      <c r="AZ583" s="3"/>
    </row>
    <row r="584" spans="2:52" hidden="1" x14ac:dyDescent="0.25">
      <c r="B584" s="1">
        <v>194304</v>
      </c>
      <c r="C584" s="1">
        <v>4</v>
      </c>
      <c r="D584">
        <v>0.95</v>
      </c>
      <c r="E584">
        <v>-1.2</v>
      </c>
      <c r="F584">
        <v>2.15</v>
      </c>
      <c r="AM584" s="5"/>
      <c r="AP584" s="5"/>
      <c r="AQ584" s="5"/>
      <c r="AZ584" s="3"/>
    </row>
    <row r="585" spans="2:52" hidden="1" x14ac:dyDescent="0.25">
      <c r="B585" s="1">
        <v>194305</v>
      </c>
      <c r="C585" s="1">
        <v>5</v>
      </c>
      <c r="D585">
        <v>3.65</v>
      </c>
      <c r="E585">
        <v>0.52</v>
      </c>
      <c r="F585">
        <v>3.13</v>
      </c>
      <c r="AM585" s="5"/>
      <c r="AO585" s="5"/>
      <c r="AP585" s="5"/>
      <c r="AQ585" s="5"/>
      <c r="AZ585" s="3"/>
    </row>
    <row r="586" spans="2:52" hidden="1" x14ac:dyDescent="0.25">
      <c r="B586" s="1">
        <v>194306</v>
      </c>
      <c r="C586" s="1">
        <v>6</v>
      </c>
      <c r="D586">
        <v>2.44</v>
      </c>
      <c r="E586">
        <v>-0.14000000000000001</v>
      </c>
      <c r="F586">
        <v>2.58</v>
      </c>
      <c r="AM586" s="5"/>
      <c r="AO586" s="3"/>
      <c r="AP586" s="5"/>
      <c r="AQ586" s="5"/>
      <c r="AZ586" s="3"/>
    </row>
    <row r="587" spans="2:52" hidden="1" x14ac:dyDescent="0.25">
      <c r="B587" s="1">
        <v>194307</v>
      </c>
      <c r="C587" s="1">
        <v>7</v>
      </c>
      <c r="D587">
        <v>1.8</v>
      </c>
      <c r="E587">
        <v>-0.15</v>
      </c>
      <c r="F587">
        <v>1.95</v>
      </c>
      <c r="AM587" s="5"/>
      <c r="AO587" s="3"/>
      <c r="AP587" s="5"/>
      <c r="AQ587" s="5"/>
      <c r="AZ587" s="3"/>
    </row>
    <row r="588" spans="2:52" hidden="1" x14ac:dyDescent="0.25">
      <c r="B588" s="1">
        <v>194308</v>
      </c>
      <c r="C588" s="1">
        <v>8</v>
      </c>
      <c r="D588">
        <v>0.18</v>
      </c>
      <c r="E588">
        <v>-1.91</v>
      </c>
      <c r="F588">
        <v>2.09</v>
      </c>
      <c r="AM588" s="5"/>
      <c r="AP588" s="5"/>
      <c r="AQ588" s="5"/>
      <c r="AZ588" s="3"/>
    </row>
    <row r="589" spans="2:52" hidden="1" x14ac:dyDescent="0.25">
      <c r="B589" s="1">
        <v>194309</v>
      </c>
      <c r="C589" s="1">
        <v>9</v>
      </c>
      <c r="D589">
        <v>4.5199999999999996</v>
      </c>
      <c r="E589">
        <v>1.59</v>
      </c>
      <c r="F589">
        <v>2.9299999999999997</v>
      </c>
      <c r="AM589" s="5"/>
      <c r="AP589" s="5"/>
      <c r="AZ589" s="3"/>
    </row>
    <row r="590" spans="2:52" hidden="1" x14ac:dyDescent="0.25">
      <c r="B590" s="1">
        <v>194310</v>
      </c>
      <c r="C590" s="1">
        <v>10</v>
      </c>
      <c r="D590">
        <v>0.79</v>
      </c>
      <c r="E590">
        <v>-1.69</v>
      </c>
      <c r="F590">
        <v>2.48</v>
      </c>
      <c r="AM590" s="5"/>
      <c r="AO590" s="5"/>
      <c r="AP590" s="5"/>
      <c r="AQ590" s="5"/>
      <c r="AZ590" s="3"/>
    </row>
    <row r="591" spans="2:52" hidden="1" x14ac:dyDescent="0.25">
      <c r="B591" s="1">
        <v>194311</v>
      </c>
      <c r="C591" s="1">
        <v>11</v>
      </c>
      <c r="D591">
        <v>1.57</v>
      </c>
      <c r="E591">
        <v>0.15</v>
      </c>
      <c r="F591">
        <v>1.4200000000000002</v>
      </c>
      <c r="AM591" s="5"/>
      <c r="AO591" s="3"/>
      <c r="AP591" s="5"/>
      <c r="AQ591" s="5"/>
      <c r="AZ591" s="3"/>
    </row>
    <row r="592" spans="2:52" x14ac:dyDescent="0.25">
      <c r="B592" s="1">
        <v>194312</v>
      </c>
      <c r="C592" s="1">
        <v>12</v>
      </c>
      <c r="D592">
        <v>2.0299999999999998</v>
      </c>
      <c r="E592">
        <v>0.87</v>
      </c>
      <c r="F592">
        <v>1.1599999999999997</v>
      </c>
      <c r="AM592" s="5"/>
      <c r="AO592" s="3"/>
      <c r="AP592" s="5"/>
      <c r="AQ592" s="5"/>
      <c r="AZ592" s="3"/>
    </row>
    <row r="593" spans="2:57" hidden="1" x14ac:dyDescent="0.25">
      <c r="B593" s="1">
        <v>194401</v>
      </c>
      <c r="C593" s="1">
        <v>1</v>
      </c>
      <c r="D593">
        <v>2.63</v>
      </c>
      <c r="E593">
        <v>1.62</v>
      </c>
      <c r="F593">
        <v>1.0099999999999998</v>
      </c>
      <c r="AM593" s="5"/>
      <c r="AP593" s="5"/>
      <c r="AQ593" s="5"/>
      <c r="AZ593" s="3"/>
    </row>
    <row r="594" spans="2:57" hidden="1" x14ac:dyDescent="0.25">
      <c r="B594" s="1">
        <v>194402</v>
      </c>
      <c r="C594" s="1">
        <v>2</v>
      </c>
      <c r="D594">
        <v>2.2799999999999998</v>
      </c>
      <c r="E594">
        <v>1.01</v>
      </c>
      <c r="F594">
        <v>1.2699999999999998</v>
      </c>
      <c r="AM594" s="5"/>
      <c r="AO594" s="5"/>
      <c r="AP594" s="5"/>
      <c r="AQ594" s="5"/>
      <c r="AZ594" s="3"/>
    </row>
    <row r="595" spans="2:57" hidden="1" x14ac:dyDescent="0.25">
      <c r="B595" s="1">
        <v>194403</v>
      </c>
      <c r="C595" s="1">
        <v>3</v>
      </c>
      <c r="D595">
        <v>1.32</v>
      </c>
      <c r="E595">
        <v>0.09</v>
      </c>
      <c r="F595">
        <v>1.23</v>
      </c>
      <c r="AM595" s="5"/>
      <c r="AO595" s="3"/>
      <c r="AP595" s="5"/>
      <c r="AQ595" s="5"/>
      <c r="AZ595" s="3"/>
    </row>
    <row r="596" spans="2:57" hidden="1" x14ac:dyDescent="0.25">
      <c r="B596" s="1">
        <v>194404</v>
      </c>
      <c r="C596" s="1">
        <v>4</v>
      </c>
      <c r="D596">
        <v>1.25</v>
      </c>
      <c r="E596">
        <v>-0.9</v>
      </c>
      <c r="F596">
        <v>2.15</v>
      </c>
      <c r="AM596" s="5"/>
      <c r="AO596" s="3"/>
      <c r="AP596" s="5"/>
      <c r="AQ596" s="5"/>
      <c r="AZ596" s="3"/>
    </row>
    <row r="597" spans="2:57" hidden="1" x14ac:dyDescent="0.25">
      <c r="B597" s="1">
        <v>194405</v>
      </c>
      <c r="C597" s="1">
        <v>5</v>
      </c>
      <c r="D597">
        <v>4.59</v>
      </c>
      <c r="E597">
        <v>1.46</v>
      </c>
      <c r="F597">
        <v>3.13</v>
      </c>
      <c r="AM597" s="5"/>
      <c r="AP597" s="5"/>
      <c r="AQ597" s="5"/>
      <c r="AZ597" s="3"/>
    </row>
    <row r="598" spans="2:57" hidden="1" x14ac:dyDescent="0.25">
      <c r="B598" s="1">
        <v>194406</v>
      </c>
      <c r="C598" s="1">
        <v>6</v>
      </c>
      <c r="D598">
        <v>1.88</v>
      </c>
      <c r="E598">
        <v>-0.7</v>
      </c>
      <c r="F598">
        <v>2.58</v>
      </c>
      <c r="AM598" s="5"/>
      <c r="AO598" s="5"/>
      <c r="AP598" s="5"/>
      <c r="AQ598" s="5"/>
      <c r="AZ598" s="3"/>
    </row>
    <row r="599" spans="2:57" hidden="1" x14ac:dyDescent="0.25">
      <c r="B599" s="1">
        <v>194407</v>
      </c>
      <c r="C599" s="1">
        <v>7</v>
      </c>
      <c r="D599">
        <v>0.77</v>
      </c>
      <c r="E599">
        <v>-1.18</v>
      </c>
      <c r="F599">
        <v>1.95</v>
      </c>
      <c r="AM599" s="5"/>
      <c r="AO599" s="3"/>
      <c r="AP599" s="5"/>
      <c r="AQ599" s="5"/>
      <c r="AZ599" s="3"/>
      <c r="BA599" s="3"/>
      <c r="BB599" s="3"/>
      <c r="BC599" s="3"/>
      <c r="BD599" s="3"/>
      <c r="BE599" s="3"/>
    </row>
    <row r="600" spans="2:57" hidden="1" x14ac:dyDescent="0.25">
      <c r="B600" s="1">
        <v>194408</v>
      </c>
      <c r="C600" s="1">
        <v>8</v>
      </c>
      <c r="D600">
        <v>4.13</v>
      </c>
      <c r="E600">
        <v>2.04</v>
      </c>
      <c r="F600">
        <v>2.09</v>
      </c>
      <c r="AM600" s="5"/>
      <c r="AO600" s="3"/>
      <c r="AP600" s="5"/>
      <c r="AQ600" s="5"/>
      <c r="AZ600" s="3"/>
    </row>
    <row r="601" spans="2:57" hidden="1" x14ac:dyDescent="0.25">
      <c r="B601" s="1">
        <v>194409</v>
      </c>
      <c r="C601" s="1">
        <v>9</v>
      </c>
      <c r="D601">
        <v>3.27</v>
      </c>
      <c r="E601">
        <v>0.34</v>
      </c>
      <c r="F601">
        <v>2.93</v>
      </c>
      <c r="AM601" s="5"/>
      <c r="AP601" s="5"/>
      <c r="AQ601" s="5"/>
      <c r="AZ601" s="3"/>
      <c r="BA601" s="3"/>
      <c r="BB601" s="3"/>
      <c r="BC601" s="3"/>
      <c r="BD601" s="3"/>
      <c r="BE601" s="3"/>
    </row>
    <row r="602" spans="2:57" hidden="1" x14ac:dyDescent="0.25">
      <c r="B602" s="1">
        <v>194410</v>
      </c>
      <c r="C602" s="1">
        <v>10</v>
      </c>
      <c r="D602">
        <v>1.71</v>
      </c>
      <c r="E602">
        <v>-0.77</v>
      </c>
      <c r="F602">
        <v>2.48</v>
      </c>
      <c r="AM602" s="5"/>
      <c r="AP602" s="5"/>
      <c r="AQ602" s="5"/>
      <c r="AZ602" s="3"/>
    </row>
    <row r="603" spans="2:57" hidden="1" x14ac:dyDescent="0.25">
      <c r="B603" s="1">
        <v>194411</v>
      </c>
      <c r="C603" s="1">
        <v>11</v>
      </c>
      <c r="D603">
        <v>2.2200000000000002</v>
      </c>
      <c r="E603">
        <v>0.8</v>
      </c>
      <c r="F603">
        <v>1.4200000000000002</v>
      </c>
      <c r="AM603" s="5"/>
      <c r="AO603" s="5"/>
      <c r="AP603" s="5"/>
      <c r="AQ603" s="5"/>
      <c r="AZ603" s="3"/>
    </row>
    <row r="604" spans="2:57" x14ac:dyDescent="0.25">
      <c r="B604" s="1">
        <v>194412</v>
      </c>
      <c r="C604" s="1">
        <v>12</v>
      </c>
      <c r="D604">
        <v>2</v>
      </c>
      <c r="E604">
        <v>0.84</v>
      </c>
      <c r="F604">
        <v>1.1600000000000001</v>
      </c>
      <c r="AM604" s="5"/>
      <c r="AO604" s="3"/>
      <c r="AP604" s="5"/>
      <c r="AQ604" s="5"/>
      <c r="AZ604" s="3"/>
      <c r="BA604" s="3"/>
      <c r="BB604" s="3"/>
      <c r="BC604" s="3"/>
      <c r="BD604" s="3"/>
      <c r="BE604" s="3"/>
    </row>
    <row r="605" spans="2:57" hidden="1" x14ac:dyDescent="0.25">
      <c r="B605" s="1">
        <v>194501</v>
      </c>
      <c r="C605" s="1">
        <v>1</v>
      </c>
      <c r="D605">
        <v>1.68</v>
      </c>
      <c r="E605">
        <v>0.67</v>
      </c>
      <c r="F605">
        <v>1.0099999999999998</v>
      </c>
      <c r="AM605" s="5"/>
      <c r="AO605" s="3"/>
      <c r="AP605" s="5"/>
      <c r="AQ605" s="5"/>
      <c r="AZ605" s="3"/>
    </row>
    <row r="606" spans="2:57" hidden="1" x14ac:dyDescent="0.25">
      <c r="B606" s="1">
        <v>194502</v>
      </c>
      <c r="C606" s="1">
        <v>2</v>
      </c>
      <c r="D606">
        <v>1.62</v>
      </c>
      <c r="E606">
        <v>0.35</v>
      </c>
      <c r="F606">
        <v>1.27</v>
      </c>
      <c r="AM606" s="5"/>
      <c r="AP606" s="5"/>
      <c r="AQ606" s="5"/>
      <c r="AZ606" s="3"/>
    </row>
    <row r="607" spans="2:57" hidden="1" x14ac:dyDescent="0.25">
      <c r="B607" s="1">
        <v>194503</v>
      </c>
      <c r="C607" s="1">
        <v>3</v>
      </c>
      <c r="D607">
        <v>2.27</v>
      </c>
      <c r="E607">
        <v>1.04</v>
      </c>
      <c r="F607">
        <v>1.23</v>
      </c>
      <c r="AM607" s="5"/>
      <c r="AO607" s="5"/>
      <c r="AP607" s="5"/>
      <c r="AQ607" s="5"/>
      <c r="AZ607" s="3"/>
    </row>
    <row r="608" spans="2:57" hidden="1" x14ac:dyDescent="0.25">
      <c r="B608" s="1">
        <v>194504</v>
      </c>
      <c r="C608" s="1">
        <v>4</v>
      </c>
      <c r="D608">
        <v>2.17</v>
      </c>
      <c r="E608">
        <v>0.02</v>
      </c>
      <c r="F608">
        <v>2.15</v>
      </c>
      <c r="AM608" s="5"/>
      <c r="AO608" s="3"/>
      <c r="AP608" s="5"/>
      <c r="AQ608" s="5"/>
      <c r="AZ608" s="3"/>
    </row>
    <row r="609" spans="2:57" hidden="1" x14ac:dyDescent="0.25">
      <c r="B609" s="1">
        <v>194505</v>
      </c>
      <c r="C609" s="1">
        <v>5</v>
      </c>
      <c r="D609">
        <v>1.01</v>
      </c>
      <c r="E609">
        <v>-2.12</v>
      </c>
      <c r="F609">
        <v>3.13</v>
      </c>
      <c r="AM609" s="5"/>
      <c r="AO609" s="3"/>
      <c r="AP609" s="5"/>
      <c r="AQ609" s="5"/>
      <c r="AZ609" s="3"/>
    </row>
    <row r="610" spans="2:57" hidden="1" x14ac:dyDescent="0.25">
      <c r="B610" s="1">
        <v>194506</v>
      </c>
      <c r="C610" s="1">
        <v>6</v>
      </c>
      <c r="D610">
        <v>2.36</v>
      </c>
      <c r="E610">
        <v>-0.22</v>
      </c>
      <c r="F610">
        <v>2.58</v>
      </c>
      <c r="AM610" s="5"/>
      <c r="AP610" s="5"/>
      <c r="AQ610" s="5"/>
      <c r="AZ610" s="3"/>
    </row>
    <row r="611" spans="2:57" hidden="1" x14ac:dyDescent="0.25">
      <c r="B611" s="1">
        <v>194507</v>
      </c>
      <c r="C611" s="1">
        <v>7</v>
      </c>
      <c r="D611">
        <v>2.87</v>
      </c>
      <c r="E611">
        <v>0.92</v>
      </c>
      <c r="F611">
        <v>1.9500000000000002</v>
      </c>
      <c r="AM611" s="5"/>
      <c r="AO611" s="5"/>
      <c r="AP611" s="5"/>
      <c r="AQ611" s="5"/>
      <c r="AZ611" s="3"/>
    </row>
    <row r="612" spans="2:57" hidden="1" x14ac:dyDescent="0.25">
      <c r="B612" s="1">
        <v>194508</v>
      </c>
      <c r="C612" s="1">
        <v>8</v>
      </c>
      <c r="D612">
        <v>1.59</v>
      </c>
      <c r="E612">
        <v>-0.5</v>
      </c>
      <c r="F612">
        <v>2.09</v>
      </c>
      <c r="AM612" s="5"/>
      <c r="AO612" s="3"/>
      <c r="AP612" s="5"/>
      <c r="AQ612" s="5"/>
      <c r="AZ612" s="3"/>
      <c r="BA612" s="3"/>
      <c r="BB612" s="3"/>
      <c r="BC612" s="3"/>
      <c r="BD612" s="3"/>
      <c r="BE612" s="3"/>
    </row>
    <row r="613" spans="2:57" hidden="1" x14ac:dyDescent="0.25">
      <c r="B613" s="1">
        <v>194509</v>
      </c>
      <c r="C613" s="1">
        <v>9</v>
      </c>
      <c r="D613">
        <v>2.5</v>
      </c>
      <c r="E613">
        <v>-0.43</v>
      </c>
      <c r="F613">
        <v>2.93</v>
      </c>
      <c r="AM613" s="5"/>
      <c r="AP613" s="5"/>
      <c r="AZ613" s="3"/>
      <c r="BA613" s="3"/>
      <c r="BB613" s="3"/>
      <c r="BC613" s="3"/>
      <c r="BD613" s="3"/>
      <c r="BE613" s="3"/>
    </row>
    <row r="614" spans="2:57" hidden="1" x14ac:dyDescent="0.25">
      <c r="B614" s="1">
        <v>194510</v>
      </c>
      <c r="C614" s="1">
        <v>10</v>
      </c>
      <c r="D614">
        <v>3.36</v>
      </c>
      <c r="E614">
        <v>0.88</v>
      </c>
      <c r="F614">
        <v>2.48</v>
      </c>
      <c r="AM614" s="5"/>
      <c r="AO614" s="3"/>
      <c r="AP614" s="5"/>
      <c r="AQ614" s="5"/>
      <c r="AZ614" s="3"/>
      <c r="BA614" s="3"/>
      <c r="BB614" s="3"/>
      <c r="BC614" s="3"/>
      <c r="BD614" s="3"/>
      <c r="BE614" s="3"/>
    </row>
    <row r="615" spans="2:57" hidden="1" x14ac:dyDescent="0.25">
      <c r="B615" s="1">
        <v>194511</v>
      </c>
      <c r="C615" s="1">
        <v>11</v>
      </c>
      <c r="D615">
        <v>0.33</v>
      </c>
      <c r="E615">
        <v>-1.0900000000000001</v>
      </c>
      <c r="F615">
        <v>1.4200000000000002</v>
      </c>
      <c r="AM615" s="5"/>
      <c r="AP615" s="5"/>
      <c r="AQ615" s="5"/>
      <c r="AZ615" s="3"/>
    </row>
    <row r="616" spans="2:57" x14ac:dyDescent="0.25">
      <c r="B616" s="1">
        <v>194512</v>
      </c>
      <c r="C616" s="1">
        <v>12</v>
      </c>
      <c r="D616">
        <v>0.84</v>
      </c>
      <c r="E616">
        <v>-0.32</v>
      </c>
      <c r="F616">
        <v>1.1599999999999999</v>
      </c>
      <c r="AM616" s="5"/>
      <c r="AO616" s="5"/>
      <c r="AP616" s="5"/>
      <c r="AQ616" s="5"/>
      <c r="AZ616" s="3"/>
    </row>
    <row r="617" spans="2:57" hidden="1" x14ac:dyDescent="0.25">
      <c r="B617" s="1">
        <v>194601</v>
      </c>
      <c r="C617" s="1">
        <v>1</v>
      </c>
      <c r="D617">
        <v>2.2999999999999998</v>
      </c>
      <c r="E617">
        <v>1.29</v>
      </c>
      <c r="F617">
        <v>1.0099999999999998</v>
      </c>
      <c r="AM617" s="5"/>
      <c r="AO617" s="3"/>
      <c r="AP617" s="5"/>
      <c r="AQ617" s="5"/>
      <c r="AZ617" s="3"/>
    </row>
    <row r="618" spans="2:57" hidden="1" x14ac:dyDescent="0.25">
      <c r="B618" s="1">
        <v>194602</v>
      </c>
      <c r="C618" s="1">
        <v>2</v>
      </c>
      <c r="D618">
        <v>0.71</v>
      </c>
      <c r="E618">
        <v>-0.56000000000000005</v>
      </c>
      <c r="F618">
        <v>1.27</v>
      </c>
      <c r="AM618" s="5"/>
      <c r="AO618" s="3"/>
      <c r="AP618" s="5"/>
      <c r="AQ618" s="5"/>
      <c r="AZ618" s="3"/>
    </row>
    <row r="619" spans="2:57" hidden="1" x14ac:dyDescent="0.25">
      <c r="B619" s="1">
        <v>194603</v>
      </c>
      <c r="C619" s="1">
        <v>3</v>
      </c>
      <c r="D619">
        <v>0.69</v>
      </c>
      <c r="E619">
        <v>-0.54</v>
      </c>
      <c r="F619">
        <v>1.23</v>
      </c>
      <c r="AM619" s="5"/>
      <c r="AP619" s="5"/>
      <c r="AQ619" s="5"/>
      <c r="AZ619" s="3"/>
    </row>
    <row r="620" spans="2:57" hidden="1" x14ac:dyDescent="0.25">
      <c r="B620" s="1">
        <v>194604</v>
      </c>
      <c r="C620" s="1">
        <v>4</v>
      </c>
      <c r="D620">
        <v>2.14</v>
      </c>
      <c r="E620">
        <v>-0.01</v>
      </c>
      <c r="F620">
        <v>2.15</v>
      </c>
      <c r="AM620" s="5"/>
      <c r="AO620" s="5"/>
      <c r="AP620" s="5"/>
      <c r="AQ620" s="5"/>
      <c r="AZ620" s="3"/>
    </row>
    <row r="621" spans="2:57" hidden="1" x14ac:dyDescent="0.25">
      <c r="B621" s="1">
        <v>194605</v>
      </c>
      <c r="C621" s="1">
        <v>5</v>
      </c>
      <c r="D621">
        <v>3.08</v>
      </c>
      <c r="E621">
        <v>-0.05</v>
      </c>
      <c r="F621">
        <v>3.13</v>
      </c>
      <c r="AM621" s="5"/>
      <c r="AO621" s="3"/>
      <c r="AP621" s="5"/>
      <c r="AQ621" s="5"/>
      <c r="AZ621" s="3"/>
    </row>
    <row r="622" spans="2:57" hidden="1" x14ac:dyDescent="0.25">
      <c r="B622" s="1">
        <v>194606</v>
      </c>
      <c r="C622" s="1">
        <v>6</v>
      </c>
      <c r="D622">
        <v>2.52</v>
      </c>
      <c r="E622">
        <v>-0.06</v>
      </c>
      <c r="F622">
        <v>2.58</v>
      </c>
      <c r="AM622" s="5"/>
      <c r="AO622" s="3"/>
      <c r="AP622" s="5"/>
      <c r="AQ622" s="5"/>
      <c r="AZ622" s="3"/>
    </row>
    <row r="623" spans="2:57" hidden="1" x14ac:dyDescent="0.25">
      <c r="B623" s="1">
        <v>194607</v>
      </c>
      <c r="C623" s="1">
        <v>7</v>
      </c>
      <c r="D623">
        <v>0.51</v>
      </c>
      <c r="E623">
        <v>-1.44</v>
      </c>
      <c r="F623">
        <v>1.95</v>
      </c>
      <c r="AM623" s="5"/>
      <c r="AP623" s="5"/>
      <c r="AQ623" s="5"/>
      <c r="AZ623" s="3"/>
      <c r="BA623" s="3"/>
      <c r="BB623" s="3"/>
      <c r="BC623" s="3"/>
      <c r="BD623" s="3"/>
      <c r="BE623" s="3"/>
    </row>
    <row r="624" spans="2:57" hidden="1" x14ac:dyDescent="0.25">
      <c r="B624" s="1">
        <v>194608</v>
      </c>
      <c r="C624" s="1">
        <v>8</v>
      </c>
      <c r="D624">
        <v>0.9</v>
      </c>
      <c r="E624">
        <v>-1.19</v>
      </c>
      <c r="F624">
        <v>2.09</v>
      </c>
      <c r="AM624" s="5"/>
      <c r="AO624" s="5"/>
      <c r="AP624" s="5"/>
      <c r="AQ624" s="5"/>
      <c r="AZ624" s="3"/>
    </row>
    <row r="625" spans="2:57" hidden="1" x14ac:dyDescent="0.25">
      <c r="B625" s="1">
        <v>194609</v>
      </c>
      <c r="C625" s="1">
        <v>9</v>
      </c>
      <c r="D625">
        <v>3.62</v>
      </c>
      <c r="E625">
        <v>0.69</v>
      </c>
      <c r="F625">
        <v>2.93</v>
      </c>
      <c r="AM625" s="5"/>
      <c r="AP625" s="5"/>
      <c r="AZ625" s="3"/>
      <c r="BA625" s="3"/>
      <c r="BB625" s="3"/>
      <c r="BC625" s="3"/>
      <c r="BD625" s="3"/>
      <c r="BE625" s="3"/>
    </row>
    <row r="626" spans="2:57" hidden="1" x14ac:dyDescent="0.25">
      <c r="B626" s="1">
        <v>194610</v>
      </c>
      <c r="C626" s="1">
        <v>10</v>
      </c>
      <c r="D626">
        <v>2.34</v>
      </c>
      <c r="E626">
        <v>-0.14000000000000001</v>
      </c>
      <c r="F626">
        <v>2.48</v>
      </c>
      <c r="AM626" s="5"/>
      <c r="AO626" s="3"/>
      <c r="AP626" s="5"/>
      <c r="AQ626" s="5"/>
      <c r="AZ626" s="3"/>
    </row>
    <row r="627" spans="2:57" hidden="1" x14ac:dyDescent="0.25">
      <c r="B627" s="1">
        <v>194611</v>
      </c>
      <c r="C627" s="1">
        <v>11</v>
      </c>
      <c r="D627">
        <v>1.1000000000000001</v>
      </c>
      <c r="E627">
        <v>-0.32</v>
      </c>
      <c r="F627">
        <v>1.4200000000000002</v>
      </c>
      <c r="AM627" s="5"/>
      <c r="AO627" s="3"/>
      <c r="AP627" s="5"/>
      <c r="AQ627" s="5"/>
      <c r="AZ627" s="3"/>
    </row>
    <row r="628" spans="2:57" x14ac:dyDescent="0.25">
      <c r="B628" s="1">
        <v>194612</v>
      </c>
      <c r="C628" s="1">
        <v>12</v>
      </c>
      <c r="D628">
        <v>1.52</v>
      </c>
      <c r="E628">
        <v>0.36</v>
      </c>
      <c r="F628">
        <v>1.1600000000000001</v>
      </c>
      <c r="AM628" s="5"/>
      <c r="AP628" s="5"/>
      <c r="AQ628" s="5"/>
      <c r="AZ628" s="3"/>
    </row>
    <row r="629" spans="2:57" hidden="1" x14ac:dyDescent="0.25">
      <c r="B629" s="1">
        <v>194701</v>
      </c>
      <c r="C629" s="1">
        <v>1</v>
      </c>
      <c r="D629">
        <v>3.04</v>
      </c>
      <c r="E629">
        <v>2.0299999999999998</v>
      </c>
      <c r="F629">
        <v>1.0100000000000002</v>
      </c>
      <c r="AM629" s="5"/>
      <c r="AO629" s="5"/>
      <c r="AP629" s="5"/>
      <c r="AQ629" s="5"/>
      <c r="AZ629" s="3"/>
    </row>
    <row r="630" spans="2:57" hidden="1" x14ac:dyDescent="0.25">
      <c r="B630" s="1">
        <v>194702</v>
      </c>
      <c r="C630" s="1">
        <v>2</v>
      </c>
      <c r="D630">
        <v>0.24</v>
      </c>
      <c r="E630">
        <v>-1.03</v>
      </c>
      <c r="F630">
        <v>1.27</v>
      </c>
      <c r="AM630" s="5"/>
      <c r="AO630" s="3"/>
      <c r="AP630" s="5"/>
      <c r="AQ630" s="5"/>
      <c r="AZ630" s="3"/>
    </row>
    <row r="631" spans="2:57" hidden="1" x14ac:dyDescent="0.25">
      <c r="B631" s="1">
        <v>194703</v>
      </c>
      <c r="C631" s="1">
        <v>3</v>
      </c>
      <c r="D631">
        <v>1.69</v>
      </c>
      <c r="E631">
        <v>0.46</v>
      </c>
      <c r="F631">
        <v>1.23</v>
      </c>
      <c r="AM631" s="5"/>
      <c r="AO631" s="3"/>
      <c r="AP631" s="5"/>
      <c r="AQ631" s="5"/>
      <c r="AZ631" s="3"/>
    </row>
    <row r="632" spans="2:57" hidden="1" x14ac:dyDescent="0.25">
      <c r="B632" s="1">
        <v>194704</v>
      </c>
      <c r="C632" s="1">
        <v>4</v>
      </c>
      <c r="D632">
        <v>1.34</v>
      </c>
      <c r="E632">
        <v>-0.81</v>
      </c>
      <c r="F632">
        <v>2.1500000000000004</v>
      </c>
      <c r="AM632" s="5"/>
      <c r="AP632" s="5"/>
      <c r="AQ632" s="5"/>
      <c r="AZ632" s="3"/>
      <c r="BA632" s="3"/>
      <c r="BB632" s="3"/>
      <c r="BC632" s="3"/>
      <c r="BD632" s="3"/>
      <c r="BE632" s="3"/>
    </row>
    <row r="633" spans="2:57" hidden="1" x14ac:dyDescent="0.25">
      <c r="B633" s="1">
        <v>194705</v>
      </c>
      <c r="C633" s="1">
        <v>5</v>
      </c>
      <c r="D633">
        <v>2.9</v>
      </c>
      <c r="E633">
        <v>-0.23</v>
      </c>
      <c r="F633">
        <v>3.13</v>
      </c>
      <c r="AM633" s="5"/>
      <c r="AO633" s="5"/>
      <c r="AP633" s="5"/>
      <c r="AQ633" s="5"/>
      <c r="AZ633" s="3"/>
    </row>
    <row r="634" spans="2:57" hidden="1" x14ac:dyDescent="0.25">
      <c r="B634" s="1">
        <v>194706</v>
      </c>
      <c r="C634" s="1">
        <v>6</v>
      </c>
      <c r="D634">
        <v>2.37</v>
      </c>
      <c r="E634">
        <v>-0.21</v>
      </c>
      <c r="F634">
        <v>2.58</v>
      </c>
      <c r="AM634" s="5"/>
      <c r="AO634" s="3"/>
      <c r="AP634" s="5"/>
      <c r="AQ634" s="5"/>
      <c r="AZ634" s="3"/>
    </row>
    <row r="635" spans="2:57" hidden="1" x14ac:dyDescent="0.25">
      <c r="B635" s="1">
        <v>194707</v>
      </c>
      <c r="C635" s="1">
        <v>7</v>
      </c>
      <c r="D635">
        <v>0.62</v>
      </c>
      <c r="E635">
        <v>-1.33</v>
      </c>
      <c r="F635">
        <v>1.9500000000000002</v>
      </c>
      <c r="AM635" s="5"/>
      <c r="AO635" s="3"/>
      <c r="AP635" s="5"/>
      <c r="AQ635" s="5"/>
      <c r="AZ635" s="3"/>
    </row>
    <row r="636" spans="2:57" hidden="1" x14ac:dyDescent="0.25">
      <c r="B636" s="1">
        <v>194708</v>
      </c>
      <c r="C636" s="1">
        <v>8</v>
      </c>
      <c r="D636">
        <v>1.93</v>
      </c>
      <c r="E636">
        <v>-0.16</v>
      </c>
      <c r="F636">
        <v>2.09</v>
      </c>
      <c r="AM636" s="5"/>
      <c r="AP636" s="5"/>
      <c r="AQ636" s="5"/>
      <c r="AZ636" s="3"/>
    </row>
    <row r="637" spans="2:57" hidden="1" x14ac:dyDescent="0.25">
      <c r="B637" s="1">
        <v>194709</v>
      </c>
      <c r="C637" s="1">
        <v>9</v>
      </c>
      <c r="D637">
        <v>0.84</v>
      </c>
      <c r="E637">
        <v>-2.09</v>
      </c>
      <c r="F637">
        <v>2.9299999999999997</v>
      </c>
      <c r="AM637" s="5"/>
      <c r="AP637" s="5"/>
      <c r="AZ637" s="3"/>
    </row>
    <row r="638" spans="2:57" hidden="1" x14ac:dyDescent="0.25">
      <c r="B638" s="1">
        <v>194710</v>
      </c>
      <c r="C638" s="1">
        <v>10</v>
      </c>
      <c r="D638">
        <v>0.67</v>
      </c>
      <c r="E638">
        <v>-1.81</v>
      </c>
      <c r="F638">
        <v>2.48</v>
      </c>
      <c r="AM638" s="5"/>
      <c r="AO638" s="5"/>
      <c r="AP638" s="5"/>
      <c r="AQ638" s="5"/>
      <c r="AZ638" s="3"/>
    </row>
    <row r="639" spans="2:57" hidden="1" x14ac:dyDescent="0.25">
      <c r="B639" s="1">
        <v>194711</v>
      </c>
      <c r="C639" s="1">
        <v>11</v>
      </c>
      <c r="D639">
        <v>1.56</v>
      </c>
      <c r="E639">
        <v>0.14000000000000001</v>
      </c>
      <c r="F639">
        <v>1.42</v>
      </c>
      <c r="AM639" s="5"/>
      <c r="AO639" s="3"/>
      <c r="AP639" s="5"/>
      <c r="AQ639" s="5"/>
      <c r="AZ639" s="3"/>
    </row>
    <row r="640" spans="2:57" x14ac:dyDescent="0.25">
      <c r="B640" s="1">
        <v>194712</v>
      </c>
      <c r="C640" s="1">
        <v>12</v>
      </c>
      <c r="D640">
        <v>1.23</v>
      </c>
      <c r="E640">
        <v>7.0000000000000007E-2</v>
      </c>
      <c r="F640">
        <v>1.1599999999999999</v>
      </c>
      <c r="AM640" s="5"/>
      <c r="AO640" s="3"/>
      <c r="AP640" s="5"/>
      <c r="AQ640" s="5"/>
      <c r="AZ640" s="3"/>
    </row>
    <row r="641" spans="2:52" hidden="1" x14ac:dyDescent="0.25">
      <c r="B641" s="1">
        <v>194801</v>
      </c>
      <c r="C641" s="1">
        <v>1</v>
      </c>
      <c r="D641">
        <v>0.31</v>
      </c>
      <c r="E641">
        <v>-0.7</v>
      </c>
      <c r="F641">
        <v>1.01</v>
      </c>
      <c r="AM641" s="5"/>
      <c r="AP641" s="5"/>
      <c r="AQ641" s="5"/>
      <c r="AZ641" s="3"/>
    </row>
    <row r="642" spans="2:52" hidden="1" x14ac:dyDescent="0.25">
      <c r="B642" s="1">
        <v>194802</v>
      </c>
      <c r="C642" s="1">
        <v>2</v>
      </c>
      <c r="D642">
        <v>1.34</v>
      </c>
      <c r="E642">
        <v>7.0000000000000007E-2</v>
      </c>
      <c r="F642">
        <v>1.27</v>
      </c>
      <c r="AM642" s="5"/>
      <c r="AO642" s="5"/>
      <c r="AP642" s="5"/>
      <c r="AQ642" s="5"/>
      <c r="AZ642" s="3"/>
    </row>
    <row r="643" spans="2:52" hidden="1" x14ac:dyDescent="0.25">
      <c r="B643" s="1">
        <v>194803</v>
      </c>
      <c r="C643" s="1">
        <v>3</v>
      </c>
      <c r="D643">
        <v>0.44</v>
      </c>
      <c r="E643">
        <v>-0.79</v>
      </c>
      <c r="F643">
        <v>1.23</v>
      </c>
      <c r="AM643" s="5"/>
      <c r="AO643" s="3"/>
      <c r="AP643" s="5"/>
      <c r="AQ643" s="5"/>
      <c r="AZ643" s="3"/>
    </row>
    <row r="644" spans="2:52" hidden="1" x14ac:dyDescent="0.25">
      <c r="B644" s="1">
        <v>194804</v>
      </c>
      <c r="C644" s="1">
        <v>4</v>
      </c>
      <c r="D644">
        <v>2.06</v>
      </c>
      <c r="E644">
        <v>-0.09</v>
      </c>
      <c r="F644">
        <v>2.15</v>
      </c>
      <c r="AM644" s="5"/>
      <c r="AO644" s="3"/>
      <c r="AP644" s="5"/>
      <c r="AQ644" s="5"/>
      <c r="AZ644" s="3"/>
    </row>
    <row r="645" spans="2:52" hidden="1" x14ac:dyDescent="0.25">
      <c r="B645" s="1">
        <v>194805</v>
      </c>
      <c r="C645" s="1">
        <v>5</v>
      </c>
      <c r="D645">
        <v>2.21</v>
      </c>
      <c r="E645">
        <v>-0.92</v>
      </c>
      <c r="F645">
        <v>3.13</v>
      </c>
      <c r="AM645" s="5"/>
      <c r="AP645" s="5"/>
      <c r="AQ645" s="5"/>
      <c r="AZ645" s="3"/>
    </row>
    <row r="646" spans="2:52" hidden="1" x14ac:dyDescent="0.25">
      <c r="B646" s="1">
        <v>194806</v>
      </c>
      <c r="C646" s="1">
        <v>6</v>
      </c>
      <c r="D646">
        <v>2.72</v>
      </c>
      <c r="E646">
        <v>0.14000000000000001</v>
      </c>
      <c r="F646">
        <v>2.58</v>
      </c>
      <c r="AM646" s="5"/>
      <c r="AO646" s="5"/>
      <c r="AP646" s="5"/>
      <c r="AQ646" s="5"/>
      <c r="AZ646" s="3"/>
    </row>
    <row r="647" spans="2:52" hidden="1" x14ac:dyDescent="0.25">
      <c r="B647" s="1">
        <v>194807</v>
      </c>
      <c r="C647" s="1">
        <v>7</v>
      </c>
      <c r="D647">
        <v>2.74</v>
      </c>
      <c r="E647">
        <v>0.79</v>
      </c>
      <c r="F647">
        <v>1.9500000000000002</v>
      </c>
      <c r="AM647" s="5"/>
      <c r="AO647" s="3"/>
      <c r="AP647" s="5"/>
      <c r="AQ647" s="5"/>
      <c r="AZ647" s="3"/>
    </row>
    <row r="648" spans="2:52" hidden="1" x14ac:dyDescent="0.25">
      <c r="B648" s="1">
        <v>194808</v>
      </c>
      <c r="C648" s="1">
        <v>8</v>
      </c>
      <c r="D648">
        <v>1.08</v>
      </c>
      <c r="E648">
        <v>-1.01</v>
      </c>
      <c r="F648">
        <v>2.09</v>
      </c>
      <c r="AM648" s="5"/>
      <c r="AO648" s="3"/>
      <c r="AP648" s="5"/>
      <c r="AQ648" s="5"/>
      <c r="AZ648" s="3"/>
    </row>
    <row r="649" spans="2:52" hidden="1" x14ac:dyDescent="0.25">
      <c r="B649" s="1">
        <v>194809</v>
      </c>
      <c r="C649" s="1">
        <v>9</v>
      </c>
      <c r="D649">
        <v>2.4700000000000002</v>
      </c>
      <c r="E649">
        <v>-0.46</v>
      </c>
      <c r="F649">
        <v>2.93</v>
      </c>
      <c r="AM649" s="5"/>
      <c r="AP649" s="5"/>
      <c r="AZ649" s="3"/>
    </row>
    <row r="650" spans="2:52" hidden="1" x14ac:dyDescent="0.25">
      <c r="B650" s="1">
        <v>194810</v>
      </c>
      <c r="C650" s="1">
        <v>10</v>
      </c>
      <c r="D650">
        <v>1.1399999999999999</v>
      </c>
      <c r="E650">
        <v>-1.34</v>
      </c>
      <c r="F650">
        <v>2.48</v>
      </c>
      <c r="AM650" s="5"/>
      <c r="AP650" s="5"/>
      <c r="AQ650" s="5"/>
      <c r="AZ650" s="3"/>
    </row>
    <row r="651" spans="2:52" hidden="1" x14ac:dyDescent="0.25">
      <c r="B651" s="1">
        <v>194811</v>
      </c>
      <c r="C651" s="1">
        <v>11</v>
      </c>
      <c r="D651">
        <v>0.53</v>
      </c>
      <c r="E651">
        <v>-0.89</v>
      </c>
      <c r="F651">
        <v>1.42</v>
      </c>
      <c r="AM651" s="5"/>
      <c r="AO651" s="5"/>
      <c r="AP651" s="5"/>
      <c r="AQ651" s="5"/>
      <c r="AZ651" s="3"/>
    </row>
    <row r="652" spans="2:52" x14ac:dyDescent="0.25">
      <c r="B652" s="1">
        <v>194812</v>
      </c>
      <c r="C652" s="1">
        <v>12</v>
      </c>
      <c r="D652">
        <v>0.56000000000000005</v>
      </c>
      <c r="E652">
        <v>-0.6</v>
      </c>
      <c r="F652">
        <v>1.1600000000000001</v>
      </c>
      <c r="AM652" s="5"/>
      <c r="AO652" s="3"/>
      <c r="AP652" s="5"/>
      <c r="AQ652" s="5"/>
      <c r="AZ652" s="3"/>
    </row>
    <row r="653" spans="2:52" hidden="1" x14ac:dyDescent="0.25">
      <c r="B653" s="1">
        <v>194901</v>
      </c>
      <c r="C653" s="1">
        <v>1</v>
      </c>
      <c r="D653">
        <v>2.7</v>
      </c>
      <c r="E653">
        <v>1.69</v>
      </c>
      <c r="F653">
        <v>1.0100000000000002</v>
      </c>
      <c r="AM653" s="5"/>
      <c r="AO653" s="3"/>
      <c r="AP653" s="5"/>
      <c r="AQ653" s="5"/>
      <c r="AZ653" s="3"/>
    </row>
    <row r="654" spans="2:52" hidden="1" x14ac:dyDescent="0.25">
      <c r="B654" s="1">
        <v>194902</v>
      </c>
      <c r="C654" s="1">
        <v>2</v>
      </c>
      <c r="D654">
        <v>2.89</v>
      </c>
      <c r="E654">
        <v>1.62</v>
      </c>
      <c r="F654">
        <v>1.27</v>
      </c>
      <c r="AM654" s="5"/>
      <c r="AP654" s="5"/>
      <c r="AQ654" s="5"/>
      <c r="AZ654" s="3"/>
    </row>
    <row r="655" spans="2:52" hidden="1" x14ac:dyDescent="0.25">
      <c r="B655" s="1">
        <v>194903</v>
      </c>
      <c r="C655" s="1">
        <v>3</v>
      </c>
      <c r="D655">
        <v>1</v>
      </c>
      <c r="E655">
        <v>-0.23</v>
      </c>
      <c r="F655">
        <v>1.23</v>
      </c>
      <c r="AM655" s="5"/>
      <c r="AO655" s="5"/>
      <c r="AP655" s="5"/>
      <c r="AQ655" s="5"/>
      <c r="AZ655" s="3"/>
    </row>
    <row r="656" spans="2:52" hidden="1" x14ac:dyDescent="0.25">
      <c r="B656" s="1">
        <v>194904</v>
      </c>
      <c r="C656" s="1">
        <v>4</v>
      </c>
      <c r="D656">
        <v>4.3499999999999996</v>
      </c>
      <c r="E656">
        <v>2.2000000000000002</v>
      </c>
      <c r="F656">
        <v>2.1499999999999995</v>
      </c>
      <c r="AM656" s="5"/>
      <c r="AO656" s="3"/>
      <c r="AP656" s="5"/>
      <c r="AQ656" s="5"/>
      <c r="AZ656" s="3"/>
    </row>
    <row r="657" spans="2:52" hidden="1" x14ac:dyDescent="0.25">
      <c r="B657" s="1">
        <v>194905</v>
      </c>
      <c r="C657" s="1">
        <v>5</v>
      </c>
      <c r="D657">
        <v>2.89</v>
      </c>
      <c r="E657">
        <v>-0.24</v>
      </c>
      <c r="F657">
        <v>3.13</v>
      </c>
      <c r="AM657" s="5"/>
      <c r="AO657" s="3"/>
      <c r="AP657" s="5"/>
      <c r="AQ657" s="5"/>
      <c r="AZ657" s="3"/>
    </row>
    <row r="658" spans="2:52" hidden="1" x14ac:dyDescent="0.25">
      <c r="B658" s="1">
        <v>194906</v>
      </c>
      <c r="C658" s="1">
        <v>6</v>
      </c>
      <c r="D658">
        <v>3.21</v>
      </c>
      <c r="E658">
        <v>0.63</v>
      </c>
      <c r="F658">
        <v>2.58</v>
      </c>
      <c r="AM658" s="5"/>
      <c r="AP658" s="5"/>
      <c r="AQ658" s="5"/>
      <c r="AZ658" s="3"/>
    </row>
    <row r="659" spans="2:52" hidden="1" x14ac:dyDescent="0.25">
      <c r="B659" s="1">
        <v>194907</v>
      </c>
      <c r="C659" s="1">
        <v>7</v>
      </c>
      <c r="D659">
        <v>1.66</v>
      </c>
      <c r="E659">
        <v>-0.28999999999999998</v>
      </c>
      <c r="F659">
        <v>1.95</v>
      </c>
      <c r="AM659" s="5"/>
      <c r="AO659" s="5"/>
      <c r="AP659" s="5"/>
      <c r="AQ659" s="5"/>
      <c r="AZ659" s="3"/>
    </row>
    <row r="660" spans="2:52" hidden="1" x14ac:dyDescent="0.25">
      <c r="B660" s="1">
        <v>194908</v>
      </c>
      <c r="C660" s="1">
        <v>8</v>
      </c>
      <c r="D660">
        <v>2.89</v>
      </c>
      <c r="E660">
        <v>0.8</v>
      </c>
      <c r="F660">
        <v>2.09</v>
      </c>
      <c r="AM660" s="5"/>
      <c r="AO660" s="3"/>
      <c r="AP660" s="5"/>
      <c r="AQ660" s="5"/>
      <c r="AZ660" s="3"/>
    </row>
    <row r="661" spans="2:52" hidden="1" x14ac:dyDescent="0.25">
      <c r="B661" s="1">
        <v>194909</v>
      </c>
      <c r="C661" s="1">
        <v>9</v>
      </c>
      <c r="D661">
        <v>2.93</v>
      </c>
      <c r="E661">
        <v>0</v>
      </c>
      <c r="F661">
        <v>2.93</v>
      </c>
      <c r="AM661" s="5"/>
      <c r="AP661" s="5"/>
      <c r="AQ661" s="5"/>
      <c r="AZ661" s="3"/>
    </row>
    <row r="662" spans="2:52" hidden="1" x14ac:dyDescent="0.25">
      <c r="B662" s="1">
        <v>194910</v>
      </c>
      <c r="C662" s="1">
        <v>10</v>
      </c>
      <c r="D662">
        <v>3.44</v>
      </c>
      <c r="E662">
        <v>0.96</v>
      </c>
      <c r="F662">
        <v>2.48</v>
      </c>
      <c r="AM662" s="5"/>
      <c r="AO662" s="3"/>
      <c r="AP662" s="5"/>
      <c r="AQ662" s="5"/>
      <c r="AZ662" s="3"/>
    </row>
    <row r="663" spans="2:52" hidden="1" x14ac:dyDescent="0.25">
      <c r="B663" s="1">
        <v>194911</v>
      </c>
      <c r="C663" s="1">
        <v>11</v>
      </c>
      <c r="D663">
        <v>0</v>
      </c>
      <c r="E663">
        <v>-1.42</v>
      </c>
      <c r="F663">
        <v>1.42</v>
      </c>
      <c r="AM663" s="5"/>
      <c r="AP663" s="5"/>
      <c r="AQ663" s="5"/>
      <c r="AZ663" s="3"/>
    </row>
    <row r="664" spans="2:52" x14ac:dyDescent="0.25">
      <c r="B664" s="1">
        <v>194912</v>
      </c>
      <c r="C664" s="1">
        <v>12</v>
      </c>
      <c r="D664">
        <v>1.84</v>
      </c>
      <c r="E664">
        <v>0.68</v>
      </c>
      <c r="F664">
        <v>1.1600000000000001</v>
      </c>
      <c r="AM664" s="5"/>
      <c r="AO664" s="5"/>
      <c r="AP664" s="5"/>
      <c r="AQ664" s="5"/>
      <c r="AZ664" s="3"/>
    </row>
    <row r="665" spans="2:52" hidden="1" x14ac:dyDescent="0.25">
      <c r="B665" s="2">
        <v>195001</v>
      </c>
      <c r="C665" s="1">
        <v>1</v>
      </c>
      <c r="D665" s="3">
        <v>0.65</v>
      </c>
      <c r="E665" s="3">
        <v>-0.36</v>
      </c>
      <c r="F665" s="3">
        <v>1.01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M665" s="5"/>
      <c r="AO665" s="3"/>
      <c r="AP665" s="5"/>
      <c r="AQ665" s="5"/>
      <c r="AR665" s="3"/>
      <c r="AS665" s="3"/>
      <c r="AT665" s="3"/>
      <c r="AU665" s="3"/>
      <c r="AV665" s="3"/>
      <c r="AW665" s="3"/>
      <c r="AX665" s="3"/>
      <c r="AY665" s="3"/>
      <c r="AZ665" s="3"/>
    </row>
    <row r="666" spans="2:52" hidden="1" x14ac:dyDescent="0.25">
      <c r="B666" s="2">
        <v>195002</v>
      </c>
      <c r="C666" s="1">
        <v>2</v>
      </c>
      <c r="D666" s="3">
        <v>1.26</v>
      </c>
      <c r="E666" s="3">
        <v>-0.01</v>
      </c>
      <c r="F666" s="3">
        <v>1.27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M666" s="5"/>
      <c r="AO666" s="3"/>
      <c r="AP666" s="5"/>
      <c r="AQ666" s="5"/>
      <c r="AR666" s="3"/>
      <c r="AS666" s="3"/>
      <c r="AT666" s="3"/>
      <c r="AU666" s="3"/>
      <c r="AV666" s="3"/>
      <c r="AW666" s="3"/>
      <c r="AX666" s="3"/>
      <c r="AY666" s="3"/>
      <c r="AZ666" s="3"/>
    </row>
    <row r="667" spans="2:52" hidden="1" x14ac:dyDescent="0.25">
      <c r="B667" s="2">
        <v>195003</v>
      </c>
      <c r="C667" s="1">
        <v>3</v>
      </c>
      <c r="D667" s="3">
        <v>0.08</v>
      </c>
      <c r="E667" s="3">
        <v>-1.1499999999999999</v>
      </c>
      <c r="F667" s="3">
        <v>1.23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M667" s="5"/>
      <c r="AP667" s="5"/>
      <c r="AQ667" s="5"/>
      <c r="AR667" s="3"/>
      <c r="AS667" s="3"/>
      <c r="AT667" s="3"/>
      <c r="AU667" s="3"/>
      <c r="AV667" s="3"/>
      <c r="AW667" s="3"/>
      <c r="AX667" s="3"/>
      <c r="AY667" s="3"/>
      <c r="AZ667" s="3"/>
    </row>
    <row r="668" spans="2:52" hidden="1" x14ac:dyDescent="0.25">
      <c r="B668" s="2">
        <v>195004</v>
      </c>
      <c r="C668" s="1">
        <v>4</v>
      </c>
      <c r="D668" s="3">
        <v>2.2000000000000002</v>
      </c>
      <c r="E668" s="3">
        <v>0.05</v>
      </c>
      <c r="F668" s="3">
        <v>2.1500000000000004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M668" s="5"/>
      <c r="AO668" s="5"/>
      <c r="AP668" s="5"/>
      <c r="AQ668" s="5"/>
      <c r="AR668" s="3"/>
      <c r="AS668" s="3"/>
      <c r="AT668" s="3"/>
      <c r="AU668" s="3"/>
      <c r="AV668" s="3"/>
      <c r="AW668" s="3"/>
      <c r="AX668" s="3"/>
      <c r="AY668" s="3"/>
      <c r="AZ668" s="3"/>
    </row>
    <row r="669" spans="2:52" hidden="1" x14ac:dyDescent="0.25">
      <c r="B669" s="2">
        <v>195005</v>
      </c>
      <c r="C669" s="1">
        <v>5</v>
      </c>
      <c r="D669" s="3">
        <v>3.66</v>
      </c>
      <c r="E669" s="3">
        <v>0.53</v>
      </c>
      <c r="F669" s="3">
        <v>3.13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M669" s="5"/>
      <c r="AO669" s="3"/>
      <c r="AP669" s="5"/>
      <c r="AQ669" s="5"/>
      <c r="AR669" s="3"/>
      <c r="AS669" s="3"/>
      <c r="AT669" s="3"/>
      <c r="AU669" s="3"/>
      <c r="AV669" s="3"/>
      <c r="AW669" s="3"/>
      <c r="AX669" s="3"/>
      <c r="AY669" s="3"/>
      <c r="AZ669" s="3"/>
    </row>
    <row r="670" spans="2:52" hidden="1" x14ac:dyDescent="0.25">
      <c r="B670" s="2">
        <v>195006</v>
      </c>
      <c r="C670" s="1">
        <v>6</v>
      </c>
      <c r="D670" s="3">
        <v>1.81</v>
      </c>
      <c r="E670" s="3">
        <v>-0.77</v>
      </c>
      <c r="F670" s="3">
        <v>2.58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M670" s="5"/>
      <c r="AO670" s="3"/>
      <c r="AP670" s="5"/>
      <c r="AQ670" s="5"/>
      <c r="AR670" s="3"/>
      <c r="AS670" s="3"/>
      <c r="AT670" s="3"/>
      <c r="AU670" s="3"/>
      <c r="AV670" s="3"/>
      <c r="AW670" s="3"/>
      <c r="AX670" s="3"/>
      <c r="AY670" s="3"/>
      <c r="AZ670" s="3"/>
    </row>
    <row r="671" spans="2:52" hidden="1" x14ac:dyDescent="0.25">
      <c r="B671" s="2">
        <v>195007</v>
      </c>
      <c r="C671" s="1">
        <v>7</v>
      </c>
      <c r="D671" s="3">
        <v>2.95</v>
      </c>
      <c r="E671" s="3">
        <v>1</v>
      </c>
      <c r="F671" s="3">
        <v>1.9500000000000002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M671" s="5"/>
      <c r="AP671" s="5"/>
      <c r="AQ671" s="5"/>
      <c r="AR671" s="3"/>
      <c r="AS671" s="3"/>
      <c r="AT671" s="3"/>
      <c r="AU671" s="3"/>
      <c r="AV671" s="3"/>
      <c r="AW671" s="3"/>
      <c r="AX671" s="3"/>
      <c r="AY671" s="3"/>
      <c r="AZ671" s="3"/>
    </row>
    <row r="672" spans="2:52" hidden="1" x14ac:dyDescent="0.25">
      <c r="B672" s="2">
        <v>195008</v>
      </c>
      <c r="C672" s="1">
        <v>8</v>
      </c>
      <c r="D672" s="3">
        <v>2.2200000000000002</v>
      </c>
      <c r="E672" s="3">
        <v>0.13</v>
      </c>
      <c r="F672" s="3">
        <v>2.0900000000000003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M672" s="5"/>
      <c r="AO672" s="5"/>
      <c r="AP672" s="5"/>
      <c r="AQ672" s="5"/>
      <c r="AR672" s="3"/>
      <c r="AS672" s="3"/>
      <c r="AT672" s="3"/>
      <c r="AU672" s="3"/>
      <c r="AV672" s="3"/>
      <c r="AW672" s="3"/>
      <c r="AX672" s="3"/>
      <c r="AY672" s="3"/>
      <c r="AZ672" s="3"/>
    </row>
    <row r="673" spans="2:52" hidden="1" x14ac:dyDescent="0.25">
      <c r="B673" s="2">
        <v>195009</v>
      </c>
      <c r="C673" s="1">
        <v>9</v>
      </c>
      <c r="D673" s="3">
        <v>3.88</v>
      </c>
      <c r="E673" s="3">
        <v>0.95</v>
      </c>
      <c r="F673" s="3">
        <v>2.9299999999999997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5"/>
      <c r="AN673" s="3"/>
      <c r="AO673" s="3"/>
      <c r="AP673" s="5"/>
      <c r="AQ673" s="3"/>
      <c r="AR673" s="3"/>
      <c r="AS673" s="3"/>
      <c r="AT673" s="3"/>
      <c r="AU673" s="3"/>
      <c r="AV673" s="3"/>
      <c r="AW673" s="3"/>
      <c r="AX673" s="3"/>
      <c r="AY673" s="3"/>
      <c r="AZ673" s="3"/>
    </row>
    <row r="674" spans="2:52" hidden="1" x14ac:dyDescent="0.25">
      <c r="B674" s="2">
        <v>195010</v>
      </c>
      <c r="C674" s="1">
        <v>10</v>
      </c>
      <c r="D674" s="3">
        <v>0.28999999999999998</v>
      </c>
      <c r="E674" s="3">
        <v>-2.19</v>
      </c>
      <c r="F674" s="3">
        <v>2.48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M674" s="5"/>
      <c r="AO674" s="3"/>
      <c r="AP674" s="5"/>
      <c r="AQ674" s="5"/>
      <c r="AR674" s="3"/>
      <c r="AS674" s="3"/>
      <c r="AT674" s="3"/>
      <c r="AU674" s="3"/>
      <c r="AV674" s="3"/>
      <c r="AW674" s="3"/>
      <c r="AX674" s="3"/>
      <c r="AY674" s="3"/>
      <c r="AZ674" s="3"/>
    </row>
    <row r="675" spans="2:52" hidden="1" x14ac:dyDescent="0.25">
      <c r="B675" s="2">
        <v>195011</v>
      </c>
      <c r="C675" s="1">
        <v>11</v>
      </c>
      <c r="D675" s="3">
        <v>7.0000000000000007E-2</v>
      </c>
      <c r="E675" s="3">
        <v>-1.35</v>
      </c>
      <c r="F675" s="3">
        <v>1.4200000000000002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M675" s="5"/>
      <c r="AO675" s="3"/>
      <c r="AP675" s="5"/>
      <c r="AQ675" s="5"/>
      <c r="AR675" s="3"/>
      <c r="AS675" s="3"/>
      <c r="AT675" s="3"/>
      <c r="AU675" s="3"/>
      <c r="AV675" s="3"/>
      <c r="AW675" s="3"/>
      <c r="AX675" s="3"/>
      <c r="AY675" s="3"/>
      <c r="AZ675" s="3"/>
    </row>
    <row r="676" spans="2:52" x14ac:dyDescent="0.25">
      <c r="B676" s="2">
        <v>195012</v>
      </c>
      <c r="C676" s="1">
        <v>12</v>
      </c>
      <c r="D676" s="3">
        <v>0</v>
      </c>
      <c r="E676" s="3">
        <v>-1.1599999999999999</v>
      </c>
      <c r="F676" s="3">
        <v>1.1599999999999999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M676" s="5"/>
      <c r="AP676" s="5"/>
      <c r="AQ676" s="5"/>
      <c r="AR676" s="3"/>
      <c r="AS676" s="3"/>
      <c r="AT676" s="3"/>
      <c r="AU676" s="3"/>
      <c r="AV676" s="3"/>
      <c r="AW676" s="3"/>
      <c r="AX676" s="3"/>
      <c r="AY676" s="3"/>
      <c r="AZ676" s="3"/>
    </row>
    <row r="677" spans="2:52" hidden="1" x14ac:dyDescent="0.25">
      <c r="B677" s="2">
        <v>195101</v>
      </c>
      <c r="C677" s="1">
        <v>1</v>
      </c>
      <c r="D677" s="3">
        <v>0.03</v>
      </c>
      <c r="E677" s="3">
        <v>-0.98</v>
      </c>
      <c r="F677" s="3">
        <v>1.01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M677" s="5"/>
      <c r="AO677" s="5"/>
      <c r="AP677" s="5"/>
      <c r="AQ677" s="5"/>
      <c r="AR677" s="3"/>
      <c r="AS677" s="3"/>
      <c r="AT677" s="3"/>
      <c r="AU677" s="3"/>
      <c r="AV677" s="3"/>
      <c r="AW677" s="3"/>
      <c r="AX677" s="3"/>
      <c r="AY677" s="3"/>
      <c r="AZ677" s="3"/>
    </row>
    <row r="678" spans="2:52" hidden="1" x14ac:dyDescent="0.25">
      <c r="B678" s="2">
        <v>195102</v>
      </c>
      <c r="C678" s="1">
        <v>2</v>
      </c>
      <c r="D678" s="3">
        <v>0.77</v>
      </c>
      <c r="E678" s="3">
        <v>-0.5</v>
      </c>
      <c r="F678" s="3">
        <v>1.27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M678" s="5"/>
      <c r="AO678" s="3"/>
      <c r="AP678" s="5"/>
      <c r="AQ678" s="5"/>
      <c r="AR678" s="3"/>
      <c r="AS678" s="3"/>
      <c r="AT678" s="3"/>
      <c r="AU678" s="3"/>
      <c r="AV678" s="3"/>
      <c r="AW678" s="3"/>
      <c r="AX678" s="3"/>
      <c r="AY678" s="3"/>
      <c r="AZ678" s="3"/>
    </row>
    <row r="679" spans="2:52" hidden="1" x14ac:dyDescent="0.25">
      <c r="B679" s="2">
        <v>195103</v>
      </c>
      <c r="C679" s="1">
        <v>3</v>
      </c>
      <c r="D679" s="3">
        <v>1.68</v>
      </c>
      <c r="E679" s="3">
        <v>0.45</v>
      </c>
      <c r="F679" s="3">
        <v>1.23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M679" s="5"/>
      <c r="AO679" s="3"/>
      <c r="AP679" s="5"/>
      <c r="AQ679" s="5"/>
      <c r="AR679" s="3"/>
      <c r="AS679" s="3"/>
      <c r="AT679" s="3"/>
      <c r="AU679" s="3"/>
      <c r="AV679" s="3"/>
      <c r="AW679" s="3"/>
      <c r="AX679" s="3"/>
      <c r="AY679" s="3"/>
      <c r="AZ679" s="3"/>
    </row>
    <row r="680" spans="2:52" hidden="1" x14ac:dyDescent="0.25">
      <c r="B680" s="2">
        <v>195104</v>
      </c>
      <c r="C680" s="1">
        <v>4</v>
      </c>
      <c r="D680" s="3">
        <v>0.97</v>
      </c>
      <c r="E680" s="3">
        <v>-1.18</v>
      </c>
      <c r="F680" s="3">
        <v>2.15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M680" s="5"/>
      <c r="AP680" s="5"/>
      <c r="AQ680" s="5"/>
      <c r="AR680" s="3"/>
      <c r="AS680" s="3"/>
      <c r="AT680" s="3"/>
      <c r="AU680" s="3"/>
      <c r="AV680" s="3"/>
      <c r="AW680" s="3"/>
      <c r="AX680" s="3"/>
      <c r="AY680" s="3"/>
      <c r="AZ680" s="3"/>
    </row>
    <row r="681" spans="2:52" hidden="1" x14ac:dyDescent="0.25">
      <c r="B681" s="2">
        <v>195105</v>
      </c>
      <c r="C681" s="1">
        <v>5</v>
      </c>
      <c r="D681" s="3">
        <v>2.69</v>
      </c>
      <c r="E681" s="3">
        <v>-0.44</v>
      </c>
      <c r="F681" s="3">
        <v>3.13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M681" s="5"/>
      <c r="AO681" s="5"/>
      <c r="AP681" s="5"/>
      <c r="AQ681" s="5"/>
      <c r="AR681" s="3"/>
      <c r="AS681" s="3"/>
      <c r="AT681" s="3"/>
      <c r="AU681" s="3"/>
      <c r="AV681" s="3"/>
      <c r="AW681" s="3"/>
      <c r="AX681" s="3"/>
      <c r="AY681" s="3"/>
      <c r="AZ681" s="3"/>
    </row>
    <row r="682" spans="2:52" hidden="1" x14ac:dyDescent="0.25">
      <c r="B682" s="2">
        <v>195106</v>
      </c>
      <c r="C682" s="1">
        <v>6</v>
      </c>
      <c r="D682" s="3">
        <v>2.2000000000000002</v>
      </c>
      <c r="E682" s="3">
        <v>-0.38</v>
      </c>
      <c r="F682" s="3">
        <v>2.58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M682" s="5"/>
      <c r="AO682" s="3"/>
      <c r="AP682" s="5"/>
      <c r="AQ682" s="5"/>
      <c r="AR682" s="3"/>
      <c r="AS682" s="3"/>
      <c r="AT682" s="3"/>
      <c r="AU682" s="3"/>
      <c r="AV682" s="3"/>
      <c r="AW682" s="3"/>
      <c r="AX682" s="3"/>
      <c r="AY682" s="3"/>
      <c r="AZ682" s="3"/>
    </row>
    <row r="683" spans="2:52" hidden="1" x14ac:dyDescent="0.25">
      <c r="B683" s="2">
        <v>195107</v>
      </c>
      <c r="C683" s="1">
        <v>7</v>
      </c>
      <c r="D683" s="3">
        <v>0.46</v>
      </c>
      <c r="E683" s="3">
        <v>-1.49</v>
      </c>
      <c r="F683" s="3">
        <v>1.95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M683" s="5"/>
      <c r="AO683" s="3"/>
      <c r="AP683" s="5"/>
      <c r="AQ683" s="5"/>
      <c r="AR683" s="3"/>
      <c r="AS683" s="3"/>
      <c r="AT683" s="3"/>
      <c r="AU683" s="3"/>
      <c r="AV683" s="3"/>
      <c r="AW683" s="3"/>
      <c r="AX683" s="3"/>
      <c r="AY683" s="3"/>
      <c r="AZ683" s="3"/>
    </row>
    <row r="684" spans="2:52" hidden="1" x14ac:dyDescent="0.25">
      <c r="B684" s="2">
        <v>195108</v>
      </c>
      <c r="C684" s="1">
        <v>8</v>
      </c>
      <c r="D684" s="3">
        <v>1.03</v>
      </c>
      <c r="E684" s="3">
        <v>-1.06</v>
      </c>
      <c r="F684" s="3">
        <v>2.09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M684" s="5"/>
      <c r="AP684" s="5"/>
      <c r="AQ684" s="5"/>
      <c r="AR684" s="3"/>
      <c r="AS684" s="3"/>
      <c r="AT684" s="3"/>
      <c r="AU684" s="3"/>
      <c r="AV684" s="3"/>
      <c r="AW684" s="3"/>
      <c r="AX684" s="3"/>
      <c r="AY684" s="3"/>
      <c r="AZ684" s="3"/>
    </row>
    <row r="685" spans="2:52" hidden="1" x14ac:dyDescent="0.25">
      <c r="B685" s="2">
        <v>195109</v>
      </c>
      <c r="C685" s="1">
        <v>9</v>
      </c>
      <c r="D685" s="3">
        <v>1.35</v>
      </c>
      <c r="E685" s="3">
        <v>-1.58</v>
      </c>
      <c r="F685" s="3">
        <v>2.93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5"/>
      <c r="AN685" s="3"/>
      <c r="AO685" s="3"/>
      <c r="AP685" s="5"/>
      <c r="AQ685" s="3"/>
      <c r="AR685" s="3"/>
      <c r="AS685" s="3"/>
      <c r="AT685" s="3"/>
      <c r="AU685" s="3"/>
      <c r="AV685" s="3"/>
      <c r="AW685" s="3"/>
      <c r="AX685" s="3"/>
      <c r="AY685" s="3"/>
      <c r="AZ685" s="3"/>
    </row>
    <row r="686" spans="2:52" hidden="1" x14ac:dyDescent="0.25">
      <c r="B686" s="2">
        <v>195110</v>
      </c>
      <c r="C686" s="1">
        <v>10</v>
      </c>
      <c r="D686" s="3">
        <v>0.82</v>
      </c>
      <c r="E686" s="3">
        <v>-1.66</v>
      </c>
      <c r="F686" s="3">
        <v>2.48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M686" s="5"/>
      <c r="AO686" s="5"/>
      <c r="AP686" s="5"/>
      <c r="AQ686" s="5"/>
      <c r="AR686" s="3"/>
      <c r="AS686" s="3"/>
      <c r="AT686" s="3"/>
      <c r="AU686" s="3"/>
      <c r="AV686" s="3"/>
      <c r="AW686" s="3"/>
      <c r="AX686" s="3"/>
      <c r="AY686" s="3"/>
      <c r="AZ686" s="3"/>
    </row>
    <row r="687" spans="2:52" hidden="1" x14ac:dyDescent="0.25">
      <c r="B687" s="2">
        <v>195111</v>
      </c>
      <c r="C687" s="1">
        <v>11</v>
      </c>
      <c r="D687" s="3">
        <v>0.25</v>
      </c>
      <c r="E687" s="3">
        <v>-1.17</v>
      </c>
      <c r="F687" s="3">
        <v>1.42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M687" s="5"/>
      <c r="AO687" s="3"/>
      <c r="AP687" s="5"/>
      <c r="AQ687" s="5"/>
      <c r="AR687" s="3"/>
      <c r="AS687" s="3"/>
      <c r="AT687" s="3"/>
      <c r="AU687" s="3"/>
      <c r="AV687" s="3"/>
      <c r="AW687" s="3"/>
      <c r="AX687" s="3"/>
      <c r="AY687" s="3"/>
      <c r="AZ687" s="3"/>
    </row>
    <row r="688" spans="2:52" x14ac:dyDescent="0.25">
      <c r="B688" s="2">
        <v>195112</v>
      </c>
      <c r="C688" s="1">
        <v>12</v>
      </c>
      <c r="D688" s="3">
        <v>0.25</v>
      </c>
      <c r="E688" s="3">
        <v>-0.91</v>
      </c>
      <c r="F688" s="3">
        <v>1.1600000000000001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M688" s="5"/>
      <c r="AO688" s="3"/>
      <c r="AP688" s="5"/>
      <c r="AQ688" s="5"/>
      <c r="AR688" s="3"/>
      <c r="AS688" s="3"/>
      <c r="AT688" s="3"/>
      <c r="AU688" s="3"/>
      <c r="AV688" s="3"/>
      <c r="AW688" s="3"/>
      <c r="AX688" s="3"/>
      <c r="AY688" s="3"/>
      <c r="AZ688" s="3"/>
    </row>
    <row r="689" spans="2:52" hidden="1" x14ac:dyDescent="0.25">
      <c r="B689" s="2">
        <v>195201</v>
      </c>
      <c r="C689" s="1">
        <v>1</v>
      </c>
      <c r="D689" s="3">
        <v>0.21</v>
      </c>
      <c r="E689" s="3">
        <v>-0.8</v>
      </c>
      <c r="F689" s="3">
        <v>1.01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M689" s="5"/>
      <c r="AP689" s="5"/>
      <c r="AQ689" s="5"/>
      <c r="AR689" s="3"/>
      <c r="AS689" s="3"/>
      <c r="AT689" s="3"/>
      <c r="AU689" s="3"/>
      <c r="AV689" s="3"/>
      <c r="AW689" s="3"/>
      <c r="AX689" s="3"/>
      <c r="AY689" s="3"/>
      <c r="AZ689" s="3"/>
    </row>
    <row r="690" spans="2:52" hidden="1" x14ac:dyDescent="0.25">
      <c r="B690" s="2">
        <v>195202</v>
      </c>
      <c r="C690" s="1">
        <v>2</v>
      </c>
      <c r="D690" s="3">
        <v>0.69</v>
      </c>
      <c r="E690" s="3">
        <v>-0.57999999999999996</v>
      </c>
      <c r="F690" s="3">
        <v>1.27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M690" s="5"/>
      <c r="AO690" s="5"/>
      <c r="AP690" s="5"/>
      <c r="AQ690" s="5"/>
      <c r="AR690" s="3"/>
      <c r="AS690" s="3"/>
      <c r="AT690" s="3"/>
      <c r="AU690" s="3"/>
      <c r="AV690" s="3"/>
      <c r="AW690" s="3"/>
      <c r="AX690" s="3"/>
      <c r="AY690" s="3"/>
      <c r="AZ690" s="3"/>
    </row>
    <row r="691" spans="2:52" hidden="1" x14ac:dyDescent="0.25">
      <c r="B691" s="2">
        <v>195203</v>
      </c>
      <c r="C691" s="1">
        <v>3</v>
      </c>
      <c r="D691" s="3">
        <v>1.26</v>
      </c>
      <c r="E691" s="3">
        <v>0.03</v>
      </c>
      <c r="F691" s="3">
        <v>1.23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M691" s="5"/>
      <c r="AO691" s="3"/>
      <c r="AP691" s="5"/>
      <c r="AQ691" s="5"/>
      <c r="AR691" s="3"/>
      <c r="AS691" s="3"/>
      <c r="AT691" s="3"/>
      <c r="AU691" s="3"/>
      <c r="AV691" s="3"/>
      <c r="AW691" s="3"/>
      <c r="AX691" s="3"/>
      <c r="AY691" s="3"/>
      <c r="AZ691" s="3"/>
    </row>
    <row r="692" spans="2:52" hidden="1" x14ac:dyDescent="0.25">
      <c r="B692" s="2">
        <v>195204</v>
      </c>
      <c r="C692" s="1">
        <v>4</v>
      </c>
      <c r="D692" s="3">
        <v>2.5499999999999998</v>
      </c>
      <c r="E692" s="3">
        <v>0.4</v>
      </c>
      <c r="F692" s="3">
        <v>2.15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M692" s="5"/>
      <c r="AO692" s="3"/>
      <c r="AP692" s="5"/>
      <c r="AQ692" s="5"/>
      <c r="AR692" s="3"/>
      <c r="AS692" s="3"/>
      <c r="AT692" s="3"/>
      <c r="AU692" s="3"/>
      <c r="AV692" s="3"/>
      <c r="AW692" s="3"/>
      <c r="AX692" s="3"/>
      <c r="AY692" s="3"/>
      <c r="AZ692" s="3"/>
    </row>
    <row r="693" spans="2:52" hidden="1" x14ac:dyDescent="0.25">
      <c r="B693" s="2">
        <v>195205</v>
      </c>
      <c r="C693" s="1">
        <v>5</v>
      </c>
      <c r="D693" s="3">
        <v>3.53</v>
      </c>
      <c r="E693" s="3">
        <v>0.4</v>
      </c>
      <c r="F693" s="3">
        <v>3.13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M693" s="5"/>
      <c r="AP693" s="5"/>
      <c r="AQ693" s="5"/>
      <c r="AR693" s="3"/>
      <c r="AS693" s="3"/>
      <c r="AT693" s="3"/>
      <c r="AU693" s="3"/>
      <c r="AV693" s="3"/>
      <c r="AW693" s="3"/>
      <c r="AX693" s="3"/>
      <c r="AY693" s="3"/>
      <c r="AZ693" s="3"/>
    </row>
    <row r="694" spans="2:52" hidden="1" x14ac:dyDescent="0.25">
      <c r="B694" s="2">
        <v>195206</v>
      </c>
      <c r="C694" s="1">
        <v>6</v>
      </c>
      <c r="D694" s="3">
        <v>0.81</v>
      </c>
      <c r="E694" s="3">
        <v>-1.77</v>
      </c>
      <c r="F694" s="3">
        <v>2.58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M694" s="5"/>
      <c r="AO694" s="5"/>
      <c r="AP694" s="5"/>
      <c r="AQ694" s="5"/>
      <c r="AR694" s="3"/>
      <c r="AS694" s="3"/>
      <c r="AT694" s="3"/>
      <c r="AU694" s="3"/>
      <c r="AV694" s="3"/>
      <c r="AW694" s="3"/>
      <c r="AX694" s="3"/>
      <c r="AY694" s="3"/>
      <c r="AZ694" s="3"/>
    </row>
    <row r="695" spans="2:52" hidden="1" x14ac:dyDescent="0.25">
      <c r="B695" s="2">
        <v>195207</v>
      </c>
      <c r="C695" s="1">
        <v>7</v>
      </c>
      <c r="D695" s="3">
        <v>0.91</v>
      </c>
      <c r="E695" s="3">
        <v>-1.04</v>
      </c>
      <c r="F695" s="3">
        <v>1.9500000000000002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M695" s="5"/>
      <c r="AO695" s="3"/>
      <c r="AP695" s="5"/>
      <c r="AQ695" s="5"/>
      <c r="AR695" s="3"/>
      <c r="AS695" s="3"/>
      <c r="AT695" s="3"/>
      <c r="AU695" s="3"/>
      <c r="AV695" s="3"/>
      <c r="AW695" s="3"/>
      <c r="AX695" s="3"/>
      <c r="AY695" s="3"/>
      <c r="AZ695" s="3"/>
    </row>
    <row r="696" spans="2:52" hidden="1" x14ac:dyDescent="0.25">
      <c r="B696" s="2">
        <v>195208</v>
      </c>
      <c r="C696" s="1">
        <v>8</v>
      </c>
      <c r="D696" s="3">
        <v>0.11</v>
      </c>
      <c r="E696" s="3">
        <v>-1.98</v>
      </c>
      <c r="F696" s="3">
        <v>2.09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M696" s="5"/>
      <c r="AO696" s="3"/>
      <c r="AP696" s="5"/>
      <c r="AQ696" s="5"/>
      <c r="AR696" s="3"/>
      <c r="AS696" s="3"/>
      <c r="AT696" s="3"/>
      <c r="AU696" s="3"/>
      <c r="AV696" s="3"/>
      <c r="AW696" s="3"/>
      <c r="AX696" s="3"/>
      <c r="AY696" s="3"/>
      <c r="AZ696" s="3"/>
    </row>
    <row r="697" spans="2:52" hidden="1" x14ac:dyDescent="0.25">
      <c r="B697" s="2">
        <v>195209</v>
      </c>
      <c r="C697" s="1">
        <v>9</v>
      </c>
      <c r="D697" s="3">
        <v>3.46</v>
      </c>
      <c r="E697" s="3">
        <v>0.53</v>
      </c>
      <c r="F697" s="3">
        <v>2.9299999999999997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5"/>
      <c r="AN697" s="3"/>
      <c r="AO697" s="3"/>
      <c r="AP697" s="5"/>
      <c r="AQ697" s="3"/>
      <c r="AR697" s="3"/>
      <c r="AS697" s="3"/>
      <c r="AT697" s="3"/>
      <c r="AU697" s="3"/>
      <c r="AV697" s="3"/>
      <c r="AW697" s="3"/>
      <c r="AX697" s="3"/>
      <c r="AY697" s="3"/>
      <c r="AZ697" s="3"/>
    </row>
    <row r="698" spans="2:52" hidden="1" x14ac:dyDescent="0.25">
      <c r="B698" s="2">
        <v>195210</v>
      </c>
      <c r="C698" s="1">
        <v>10</v>
      </c>
      <c r="D698" s="3">
        <v>0.01</v>
      </c>
      <c r="E698" s="3">
        <v>-2.4700000000000002</v>
      </c>
      <c r="F698" s="3">
        <v>2.48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M698" s="5"/>
      <c r="AP698" s="5"/>
      <c r="AQ698" s="5"/>
      <c r="AR698" s="3"/>
      <c r="AS698" s="3"/>
      <c r="AT698" s="3"/>
      <c r="AU698" s="3"/>
      <c r="AV698" s="3"/>
      <c r="AW698" s="3"/>
      <c r="AX698" s="3"/>
      <c r="AY698" s="3"/>
      <c r="AZ698" s="3"/>
    </row>
    <row r="699" spans="2:52" hidden="1" x14ac:dyDescent="0.25">
      <c r="B699" s="2">
        <v>195211</v>
      </c>
      <c r="C699" s="1">
        <v>11</v>
      </c>
      <c r="D699" s="3">
        <v>2.06</v>
      </c>
      <c r="E699" s="3">
        <v>0.64</v>
      </c>
      <c r="F699" s="3">
        <v>1.42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M699" s="5"/>
      <c r="AO699" s="5"/>
      <c r="AP699" s="5"/>
      <c r="AQ699" s="5"/>
      <c r="AR699" s="3"/>
      <c r="AS699" s="3"/>
      <c r="AT699" s="3"/>
      <c r="AU699" s="3"/>
      <c r="AV699" s="3"/>
      <c r="AW699" s="3"/>
      <c r="AX699" s="3"/>
      <c r="AY699" s="3"/>
      <c r="AZ699" s="3"/>
    </row>
    <row r="700" spans="2:52" x14ac:dyDescent="0.25">
      <c r="B700" s="2">
        <v>195212</v>
      </c>
      <c r="C700" s="1">
        <v>12</v>
      </c>
      <c r="D700" s="3">
        <v>1.9</v>
      </c>
      <c r="E700" s="3">
        <v>0.74</v>
      </c>
      <c r="F700" s="3">
        <v>1.1599999999999999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M700" s="5"/>
      <c r="AO700" s="3"/>
      <c r="AP700" s="5"/>
      <c r="AQ700" s="5"/>
      <c r="AR700" s="3"/>
      <c r="AS700" s="3"/>
      <c r="AT700" s="3"/>
      <c r="AU700" s="3"/>
      <c r="AV700" s="3"/>
      <c r="AW700" s="3"/>
      <c r="AX700" s="3"/>
      <c r="AY700" s="3"/>
      <c r="AZ700" s="3"/>
    </row>
    <row r="701" spans="2:52" hidden="1" x14ac:dyDescent="0.25">
      <c r="B701" s="2">
        <v>195301</v>
      </c>
      <c r="C701" s="1">
        <v>1</v>
      </c>
      <c r="D701" s="3">
        <v>0.19</v>
      </c>
      <c r="E701" s="3">
        <v>-0.82</v>
      </c>
      <c r="F701" s="3">
        <v>1.01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M701" s="5"/>
      <c r="AO701" s="3"/>
      <c r="AP701" s="5"/>
      <c r="AQ701" s="5"/>
      <c r="AR701" s="3"/>
      <c r="AS701" s="3"/>
      <c r="AT701" s="3"/>
      <c r="AU701" s="3"/>
      <c r="AV701" s="3"/>
      <c r="AW701" s="3"/>
      <c r="AX701" s="3"/>
      <c r="AY701" s="3"/>
      <c r="AZ701" s="3"/>
    </row>
    <row r="702" spans="2:52" hidden="1" x14ac:dyDescent="0.25">
      <c r="B702" s="2">
        <v>195302</v>
      </c>
      <c r="C702" s="1">
        <v>2</v>
      </c>
      <c r="D702" s="3">
        <v>0.49</v>
      </c>
      <c r="E702" s="3">
        <v>-0.78</v>
      </c>
      <c r="F702" s="3">
        <v>1.27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M702" s="5"/>
      <c r="AP702" s="5"/>
      <c r="AQ702" s="5"/>
      <c r="AR702" s="3"/>
      <c r="AS702" s="3"/>
      <c r="AT702" s="3"/>
      <c r="AU702" s="3"/>
      <c r="AV702" s="3"/>
      <c r="AW702" s="3"/>
      <c r="AX702" s="3"/>
      <c r="AY702" s="3"/>
      <c r="AZ702" s="3"/>
    </row>
    <row r="703" spans="2:52" hidden="1" x14ac:dyDescent="0.25">
      <c r="B703" s="2">
        <v>195303</v>
      </c>
      <c r="C703" s="1">
        <v>3</v>
      </c>
      <c r="D703" s="3">
        <v>1.77</v>
      </c>
      <c r="E703" s="3">
        <v>0.54</v>
      </c>
      <c r="F703" s="3">
        <v>1.23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M703" s="5"/>
      <c r="AO703" s="5"/>
      <c r="AP703" s="5"/>
      <c r="AQ703" s="5"/>
      <c r="AR703" s="3"/>
      <c r="AS703" s="3"/>
      <c r="AT703" s="3"/>
      <c r="AU703" s="3"/>
      <c r="AV703" s="3"/>
      <c r="AW703" s="3"/>
      <c r="AX703" s="3"/>
      <c r="AY703" s="3"/>
      <c r="AZ703" s="3"/>
    </row>
    <row r="704" spans="2:52" hidden="1" x14ac:dyDescent="0.25">
      <c r="B704" s="2">
        <v>195304</v>
      </c>
      <c r="C704" s="1">
        <v>4</v>
      </c>
      <c r="D704" s="3">
        <v>1.0900000000000001</v>
      </c>
      <c r="E704" s="3">
        <v>-1.06</v>
      </c>
      <c r="F704" s="3">
        <v>2.1500000000000004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M704" s="5"/>
      <c r="AO704" s="3"/>
      <c r="AP704" s="5"/>
      <c r="AQ704" s="5"/>
      <c r="AR704" s="3"/>
      <c r="AS704" s="3"/>
      <c r="AT704" s="3"/>
      <c r="AU704" s="3"/>
      <c r="AV704" s="3"/>
      <c r="AW704" s="3"/>
      <c r="AX704" s="3"/>
      <c r="AY704" s="3"/>
      <c r="AZ704" s="3"/>
    </row>
    <row r="705" spans="2:52" hidden="1" x14ac:dyDescent="0.25">
      <c r="B705" s="2">
        <v>195305</v>
      </c>
      <c r="C705" s="1">
        <v>5</v>
      </c>
      <c r="D705" s="3">
        <v>1.7</v>
      </c>
      <c r="E705" s="3">
        <v>-1.43</v>
      </c>
      <c r="F705" s="3">
        <v>3.13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M705" s="5"/>
      <c r="AO705" s="3"/>
      <c r="AP705" s="5"/>
      <c r="AQ705" s="5"/>
      <c r="AR705" s="3"/>
      <c r="AS705" s="3"/>
      <c r="AT705" s="3"/>
      <c r="AU705" s="3"/>
      <c r="AV705" s="3"/>
      <c r="AW705" s="3"/>
      <c r="AX705" s="3"/>
      <c r="AY705" s="3"/>
      <c r="AZ705" s="3"/>
    </row>
    <row r="706" spans="2:52" hidden="1" x14ac:dyDescent="0.25">
      <c r="B706" s="2">
        <v>195306</v>
      </c>
      <c r="C706" s="1">
        <v>6</v>
      </c>
      <c r="D706" s="3">
        <v>0.38</v>
      </c>
      <c r="E706" s="3">
        <v>-2.2000000000000002</v>
      </c>
      <c r="F706" s="3">
        <v>2.58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M706" s="5"/>
      <c r="AP706" s="5"/>
      <c r="AQ706" s="5"/>
      <c r="AR706" s="3"/>
      <c r="AS706" s="3"/>
      <c r="AT706" s="3"/>
      <c r="AU706" s="3"/>
      <c r="AV706" s="3"/>
      <c r="AW706" s="3"/>
      <c r="AX706" s="3"/>
      <c r="AY706" s="3"/>
      <c r="AZ706" s="3"/>
    </row>
    <row r="707" spans="2:52" hidden="1" x14ac:dyDescent="0.25">
      <c r="B707" s="2">
        <v>195307</v>
      </c>
      <c r="C707" s="1">
        <v>7</v>
      </c>
      <c r="D707" s="3">
        <v>1.1599999999999999</v>
      </c>
      <c r="E707" s="3">
        <v>-0.79</v>
      </c>
      <c r="F707" s="3">
        <v>1.95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M707" s="5"/>
      <c r="AO707" s="5"/>
      <c r="AP707" s="5"/>
      <c r="AQ707" s="5"/>
      <c r="AR707" s="3"/>
      <c r="AS707" s="3"/>
      <c r="AT707" s="3"/>
      <c r="AU707" s="3"/>
      <c r="AV707" s="3"/>
      <c r="AW707" s="3"/>
      <c r="AX707" s="3"/>
      <c r="AY707" s="3"/>
      <c r="AZ707" s="3"/>
    </row>
    <row r="708" spans="2:52" hidden="1" x14ac:dyDescent="0.25">
      <c r="B708" s="2">
        <v>195308</v>
      </c>
      <c r="C708" s="1">
        <v>8</v>
      </c>
      <c r="D708" s="3">
        <v>2.81</v>
      </c>
      <c r="E708" s="3">
        <v>0.72</v>
      </c>
      <c r="F708" s="3">
        <v>2.09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M708" s="5"/>
      <c r="AO708" s="3"/>
      <c r="AP708" s="5"/>
      <c r="AQ708" s="5"/>
      <c r="AR708" s="3"/>
      <c r="AS708" s="3"/>
      <c r="AT708" s="3"/>
      <c r="AU708" s="3"/>
      <c r="AV708" s="3"/>
      <c r="AW708" s="3"/>
      <c r="AX708" s="3"/>
      <c r="AY708" s="3"/>
      <c r="AZ708" s="3"/>
    </row>
    <row r="709" spans="2:52" hidden="1" x14ac:dyDescent="0.25">
      <c r="B709" s="2">
        <v>195309</v>
      </c>
      <c r="C709" s="1">
        <v>9</v>
      </c>
      <c r="D709" s="3">
        <v>1.67</v>
      </c>
      <c r="E709" s="3">
        <v>-1.26</v>
      </c>
      <c r="F709" s="3">
        <v>2.9299999999999997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5"/>
      <c r="AN709" s="3"/>
      <c r="AO709" s="3"/>
      <c r="AP709" s="5"/>
      <c r="AQ709" s="3"/>
      <c r="AR709" s="3"/>
      <c r="AS709" s="3"/>
      <c r="AT709" s="3"/>
      <c r="AU709" s="3"/>
      <c r="AV709" s="3"/>
      <c r="AW709" s="3"/>
      <c r="AX709" s="3"/>
      <c r="AY709" s="3"/>
      <c r="AZ709" s="3"/>
    </row>
    <row r="710" spans="2:52" hidden="1" x14ac:dyDescent="0.25">
      <c r="B710" s="2">
        <v>195310</v>
      </c>
      <c r="C710" s="1">
        <v>10</v>
      </c>
      <c r="D710" s="3">
        <v>3.04</v>
      </c>
      <c r="E710" s="3">
        <v>0.56000000000000005</v>
      </c>
      <c r="F710" s="3">
        <v>2.48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M710" s="5"/>
      <c r="AO710" s="3"/>
      <c r="AP710" s="5"/>
      <c r="AQ710" s="5"/>
      <c r="AR710" s="3"/>
      <c r="AS710" s="3"/>
      <c r="AT710" s="3"/>
      <c r="AU710" s="3"/>
      <c r="AV710" s="3"/>
      <c r="AW710" s="3"/>
      <c r="AX710" s="3"/>
      <c r="AY710" s="3"/>
      <c r="AZ710" s="3"/>
    </row>
    <row r="711" spans="2:52" hidden="1" x14ac:dyDescent="0.25">
      <c r="B711" s="2">
        <v>195311</v>
      </c>
      <c r="C711" s="1">
        <v>11</v>
      </c>
      <c r="D711" s="3">
        <v>0.14000000000000001</v>
      </c>
      <c r="E711" s="3">
        <v>-1.28</v>
      </c>
      <c r="F711" s="3">
        <v>1.42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M711" s="5"/>
      <c r="AP711" s="5"/>
      <c r="AQ711" s="5"/>
      <c r="AR711" s="3"/>
      <c r="AS711" s="3"/>
      <c r="AT711" s="3"/>
      <c r="AU711" s="3"/>
      <c r="AV711" s="3"/>
      <c r="AW711" s="3"/>
      <c r="AX711" s="3"/>
      <c r="AY711" s="3"/>
      <c r="AZ711" s="3"/>
    </row>
    <row r="712" spans="2:52" x14ac:dyDescent="0.25">
      <c r="B712" s="2">
        <v>195312</v>
      </c>
      <c r="C712" s="1">
        <v>12</v>
      </c>
      <c r="D712" s="3">
        <v>0.47</v>
      </c>
      <c r="E712" s="3">
        <v>-0.69</v>
      </c>
      <c r="F712" s="3">
        <v>1.1599999999999999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M712" s="5"/>
      <c r="AO712" s="5"/>
      <c r="AP712" s="5"/>
      <c r="AQ712" s="5"/>
      <c r="AR712" s="3"/>
      <c r="AS712" s="3"/>
      <c r="AT712" s="3"/>
      <c r="AU712" s="3"/>
      <c r="AV712" s="3"/>
      <c r="AW712" s="3"/>
      <c r="AX712" s="3"/>
      <c r="AY712" s="3"/>
      <c r="AZ712" s="3"/>
    </row>
    <row r="713" spans="2:52" hidden="1" x14ac:dyDescent="0.25">
      <c r="B713" s="2">
        <v>195401</v>
      </c>
      <c r="C713" s="1">
        <v>1</v>
      </c>
      <c r="D713" s="3">
        <v>0.47</v>
      </c>
      <c r="E713" s="3">
        <v>-0.54</v>
      </c>
      <c r="F713" s="3">
        <v>1.01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M713" s="5"/>
      <c r="AO713" s="3"/>
      <c r="AP713" s="5"/>
      <c r="AQ713" s="5"/>
      <c r="AR713" s="3"/>
      <c r="AS713" s="3"/>
      <c r="AT713" s="3"/>
      <c r="AU713" s="3"/>
      <c r="AV713" s="3"/>
      <c r="AW713" s="3"/>
      <c r="AX713" s="3"/>
      <c r="AY713" s="3"/>
      <c r="AZ713" s="3"/>
    </row>
    <row r="714" spans="2:52" hidden="1" x14ac:dyDescent="0.25">
      <c r="B714" s="2">
        <v>195402</v>
      </c>
      <c r="C714" s="1">
        <v>2</v>
      </c>
      <c r="D714" s="3">
        <v>0.12</v>
      </c>
      <c r="E714" s="3">
        <v>-1.1499999999999999</v>
      </c>
      <c r="F714" s="3">
        <v>1.27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M714" s="5"/>
      <c r="AO714" s="3"/>
      <c r="AP714" s="5"/>
      <c r="AQ714" s="5"/>
      <c r="AR714" s="3"/>
      <c r="AS714" s="3"/>
      <c r="AT714" s="3"/>
      <c r="AU714" s="3"/>
      <c r="AV714" s="3"/>
      <c r="AW714" s="3"/>
      <c r="AX714" s="3"/>
      <c r="AY714" s="3"/>
      <c r="AZ714" s="3"/>
    </row>
    <row r="715" spans="2:52" hidden="1" x14ac:dyDescent="0.25">
      <c r="B715" s="2">
        <v>195403</v>
      </c>
      <c r="C715" s="1">
        <v>3</v>
      </c>
      <c r="D715" s="3">
        <v>0.21</v>
      </c>
      <c r="E715" s="3">
        <v>-1.02</v>
      </c>
      <c r="F715" s="3">
        <v>1.23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M715" s="5"/>
      <c r="AP715" s="5"/>
      <c r="AQ715" s="5"/>
      <c r="AR715" s="3"/>
      <c r="AS715" s="3"/>
      <c r="AT715" s="3"/>
      <c r="AU715" s="3"/>
      <c r="AV715" s="3"/>
      <c r="AW715" s="3"/>
      <c r="AX715" s="3"/>
      <c r="AY715" s="3"/>
      <c r="AZ715" s="3"/>
    </row>
    <row r="716" spans="2:52" hidden="1" x14ac:dyDescent="0.25">
      <c r="B716" s="2">
        <v>195404</v>
      </c>
      <c r="C716" s="1">
        <v>4</v>
      </c>
      <c r="D716" s="3">
        <v>3.08</v>
      </c>
      <c r="E716" s="3">
        <v>0.93</v>
      </c>
      <c r="F716" s="3">
        <v>2.15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M716" s="5"/>
      <c r="AO716" s="5"/>
      <c r="AP716" s="5"/>
      <c r="AQ716" s="5"/>
      <c r="AR716" s="3"/>
      <c r="AS716" s="3"/>
      <c r="AT716" s="3"/>
      <c r="AU716" s="3"/>
      <c r="AV716" s="3"/>
      <c r="AW716" s="3"/>
      <c r="AX716" s="3"/>
      <c r="AY716" s="3"/>
      <c r="AZ716" s="3"/>
    </row>
    <row r="717" spans="2:52" hidden="1" x14ac:dyDescent="0.25">
      <c r="B717" s="2">
        <v>195405</v>
      </c>
      <c r="C717" s="1">
        <v>5</v>
      </c>
      <c r="D717" s="3">
        <v>2.62</v>
      </c>
      <c r="E717" s="3">
        <v>-0.51</v>
      </c>
      <c r="F717" s="3">
        <v>3.13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M717" s="5"/>
      <c r="AO717" s="3"/>
      <c r="AP717" s="5"/>
      <c r="AQ717" s="5"/>
      <c r="AR717" s="3"/>
      <c r="AS717" s="3"/>
      <c r="AT717" s="3"/>
      <c r="AU717" s="3"/>
      <c r="AV717" s="3"/>
      <c r="AW717" s="3"/>
      <c r="AX717" s="3"/>
      <c r="AY717" s="3"/>
      <c r="AZ717" s="3"/>
    </row>
    <row r="718" spans="2:52" hidden="1" x14ac:dyDescent="0.25">
      <c r="B718" s="2">
        <v>195406</v>
      </c>
      <c r="C718" s="1">
        <v>6</v>
      </c>
      <c r="D718" s="3">
        <v>2.76</v>
      </c>
      <c r="E718" s="3">
        <v>0.18</v>
      </c>
      <c r="F718" s="3">
        <v>2.5799999999999996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M718" s="5"/>
      <c r="AO718" s="3"/>
      <c r="AP718" s="5"/>
      <c r="AQ718" s="5"/>
      <c r="AR718" s="3"/>
      <c r="AS718" s="3"/>
      <c r="AT718" s="3"/>
      <c r="AU718" s="3"/>
      <c r="AV718" s="3"/>
      <c r="AW718" s="3"/>
      <c r="AX718" s="3"/>
      <c r="AY718" s="3"/>
      <c r="AZ718" s="3"/>
    </row>
    <row r="719" spans="2:52" hidden="1" x14ac:dyDescent="0.25">
      <c r="B719" s="2">
        <v>195407</v>
      </c>
      <c r="C719" s="1">
        <v>7</v>
      </c>
      <c r="D719" s="3">
        <v>0.38</v>
      </c>
      <c r="E719" s="3">
        <v>-1.57</v>
      </c>
      <c r="F719" s="3">
        <v>1.9500000000000002</v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M719" s="5"/>
      <c r="AP719" s="5"/>
      <c r="AQ719" s="5"/>
      <c r="AR719" s="3"/>
      <c r="AS719" s="3"/>
      <c r="AT719" s="3"/>
      <c r="AU719" s="3"/>
      <c r="AV719" s="3"/>
      <c r="AW719" s="3"/>
      <c r="AX719" s="3"/>
      <c r="AY719" s="3"/>
      <c r="AZ719" s="3"/>
    </row>
    <row r="720" spans="2:52" hidden="1" x14ac:dyDescent="0.25">
      <c r="B720" s="2">
        <v>195408</v>
      </c>
      <c r="C720" s="1">
        <v>8</v>
      </c>
      <c r="D720" s="3">
        <v>0.56000000000000005</v>
      </c>
      <c r="E720" s="3">
        <v>-1.53</v>
      </c>
      <c r="F720" s="3">
        <v>2.09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M720" s="5"/>
      <c r="AO720" s="5"/>
      <c r="AP720" s="5"/>
      <c r="AQ720" s="5"/>
      <c r="AR720" s="3"/>
      <c r="AS720" s="3"/>
      <c r="AT720" s="3"/>
      <c r="AU720" s="3"/>
      <c r="AV720" s="3"/>
      <c r="AW720" s="3"/>
      <c r="AX720" s="3"/>
      <c r="AY720" s="3"/>
      <c r="AZ720" s="3"/>
    </row>
    <row r="721" spans="2:52" hidden="1" x14ac:dyDescent="0.25">
      <c r="B721" s="2">
        <v>195409</v>
      </c>
      <c r="C721" s="1">
        <v>9</v>
      </c>
      <c r="D721" s="3">
        <v>0.88</v>
      </c>
      <c r="E721" s="3">
        <v>-2.0499999999999998</v>
      </c>
      <c r="F721" s="3">
        <v>2.9299999999999997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5"/>
      <c r="AN721" s="3"/>
      <c r="AO721" s="3"/>
      <c r="AP721" s="5"/>
      <c r="AQ721" s="3"/>
      <c r="AR721" s="3"/>
      <c r="AS721" s="3"/>
      <c r="AT721" s="3"/>
      <c r="AU721" s="3"/>
      <c r="AV721" s="3"/>
      <c r="AW721" s="3"/>
      <c r="AX721" s="3"/>
      <c r="AY721" s="3"/>
      <c r="AZ721" s="3"/>
    </row>
    <row r="722" spans="2:52" hidden="1" x14ac:dyDescent="0.25">
      <c r="B722" s="2">
        <v>195410</v>
      </c>
      <c r="C722" s="1">
        <v>10</v>
      </c>
      <c r="D722" s="3">
        <v>1.84</v>
      </c>
      <c r="E722" s="3">
        <v>-0.64</v>
      </c>
      <c r="F722" s="3">
        <v>2.48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M722" s="5"/>
      <c r="AO722" s="3"/>
      <c r="AP722" s="5"/>
      <c r="AQ722" s="5"/>
      <c r="AR722" s="3"/>
      <c r="AS722" s="3"/>
      <c r="AT722" s="3"/>
      <c r="AU722" s="3"/>
      <c r="AV722" s="3"/>
      <c r="AW722" s="3"/>
      <c r="AX722" s="3"/>
      <c r="AY722" s="3"/>
      <c r="AZ722" s="3"/>
    </row>
    <row r="723" spans="2:52" hidden="1" x14ac:dyDescent="0.25">
      <c r="B723" s="2">
        <v>195411</v>
      </c>
      <c r="C723" s="1">
        <v>11</v>
      </c>
      <c r="D723" s="3">
        <v>0.56999999999999995</v>
      </c>
      <c r="E723" s="3">
        <v>-0.85</v>
      </c>
      <c r="F723" s="3">
        <v>1.42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M723" s="5"/>
      <c r="AO723" s="3"/>
      <c r="AP723" s="5"/>
      <c r="AQ723" s="5"/>
      <c r="AR723" s="3"/>
      <c r="AS723" s="3"/>
      <c r="AT723" s="3"/>
      <c r="AU723" s="3"/>
      <c r="AV723" s="3"/>
      <c r="AW723" s="3"/>
      <c r="AX723" s="3"/>
      <c r="AY723" s="3"/>
      <c r="AZ723" s="3"/>
    </row>
    <row r="724" spans="2:52" x14ac:dyDescent="0.25">
      <c r="B724" s="2">
        <v>195412</v>
      </c>
      <c r="C724" s="1">
        <v>12</v>
      </c>
      <c r="D724" s="3">
        <v>0.09</v>
      </c>
      <c r="E724" s="3">
        <v>-1.07</v>
      </c>
      <c r="F724" s="3">
        <v>1.1600000000000001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M724" s="5"/>
      <c r="AP724" s="5"/>
      <c r="AQ724" s="5"/>
      <c r="AR724" s="3"/>
      <c r="AS724" s="3"/>
      <c r="AT724" s="3"/>
      <c r="AU724" s="3"/>
      <c r="AV724" s="3"/>
      <c r="AW724" s="3"/>
      <c r="AX724" s="3"/>
      <c r="AY724" s="3"/>
      <c r="AZ724" s="3"/>
    </row>
    <row r="725" spans="2:52" hidden="1" x14ac:dyDescent="0.25">
      <c r="B725" s="2">
        <v>195501</v>
      </c>
      <c r="C725" s="1">
        <v>1</v>
      </c>
      <c r="D725" s="3">
        <v>1.26</v>
      </c>
      <c r="E725" s="3">
        <v>0.25</v>
      </c>
      <c r="F725" s="3">
        <v>1.01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M725" s="5"/>
      <c r="AO725" s="5"/>
      <c r="AP725" s="5"/>
      <c r="AQ725" s="5"/>
      <c r="AR725" s="3"/>
      <c r="AS725" s="3"/>
      <c r="AT725" s="3"/>
      <c r="AU725" s="3"/>
      <c r="AV725" s="3"/>
      <c r="AW725" s="3"/>
      <c r="AX725" s="3"/>
      <c r="AY725" s="3"/>
      <c r="AZ725" s="3"/>
    </row>
    <row r="726" spans="2:52" hidden="1" x14ac:dyDescent="0.25">
      <c r="B726" s="2">
        <v>195502</v>
      </c>
      <c r="C726" s="1">
        <v>2</v>
      </c>
      <c r="D726" s="3">
        <v>1.05</v>
      </c>
      <c r="E726" s="3">
        <v>-0.22</v>
      </c>
      <c r="F726" s="3">
        <v>1.27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M726" s="5"/>
      <c r="AO726" s="3"/>
      <c r="AP726" s="5"/>
      <c r="AQ726" s="5"/>
      <c r="AR726" s="3"/>
      <c r="AS726" s="3"/>
      <c r="AT726" s="3"/>
      <c r="AU726" s="3"/>
      <c r="AV726" s="3"/>
      <c r="AW726" s="3"/>
      <c r="AX726" s="3"/>
      <c r="AY726" s="3"/>
      <c r="AZ726" s="3"/>
    </row>
    <row r="727" spans="2:52" hidden="1" x14ac:dyDescent="0.25">
      <c r="B727" s="2">
        <v>195503</v>
      </c>
      <c r="C727" s="1">
        <v>3</v>
      </c>
      <c r="D727" s="3">
        <v>0.46</v>
      </c>
      <c r="E727" s="3">
        <v>-0.77</v>
      </c>
      <c r="F727" s="3">
        <v>1.23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M727" s="5"/>
      <c r="AO727" s="3"/>
      <c r="AP727" s="5"/>
      <c r="AQ727" s="5"/>
      <c r="AR727" s="3"/>
      <c r="AS727" s="3"/>
      <c r="AT727" s="3"/>
      <c r="AU727" s="3"/>
      <c r="AV727" s="3"/>
      <c r="AW727" s="3"/>
      <c r="AX727" s="3"/>
      <c r="AY727" s="3"/>
      <c r="AZ727" s="3"/>
    </row>
    <row r="728" spans="2:52" hidden="1" x14ac:dyDescent="0.25">
      <c r="B728" s="2">
        <v>195504</v>
      </c>
      <c r="C728" s="1">
        <v>4</v>
      </c>
      <c r="D728" s="3">
        <v>0.36</v>
      </c>
      <c r="E728" s="3">
        <v>-1.79</v>
      </c>
      <c r="F728" s="3">
        <v>2.15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M728" s="5"/>
      <c r="AP728" s="5"/>
      <c r="AQ728" s="5"/>
      <c r="AR728" s="3"/>
      <c r="AS728" s="3"/>
      <c r="AT728" s="3"/>
      <c r="AU728" s="3"/>
      <c r="AV728" s="3"/>
      <c r="AW728" s="3"/>
      <c r="AX728" s="3"/>
      <c r="AY728" s="3"/>
      <c r="AZ728" s="3"/>
    </row>
    <row r="729" spans="2:52" hidden="1" x14ac:dyDescent="0.25">
      <c r="B729" s="2">
        <v>195505</v>
      </c>
      <c r="C729" s="1">
        <v>5</v>
      </c>
      <c r="D729" s="3">
        <v>3.36</v>
      </c>
      <c r="E729" s="3">
        <v>0.23</v>
      </c>
      <c r="F729" s="3">
        <v>3.13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M729" s="5"/>
      <c r="AO729" s="5"/>
      <c r="AP729" s="5"/>
      <c r="AQ729" s="5"/>
      <c r="AR729" s="3"/>
      <c r="AS729" s="3"/>
      <c r="AT729" s="3"/>
      <c r="AU729" s="3"/>
      <c r="AV729" s="3"/>
      <c r="AW729" s="3"/>
      <c r="AX729" s="3"/>
      <c r="AY729" s="3"/>
      <c r="AZ729" s="3"/>
    </row>
    <row r="730" spans="2:52" hidden="1" x14ac:dyDescent="0.25">
      <c r="B730" s="2">
        <v>195506</v>
      </c>
      <c r="C730" s="1">
        <v>6</v>
      </c>
      <c r="D730" s="3">
        <v>2.34</v>
      </c>
      <c r="E730" s="3">
        <v>-0.24</v>
      </c>
      <c r="F730" s="3">
        <v>2.58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M730" s="5"/>
      <c r="AO730" s="3"/>
      <c r="AP730" s="5"/>
      <c r="AQ730" s="5"/>
      <c r="AR730" s="3"/>
      <c r="AS730" s="3"/>
      <c r="AT730" s="3"/>
      <c r="AU730" s="3"/>
      <c r="AV730" s="3"/>
      <c r="AW730" s="3"/>
      <c r="AX730" s="3"/>
      <c r="AY730" s="3"/>
      <c r="AZ730" s="3"/>
    </row>
    <row r="731" spans="2:52" hidden="1" x14ac:dyDescent="0.25">
      <c r="B731" s="2">
        <v>195507</v>
      </c>
      <c r="C731" s="1">
        <v>7</v>
      </c>
      <c r="D731" s="3">
        <v>2.83</v>
      </c>
      <c r="E731" s="3">
        <v>0.88</v>
      </c>
      <c r="F731" s="3">
        <v>1.9500000000000002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M731" s="5"/>
      <c r="AO731" s="3"/>
      <c r="AP731" s="5"/>
      <c r="AQ731" s="5"/>
      <c r="AR731" s="3"/>
      <c r="AS731" s="3"/>
      <c r="AT731" s="3"/>
      <c r="AU731" s="3"/>
      <c r="AV731" s="3"/>
      <c r="AW731" s="3"/>
      <c r="AX731" s="3"/>
      <c r="AY731" s="3"/>
      <c r="AZ731" s="3"/>
    </row>
    <row r="732" spans="2:52" hidden="1" x14ac:dyDescent="0.25">
      <c r="B732" s="2">
        <v>195508</v>
      </c>
      <c r="C732" s="1">
        <v>8</v>
      </c>
      <c r="D732" s="3">
        <v>2.2799999999999998</v>
      </c>
      <c r="E732" s="3">
        <v>0.19</v>
      </c>
      <c r="F732" s="3">
        <v>2.09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M732" s="5"/>
      <c r="AP732" s="5"/>
      <c r="AQ732" s="5"/>
      <c r="AR732" s="3"/>
      <c r="AS732" s="3"/>
      <c r="AT732" s="3"/>
      <c r="AU732" s="3"/>
      <c r="AV732" s="3"/>
      <c r="AW732" s="3"/>
      <c r="AX732" s="3"/>
      <c r="AY732" s="3"/>
      <c r="AZ732" s="3"/>
    </row>
    <row r="733" spans="2:52" hidden="1" x14ac:dyDescent="0.25">
      <c r="B733" s="2">
        <v>195509</v>
      </c>
      <c r="C733" s="1">
        <v>9</v>
      </c>
      <c r="D733" s="3">
        <v>2.87</v>
      </c>
      <c r="E733" s="3">
        <v>-0.06</v>
      </c>
      <c r="F733" s="3">
        <v>2.93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5"/>
      <c r="AN733" s="3"/>
      <c r="AO733" s="3"/>
      <c r="AP733" s="5"/>
      <c r="AQ733" s="3"/>
      <c r="AR733" s="3"/>
      <c r="AS733" s="3"/>
      <c r="AT733" s="3"/>
      <c r="AU733" s="3"/>
      <c r="AV733" s="3"/>
      <c r="AW733" s="3"/>
      <c r="AX733" s="3"/>
      <c r="AY733" s="3"/>
      <c r="AZ733" s="3"/>
    </row>
    <row r="734" spans="2:52" hidden="1" x14ac:dyDescent="0.25">
      <c r="B734" s="2">
        <v>195510</v>
      </c>
      <c r="C734" s="1">
        <v>10</v>
      </c>
      <c r="D734" s="3">
        <v>0.54</v>
      </c>
      <c r="E734" s="3">
        <v>-1.94</v>
      </c>
      <c r="F734" s="3">
        <v>2.48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M734" s="5"/>
      <c r="AO734" s="5"/>
      <c r="AP734" s="5"/>
      <c r="AQ734" s="5"/>
      <c r="AR734" s="3"/>
      <c r="AS734" s="3"/>
      <c r="AT734" s="3"/>
      <c r="AU734" s="3"/>
      <c r="AV734" s="3"/>
      <c r="AW734" s="3"/>
      <c r="AX734" s="3"/>
      <c r="AY734" s="3"/>
      <c r="AZ734" s="3"/>
    </row>
    <row r="735" spans="2:52" hidden="1" x14ac:dyDescent="0.25">
      <c r="B735" s="2">
        <v>195511</v>
      </c>
      <c r="C735" s="1">
        <v>11</v>
      </c>
      <c r="D735" s="3">
        <v>0.74</v>
      </c>
      <c r="E735" s="3">
        <v>-0.68</v>
      </c>
      <c r="F735" s="3">
        <v>1.42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M735" s="5"/>
      <c r="AO735" s="3"/>
      <c r="AP735" s="5"/>
      <c r="AQ735" s="5"/>
      <c r="AR735" s="3"/>
      <c r="AS735" s="3"/>
      <c r="AT735" s="3"/>
      <c r="AU735" s="3"/>
      <c r="AV735" s="3"/>
      <c r="AW735" s="3"/>
      <c r="AX735" s="3"/>
      <c r="AY735" s="3"/>
      <c r="AZ735" s="3"/>
    </row>
    <row r="736" spans="2:52" x14ac:dyDescent="0.25">
      <c r="B736" s="2">
        <v>195512</v>
      </c>
      <c r="C736" s="1">
        <v>12</v>
      </c>
      <c r="D736" s="3">
        <v>0.33</v>
      </c>
      <c r="E736" s="3">
        <v>-0.83</v>
      </c>
      <c r="F736" s="3">
        <v>1.1599999999999999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M736" s="5"/>
      <c r="AO736" s="3"/>
      <c r="AP736" s="5"/>
      <c r="AQ736" s="5"/>
      <c r="AR736" s="3"/>
      <c r="AS736" s="3"/>
      <c r="AT736" s="3"/>
      <c r="AU736" s="3"/>
      <c r="AV736" s="3"/>
      <c r="AW736" s="3"/>
      <c r="AX736" s="3"/>
      <c r="AY736" s="3"/>
      <c r="AZ736" s="3"/>
    </row>
    <row r="737" spans="2:52" hidden="1" x14ac:dyDescent="0.25">
      <c r="B737" s="2">
        <v>195601</v>
      </c>
      <c r="C737" s="1">
        <v>1</v>
      </c>
      <c r="D737" s="3">
        <v>0.76</v>
      </c>
      <c r="E737" s="3">
        <v>-0.25</v>
      </c>
      <c r="F737" s="3">
        <v>1.01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M737" s="5"/>
      <c r="AP737" s="5"/>
      <c r="AQ737" s="5"/>
      <c r="AR737" s="3"/>
      <c r="AS737" s="3"/>
      <c r="AT737" s="3"/>
      <c r="AU737" s="3"/>
      <c r="AV737" s="3"/>
      <c r="AW737" s="3"/>
      <c r="AX737" s="3"/>
      <c r="AY737" s="3"/>
      <c r="AZ737" s="3"/>
    </row>
    <row r="738" spans="2:52" hidden="1" x14ac:dyDescent="0.25">
      <c r="B738" s="2">
        <v>195602</v>
      </c>
      <c r="C738" s="1">
        <v>2</v>
      </c>
      <c r="D738" s="3">
        <v>0.63</v>
      </c>
      <c r="E738" s="3">
        <v>-0.64</v>
      </c>
      <c r="F738" s="3">
        <v>1.27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M738" s="5"/>
      <c r="AO738" s="5"/>
      <c r="AP738" s="5"/>
      <c r="AQ738" s="5"/>
      <c r="AR738" s="3"/>
      <c r="AS738" s="3"/>
      <c r="AT738" s="3"/>
      <c r="AU738" s="3"/>
      <c r="AV738" s="3"/>
      <c r="AW738" s="3"/>
      <c r="AX738" s="3"/>
      <c r="AY738" s="3"/>
      <c r="AZ738" s="3"/>
    </row>
    <row r="739" spans="2:52" hidden="1" x14ac:dyDescent="0.25">
      <c r="B739" s="2">
        <v>195603</v>
      </c>
      <c r="C739" s="1">
        <v>3</v>
      </c>
      <c r="D739" s="3">
        <v>0.03</v>
      </c>
      <c r="E739" s="3">
        <v>-1.2</v>
      </c>
      <c r="F739" s="3">
        <v>1.23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M739" s="5"/>
      <c r="AO739" s="3"/>
      <c r="AP739" s="5"/>
      <c r="AQ739" s="5"/>
      <c r="AR739" s="3"/>
      <c r="AS739" s="3"/>
      <c r="AT739" s="3"/>
      <c r="AU739" s="3"/>
      <c r="AV739" s="3"/>
      <c r="AW739" s="3"/>
      <c r="AX739" s="3"/>
      <c r="AY739" s="3"/>
      <c r="AZ739" s="3"/>
    </row>
    <row r="740" spans="2:52" hidden="1" x14ac:dyDescent="0.25">
      <c r="B740" s="2">
        <v>195604</v>
      </c>
      <c r="C740" s="1">
        <v>4</v>
      </c>
      <c r="D740" s="3">
        <v>1</v>
      </c>
      <c r="E740" s="3">
        <v>-1.1499999999999999</v>
      </c>
      <c r="F740" s="3">
        <v>2.15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M740" s="5"/>
      <c r="AO740" s="3"/>
      <c r="AP740" s="5"/>
      <c r="AQ740" s="5"/>
      <c r="AR740" s="3"/>
      <c r="AS740" s="3"/>
      <c r="AT740" s="3"/>
      <c r="AU740" s="3"/>
      <c r="AV740" s="3"/>
      <c r="AW740" s="3"/>
      <c r="AX740" s="3"/>
      <c r="AY740" s="3"/>
      <c r="AZ740" s="3"/>
    </row>
    <row r="741" spans="2:52" hidden="1" x14ac:dyDescent="0.25">
      <c r="B741" s="2">
        <v>195605</v>
      </c>
      <c r="C741" s="1">
        <v>5</v>
      </c>
      <c r="D741" s="3">
        <v>1.66</v>
      </c>
      <c r="E741" s="3">
        <v>-1.47</v>
      </c>
      <c r="F741" s="3">
        <v>3.13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M741" s="5"/>
      <c r="AP741" s="5"/>
      <c r="AQ741" s="5"/>
      <c r="AR741" s="3"/>
      <c r="AS741" s="3"/>
      <c r="AT741" s="3"/>
      <c r="AU741" s="3"/>
      <c r="AV741" s="3"/>
      <c r="AW741" s="3"/>
      <c r="AX741" s="3"/>
      <c r="AY741" s="3"/>
      <c r="AZ741" s="3"/>
    </row>
    <row r="742" spans="2:52" hidden="1" x14ac:dyDescent="0.25">
      <c r="B742" s="2">
        <v>195606</v>
      </c>
      <c r="C742" s="1">
        <v>6</v>
      </c>
      <c r="D742" s="3">
        <v>0.38</v>
      </c>
      <c r="E742" s="3">
        <v>-2.2000000000000002</v>
      </c>
      <c r="F742" s="3">
        <v>2.58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M742" s="5"/>
      <c r="AO742" s="5"/>
      <c r="AP742" s="5"/>
      <c r="AQ742" s="5"/>
      <c r="AR742" s="3"/>
      <c r="AS742" s="3"/>
      <c r="AT742" s="3"/>
      <c r="AU742" s="3"/>
      <c r="AV742" s="3"/>
      <c r="AW742" s="3"/>
      <c r="AX742" s="3"/>
      <c r="AY742" s="3"/>
      <c r="AZ742" s="3"/>
    </row>
    <row r="743" spans="2:52" hidden="1" x14ac:dyDescent="0.25">
      <c r="B743" s="2">
        <v>195607</v>
      </c>
      <c r="C743" s="1">
        <v>7</v>
      </c>
      <c r="D743" s="3">
        <v>0.86</v>
      </c>
      <c r="E743" s="3">
        <v>-1.0900000000000001</v>
      </c>
      <c r="F743" s="3">
        <v>1.9500000000000002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M743" s="5"/>
      <c r="AO743" s="3"/>
      <c r="AP743" s="5"/>
      <c r="AQ743" s="5"/>
      <c r="AR743" s="3"/>
      <c r="AS743" s="3"/>
      <c r="AT743" s="3"/>
      <c r="AU743" s="3"/>
      <c r="AV743" s="3"/>
      <c r="AW743" s="3"/>
      <c r="AX743" s="3"/>
      <c r="AY743" s="3"/>
      <c r="AZ743" s="3"/>
    </row>
    <row r="744" spans="2:52" hidden="1" x14ac:dyDescent="0.25">
      <c r="B744" s="2">
        <v>195608</v>
      </c>
      <c r="C744" s="1">
        <v>8</v>
      </c>
      <c r="D744" s="3">
        <v>0.85</v>
      </c>
      <c r="E744" s="3">
        <v>-1.24</v>
      </c>
      <c r="F744" s="3">
        <v>2.09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M744" s="5"/>
      <c r="AO744" s="3"/>
      <c r="AP744" s="5"/>
      <c r="AQ744" s="5"/>
      <c r="AR744" s="3"/>
      <c r="AS744" s="3"/>
      <c r="AT744" s="3"/>
      <c r="AU744" s="3"/>
      <c r="AV744" s="3"/>
      <c r="AW744" s="3"/>
      <c r="AX744" s="3"/>
      <c r="AY744" s="3"/>
      <c r="AZ744" s="3"/>
    </row>
    <row r="745" spans="2:52" hidden="1" x14ac:dyDescent="0.25">
      <c r="B745" s="2">
        <v>195609</v>
      </c>
      <c r="C745" s="1">
        <v>9</v>
      </c>
      <c r="D745" s="3">
        <v>0.62</v>
      </c>
      <c r="E745" s="3">
        <v>-2.31</v>
      </c>
      <c r="F745" s="3">
        <v>2.93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5"/>
      <c r="AN745" s="3"/>
      <c r="AO745" s="3"/>
      <c r="AP745" s="5"/>
      <c r="AQ745" s="3"/>
      <c r="AR745" s="3"/>
      <c r="AS745" s="3"/>
      <c r="AT745" s="3"/>
      <c r="AU745" s="3"/>
      <c r="AV745" s="3"/>
      <c r="AW745" s="3"/>
      <c r="AX745" s="3"/>
      <c r="AY745" s="3"/>
      <c r="AZ745" s="3"/>
    </row>
    <row r="746" spans="2:52" hidden="1" x14ac:dyDescent="0.25">
      <c r="B746" s="2">
        <v>195610</v>
      </c>
      <c r="C746" s="1">
        <v>10</v>
      </c>
      <c r="D746" s="3">
        <v>1.9</v>
      </c>
      <c r="E746" s="3">
        <v>-0.57999999999999996</v>
      </c>
      <c r="F746" s="3">
        <v>2.48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M746" s="5"/>
      <c r="AP746" s="5"/>
      <c r="AQ746" s="5"/>
      <c r="AR746" s="3"/>
      <c r="AS746" s="3"/>
      <c r="AT746" s="3"/>
      <c r="AU746" s="3"/>
      <c r="AV746" s="3"/>
      <c r="AW746" s="3"/>
      <c r="AX746" s="3"/>
      <c r="AY746" s="3"/>
      <c r="AZ746" s="3"/>
    </row>
    <row r="747" spans="2:52" hidden="1" x14ac:dyDescent="0.25">
      <c r="B747" s="2">
        <v>195611</v>
      </c>
      <c r="C747" s="1">
        <v>11</v>
      </c>
      <c r="D747" s="3">
        <v>0.6</v>
      </c>
      <c r="E747" s="3">
        <v>-0.82</v>
      </c>
      <c r="F747" s="3">
        <v>1.42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M747" s="5"/>
      <c r="AO747" s="5"/>
      <c r="AP747" s="5"/>
      <c r="AQ747" s="5"/>
      <c r="AR747" s="3"/>
      <c r="AS747" s="3"/>
      <c r="AT747" s="3"/>
      <c r="AU747" s="3"/>
      <c r="AV747" s="3"/>
      <c r="AW747" s="3"/>
      <c r="AX747" s="3"/>
      <c r="AY747" s="3"/>
      <c r="AZ747" s="3"/>
    </row>
    <row r="748" spans="2:52" x14ac:dyDescent="0.25">
      <c r="B748" s="2">
        <v>195612</v>
      </c>
      <c r="C748" s="1">
        <v>12</v>
      </c>
      <c r="D748" s="3">
        <v>0.81</v>
      </c>
      <c r="E748" s="3">
        <v>-0.35</v>
      </c>
      <c r="F748" s="3">
        <v>1.1600000000000001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M748" s="5"/>
      <c r="AO748" s="3"/>
      <c r="AP748" s="5"/>
      <c r="AQ748" s="5"/>
      <c r="AR748" s="3"/>
      <c r="AS748" s="3"/>
      <c r="AT748" s="3"/>
      <c r="AU748" s="3"/>
      <c r="AV748" s="3"/>
      <c r="AW748" s="3"/>
      <c r="AX748" s="3"/>
      <c r="AY748" s="3"/>
      <c r="AZ748" s="3"/>
    </row>
    <row r="749" spans="2:52" hidden="1" x14ac:dyDescent="0.25">
      <c r="B749" s="1">
        <v>195701</v>
      </c>
      <c r="C749" s="1">
        <v>1</v>
      </c>
      <c r="D749">
        <v>0.53</v>
      </c>
      <c r="E749">
        <v>-0.48</v>
      </c>
      <c r="F749">
        <v>1.01</v>
      </c>
      <c r="AM749" s="5"/>
      <c r="AO749" s="3"/>
      <c r="AP749" s="5"/>
      <c r="AQ749" s="5"/>
      <c r="AZ749" s="3"/>
    </row>
    <row r="750" spans="2:52" hidden="1" x14ac:dyDescent="0.25">
      <c r="B750" s="1">
        <v>195702</v>
      </c>
      <c r="C750" s="1">
        <v>2</v>
      </c>
      <c r="D750">
        <v>1.79</v>
      </c>
      <c r="E750">
        <v>0.52</v>
      </c>
      <c r="F750">
        <v>1.27</v>
      </c>
      <c r="AM750" s="5"/>
      <c r="AP750" s="5"/>
      <c r="AQ750" s="5"/>
      <c r="AZ750" s="3"/>
    </row>
    <row r="751" spans="2:52" hidden="1" x14ac:dyDescent="0.25">
      <c r="B751" s="1">
        <v>195703</v>
      </c>
      <c r="C751" s="1">
        <v>3</v>
      </c>
      <c r="D751">
        <v>1.83</v>
      </c>
      <c r="E751">
        <v>0.6</v>
      </c>
      <c r="F751">
        <v>1.23</v>
      </c>
      <c r="AM751" s="5"/>
      <c r="AO751" s="5"/>
      <c r="AP751" s="5"/>
      <c r="AQ751" s="5"/>
      <c r="AZ751" s="3"/>
    </row>
    <row r="752" spans="2:52" hidden="1" x14ac:dyDescent="0.25">
      <c r="B752" s="1">
        <v>195704</v>
      </c>
      <c r="C752" s="1">
        <v>4</v>
      </c>
      <c r="D752">
        <v>5.86</v>
      </c>
      <c r="E752">
        <v>3.71</v>
      </c>
      <c r="F752">
        <v>2.1500000000000004</v>
      </c>
      <c r="AM752" s="5"/>
      <c r="AO752" s="3"/>
      <c r="AP752" s="5"/>
      <c r="AQ752" s="5"/>
      <c r="AZ752" s="3"/>
    </row>
    <row r="753" spans="2:52" hidden="1" x14ac:dyDescent="0.25">
      <c r="B753" s="1">
        <v>195705</v>
      </c>
      <c r="C753" s="1">
        <v>5</v>
      </c>
      <c r="D753">
        <v>7.44</v>
      </c>
      <c r="E753">
        <v>4.3099999999999996</v>
      </c>
      <c r="F753">
        <v>3.1300000000000008</v>
      </c>
      <c r="AM753" s="5"/>
      <c r="AO753" s="3"/>
      <c r="AP753" s="5"/>
      <c r="AQ753" s="5"/>
      <c r="AZ753" s="3"/>
    </row>
    <row r="754" spans="2:52" hidden="1" x14ac:dyDescent="0.25">
      <c r="B754" s="1">
        <v>195706</v>
      </c>
      <c r="C754" s="1">
        <v>6</v>
      </c>
      <c r="D754">
        <v>1.83</v>
      </c>
      <c r="E754">
        <v>-0.75</v>
      </c>
      <c r="F754">
        <v>2.58</v>
      </c>
      <c r="AM754" s="5"/>
      <c r="AP754" s="5"/>
      <c r="AQ754" s="5"/>
      <c r="AZ754" s="3"/>
    </row>
    <row r="755" spans="2:52" hidden="1" x14ac:dyDescent="0.25">
      <c r="B755" s="1">
        <v>195707</v>
      </c>
      <c r="C755" s="1">
        <v>7</v>
      </c>
      <c r="D755">
        <v>0.55000000000000004</v>
      </c>
      <c r="E755">
        <v>-1.4</v>
      </c>
      <c r="F755">
        <v>1.95</v>
      </c>
      <c r="AM755" s="5"/>
      <c r="AO755" s="5"/>
      <c r="AP755" s="5"/>
      <c r="AQ755" s="5"/>
      <c r="AZ755" s="3"/>
    </row>
    <row r="756" spans="2:52" hidden="1" x14ac:dyDescent="0.25">
      <c r="B756" s="1">
        <v>195708</v>
      </c>
      <c r="C756" s="1">
        <v>8</v>
      </c>
      <c r="D756">
        <v>0.39</v>
      </c>
      <c r="E756">
        <v>-1.7</v>
      </c>
      <c r="F756">
        <v>2.09</v>
      </c>
      <c r="AM756" s="5"/>
      <c r="AO756" s="3"/>
      <c r="AP756" s="5"/>
      <c r="AQ756" s="5"/>
      <c r="AZ756" s="3"/>
    </row>
    <row r="757" spans="2:52" hidden="1" x14ac:dyDescent="0.25">
      <c r="B757" s="1">
        <v>195709</v>
      </c>
      <c r="C757" s="1">
        <v>9</v>
      </c>
      <c r="D757">
        <v>3.21</v>
      </c>
      <c r="E757">
        <v>0.28000000000000003</v>
      </c>
      <c r="F757">
        <v>2.9299999999999997</v>
      </c>
      <c r="AM757" s="5"/>
      <c r="AP757" s="5"/>
      <c r="AQ757" s="5"/>
      <c r="AZ757" s="3"/>
    </row>
    <row r="758" spans="2:52" hidden="1" x14ac:dyDescent="0.25">
      <c r="B758" s="1">
        <v>195710</v>
      </c>
      <c r="C758" s="1">
        <v>10</v>
      </c>
      <c r="D758">
        <v>5.51</v>
      </c>
      <c r="E758">
        <v>3.03</v>
      </c>
      <c r="F758">
        <v>2.48</v>
      </c>
      <c r="AM758" s="5"/>
      <c r="AO758" s="3"/>
      <c r="AP758" s="5"/>
      <c r="AQ758" s="5"/>
      <c r="AZ758" s="3"/>
    </row>
    <row r="759" spans="2:52" hidden="1" x14ac:dyDescent="0.25">
      <c r="B759" s="1">
        <v>195711</v>
      </c>
      <c r="C759" s="1">
        <v>11</v>
      </c>
      <c r="D759">
        <v>2.77</v>
      </c>
      <c r="E759">
        <v>1.35</v>
      </c>
      <c r="F759">
        <v>1.42</v>
      </c>
      <c r="AM759" s="5"/>
      <c r="AP759" s="5"/>
      <c r="AQ759" s="5"/>
      <c r="AZ759" s="3"/>
    </row>
    <row r="760" spans="2:52" x14ac:dyDescent="0.25">
      <c r="B760" s="1">
        <v>195712</v>
      </c>
      <c r="C760" s="1">
        <v>12</v>
      </c>
      <c r="D760">
        <v>0.68</v>
      </c>
      <c r="E760">
        <v>-0.48</v>
      </c>
      <c r="F760">
        <v>1.1600000000000001</v>
      </c>
      <c r="AM760" s="5"/>
      <c r="AO760" s="5"/>
      <c r="AP760" s="5"/>
      <c r="AQ760" s="5"/>
      <c r="AZ760" s="3"/>
    </row>
    <row r="761" spans="2:52" hidden="1" x14ac:dyDescent="0.25">
      <c r="B761" s="1">
        <v>195801</v>
      </c>
      <c r="C761" s="1">
        <v>1</v>
      </c>
      <c r="D761">
        <v>2.7</v>
      </c>
      <c r="E761">
        <v>1.69</v>
      </c>
      <c r="F761">
        <v>1.0100000000000002</v>
      </c>
      <c r="AM761" s="5"/>
      <c r="AO761" s="3"/>
      <c r="AP761" s="5"/>
      <c r="AQ761" s="5"/>
      <c r="AZ761" s="3"/>
    </row>
    <row r="762" spans="2:52" hidden="1" x14ac:dyDescent="0.25">
      <c r="B762" s="1">
        <v>195802</v>
      </c>
      <c r="C762" s="1">
        <v>2</v>
      </c>
      <c r="D762">
        <v>2.91</v>
      </c>
      <c r="E762">
        <v>1.64</v>
      </c>
      <c r="F762">
        <v>1.2700000000000002</v>
      </c>
      <c r="AM762" s="5"/>
      <c r="AO762" s="3"/>
      <c r="AP762" s="5"/>
      <c r="AQ762" s="5"/>
      <c r="AZ762" s="3"/>
    </row>
    <row r="763" spans="2:52" hidden="1" x14ac:dyDescent="0.25">
      <c r="B763" s="1">
        <v>195803</v>
      </c>
      <c r="C763" s="1">
        <v>3</v>
      </c>
      <c r="D763">
        <v>1.77</v>
      </c>
      <c r="E763">
        <v>0.54</v>
      </c>
      <c r="F763">
        <v>1.23</v>
      </c>
      <c r="AM763" s="5"/>
      <c r="AP763" s="5"/>
      <c r="AQ763" s="5"/>
      <c r="AZ763" s="3"/>
    </row>
    <row r="764" spans="2:52" hidden="1" x14ac:dyDescent="0.25">
      <c r="B764" s="1">
        <v>195804</v>
      </c>
      <c r="C764" s="1">
        <v>4</v>
      </c>
      <c r="D764">
        <v>1.35</v>
      </c>
      <c r="E764">
        <v>-0.8</v>
      </c>
      <c r="F764">
        <v>2.1500000000000004</v>
      </c>
      <c r="AM764" s="5"/>
      <c r="AO764" s="5"/>
      <c r="AP764" s="5"/>
      <c r="AQ764" s="5"/>
      <c r="AZ764" s="3"/>
    </row>
    <row r="765" spans="2:52" hidden="1" x14ac:dyDescent="0.25">
      <c r="B765" s="1">
        <v>195805</v>
      </c>
      <c r="C765" s="1">
        <v>5</v>
      </c>
      <c r="D765">
        <v>3.13</v>
      </c>
      <c r="E765">
        <v>0</v>
      </c>
      <c r="F765">
        <v>3.13</v>
      </c>
      <c r="AM765" s="5"/>
      <c r="AO765" s="3"/>
      <c r="AP765" s="5"/>
      <c r="AQ765" s="5"/>
      <c r="AZ765" s="3"/>
    </row>
    <row r="766" spans="2:52" hidden="1" x14ac:dyDescent="0.25">
      <c r="B766" s="1">
        <v>195806</v>
      </c>
      <c r="C766" s="1">
        <v>6</v>
      </c>
      <c r="D766">
        <v>4.42</v>
      </c>
      <c r="E766">
        <v>1.84</v>
      </c>
      <c r="F766">
        <v>2.58</v>
      </c>
      <c r="AM766" s="5"/>
      <c r="AO766" s="3"/>
      <c r="AP766" s="5"/>
      <c r="AQ766" s="5"/>
      <c r="AZ766" s="3"/>
    </row>
    <row r="767" spans="2:52" hidden="1" x14ac:dyDescent="0.25">
      <c r="B767" s="1">
        <v>195807</v>
      </c>
      <c r="C767" s="1">
        <v>7</v>
      </c>
      <c r="D767">
        <v>0.66</v>
      </c>
      <c r="E767">
        <v>-1.29</v>
      </c>
      <c r="F767">
        <v>1.9500000000000002</v>
      </c>
      <c r="AM767" s="5"/>
      <c r="AP767" s="5"/>
      <c r="AQ767" s="5"/>
      <c r="AZ767" s="3"/>
    </row>
    <row r="768" spans="2:52" hidden="1" x14ac:dyDescent="0.25">
      <c r="B768" s="1">
        <v>195808</v>
      </c>
      <c r="C768" s="1">
        <v>8</v>
      </c>
      <c r="D768">
        <v>2.65</v>
      </c>
      <c r="E768">
        <v>0.56000000000000005</v>
      </c>
      <c r="F768">
        <v>2.09</v>
      </c>
      <c r="AM768" s="5"/>
      <c r="AO768" s="5"/>
      <c r="AP768" s="5"/>
      <c r="AQ768" s="5"/>
      <c r="AZ768" s="3"/>
    </row>
    <row r="769" spans="2:57" hidden="1" x14ac:dyDescent="0.25">
      <c r="B769" s="1">
        <v>195809</v>
      </c>
      <c r="C769" s="1">
        <v>9</v>
      </c>
      <c r="D769">
        <v>5.68</v>
      </c>
      <c r="E769">
        <v>2.75</v>
      </c>
      <c r="F769">
        <v>2.9299999999999997</v>
      </c>
      <c r="AM769" s="5"/>
      <c r="AP769" s="5"/>
      <c r="AQ769" s="5"/>
      <c r="AZ769" s="3"/>
    </row>
    <row r="770" spans="2:57" hidden="1" x14ac:dyDescent="0.25">
      <c r="B770" s="1">
        <v>195810</v>
      </c>
      <c r="C770" s="1">
        <v>10</v>
      </c>
      <c r="D770">
        <v>3.53</v>
      </c>
      <c r="E770">
        <v>1.05</v>
      </c>
      <c r="F770">
        <v>2.4799999999999995</v>
      </c>
      <c r="AM770" s="5"/>
      <c r="AO770" s="3"/>
      <c r="AP770" s="5"/>
      <c r="AQ770" s="5"/>
      <c r="AZ770" s="3"/>
    </row>
    <row r="771" spans="2:57" hidden="1" x14ac:dyDescent="0.25">
      <c r="B771" s="1">
        <v>195811</v>
      </c>
      <c r="C771" s="1">
        <v>11</v>
      </c>
      <c r="D771">
        <v>0.78</v>
      </c>
      <c r="E771">
        <v>-0.64</v>
      </c>
      <c r="F771">
        <v>1.42</v>
      </c>
      <c r="AM771" s="5"/>
      <c r="AO771" s="3"/>
      <c r="AP771" s="5"/>
      <c r="AQ771" s="5"/>
      <c r="AZ771" s="3"/>
    </row>
    <row r="772" spans="2:57" x14ac:dyDescent="0.25">
      <c r="B772" s="1">
        <v>195812</v>
      </c>
      <c r="C772" s="1">
        <v>12</v>
      </c>
      <c r="D772">
        <v>0.45</v>
      </c>
      <c r="E772">
        <v>-0.71</v>
      </c>
      <c r="F772">
        <v>1.1599999999999999</v>
      </c>
      <c r="AM772" s="5"/>
      <c r="AP772" s="5"/>
      <c r="AQ772" s="5"/>
      <c r="AZ772" s="3"/>
    </row>
    <row r="773" spans="2:57" hidden="1" x14ac:dyDescent="0.25">
      <c r="B773" s="1">
        <v>195901</v>
      </c>
      <c r="C773" s="1">
        <v>1</v>
      </c>
      <c r="D773">
        <v>0.16</v>
      </c>
      <c r="E773">
        <v>-0.85</v>
      </c>
      <c r="F773">
        <v>1.01</v>
      </c>
      <c r="AM773" s="5"/>
      <c r="AO773" s="5"/>
      <c r="AP773" s="5"/>
      <c r="AQ773" s="5"/>
      <c r="AZ773" s="3"/>
      <c r="BA773" s="3"/>
      <c r="BB773" s="3"/>
      <c r="BC773" s="3"/>
      <c r="BD773" s="3"/>
      <c r="BE773" s="3"/>
    </row>
    <row r="774" spans="2:57" hidden="1" x14ac:dyDescent="0.25">
      <c r="B774" s="1">
        <v>195902</v>
      </c>
      <c r="C774" s="1">
        <v>2</v>
      </c>
      <c r="D774">
        <v>1.26</v>
      </c>
      <c r="E774">
        <v>-0.01</v>
      </c>
      <c r="F774">
        <v>1.27</v>
      </c>
      <c r="AM774" s="5"/>
      <c r="AO774" s="3"/>
      <c r="AP774" s="5"/>
      <c r="AQ774" s="5"/>
      <c r="AZ774" s="3"/>
    </row>
    <row r="775" spans="2:57" hidden="1" x14ac:dyDescent="0.25">
      <c r="B775" s="1">
        <v>195903</v>
      </c>
      <c r="C775" s="1">
        <v>3</v>
      </c>
      <c r="D775">
        <v>0.12</v>
      </c>
      <c r="E775">
        <v>-1.1100000000000001</v>
      </c>
      <c r="F775">
        <v>1.23</v>
      </c>
      <c r="AM775" s="5"/>
      <c r="AO775" s="3"/>
      <c r="AP775" s="5"/>
      <c r="AQ775" s="5"/>
      <c r="AZ775" s="3"/>
    </row>
    <row r="776" spans="2:57" hidden="1" x14ac:dyDescent="0.25">
      <c r="B776" s="1">
        <v>195904</v>
      </c>
      <c r="C776" s="1">
        <v>4</v>
      </c>
      <c r="D776">
        <v>2.2799999999999998</v>
      </c>
      <c r="E776">
        <v>0.13</v>
      </c>
      <c r="F776">
        <v>2.15</v>
      </c>
      <c r="AM776" s="5"/>
      <c r="AP776" s="5"/>
      <c r="AQ776" s="5"/>
      <c r="AZ776" s="3"/>
    </row>
    <row r="777" spans="2:57" hidden="1" x14ac:dyDescent="0.25">
      <c r="B777" s="1">
        <v>195905</v>
      </c>
      <c r="C777" s="1">
        <v>5</v>
      </c>
      <c r="D777">
        <v>3.05</v>
      </c>
      <c r="E777">
        <v>-0.08</v>
      </c>
      <c r="F777">
        <v>3.13</v>
      </c>
      <c r="AM777" s="5"/>
      <c r="AO777" s="5"/>
      <c r="AP777" s="5"/>
      <c r="AQ777" s="5"/>
      <c r="AZ777" s="3"/>
    </row>
    <row r="778" spans="2:57" hidden="1" x14ac:dyDescent="0.25">
      <c r="B778" s="1">
        <v>195906</v>
      </c>
      <c r="C778" s="1">
        <v>6</v>
      </c>
      <c r="D778">
        <v>5.26</v>
      </c>
      <c r="E778">
        <v>2.68</v>
      </c>
      <c r="F778">
        <v>2.5799999999999996</v>
      </c>
      <c r="AM778" s="5"/>
      <c r="AO778" s="3"/>
      <c r="AP778" s="5"/>
      <c r="AQ778" s="5"/>
      <c r="AZ778" s="3"/>
    </row>
    <row r="779" spans="2:57" hidden="1" x14ac:dyDescent="0.25">
      <c r="B779" s="1">
        <v>195907</v>
      </c>
      <c r="C779" s="1">
        <v>7</v>
      </c>
      <c r="D779">
        <v>3.55</v>
      </c>
      <c r="E779">
        <v>1.6</v>
      </c>
      <c r="F779">
        <v>1.9499999999999997</v>
      </c>
      <c r="AM779" s="5"/>
      <c r="AO779" s="3"/>
      <c r="AP779" s="5"/>
      <c r="AQ779" s="5"/>
      <c r="AZ779" s="3"/>
    </row>
    <row r="780" spans="2:57" hidden="1" x14ac:dyDescent="0.25">
      <c r="B780" s="1">
        <v>195908</v>
      </c>
      <c r="C780" s="1">
        <v>8</v>
      </c>
      <c r="D780">
        <v>1.28</v>
      </c>
      <c r="E780">
        <v>-0.81</v>
      </c>
      <c r="F780">
        <v>2.09</v>
      </c>
      <c r="AM780" s="5"/>
      <c r="AP780" s="5"/>
      <c r="AQ780" s="5"/>
      <c r="AZ780" s="3"/>
    </row>
    <row r="781" spans="2:57" hidden="1" x14ac:dyDescent="0.25">
      <c r="B781" s="1">
        <v>195909</v>
      </c>
      <c r="C781" s="1">
        <v>9</v>
      </c>
      <c r="D781">
        <v>1.93</v>
      </c>
      <c r="E781">
        <v>-1</v>
      </c>
      <c r="F781">
        <v>2.9299999999999997</v>
      </c>
      <c r="AM781" s="5"/>
      <c r="AP781" s="5"/>
      <c r="AZ781" s="3"/>
    </row>
    <row r="782" spans="2:57" hidden="1" x14ac:dyDescent="0.25">
      <c r="B782" s="1">
        <v>195910</v>
      </c>
      <c r="C782" s="1">
        <v>10</v>
      </c>
      <c r="D782">
        <v>5.74</v>
      </c>
      <c r="E782">
        <v>3.26</v>
      </c>
      <c r="F782">
        <v>2.4800000000000004</v>
      </c>
      <c r="AM782" s="5"/>
      <c r="AO782" s="5"/>
      <c r="AP782" s="5"/>
      <c r="AQ782" s="5"/>
      <c r="AZ782" s="3"/>
    </row>
    <row r="783" spans="2:57" hidden="1" x14ac:dyDescent="0.25">
      <c r="B783" s="1">
        <v>195911</v>
      </c>
      <c r="C783" s="1">
        <v>11</v>
      </c>
      <c r="D783">
        <v>1.06</v>
      </c>
      <c r="E783">
        <v>-0.36</v>
      </c>
      <c r="F783">
        <v>1.42</v>
      </c>
      <c r="AM783" s="5"/>
      <c r="AO783" s="3"/>
      <c r="AP783" s="5"/>
      <c r="AQ783" s="5"/>
      <c r="AZ783" s="3"/>
    </row>
    <row r="784" spans="2:57" x14ac:dyDescent="0.25">
      <c r="B784" s="1">
        <v>195912</v>
      </c>
      <c r="C784" s="1">
        <v>12</v>
      </c>
      <c r="D784">
        <v>2.23</v>
      </c>
      <c r="E784">
        <v>1.07</v>
      </c>
      <c r="F784">
        <v>1.1599999999999999</v>
      </c>
      <c r="AM784" s="5"/>
      <c r="AO784" s="3"/>
      <c r="AP784" s="5"/>
      <c r="AQ784" s="5"/>
      <c r="AZ784" s="3"/>
    </row>
    <row r="785" spans="2:57" hidden="1" x14ac:dyDescent="0.25">
      <c r="B785" s="1">
        <v>196001</v>
      </c>
      <c r="C785" s="1">
        <v>1</v>
      </c>
      <c r="D785">
        <v>1.58</v>
      </c>
      <c r="E785">
        <v>0.56999999999999995</v>
      </c>
      <c r="F785">
        <v>1.0100000000000002</v>
      </c>
      <c r="AM785" s="5"/>
      <c r="AP785" s="5"/>
      <c r="AQ785" s="5"/>
      <c r="AZ785" s="3"/>
      <c r="BA785" s="5"/>
      <c r="BB785" s="5"/>
      <c r="BC785" s="5"/>
      <c r="BD785" s="5"/>
      <c r="BE785" s="5"/>
    </row>
    <row r="786" spans="2:57" hidden="1" x14ac:dyDescent="0.25">
      <c r="B786" s="1">
        <v>196002</v>
      </c>
      <c r="C786" s="1">
        <v>2</v>
      </c>
      <c r="D786">
        <v>1.42</v>
      </c>
      <c r="E786">
        <v>0.15</v>
      </c>
      <c r="F786">
        <v>1.27</v>
      </c>
      <c r="AM786" s="5"/>
      <c r="AO786" s="5"/>
      <c r="AP786" s="5"/>
      <c r="AQ786" s="5"/>
      <c r="AZ786" s="3"/>
    </row>
    <row r="787" spans="2:57" hidden="1" x14ac:dyDescent="0.25">
      <c r="B787" s="1">
        <v>196003</v>
      </c>
      <c r="C787" s="1">
        <v>3</v>
      </c>
      <c r="D787">
        <v>1.04</v>
      </c>
      <c r="E787">
        <v>-0.19</v>
      </c>
      <c r="F787">
        <v>1.23</v>
      </c>
      <c r="AM787" s="5"/>
      <c r="AO787" s="3"/>
      <c r="AP787" s="5"/>
      <c r="AQ787" s="5"/>
      <c r="AZ787" s="3"/>
    </row>
    <row r="788" spans="2:57" hidden="1" x14ac:dyDescent="0.25">
      <c r="B788" s="1">
        <v>196004</v>
      </c>
      <c r="C788" s="1">
        <v>4</v>
      </c>
      <c r="D788">
        <v>0.96</v>
      </c>
      <c r="E788">
        <v>-1.19</v>
      </c>
      <c r="F788">
        <v>2.15</v>
      </c>
      <c r="AM788" s="5"/>
      <c r="AO788" s="3"/>
      <c r="AP788" s="5"/>
      <c r="AQ788" s="5"/>
      <c r="AZ788" s="3"/>
    </row>
    <row r="789" spans="2:57" hidden="1" x14ac:dyDescent="0.25">
      <c r="B789" s="1">
        <v>196005</v>
      </c>
      <c r="C789" s="1">
        <v>5</v>
      </c>
      <c r="D789">
        <v>1.1599999999999999</v>
      </c>
      <c r="E789">
        <v>-1.97</v>
      </c>
      <c r="F789">
        <v>3.13</v>
      </c>
      <c r="AM789" s="5"/>
      <c r="AP789" s="5"/>
      <c r="AQ789" s="5"/>
      <c r="AZ789" s="3"/>
    </row>
    <row r="790" spans="2:57" hidden="1" x14ac:dyDescent="0.25">
      <c r="B790" s="1">
        <v>196006</v>
      </c>
      <c r="C790" s="1">
        <v>6</v>
      </c>
      <c r="D790">
        <v>0.75</v>
      </c>
      <c r="E790">
        <v>-1.83</v>
      </c>
      <c r="F790">
        <v>2.58</v>
      </c>
      <c r="AM790" s="5"/>
      <c r="AO790" s="5"/>
      <c r="AP790" s="5"/>
      <c r="AQ790" s="5"/>
      <c r="AZ790" s="3"/>
    </row>
    <row r="791" spans="2:57" hidden="1" x14ac:dyDescent="0.25">
      <c r="B791" s="1">
        <v>196007</v>
      </c>
      <c r="C791" s="1">
        <v>7</v>
      </c>
      <c r="D791">
        <v>3.96</v>
      </c>
      <c r="E791">
        <v>2.0099999999999998</v>
      </c>
      <c r="F791">
        <v>1.9500000000000002</v>
      </c>
      <c r="AM791" s="5"/>
      <c r="AO791" s="3"/>
      <c r="AP791" s="5"/>
      <c r="AQ791" s="5"/>
      <c r="AZ791" s="3"/>
    </row>
    <row r="792" spans="2:57" hidden="1" x14ac:dyDescent="0.25">
      <c r="B792" s="1">
        <v>196008</v>
      </c>
      <c r="C792" s="1">
        <v>8</v>
      </c>
      <c r="D792">
        <v>3.04</v>
      </c>
      <c r="E792">
        <v>0.95</v>
      </c>
      <c r="F792">
        <v>2.09</v>
      </c>
      <c r="AM792" s="5"/>
      <c r="AO792" s="3"/>
      <c r="AP792" s="5"/>
      <c r="AQ792" s="5"/>
      <c r="AZ792" s="3"/>
    </row>
    <row r="793" spans="2:57" hidden="1" x14ac:dyDescent="0.25">
      <c r="B793" s="1">
        <v>196009</v>
      </c>
      <c r="C793" s="1">
        <v>9</v>
      </c>
      <c r="D793">
        <v>0.81</v>
      </c>
      <c r="E793">
        <v>-2.12</v>
      </c>
      <c r="F793">
        <v>2.93</v>
      </c>
      <c r="AM793" s="5"/>
      <c r="AP793" s="5"/>
      <c r="AZ793" s="3"/>
    </row>
    <row r="794" spans="2:57" hidden="1" x14ac:dyDescent="0.25">
      <c r="B794" s="1">
        <v>196010</v>
      </c>
      <c r="C794" s="1">
        <v>10</v>
      </c>
      <c r="D794">
        <v>4.12</v>
      </c>
      <c r="E794">
        <v>1.64</v>
      </c>
      <c r="F794">
        <v>2.4800000000000004</v>
      </c>
      <c r="AM794" s="5"/>
      <c r="AP794" s="5"/>
      <c r="AQ794" s="5"/>
      <c r="AZ794" s="3"/>
    </row>
    <row r="795" spans="2:57" hidden="1" x14ac:dyDescent="0.25">
      <c r="B795" s="1">
        <v>196011</v>
      </c>
      <c r="C795" s="1">
        <v>11</v>
      </c>
      <c r="D795">
        <v>0.7</v>
      </c>
      <c r="E795">
        <v>-0.72</v>
      </c>
      <c r="F795">
        <v>1.42</v>
      </c>
      <c r="AM795" s="5"/>
      <c r="AO795" s="5"/>
      <c r="AP795" s="5"/>
      <c r="AQ795" s="5"/>
      <c r="AZ795" s="3"/>
    </row>
    <row r="796" spans="2:57" x14ac:dyDescent="0.25">
      <c r="B796" s="1">
        <v>196012</v>
      </c>
      <c r="C796" s="1">
        <v>12</v>
      </c>
      <c r="D796">
        <v>2.85</v>
      </c>
      <c r="E796">
        <v>1.69</v>
      </c>
      <c r="F796">
        <v>1.1600000000000001</v>
      </c>
      <c r="AM796" s="5"/>
      <c r="AO796" s="3"/>
      <c r="AP796" s="5"/>
      <c r="AQ796" s="5"/>
      <c r="AZ796" s="3"/>
    </row>
    <row r="797" spans="2:57" hidden="1" x14ac:dyDescent="0.25">
      <c r="B797" s="1">
        <v>196101</v>
      </c>
      <c r="C797" s="1">
        <v>1</v>
      </c>
      <c r="D797">
        <v>2.2000000000000002</v>
      </c>
      <c r="E797">
        <v>1.19</v>
      </c>
      <c r="F797">
        <v>1.0100000000000002</v>
      </c>
      <c r="AM797" s="5"/>
      <c r="AO797" s="3"/>
      <c r="AP797" s="5"/>
      <c r="AQ797" s="5"/>
      <c r="AZ797" s="3"/>
    </row>
    <row r="798" spans="2:57" hidden="1" x14ac:dyDescent="0.25">
      <c r="B798" s="1">
        <v>196102</v>
      </c>
      <c r="C798" s="1">
        <v>2</v>
      </c>
      <c r="D798">
        <v>1.8</v>
      </c>
      <c r="E798">
        <v>0.53</v>
      </c>
      <c r="F798">
        <v>1.27</v>
      </c>
      <c r="AM798" s="5"/>
      <c r="AP798" s="5"/>
      <c r="AQ798" s="5"/>
      <c r="AZ798" s="3"/>
    </row>
    <row r="799" spans="2:57" hidden="1" x14ac:dyDescent="0.25">
      <c r="B799" s="1">
        <v>196103</v>
      </c>
      <c r="C799" s="1">
        <v>3</v>
      </c>
      <c r="D799">
        <v>0.43</v>
      </c>
      <c r="E799">
        <v>-0.8</v>
      </c>
      <c r="F799">
        <v>1.23</v>
      </c>
      <c r="AM799" s="5"/>
      <c r="AO799" s="5"/>
      <c r="AP799" s="5"/>
      <c r="AQ799" s="5"/>
      <c r="AZ799" s="3"/>
    </row>
    <row r="800" spans="2:57" hidden="1" x14ac:dyDescent="0.25">
      <c r="B800" s="1">
        <v>196104</v>
      </c>
      <c r="C800" s="1">
        <v>4</v>
      </c>
      <c r="D800">
        <v>0.25</v>
      </c>
      <c r="E800">
        <v>-1.9</v>
      </c>
      <c r="F800">
        <v>2.15</v>
      </c>
      <c r="AM800" s="5"/>
      <c r="AO800" s="3"/>
      <c r="AP800" s="5"/>
      <c r="AQ800" s="5"/>
      <c r="AZ800" s="3"/>
    </row>
    <row r="801" spans="2:57" hidden="1" x14ac:dyDescent="0.25">
      <c r="B801" s="1">
        <v>196105</v>
      </c>
      <c r="C801" s="1">
        <v>5</v>
      </c>
      <c r="D801">
        <v>1.56</v>
      </c>
      <c r="E801">
        <v>-1.57</v>
      </c>
      <c r="F801">
        <v>3.13</v>
      </c>
      <c r="AM801" s="5"/>
      <c r="AO801" s="3"/>
      <c r="AP801" s="5"/>
      <c r="AQ801" s="5"/>
      <c r="AZ801" s="3"/>
    </row>
    <row r="802" spans="2:57" hidden="1" x14ac:dyDescent="0.25">
      <c r="B802" s="1">
        <v>196106</v>
      </c>
      <c r="C802" s="1">
        <v>6</v>
      </c>
      <c r="D802">
        <v>6.35</v>
      </c>
      <c r="E802">
        <v>3.77</v>
      </c>
      <c r="F802">
        <v>2.5799999999999996</v>
      </c>
      <c r="AM802" s="5"/>
      <c r="AP802" s="5"/>
      <c r="AQ802" s="5"/>
      <c r="AZ802" s="3"/>
    </row>
    <row r="803" spans="2:57" hidden="1" x14ac:dyDescent="0.25">
      <c r="B803" s="1">
        <v>196107</v>
      </c>
      <c r="C803" s="1">
        <v>7</v>
      </c>
      <c r="D803">
        <v>3.56</v>
      </c>
      <c r="E803">
        <v>1.61</v>
      </c>
      <c r="F803">
        <v>1.95</v>
      </c>
      <c r="AM803" s="5"/>
      <c r="AO803" s="5"/>
      <c r="AP803" s="5"/>
      <c r="AQ803" s="5"/>
      <c r="AZ803" s="3"/>
    </row>
    <row r="804" spans="2:57" hidden="1" x14ac:dyDescent="0.25">
      <c r="B804" s="1">
        <v>196108</v>
      </c>
      <c r="C804" s="1">
        <v>8</v>
      </c>
      <c r="D804">
        <v>1.02</v>
      </c>
      <c r="E804">
        <v>-1.07</v>
      </c>
      <c r="F804">
        <v>2.09</v>
      </c>
      <c r="AM804" s="5"/>
      <c r="AO804" s="3"/>
      <c r="AP804" s="5"/>
      <c r="AQ804" s="5"/>
      <c r="AZ804" s="3"/>
    </row>
    <row r="805" spans="2:57" hidden="1" x14ac:dyDescent="0.25">
      <c r="B805" s="1">
        <v>196109</v>
      </c>
      <c r="C805" s="1">
        <v>9</v>
      </c>
      <c r="D805">
        <v>2.27</v>
      </c>
      <c r="E805">
        <v>-0.66</v>
      </c>
      <c r="F805">
        <v>2.93</v>
      </c>
      <c r="AM805" s="5"/>
      <c r="AP805" s="5"/>
      <c r="AQ805" s="5"/>
      <c r="AZ805" s="3"/>
    </row>
    <row r="806" spans="2:57" hidden="1" x14ac:dyDescent="0.25">
      <c r="B806" s="1">
        <v>196110</v>
      </c>
      <c r="C806" s="1">
        <v>10</v>
      </c>
      <c r="D806">
        <v>2.2599999999999998</v>
      </c>
      <c r="E806">
        <v>-0.22</v>
      </c>
      <c r="F806">
        <v>2.48</v>
      </c>
      <c r="AM806" s="5"/>
      <c r="AO806" s="3"/>
      <c r="AP806" s="5"/>
      <c r="AQ806" s="5"/>
      <c r="AZ806" s="3"/>
    </row>
    <row r="807" spans="2:57" hidden="1" x14ac:dyDescent="0.25">
      <c r="B807" s="1">
        <v>196111</v>
      </c>
      <c r="C807" s="1">
        <v>11</v>
      </c>
      <c r="D807">
        <v>1.48</v>
      </c>
      <c r="E807">
        <v>0.06</v>
      </c>
      <c r="F807">
        <v>1.42</v>
      </c>
      <c r="AM807" s="5"/>
      <c r="AP807" s="5"/>
      <c r="AQ807" s="5"/>
      <c r="AZ807" s="3"/>
    </row>
    <row r="808" spans="2:57" x14ac:dyDescent="0.25">
      <c r="B808" s="1">
        <v>196112</v>
      </c>
      <c r="C808" s="1">
        <v>12</v>
      </c>
      <c r="D808">
        <v>0.45</v>
      </c>
      <c r="E808">
        <v>-0.71</v>
      </c>
      <c r="F808">
        <v>1.1599999999999999</v>
      </c>
      <c r="AM808" s="5"/>
      <c r="AO808" s="5"/>
      <c r="AP808" s="5"/>
      <c r="AQ808" s="5"/>
      <c r="AZ808" s="3"/>
    </row>
    <row r="809" spans="2:57" hidden="1" x14ac:dyDescent="0.25">
      <c r="B809" s="1">
        <v>196201</v>
      </c>
      <c r="C809" s="1">
        <v>1</v>
      </c>
      <c r="D809">
        <v>0.19</v>
      </c>
      <c r="E809">
        <v>-0.82</v>
      </c>
      <c r="F809">
        <v>1.01</v>
      </c>
      <c r="AM809" s="5"/>
      <c r="AO809" s="3"/>
      <c r="AP809" s="5"/>
      <c r="AQ809" s="5"/>
      <c r="AZ809" s="3"/>
    </row>
    <row r="810" spans="2:57" hidden="1" x14ac:dyDescent="0.25">
      <c r="B810" s="1">
        <v>196202</v>
      </c>
      <c r="C810" s="1">
        <v>2</v>
      </c>
      <c r="D810">
        <v>0.41</v>
      </c>
      <c r="E810">
        <v>-0.86</v>
      </c>
      <c r="F810">
        <v>1.27</v>
      </c>
      <c r="AM810" s="5"/>
      <c r="AO810" s="3"/>
      <c r="AP810" s="5"/>
      <c r="AQ810" s="5"/>
      <c r="AZ810" s="3"/>
    </row>
    <row r="811" spans="2:57" hidden="1" x14ac:dyDescent="0.25">
      <c r="B811" s="1">
        <v>196203</v>
      </c>
      <c r="C811" s="1">
        <v>3</v>
      </c>
      <c r="D811">
        <v>0.57999999999999996</v>
      </c>
      <c r="E811">
        <v>-0.65</v>
      </c>
      <c r="F811">
        <v>1.23</v>
      </c>
      <c r="AM811" s="5"/>
      <c r="AP811" s="5"/>
      <c r="AQ811" s="5"/>
      <c r="AZ811" s="3"/>
    </row>
    <row r="812" spans="2:57" hidden="1" x14ac:dyDescent="0.25">
      <c r="B812" s="1">
        <v>196204</v>
      </c>
      <c r="C812" s="1">
        <v>4</v>
      </c>
      <c r="D812">
        <v>2.73</v>
      </c>
      <c r="E812">
        <v>0.57999999999999996</v>
      </c>
      <c r="F812">
        <v>2.15</v>
      </c>
      <c r="AM812" s="5"/>
      <c r="AO812" s="5"/>
      <c r="AP812" s="5"/>
      <c r="AQ812" s="5"/>
      <c r="AZ812" s="3"/>
    </row>
    <row r="813" spans="2:57" hidden="1" x14ac:dyDescent="0.25">
      <c r="B813" s="1">
        <v>196205</v>
      </c>
      <c r="C813" s="1">
        <v>5</v>
      </c>
      <c r="D813">
        <v>0.99</v>
      </c>
      <c r="E813">
        <v>-2.14</v>
      </c>
      <c r="F813">
        <v>3.13</v>
      </c>
      <c r="AM813" s="5"/>
      <c r="AO813" s="3"/>
      <c r="AP813" s="5"/>
      <c r="AQ813" s="5"/>
      <c r="AZ813" s="3"/>
      <c r="BA813" s="3"/>
      <c r="BB813" s="3"/>
      <c r="BC813" s="3"/>
      <c r="BD813" s="3"/>
      <c r="BE813" s="3"/>
    </row>
    <row r="814" spans="2:57" hidden="1" x14ac:dyDescent="0.25">
      <c r="B814" s="1">
        <v>196206</v>
      </c>
      <c r="C814" s="1">
        <v>6</v>
      </c>
      <c r="D814">
        <v>2.74</v>
      </c>
      <c r="E814">
        <v>0.16</v>
      </c>
      <c r="F814">
        <v>2.58</v>
      </c>
      <c r="AM814" s="5"/>
      <c r="AO814" s="3"/>
      <c r="AP814" s="5"/>
      <c r="AQ814" s="5"/>
      <c r="AZ814" s="3"/>
    </row>
    <row r="815" spans="2:57" hidden="1" x14ac:dyDescent="0.25">
      <c r="B815" s="1">
        <v>196207</v>
      </c>
      <c r="C815" s="1">
        <v>7</v>
      </c>
      <c r="D815">
        <v>0.89</v>
      </c>
      <c r="E815">
        <v>-1.06</v>
      </c>
      <c r="F815">
        <v>1.9500000000000002</v>
      </c>
      <c r="AM815" s="5"/>
      <c r="AP815" s="5"/>
      <c r="AQ815" s="5"/>
      <c r="AZ815" s="3"/>
    </row>
    <row r="816" spans="2:57" hidden="1" x14ac:dyDescent="0.25">
      <c r="B816" s="1">
        <v>196208</v>
      </c>
      <c r="C816" s="1">
        <v>8</v>
      </c>
      <c r="D816">
        <v>0.89</v>
      </c>
      <c r="E816">
        <v>-1.2</v>
      </c>
      <c r="F816">
        <v>2.09</v>
      </c>
      <c r="AM816" s="5"/>
      <c r="AO816" s="5"/>
      <c r="AP816" s="5"/>
      <c r="AQ816" s="5"/>
      <c r="AZ816" s="3"/>
    </row>
    <row r="817" spans="2:52" hidden="1" x14ac:dyDescent="0.25">
      <c r="B817" s="1">
        <v>196209</v>
      </c>
      <c r="C817" s="1">
        <v>9</v>
      </c>
      <c r="D817">
        <v>2.72</v>
      </c>
      <c r="E817">
        <v>-0.21</v>
      </c>
      <c r="F817">
        <v>2.93</v>
      </c>
      <c r="AM817" s="5"/>
      <c r="AP817" s="5"/>
      <c r="AZ817" s="3"/>
    </row>
    <row r="818" spans="2:52" hidden="1" x14ac:dyDescent="0.25">
      <c r="B818" s="1">
        <v>196210</v>
      </c>
      <c r="C818" s="1">
        <v>10</v>
      </c>
      <c r="D818">
        <v>2.2000000000000002</v>
      </c>
      <c r="E818">
        <v>-0.28000000000000003</v>
      </c>
      <c r="F818">
        <v>2.4800000000000004</v>
      </c>
      <c r="AM818" s="5"/>
      <c r="AO818" s="3"/>
      <c r="AP818" s="5"/>
      <c r="AQ818" s="5"/>
      <c r="AZ818" s="3"/>
    </row>
    <row r="819" spans="2:52" hidden="1" x14ac:dyDescent="0.25">
      <c r="B819" s="1">
        <v>196211</v>
      </c>
      <c r="C819" s="1">
        <v>11</v>
      </c>
      <c r="D819">
        <v>1.06</v>
      </c>
      <c r="E819">
        <v>-0.36</v>
      </c>
      <c r="F819">
        <v>1.42</v>
      </c>
      <c r="AM819" s="5"/>
      <c r="AO819" s="3"/>
      <c r="AP819" s="5"/>
      <c r="AQ819" s="5"/>
      <c r="AZ819" s="3"/>
    </row>
    <row r="820" spans="2:52" x14ac:dyDescent="0.25">
      <c r="B820" s="1">
        <v>196212</v>
      </c>
      <c r="C820" s="1">
        <v>12</v>
      </c>
      <c r="D820">
        <v>0.91</v>
      </c>
      <c r="E820">
        <v>-0.25</v>
      </c>
      <c r="F820">
        <v>1.1600000000000001</v>
      </c>
      <c r="AM820" s="5"/>
      <c r="AP820" s="5"/>
      <c r="AQ820" s="5"/>
      <c r="AZ820" s="3"/>
    </row>
    <row r="821" spans="2:52" hidden="1" x14ac:dyDescent="0.25">
      <c r="B821" s="1">
        <v>196301</v>
      </c>
      <c r="C821" s="1">
        <v>1</v>
      </c>
      <c r="D821">
        <v>7.0000000000000007E-2</v>
      </c>
      <c r="E821">
        <v>-0.94</v>
      </c>
      <c r="F821">
        <v>1.01</v>
      </c>
      <c r="AM821" s="5"/>
      <c r="AO821" s="5"/>
      <c r="AP821" s="5"/>
      <c r="AQ821" s="5"/>
      <c r="AZ821" s="3"/>
    </row>
    <row r="822" spans="2:52" hidden="1" x14ac:dyDescent="0.25">
      <c r="B822" s="1">
        <v>196302</v>
      </c>
      <c r="C822" s="1">
        <v>2</v>
      </c>
      <c r="D822">
        <v>1.27</v>
      </c>
      <c r="E822">
        <v>0</v>
      </c>
      <c r="F822">
        <v>1.27</v>
      </c>
      <c r="AM822" s="5"/>
      <c r="AO822" s="3"/>
      <c r="AP822" s="5"/>
      <c r="AQ822" s="5"/>
      <c r="AZ822" s="3"/>
    </row>
    <row r="823" spans="2:52" hidden="1" x14ac:dyDescent="0.25">
      <c r="B823" s="1">
        <v>196303</v>
      </c>
      <c r="C823" s="1">
        <v>3</v>
      </c>
      <c r="D823">
        <v>0.2</v>
      </c>
      <c r="E823">
        <v>-1.03</v>
      </c>
      <c r="F823">
        <v>1.23</v>
      </c>
      <c r="AM823" s="5"/>
      <c r="AO823" s="3"/>
      <c r="AP823" s="5"/>
      <c r="AQ823" s="5"/>
      <c r="AZ823" s="3"/>
    </row>
    <row r="824" spans="2:52" hidden="1" x14ac:dyDescent="0.25">
      <c r="B824" s="1">
        <v>196304</v>
      </c>
      <c r="C824" s="1">
        <v>4</v>
      </c>
      <c r="D824">
        <v>1.64</v>
      </c>
      <c r="E824">
        <v>-0.51</v>
      </c>
      <c r="F824">
        <v>2.15</v>
      </c>
      <c r="AM824" s="5"/>
      <c r="AP824" s="5"/>
      <c r="AQ824" s="5"/>
      <c r="AZ824" s="3"/>
    </row>
    <row r="825" spans="2:52" hidden="1" x14ac:dyDescent="0.25">
      <c r="B825" s="1">
        <v>196305</v>
      </c>
      <c r="C825" s="1">
        <v>5</v>
      </c>
      <c r="D825">
        <v>3.98</v>
      </c>
      <c r="E825">
        <v>0.85</v>
      </c>
      <c r="F825">
        <v>3.13</v>
      </c>
      <c r="AM825" s="5"/>
      <c r="AO825" s="5"/>
      <c r="AP825" s="5"/>
      <c r="AQ825" s="5"/>
      <c r="AZ825" s="3"/>
    </row>
    <row r="826" spans="2:52" hidden="1" x14ac:dyDescent="0.25">
      <c r="B826" s="1">
        <v>196306</v>
      </c>
      <c r="C826" s="1">
        <v>6</v>
      </c>
      <c r="D826">
        <v>2</v>
      </c>
      <c r="E826">
        <v>-0.57999999999999996</v>
      </c>
      <c r="F826">
        <v>2.58</v>
      </c>
      <c r="AM826" s="5"/>
      <c r="AO826" s="3"/>
      <c r="AP826" s="5"/>
      <c r="AQ826" s="5"/>
      <c r="AZ826" s="3"/>
    </row>
    <row r="827" spans="2:52" hidden="1" x14ac:dyDescent="0.25">
      <c r="B827" s="1">
        <v>196307</v>
      </c>
      <c r="C827" s="1">
        <v>7</v>
      </c>
      <c r="D827">
        <v>0.21</v>
      </c>
      <c r="E827">
        <v>-1.74</v>
      </c>
      <c r="F827">
        <v>1.95</v>
      </c>
      <c r="AM827" s="5"/>
      <c r="AO827" s="3"/>
      <c r="AP827" s="5"/>
      <c r="AQ827" s="5"/>
      <c r="AZ827" s="3"/>
    </row>
    <row r="828" spans="2:52" hidden="1" x14ac:dyDescent="0.25">
      <c r="B828" s="1">
        <v>196308</v>
      </c>
      <c r="C828" s="1">
        <v>8</v>
      </c>
      <c r="D828">
        <v>1.54</v>
      </c>
      <c r="E828">
        <v>-0.55000000000000004</v>
      </c>
      <c r="F828">
        <v>2.09</v>
      </c>
      <c r="AM828" s="5"/>
      <c r="AP828" s="5"/>
      <c r="AQ828" s="5"/>
      <c r="AZ828" s="3"/>
    </row>
    <row r="829" spans="2:52" hidden="1" x14ac:dyDescent="0.25">
      <c r="B829" s="1">
        <v>196309</v>
      </c>
      <c r="C829" s="1">
        <v>9</v>
      </c>
      <c r="D829">
        <v>1.86</v>
      </c>
      <c r="E829">
        <v>-1.07</v>
      </c>
      <c r="F829">
        <v>2.93</v>
      </c>
      <c r="AM829" s="5"/>
      <c r="AP829" s="5"/>
      <c r="AZ829" s="3"/>
    </row>
    <row r="830" spans="2:52" hidden="1" x14ac:dyDescent="0.25">
      <c r="B830" s="1">
        <v>196310</v>
      </c>
      <c r="C830" s="1">
        <v>10</v>
      </c>
      <c r="D830">
        <v>0.89</v>
      </c>
      <c r="E830">
        <v>-1.59</v>
      </c>
      <c r="F830">
        <v>2.48</v>
      </c>
      <c r="AM830" s="5"/>
      <c r="AO830" s="5"/>
      <c r="AP830" s="5"/>
      <c r="AQ830" s="5"/>
      <c r="AZ830" s="3"/>
    </row>
    <row r="831" spans="2:52" hidden="1" x14ac:dyDescent="0.25">
      <c r="B831" s="1">
        <v>196311</v>
      </c>
      <c r="C831" s="1">
        <v>11</v>
      </c>
      <c r="D831">
        <v>2.4900000000000002</v>
      </c>
      <c r="E831">
        <v>1.07</v>
      </c>
      <c r="F831">
        <v>1.4200000000000002</v>
      </c>
      <c r="AM831" s="5"/>
      <c r="AO831" s="3"/>
      <c r="AP831" s="5"/>
      <c r="AQ831" s="5"/>
      <c r="AZ831" s="3"/>
    </row>
    <row r="832" spans="2:52" x14ac:dyDescent="0.25">
      <c r="B832" s="1">
        <v>196312</v>
      </c>
      <c r="C832" s="1">
        <v>12</v>
      </c>
      <c r="D832">
        <v>0.61</v>
      </c>
      <c r="E832">
        <v>-0.55000000000000004</v>
      </c>
      <c r="F832">
        <v>1.1600000000000001</v>
      </c>
      <c r="AM832" s="5"/>
      <c r="AO832" s="3"/>
      <c r="AP832" s="5"/>
      <c r="AQ832" s="5"/>
      <c r="AZ832" s="3"/>
    </row>
    <row r="833" spans="2:52" hidden="1" x14ac:dyDescent="0.25">
      <c r="B833" s="1">
        <v>196401</v>
      </c>
      <c r="C833" s="1">
        <v>1</v>
      </c>
      <c r="D833">
        <v>1.76</v>
      </c>
      <c r="E833">
        <v>0.75</v>
      </c>
      <c r="F833">
        <v>1.01</v>
      </c>
      <c r="AM833" s="5"/>
      <c r="AP833" s="5"/>
      <c r="AQ833" s="5"/>
      <c r="AZ833" s="3"/>
    </row>
    <row r="834" spans="2:52" hidden="1" x14ac:dyDescent="0.25">
      <c r="B834" s="1">
        <v>196402</v>
      </c>
      <c r="C834" s="1">
        <v>2</v>
      </c>
      <c r="D834">
        <v>1.21</v>
      </c>
      <c r="E834">
        <v>-0.06</v>
      </c>
      <c r="F834">
        <v>1.27</v>
      </c>
      <c r="AM834" s="5"/>
      <c r="AO834" s="5"/>
      <c r="AP834" s="5"/>
      <c r="AQ834" s="5"/>
      <c r="AZ834" s="3"/>
    </row>
    <row r="835" spans="2:52" hidden="1" x14ac:dyDescent="0.25">
      <c r="B835" s="1">
        <v>196403</v>
      </c>
      <c r="C835" s="1">
        <v>3</v>
      </c>
      <c r="D835">
        <v>1.57</v>
      </c>
      <c r="E835">
        <v>0.34</v>
      </c>
      <c r="F835">
        <v>1.23</v>
      </c>
      <c r="AM835" s="5"/>
      <c r="AO835" s="3"/>
      <c r="AP835" s="5"/>
      <c r="AQ835" s="5"/>
      <c r="AZ835" s="3"/>
    </row>
    <row r="836" spans="2:52" hidden="1" x14ac:dyDescent="0.25">
      <c r="B836" s="1">
        <v>196404</v>
      </c>
      <c r="C836" s="1">
        <v>4</v>
      </c>
      <c r="D836">
        <v>1.66</v>
      </c>
      <c r="E836">
        <v>-0.49</v>
      </c>
      <c r="F836">
        <v>2.15</v>
      </c>
      <c r="AM836" s="5"/>
      <c r="AO836" s="3"/>
      <c r="AP836" s="5"/>
      <c r="AQ836" s="5"/>
      <c r="AZ836" s="3"/>
    </row>
    <row r="837" spans="2:52" hidden="1" x14ac:dyDescent="0.25">
      <c r="B837" s="1">
        <v>196405</v>
      </c>
      <c r="C837" s="1">
        <v>5</v>
      </c>
      <c r="D837">
        <v>1.65</v>
      </c>
      <c r="E837">
        <v>-1.48</v>
      </c>
      <c r="F837">
        <v>3.13</v>
      </c>
      <c r="AM837" s="5"/>
      <c r="AP837" s="5"/>
      <c r="AQ837" s="5"/>
      <c r="AZ837" s="3"/>
    </row>
    <row r="838" spans="2:52" hidden="1" x14ac:dyDescent="0.25">
      <c r="B838" s="1">
        <v>196406</v>
      </c>
      <c r="C838" s="1">
        <v>6</v>
      </c>
      <c r="D838">
        <v>1.01</v>
      </c>
      <c r="E838">
        <v>-1.57</v>
      </c>
      <c r="F838">
        <v>2.58</v>
      </c>
      <c r="AM838" s="5"/>
      <c r="AO838" s="5"/>
      <c r="AP838" s="5"/>
      <c r="AQ838" s="5"/>
      <c r="AZ838" s="3"/>
    </row>
    <row r="839" spans="2:52" hidden="1" x14ac:dyDescent="0.25">
      <c r="B839" s="1">
        <v>196407</v>
      </c>
      <c r="C839" s="1">
        <v>7</v>
      </c>
      <c r="D839">
        <v>0.96</v>
      </c>
      <c r="E839">
        <v>-0.99</v>
      </c>
      <c r="F839">
        <v>1.95</v>
      </c>
      <c r="AM839" s="5"/>
      <c r="AO839" s="3"/>
      <c r="AP839" s="5"/>
      <c r="AQ839" s="5"/>
      <c r="AZ839" s="3"/>
    </row>
    <row r="840" spans="2:52" hidden="1" x14ac:dyDescent="0.25">
      <c r="B840" s="1">
        <v>196408</v>
      </c>
      <c r="C840" s="1">
        <v>8</v>
      </c>
      <c r="D840">
        <v>2.21</v>
      </c>
      <c r="E840">
        <v>0.12</v>
      </c>
      <c r="F840">
        <v>2.09</v>
      </c>
      <c r="AM840" s="5"/>
      <c r="AO840" s="3"/>
      <c r="AP840" s="5"/>
      <c r="AQ840" s="5"/>
      <c r="AZ840" s="3"/>
    </row>
    <row r="841" spans="2:52" hidden="1" x14ac:dyDescent="0.25">
      <c r="B841" s="1">
        <v>196409</v>
      </c>
      <c r="C841" s="1">
        <v>9</v>
      </c>
      <c r="D841">
        <v>7.36</v>
      </c>
      <c r="E841">
        <v>4.43</v>
      </c>
      <c r="F841">
        <v>2.9300000000000006</v>
      </c>
      <c r="AM841" s="5"/>
      <c r="AP841" s="5"/>
      <c r="AZ841" s="3"/>
    </row>
    <row r="842" spans="2:52" hidden="1" x14ac:dyDescent="0.25">
      <c r="B842" s="1">
        <v>196410</v>
      </c>
      <c r="C842" s="1">
        <v>10</v>
      </c>
      <c r="D842">
        <v>1.25</v>
      </c>
      <c r="E842">
        <v>-1.23</v>
      </c>
      <c r="F842">
        <v>2.48</v>
      </c>
      <c r="AM842" s="5"/>
      <c r="AP842" s="5"/>
      <c r="AQ842" s="5"/>
      <c r="AZ842" s="3"/>
    </row>
    <row r="843" spans="2:52" hidden="1" x14ac:dyDescent="0.25">
      <c r="B843" s="1">
        <v>196411</v>
      </c>
      <c r="C843" s="1">
        <v>11</v>
      </c>
      <c r="D843">
        <v>1.36</v>
      </c>
      <c r="E843">
        <v>-0.06</v>
      </c>
      <c r="F843">
        <v>1.4200000000000002</v>
      </c>
      <c r="AM843" s="5"/>
      <c r="AO843" s="5"/>
      <c r="AP843" s="5"/>
      <c r="AQ843" s="5"/>
      <c r="AZ843" s="3"/>
    </row>
    <row r="844" spans="2:52" x14ac:dyDescent="0.25">
      <c r="B844" s="1">
        <v>196412</v>
      </c>
      <c r="C844" s="1">
        <v>12</v>
      </c>
      <c r="D844">
        <v>0.5</v>
      </c>
      <c r="E844">
        <v>-0.66</v>
      </c>
      <c r="F844">
        <v>1.1600000000000001</v>
      </c>
      <c r="AM844" s="5"/>
      <c r="AO844" s="3"/>
      <c r="AP844" s="5"/>
      <c r="AQ844" s="5"/>
      <c r="AZ844" s="3"/>
    </row>
    <row r="845" spans="2:52" hidden="1" x14ac:dyDescent="0.25">
      <c r="B845" s="1">
        <v>196501</v>
      </c>
      <c r="C845" s="1">
        <v>1</v>
      </c>
      <c r="D845">
        <v>1.1399999999999999</v>
      </c>
      <c r="E845">
        <v>0.13</v>
      </c>
      <c r="F845">
        <v>1.0099999999999998</v>
      </c>
      <c r="AM845" s="5"/>
      <c r="AO845" s="3"/>
      <c r="AP845" s="5"/>
      <c r="AQ845" s="5"/>
      <c r="AZ845" s="3"/>
    </row>
    <row r="846" spans="2:52" hidden="1" x14ac:dyDescent="0.25">
      <c r="B846" s="1">
        <v>196502</v>
      </c>
      <c r="C846" s="1">
        <v>2</v>
      </c>
      <c r="D846">
        <v>3.22</v>
      </c>
      <c r="E846">
        <v>1.95</v>
      </c>
      <c r="F846">
        <v>1.2700000000000002</v>
      </c>
      <c r="AM846" s="5"/>
      <c r="AP846" s="5"/>
      <c r="AQ846" s="5"/>
      <c r="AZ846" s="3"/>
    </row>
    <row r="847" spans="2:52" hidden="1" x14ac:dyDescent="0.25">
      <c r="B847" s="1">
        <v>196503</v>
      </c>
      <c r="C847" s="1">
        <v>3</v>
      </c>
      <c r="D847">
        <v>0.65</v>
      </c>
      <c r="E847">
        <v>-0.57999999999999996</v>
      </c>
      <c r="F847">
        <v>1.23</v>
      </c>
      <c r="AM847" s="5"/>
      <c r="AO847" s="5"/>
      <c r="AP847" s="5"/>
      <c r="AQ847" s="5"/>
      <c r="AZ847" s="3"/>
    </row>
    <row r="848" spans="2:52" hidden="1" x14ac:dyDescent="0.25">
      <c r="B848" s="1">
        <v>196504</v>
      </c>
      <c r="C848" s="1">
        <v>4</v>
      </c>
      <c r="D848">
        <v>1.43</v>
      </c>
      <c r="E848">
        <v>-0.72</v>
      </c>
      <c r="F848">
        <v>2.15</v>
      </c>
      <c r="AM848" s="5"/>
      <c r="AO848" s="3"/>
      <c r="AP848" s="5"/>
      <c r="AQ848" s="5"/>
      <c r="AZ848" s="3"/>
    </row>
    <row r="849" spans="2:52" hidden="1" x14ac:dyDescent="0.25">
      <c r="B849" s="1">
        <v>196505</v>
      </c>
      <c r="C849" s="1">
        <v>5</v>
      </c>
      <c r="D849">
        <v>5.54</v>
      </c>
      <c r="E849">
        <v>2.41</v>
      </c>
      <c r="F849">
        <v>3.13</v>
      </c>
      <c r="AM849" s="5"/>
      <c r="AO849" s="3"/>
      <c r="AP849" s="5"/>
      <c r="AQ849" s="5"/>
      <c r="AZ849" s="3"/>
    </row>
    <row r="850" spans="2:52" hidden="1" x14ac:dyDescent="0.25">
      <c r="B850" s="1">
        <v>196506</v>
      </c>
      <c r="C850" s="1">
        <v>6</v>
      </c>
      <c r="D850">
        <v>2.2599999999999998</v>
      </c>
      <c r="E850">
        <v>-0.32</v>
      </c>
      <c r="F850">
        <v>2.5799999999999996</v>
      </c>
      <c r="AM850" s="5"/>
      <c r="AP850" s="5"/>
      <c r="AQ850" s="5"/>
      <c r="AZ850" s="3"/>
    </row>
    <row r="851" spans="2:52" hidden="1" x14ac:dyDescent="0.25">
      <c r="B851" s="1">
        <v>196507</v>
      </c>
      <c r="C851" s="1">
        <v>7</v>
      </c>
      <c r="D851">
        <v>0.62</v>
      </c>
      <c r="E851">
        <v>-1.33</v>
      </c>
      <c r="F851">
        <v>1.9500000000000002</v>
      </c>
      <c r="AM851" s="5"/>
      <c r="AO851" s="5"/>
      <c r="AP851" s="5"/>
      <c r="AQ851" s="5"/>
      <c r="AZ851" s="3"/>
    </row>
    <row r="852" spans="2:52" hidden="1" x14ac:dyDescent="0.25">
      <c r="B852" s="1">
        <v>196508</v>
      </c>
      <c r="C852" s="1">
        <v>8</v>
      </c>
      <c r="D852">
        <v>1.41</v>
      </c>
      <c r="E852">
        <v>-0.68</v>
      </c>
      <c r="F852">
        <v>2.09</v>
      </c>
      <c r="AM852" s="5"/>
      <c r="AO852" s="3"/>
      <c r="AP852" s="5"/>
      <c r="AQ852" s="5"/>
      <c r="AZ852" s="3"/>
    </row>
    <row r="853" spans="2:52" hidden="1" x14ac:dyDescent="0.25">
      <c r="B853" s="1">
        <v>196509</v>
      </c>
      <c r="C853" s="1">
        <v>9</v>
      </c>
      <c r="D853">
        <v>2.31</v>
      </c>
      <c r="E853">
        <v>-0.62</v>
      </c>
      <c r="F853">
        <v>2.93</v>
      </c>
      <c r="AM853" s="5"/>
      <c r="AP853" s="5"/>
      <c r="AZ853" s="3"/>
    </row>
    <row r="854" spans="2:52" hidden="1" x14ac:dyDescent="0.25">
      <c r="B854" s="1">
        <v>196510</v>
      </c>
      <c r="C854" s="1">
        <v>10</v>
      </c>
      <c r="D854">
        <v>1.98</v>
      </c>
      <c r="E854">
        <v>-0.5</v>
      </c>
      <c r="F854">
        <v>2.48</v>
      </c>
      <c r="AM854" s="5"/>
      <c r="AO854" s="3"/>
      <c r="AP854" s="5"/>
      <c r="AQ854" s="5"/>
      <c r="AZ854" s="3"/>
    </row>
    <row r="855" spans="2:52" hidden="1" x14ac:dyDescent="0.25">
      <c r="B855" s="1">
        <v>196511</v>
      </c>
      <c r="C855" s="1">
        <v>11</v>
      </c>
      <c r="D855">
        <v>1.03</v>
      </c>
      <c r="E855">
        <v>-0.39</v>
      </c>
      <c r="F855">
        <v>1.42</v>
      </c>
      <c r="AM855" s="5"/>
      <c r="AP855" s="5"/>
      <c r="AQ855" s="5"/>
      <c r="AZ855" s="3"/>
    </row>
    <row r="856" spans="2:52" x14ac:dyDescent="0.25">
      <c r="B856" s="1">
        <v>196512</v>
      </c>
      <c r="C856" s="1">
        <v>12</v>
      </c>
      <c r="D856">
        <v>1.71</v>
      </c>
      <c r="E856">
        <v>0.55000000000000004</v>
      </c>
      <c r="F856">
        <v>1.1599999999999999</v>
      </c>
      <c r="AM856" s="5"/>
      <c r="AO856" s="5"/>
      <c r="AP856" s="5"/>
      <c r="AQ856" s="5"/>
      <c r="AZ856" s="3"/>
    </row>
    <row r="857" spans="2:52" hidden="1" x14ac:dyDescent="0.25">
      <c r="B857" s="1">
        <v>196601</v>
      </c>
      <c r="C857" s="1">
        <v>1</v>
      </c>
      <c r="D857">
        <v>0.93</v>
      </c>
      <c r="E857">
        <v>-0.08</v>
      </c>
      <c r="F857">
        <v>1.01</v>
      </c>
      <c r="AM857" s="5"/>
      <c r="AO857" s="3"/>
      <c r="AP857" s="5"/>
      <c r="AQ857" s="5"/>
      <c r="AZ857" s="3"/>
    </row>
    <row r="858" spans="2:52" hidden="1" x14ac:dyDescent="0.25">
      <c r="B858" s="1">
        <v>196602</v>
      </c>
      <c r="C858" s="1">
        <v>2</v>
      </c>
      <c r="D858">
        <v>1.24</v>
      </c>
      <c r="E858">
        <v>-0.03</v>
      </c>
      <c r="F858">
        <v>1.27</v>
      </c>
      <c r="AM858" s="5"/>
      <c r="AO858" s="3"/>
      <c r="AP858" s="5"/>
      <c r="AQ858" s="5"/>
      <c r="AZ858" s="3"/>
    </row>
    <row r="859" spans="2:52" hidden="1" x14ac:dyDescent="0.25">
      <c r="B859" s="1">
        <v>196603</v>
      </c>
      <c r="C859" s="1">
        <v>3</v>
      </c>
      <c r="D859">
        <v>0.69</v>
      </c>
      <c r="E859">
        <v>-0.54</v>
      </c>
      <c r="F859">
        <v>1.23</v>
      </c>
      <c r="AM859" s="5"/>
      <c r="AP859" s="5"/>
      <c r="AQ859" s="5"/>
      <c r="AZ859" s="3"/>
    </row>
    <row r="860" spans="2:52" hidden="1" x14ac:dyDescent="0.25">
      <c r="B860" s="1">
        <v>196604</v>
      </c>
      <c r="C860" s="1">
        <v>4</v>
      </c>
      <c r="D860">
        <v>3.94</v>
      </c>
      <c r="E860">
        <v>1.79</v>
      </c>
      <c r="F860">
        <v>2.15</v>
      </c>
      <c r="AM860" s="5"/>
      <c r="AO860" s="5"/>
      <c r="AP860" s="5"/>
      <c r="AQ860" s="5"/>
      <c r="AZ860" s="3"/>
    </row>
    <row r="861" spans="2:52" hidden="1" x14ac:dyDescent="0.25">
      <c r="B861" s="1">
        <v>196605</v>
      </c>
      <c r="C861" s="1">
        <v>5</v>
      </c>
      <c r="D861">
        <v>2.46</v>
      </c>
      <c r="E861">
        <v>-0.67</v>
      </c>
      <c r="F861">
        <v>3.13</v>
      </c>
      <c r="AM861" s="5"/>
      <c r="AO861" s="3"/>
      <c r="AP861" s="5"/>
      <c r="AQ861" s="5"/>
      <c r="AZ861" s="3"/>
    </row>
    <row r="862" spans="2:52" hidden="1" x14ac:dyDescent="0.25">
      <c r="B862" s="1">
        <v>196606</v>
      </c>
      <c r="C862" s="1">
        <v>6</v>
      </c>
      <c r="D862">
        <v>1.5</v>
      </c>
      <c r="E862">
        <v>-1.08</v>
      </c>
      <c r="F862">
        <v>2.58</v>
      </c>
      <c r="AM862" s="5"/>
      <c r="AO862" s="3"/>
      <c r="AP862" s="5"/>
      <c r="AQ862" s="5"/>
      <c r="AZ862" s="3"/>
    </row>
    <row r="863" spans="2:52" hidden="1" x14ac:dyDescent="0.25">
      <c r="B863" s="1">
        <v>196607</v>
      </c>
      <c r="C863" s="1">
        <v>7</v>
      </c>
      <c r="D863">
        <v>0.55000000000000004</v>
      </c>
      <c r="E863">
        <v>-1.4</v>
      </c>
      <c r="F863">
        <v>1.95</v>
      </c>
      <c r="AM863" s="5"/>
      <c r="AP863" s="5"/>
      <c r="AQ863" s="5"/>
      <c r="AZ863" s="3"/>
    </row>
    <row r="864" spans="2:52" hidden="1" x14ac:dyDescent="0.25">
      <c r="B864" s="1">
        <v>196608</v>
      </c>
      <c r="C864" s="1">
        <v>8</v>
      </c>
      <c r="D864">
        <v>4.8099999999999996</v>
      </c>
      <c r="E864">
        <v>2.72</v>
      </c>
      <c r="F864">
        <v>2.0899999999999994</v>
      </c>
      <c r="AM864" s="5"/>
      <c r="AO864" s="5"/>
      <c r="AP864" s="5"/>
      <c r="AQ864" s="5"/>
      <c r="AZ864" s="3"/>
    </row>
    <row r="865" spans="2:52" hidden="1" x14ac:dyDescent="0.25">
      <c r="B865" s="1">
        <v>196609</v>
      </c>
      <c r="C865" s="1">
        <v>9</v>
      </c>
      <c r="D865">
        <v>4.29</v>
      </c>
      <c r="E865">
        <v>1.36</v>
      </c>
      <c r="F865">
        <v>2.9299999999999997</v>
      </c>
      <c r="AM865" s="5"/>
      <c r="AP865" s="5"/>
      <c r="AQ865" s="5"/>
      <c r="AZ865" s="3"/>
    </row>
    <row r="866" spans="2:52" hidden="1" x14ac:dyDescent="0.25">
      <c r="B866" s="1">
        <v>196610</v>
      </c>
      <c r="C866" s="1">
        <v>10</v>
      </c>
      <c r="D866">
        <v>1.24</v>
      </c>
      <c r="E866">
        <v>-1.24</v>
      </c>
      <c r="F866">
        <v>2.48</v>
      </c>
      <c r="AM866" s="5"/>
      <c r="AO866" s="3"/>
      <c r="AP866" s="5"/>
      <c r="AQ866" s="5"/>
      <c r="AZ866" s="3"/>
    </row>
    <row r="867" spans="2:52" hidden="1" x14ac:dyDescent="0.25">
      <c r="B867" s="1">
        <v>196611</v>
      </c>
      <c r="C867" s="1">
        <v>11</v>
      </c>
      <c r="D867">
        <v>0.02</v>
      </c>
      <c r="E867">
        <v>-1.4</v>
      </c>
      <c r="F867">
        <v>1.42</v>
      </c>
      <c r="AM867" s="5"/>
      <c r="AO867" s="3"/>
      <c r="AP867" s="5"/>
      <c r="AQ867" s="5"/>
      <c r="AZ867" s="3"/>
    </row>
    <row r="868" spans="2:52" x14ac:dyDescent="0.25">
      <c r="B868" s="1">
        <v>196612</v>
      </c>
      <c r="C868" s="1">
        <v>12</v>
      </c>
      <c r="D868">
        <v>0.04</v>
      </c>
      <c r="E868">
        <v>-1.1200000000000001</v>
      </c>
      <c r="F868">
        <v>1.1600000000000001</v>
      </c>
      <c r="AM868" s="5"/>
      <c r="AP868" s="5"/>
      <c r="AQ868" s="5"/>
      <c r="AZ868" s="3"/>
    </row>
    <row r="869" spans="2:52" hidden="1" x14ac:dyDescent="0.25">
      <c r="B869" s="1">
        <v>196701</v>
      </c>
      <c r="C869" s="1">
        <v>1</v>
      </c>
      <c r="D869">
        <v>0.09</v>
      </c>
      <c r="E869">
        <v>-0.92</v>
      </c>
      <c r="F869">
        <v>1.01</v>
      </c>
      <c r="AM869" s="5"/>
      <c r="AO869" s="5"/>
      <c r="AP869" s="5"/>
      <c r="AQ869" s="5"/>
      <c r="AZ869" s="3"/>
    </row>
    <row r="870" spans="2:52" hidden="1" x14ac:dyDescent="0.25">
      <c r="B870" s="1">
        <v>196702</v>
      </c>
      <c r="C870" s="1">
        <v>2</v>
      </c>
      <c r="D870">
        <v>0.53</v>
      </c>
      <c r="E870">
        <v>-0.74</v>
      </c>
      <c r="F870">
        <v>1.27</v>
      </c>
      <c r="AM870" s="5"/>
      <c r="AO870" s="3"/>
      <c r="AP870" s="5"/>
      <c r="AQ870" s="5"/>
      <c r="AZ870" s="3"/>
    </row>
    <row r="871" spans="2:52" hidden="1" x14ac:dyDescent="0.25">
      <c r="B871" s="1">
        <v>196703</v>
      </c>
      <c r="C871" s="1">
        <v>3</v>
      </c>
      <c r="D871">
        <v>0.73</v>
      </c>
      <c r="E871">
        <v>-0.5</v>
      </c>
      <c r="F871">
        <v>1.23</v>
      </c>
      <c r="AM871" s="5"/>
      <c r="AO871" s="3"/>
      <c r="AP871" s="5"/>
      <c r="AQ871" s="5"/>
      <c r="AZ871" s="3"/>
    </row>
    <row r="872" spans="2:52" hidden="1" x14ac:dyDescent="0.25">
      <c r="B872" s="1">
        <v>196704</v>
      </c>
      <c r="C872" s="1">
        <v>4</v>
      </c>
      <c r="D872">
        <v>1.55</v>
      </c>
      <c r="E872">
        <v>-0.6</v>
      </c>
      <c r="F872">
        <v>2.15</v>
      </c>
      <c r="AM872" s="5"/>
      <c r="AP872" s="5"/>
      <c r="AQ872" s="5"/>
      <c r="AZ872" s="3"/>
    </row>
    <row r="873" spans="2:52" hidden="1" x14ac:dyDescent="0.25">
      <c r="B873" s="1">
        <v>196705</v>
      </c>
      <c r="C873" s="1">
        <v>5</v>
      </c>
      <c r="D873">
        <v>2.2599999999999998</v>
      </c>
      <c r="E873">
        <v>-0.87</v>
      </c>
      <c r="F873">
        <v>3.13</v>
      </c>
      <c r="AM873" s="5"/>
      <c r="AO873" s="5"/>
      <c r="AP873" s="5"/>
      <c r="AQ873" s="5"/>
      <c r="AZ873" s="3"/>
    </row>
    <row r="874" spans="2:52" hidden="1" x14ac:dyDescent="0.25">
      <c r="B874" s="1">
        <v>196706</v>
      </c>
      <c r="C874" s="1">
        <v>6</v>
      </c>
      <c r="D874">
        <v>0.97</v>
      </c>
      <c r="E874">
        <v>-1.61</v>
      </c>
      <c r="F874">
        <v>2.58</v>
      </c>
      <c r="AM874" s="5"/>
      <c r="AO874" s="3"/>
      <c r="AP874" s="5"/>
      <c r="AQ874" s="5"/>
      <c r="AZ874" s="3"/>
    </row>
    <row r="875" spans="2:52" hidden="1" x14ac:dyDescent="0.25">
      <c r="B875" s="1">
        <v>196707</v>
      </c>
      <c r="C875" s="1">
        <v>7</v>
      </c>
      <c r="D875">
        <v>2.0499999999999998</v>
      </c>
      <c r="E875">
        <v>0.1</v>
      </c>
      <c r="F875">
        <v>1.9499999999999997</v>
      </c>
      <c r="AM875" s="5"/>
      <c r="AO875" s="3"/>
      <c r="AP875" s="5"/>
      <c r="AQ875" s="5"/>
      <c r="AZ875" s="3"/>
    </row>
    <row r="876" spans="2:52" hidden="1" x14ac:dyDescent="0.25">
      <c r="B876" s="1">
        <v>196708</v>
      </c>
      <c r="C876" s="1">
        <v>8</v>
      </c>
      <c r="D876">
        <v>1.65</v>
      </c>
      <c r="E876">
        <v>-0.44</v>
      </c>
      <c r="F876">
        <v>2.09</v>
      </c>
      <c r="AM876" s="5"/>
      <c r="AP876" s="5"/>
      <c r="AQ876" s="5"/>
      <c r="AZ876" s="3"/>
    </row>
    <row r="877" spans="2:52" hidden="1" x14ac:dyDescent="0.25">
      <c r="B877" s="1">
        <v>196709</v>
      </c>
      <c r="C877" s="1">
        <v>9</v>
      </c>
      <c r="D877">
        <v>5.26</v>
      </c>
      <c r="E877">
        <v>2.33</v>
      </c>
      <c r="F877">
        <v>2.9299999999999997</v>
      </c>
      <c r="AM877" s="5"/>
      <c r="AP877" s="5"/>
      <c r="AZ877" s="3"/>
    </row>
    <row r="878" spans="2:52" hidden="1" x14ac:dyDescent="0.25">
      <c r="B878" s="1">
        <v>196710</v>
      </c>
      <c r="C878" s="1">
        <v>10</v>
      </c>
      <c r="D878">
        <v>2.25</v>
      </c>
      <c r="E878">
        <v>-0.23</v>
      </c>
      <c r="F878">
        <v>2.48</v>
      </c>
      <c r="AM878" s="5"/>
      <c r="AO878" s="5"/>
      <c r="AP878" s="5"/>
      <c r="AQ878" s="5"/>
      <c r="AZ878" s="3"/>
    </row>
    <row r="879" spans="2:52" hidden="1" x14ac:dyDescent="0.25">
      <c r="B879" s="1">
        <v>196711</v>
      </c>
      <c r="C879" s="1">
        <v>11</v>
      </c>
      <c r="D879">
        <v>2.39</v>
      </c>
      <c r="E879">
        <v>0.97</v>
      </c>
      <c r="F879">
        <v>1.4200000000000002</v>
      </c>
      <c r="AM879" s="5"/>
      <c r="AO879" s="3"/>
      <c r="AP879" s="5"/>
      <c r="AQ879" s="5"/>
      <c r="AZ879" s="3"/>
    </row>
    <row r="880" spans="2:52" x14ac:dyDescent="0.25">
      <c r="B880" s="1">
        <v>196712</v>
      </c>
      <c r="C880" s="1">
        <v>12</v>
      </c>
      <c r="D880">
        <v>1.0900000000000001</v>
      </c>
      <c r="E880">
        <v>-7.0000000000000007E-2</v>
      </c>
      <c r="F880">
        <v>1.1600000000000001</v>
      </c>
      <c r="AM880" s="5"/>
      <c r="AO880" s="3"/>
      <c r="AP880" s="5"/>
      <c r="AQ880" s="5"/>
      <c r="AZ880" s="3"/>
    </row>
    <row r="881" spans="2:57" hidden="1" x14ac:dyDescent="0.25">
      <c r="B881" s="1">
        <v>196801</v>
      </c>
      <c r="C881" s="1">
        <v>1</v>
      </c>
      <c r="D881">
        <v>3.95</v>
      </c>
      <c r="E881">
        <v>2.94</v>
      </c>
      <c r="F881">
        <v>1.0100000000000002</v>
      </c>
      <c r="AM881" s="5"/>
      <c r="AP881" s="5"/>
      <c r="AQ881" s="5"/>
      <c r="AZ881" s="3"/>
    </row>
    <row r="882" spans="2:57" hidden="1" x14ac:dyDescent="0.25">
      <c r="B882" s="1">
        <v>196802</v>
      </c>
      <c r="C882" s="1">
        <v>2</v>
      </c>
      <c r="D882">
        <v>1.56</v>
      </c>
      <c r="E882">
        <v>0.28999999999999998</v>
      </c>
      <c r="F882">
        <v>1.27</v>
      </c>
      <c r="AM882" s="5"/>
      <c r="AO882" s="5"/>
      <c r="AP882" s="5"/>
      <c r="AQ882" s="5"/>
      <c r="AZ882" s="3"/>
    </row>
    <row r="883" spans="2:57" hidden="1" x14ac:dyDescent="0.25">
      <c r="B883" s="1">
        <v>196803</v>
      </c>
      <c r="C883" s="1">
        <v>3</v>
      </c>
      <c r="D883">
        <v>2.35</v>
      </c>
      <c r="E883">
        <v>1.1200000000000001</v>
      </c>
      <c r="F883">
        <v>1.23</v>
      </c>
      <c r="AM883" s="5"/>
      <c r="AO883" s="3"/>
      <c r="AP883" s="5"/>
      <c r="AQ883" s="5"/>
      <c r="AZ883" s="3"/>
    </row>
    <row r="884" spans="2:57" hidden="1" x14ac:dyDescent="0.25">
      <c r="B884" s="1">
        <v>196804</v>
      </c>
      <c r="C884" s="1">
        <v>4</v>
      </c>
      <c r="D884">
        <v>3.07</v>
      </c>
      <c r="E884">
        <v>0.92</v>
      </c>
      <c r="F884">
        <v>2.15</v>
      </c>
      <c r="AM884" s="5"/>
      <c r="AO884" s="3"/>
      <c r="AP884" s="5"/>
      <c r="AQ884" s="5"/>
      <c r="AZ884" s="3"/>
    </row>
    <row r="885" spans="2:57" hidden="1" x14ac:dyDescent="0.25">
      <c r="B885" s="1">
        <v>196805</v>
      </c>
      <c r="C885" s="1">
        <v>5</v>
      </c>
      <c r="D885">
        <v>3.36</v>
      </c>
      <c r="E885">
        <v>0.23</v>
      </c>
      <c r="F885">
        <v>3.13</v>
      </c>
      <c r="AM885" s="5"/>
      <c r="AP885" s="5"/>
      <c r="AQ885" s="5"/>
      <c r="AZ885" s="3"/>
    </row>
    <row r="886" spans="2:57" hidden="1" x14ac:dyDescent="0.25">
      <c r="B886" s="1">
        <v>196806</v>
      </c>
      <c r="C886" s="1">
        <v>6</v>
      </c>
      <c r="D886">
        <v>2.15</v>
      </c>
      <c r="E886">
        <v>-0.43</v>
      </c>
      <c r="F886">
        <v>2.58</v>
      </c>
      <c r="AM886" s="5"/>
      <c r="AO886" s="5"/>
      <c r="AP886" s="5"/>
      <c r="AQ886" s="5"/>
      <c r="AZ886" s="3"/>
    </row>
    <row r="887" spans="2:57" hidden="1" x14ac:dyDescent="0.25">
      <c r="B887" s="1">
        <v>196807</v>
      </c>
      <c r="C887" s="1">
        <v>7</v>
      </c>
      <c r="D887">
        <v>2.91</v>
      </c>
      <c r="E887">
        <v>0.96</v>
      </c>
      <c r="F887">
        <v>1.9500000000000002</v>
      </c>
      <c r="AM887" s="5"/>
      <c r="AO887" s="3"/>
      <c r="AP887" s="5"/>
      <c r="AQ887" s="5"/>
      <c r="AZ887" s="3"/>
    </row>
    <row r="888" spans="2:57" hidden="1" x14ac:dyDescent="0.25">
      <c r="B888" s="1">
        <v>196808</v>
      </c>
      <c r="C888" s="1">
        <v>8</v>
      </c>
      <c r="D888">
        <v>1.18</v>
      </c>
      <c r="E888">
        <v>-0.91</v>
      </c>
      <c r="F888">
        <v>2.09</v>
      </c>
      <c r="AM888" s="5"/>
      <c r="AO888" s="3"/>
      <c r="AP888" s="5"/>
      <c r="AQ888" s="5"/>
      <c r="AZ888" s="3"/>
    </row>
    <row r="889" spans="2:57" hidden="1" x14ac:dyDescent="0.25">
      <c r="B889" s="1">
        <v>196809</v>
      </c>
      <c r="C889" s="1">
        <v>9</v>
      </c>
      <c r="D889">
        <v>2.95</v>
      </c>
      <c r="E889">
        <v>0.02</v>
      </c>
      <c r="F889">
        <v>2.93</v>
      </c>
      <c r="AM889" s="5"/>
      <c r="AP889" s="5"/>
      <c r="AQ889" s="5"/>
      <c r="AZ889" s="3"/>
    </row>
    <row r="890" spans="2:57" hidden="1" x14ac:dyDescent="0.25">
      <c r="B890" s="1">
        <v>196810</v>
      </c>
      <c r="C890" s="1">
        <v>10</v>
      </c>
      <c r="D890">
        <v>0.51</v>
      </c>
      <c r="E890">
        <v>-1.97</v>
      </c>
      <c r="F890">
        <v>2.48</v>
      </c>
      <c r="AM890" s="5"/>
      <c r="AP890" s="5"/>
      <c r="AQ890" s="5"/>
      <c r="AZ890" s="3"/>
    </row>
    <row r="891" spans="2:57" hidden="1" x14ac:dyDescent="0.25">
      <c r="B891" s="1">
        <v>196811</v>
      </c>
      <c r="C891" s="1">
        <v>11</v>
      </c>
      <c r="D891">
        <v>2.93</v>
      </c>
      <c r="E891">
        <v>1.51</v>
      </c>
      <c r="F891">
        <v>1.4200000000000002</v>
      </c>
      <c r="AM891" s="5"/>
      <c r="AO891" s="5"/>
      <c r="AP891" s="5"/>
      <c r="AQ891" s="5"/>
      <c r="AZ891" s="3"/>
      <c r="BA891" s="3"/>
      <c r="BB891" s="3"/>
      <c r="BC891" s="3"/>
      <c r="BD891" s="3"/>
      <c r="BE891" s="3"/>
    </row>
    <row r="892" spans="2:57" x14ac:dyDescent="0.25">
      <c r="B892" s="1">
        <v>196812</v>
      </c>
      <c r="C892" s="1">
        <v>12</v>
      </c>
      <c r="D892">
        <v>0.56000000000000005</v>
      </c>
      <c r="E892">
        <v>-0.6</v>
      </c>
      <c r="F892">
        <v>1.1600000000000001</v>
      </c>
      <c r="AM892" s="5"/>
      <c r="AO892" s="3"/>
      <c r="AP892" s="5"/>
      <c r="AQ892" s="5"/>
      <c r="AZ892" s="3"/>
    </row>
    <row r="893" spans="2:57" hidden="1" x14ac:dyDescent="0.25">
      <c r="B893" s="1">
        <v>196901</v>
      </c>
      <c r="C893" s="1">
        <v>1</v>
      </c>
      <c r="D893">
        <v>0.28999999999999998</v>
      </c>
      <c r="E893">
        <v>-0.72</v>
      </c>
      <c r="F893">
        <v>1.01</v>
      </c>
      <c r="AM893" s="5"/>
      <c r="AO893" s="3"/>
      <c r="AP893" s="5"/>
      <c r="AQ893" s="5"/>
      <c r="AZ893" s="3"/>
    </row>
    <row r="894" spans="2:57" hidden="1" x14ac:dyDescent="0.25">
      <c r="B894" s="1">
        <v>196902</v>
      </c>
      <c r="C894" s="1">
        <v>2</v>
      </c>
      <c r="D894">
        <v>1.27</v>
      </c>
      <c r="E894">
        <v>0</v>
      </c>
      <c r="F894">
        <v>1.27</v>
      </c>
      <c r="AM894" s="5"/>
      <c r="AP894" s="5"/>
      <c r="AQ894" s="5"/>
      <c r="AZ894" s="3"/>
    </row>
    <row r="895" spans="2:57" hidden="1" x14ac:dyDescent="0.25">
      <c r="B895" s="1">
        <v>196903</v>
      </c>
      <c r="C895" s="1">
        <v>3</v>
      </c>
      <c r="D895">
        <v>1.45</v>
      </c>
      <c r="E895">
        <v>0.22</v>
      </c>
      <c r="F895">
        <v>1.23</v>
      </c>
      <c r="AM895" s="5"/>
      <c r="AO895" s="5"/>
      <c r="AP895" s="5"/>
      <c r="AQ895" s="5"/>
      <c r="AZ895" s="3"/>
    </row>
    <row r="896" spans="2:57" hidden="1" x14ac:dyDescent="0.25">
      <c r="B896" s="1">
        <v>196904</v>
      </c>
      <c r="C896" s="1">
        <v>4</v>
      </c>
      <c r="D896">
        <v>4.2</v>
      </c>
      <c r="E896">
        <v>2.0499999999999998</v>
      </c>
      <c r="F896">
        <v>2.1500000000000004</v>
      </c>
      <c r="AM896" s="5"/>
      <c r="AO896" s="3"/>
      <c r="AP896" s="5"/>
      <c r="AQ896" s="5"/>
      <c r="AZ896" s="3"/>
    </row>
    <row r="897" spans="2:57" hidden="1" x14ac:dyDescent="0.25">
      <c r="B897" s="1">
        <v>196905</v>
      </c>
      <c r="C897" s="1">
        <v>5</v>
      </c>
      <c r="D897">
        <v>3.04</v>
      </c>
      <c r="E897">
        <v>-0.09</v>
      </c>
      <c r="F897">
        <v>3.13</v>
      </c>
      <c r="AM897" s="5"/>
      <c r="AO897" s="3"/>
      <c r="AP897" s="5"/>
      <c r="AQ897" s="5"/>
      <c r="AZ897" s="3"/>
      <c r="BA897" s="3"/>
      <c r="BB897" s="3"/>
      <c r="BC897" s="3"/>
      <c r="BD897" s="3"/>
      <c r="BE897" s="3"/>
    </row>
    <row r="898" spans="2:57" hidden="1" x14ac:dyDescent="0.25">
      <c r="B898" s="1">
        <v>196906</v>
      </c>
      <c r="C898" s="1">
        <v>6</v>
      </c>
      <c r="D898">
        <v>1.87</v>
      </c>
      <c r="E898">
        <v>-0.71</v>
      </c>
      <c r="F898">
        <v>2.58</v>
      </c>
      <c r="AM898" s="5"/>
      <c r="AP898" s="5"/>
      <c r="AQ898" s="5"/>
      <c r="AZ898" s="3"/>
      <c r="BA898" s="3"/>
      <c r="BB898" s="3"/>
      <c r="BC898" s="3"/>
      <c r="BD898" s="3"/>
      <c r="BE898" s="3"/>
    </row>
    <row r="899" spans="2:57" hidden="1" x14ac:dyDescent="0.25">
      <c r="B899" s="1">
        <v>196907</v>
      </c>
      <c r="C899" s="1">
        <v>7</v>
      </c>
      <c r="D899">
        <v>1.1100000000000001</v>
      </c>
      <c r="E899">
        <v>-0.84</v>
      </c>
      <c r="F899">
        <v>1.9500000000000002</v>
      </c>
      <c r="AM899" s="5"/>
      <c r="AO899" s="5"/>
      <c r="AP899" s="5"/>
      <c r="AQ899" s="5"/>
      <c r="AZ899" s="3"/>
      <c r="BA899" s="3"/>
      <c r="BB899" s="3"/>
      <c r="BC899" s="3"/>
      <c r="BD899" s="3"/>
      <c r="BE899" s="3"/>
    </row>
    <row r="900" spans="2:57" hidden="1" x14ac:dyDescent="0.25">
      <c r="B900" s="1">
        <v>196908</v>
      </c>
      <c r="C900" s="1">
        <v>8</v>
      </c>
      <c r="D900">
        <v>3.45</v>
      </c>
      <c r="E900">
        <v>1.36</v>
      </c>
      <c r="F900">
        <v>2.09</v>
      </c>
      <c r="AM900" s="5"/>
      <c r="AO900" s="3"/>
      <c r="AP900" s="5"/>
      <c r="AQ900" s="5"/>
      <c r="AZ900" s="3"/>
    </row>
    <row r="901" spans="2:57" hidden="1" x14ac:dyDescent="0.25">
      <c r="B901" s="1">
        <v>196909</v>
      </c>
      <c r="C901" s="1">
        <v>9</v>
      </c>
      <c r="D901">
        <v>2.64</v>
      </c>
      <c r="E901">
        <v>-0.28999999999999998</v>
      </c>
      <c r="F901">
        <v>2.93</v>
      </c>
      <c r="AM901" s="5"/>
      <c r="AP901" s="5"/>
      <c r="AZ901" s="3"/>
    </row>
    <row r="902" spans="2:57" hidden="1" x14ac:dyDescent="0.25">
      <c r="B902" s="1">
        <v>196910</v>
      </c>
      <c r="C902" s="1">
        <v>10</v>
      </c>
      <c r="D902">
        <v>6.74</v>
      </c>
      <c r="E902">
        <v>4.26</v>
      </c>
      <c r="F902">
        <v>2.4800000000000004</v>
      </c>
      <c r="AM902" s="5"/>
      <c r="AO902" s="3"/>
      <c r="AP902" s="5"/>
      <c r="AQ902" s="5"/>
      <c r="AZ902" s="3"/>
    </row>
    <row r="903" spans="2:57" hidden="1" x14ac:dyDescent="0.25">
      <c r="B903" s="1">
        <v>196911</v>
      </c>
      <c r="C903" s="1">
        <v>11</v>
      </c>
      <c r="D903">
        <v>2.2200000000000002</v>
      </c>
      <c r="E903">
        <v>0.8</v>
      </c>
      <c r="F903">
        <v>1.4200000000000002</v>
      </c>
      <c r="AM903" s="5"/>
      <c r="AP903" s="5"/>
      <c r="AQ903" s="5"/>
      <c r="AZ903" s="3"/>
    </row>
    <row r="904" spans="2:57" x14ac:dyDescent="0.25">
      <c r="B904" s="1">
        <v>196912</v>
      </c>
      <c r="C904" s="1">
        <v>12</v>
      </c>
      <c r="D904">
        <v>1.76</v>
      </c>
      <c r="E904">
        <v>0.6</v>
      </c>
      <c r="F904">
        <v>1.1600000000000001</v>
      </c>
      <c r="AM904" s="5"/>
      <c r="AO904" s="5"/>
      <c r="AP904" s="5"/>
      <c r="AQ904" s="5"/>
      <c r="AZ904" s="3"/>
    </row>
    <row r="905" spans="2:57" hidden="1" x14ac:dyDescent="0.25">
      <c r="B905" s="1">
        <v>197001</v>
      </c>
      <c r="C905" s="1">
        <v>1</v>
      </c>
      <c r="D905">
        <v>0.45</v>
      </c>
      <c r="E905">
        <v>-0.56000000000000005</v>
      </c>
      <c r="F905">
        <v>1.01</v>
      </c>
      <c r="AM905" s="5"/>
      <c r="AO905" s="3"/>
      <c r="AP905" s="5"/>
      <c r="AQ905" s="5"/>
      <c r="AZ905" s="3"/>
    </row>
    <row r="906" spans="2:57" hidden="1" x14ac:dyDescent="0.25">
      <c r="B906" s="1">
        <v>197002</v>
      </c>
      <c r="C906" s="1">
        <v>2</v>
      </c>
      <c r="D906">
        <v>2.17</v>
      </c>
      <c r="E906">
        <v>0.9</v>
      </c>
      <c r="F906">
        <v>1.27</v>
      </c>
      <c r="AM906" s="5"/>
      <c r="AO906" s="3"/>
      <c r="AP906" s="5"/>
      <c r="AQ906" s="5"/>
      <c r="AZ906" s="3"/>
    </row>
    <row r="907" spans="2:57" hidden="1" x14ac:dyDescent="0.25">
      <c r="B907" s="1">
        <v>197003</v>
      </c>
      <c r="C907" s="1">
        <v>3</v>
      </c>
      <c r="D907">
        <v>2.08</v>
      </c>
      <c r="E907">
        <v>0.85</v>
      </c>
      <c r="F907">
        <v>1.23</v>
      </c>
      <c r="AM907" s="5"/>
      <c r="AP907" s="5"/>
      <c r="AQ907" s="5"/>
      <c r="AZ907" s="3"/>
    </row>
    <row r="908" spans="2:57" hidden="1" x14ac:dyDescent="0.25">
      <c r="B908" s="1">
        <v>197004</v>
      </c>
      <c r="C908" s="1">
        <v>4</v>
      </c>
      <c r="D908">
        <v>1.01</v>
      </c>
      <c r="E908">
        <v>-1.1399999999999999</v>
      </c>
      <c r="F908">
        <v>2.15</v>
      </c>
      <c r="AM908" s="5"/>
      <c r="AO908" s="5"/>
      <c r="AP908" s="5"/>
      <c r="AQ908" s="5"/>
      <c r="AZ908" s="3"/>
    </row>
    <row r="909" spans="2:57" hidden="1" x14ac:dyDescent="0.25">
      <c r="B909" s="1">
        <v>197005</v>
      </c>
      <c r="C909" s="1">
        <v>5</v>
      </c>
      <c r="D909">
        <v>3.71</v>
      </c>
      <c r="E909">
        <v>0.57999999999999996</v>
      </c>
      <c r="F909">
        <v>3.13</v>
      </c>
      <c r="AM909" s="5"/>
      <c r="AO909" s="3"/>
      <c r="AP909" s="5"/>
      <c r="AQ909" s="5"/>
      <c r="AZ909" s="3"/>
    </row>
    <row r="910" spans="2:57" hidden="1" x14ac:dyDescent="0.25">
      <c r="B910" s="1">
        <v>197006</v>
      </c>
      <c r="C910" s="1">
        <v>6</v>
      </c>
      <c r="D910">
        <v>1.58</v>
      </c>
      <c r="E910">
        <v>-1</v>
      </c>
      <c r="F910">
        <v>2.58</v>
      </c>
      <c r="AM910" s="5"/>
      <c r="AO910" s="3"/>
      <c r="AP910" s="5"/>
      <c r="AQ910" s="5"/>
      <c r="AZ910" s="3"/>
    </row>
    <row r="911" spans="2:57" hidden="1" x14ac:dyDescent="0.25">
      <c r="B911" s="1">
        <v>197007</v>
      </c>
      <c r="C911" s="1">
        <v>7</v>
      </c>
      <c r="D911">
        <v>0.33</v>
      </c>
      <c r="E911">
        <v>-1.62</v>
      </c>
      <c r="F911">
        <v>1.9500000000000002</v>
      </c>
      <c r="AM911" s="5"/>
      <c r="AP911" s="5"/>
      <c r="AQ911" s="5"/>
      <c r="AZ911" s="3"/>
    </row>
    <row r="912" spans="2:57" hidden="1" x14ac:dyDescent="0.25">
      <c r="B912" s="1">
        <v>197008</v>
      </c>
      <c r="C912" s="1">
        <v>8</v>
      </c>
      <c r="D912">
        <v>1.52</v>
      </c>
      <c r="E912">
        <v>-0.56999999999999995</v>
      </c>
      <c r="F912">
        <v>2.09</v>
      </c>
      <c r="AM912" s="5"/>
      <c r="AO912" s="5"/>
      <c r="AP912" s="5"/>
      <c r="AQ912" s="5"/>
      <c r="AZ912" s="3"/>
    </row>
    <row r="913" spans="2:57" hidden="1" x14ac:dyDescent="0.25">
      <c r="B913" s="1">
        <v>197009</v>
      </c>
      <c r="C913" s="1">
        <v>9</v>
      </c>
      <c r="D913">
        <v>4.59</v>
      </c>
      <c r="E913">
        <v>1.66</v>
      </c>
      <c r="F913">
        <v>2.9299999999999997</v>
      </c>
      <c r="AM913" s="5"/>
      <c r="AP913" s="5"/>
      <c r="AQ913" s="5"/>
      <c r="AZ913" s="3"/>
    </row>
    <row r="914" spans="2:57" hidden="1" x14ac:dyDescent="0.25">
      <c r="B914" s="1">
        <v>197010</v>
      </c>
      <c r="C914" s="1">
        <v>10</v>
      </c>
      <c r="D914">
        <v>0.96</v>
      </c>
      <c r="E914">
        <v>-1.52</v>
      </c>
      <c r="F914">
        <v>2.48</v>
      </c>
      <c r="AM914" s="5"/>
      <c r="AO914" s="3"/>
      <c r="AP914" s="5"/>
      <c r="AQ914" s="5"/>
      <c r="AZ914" s="3"/>
    </row>
    <row r="915" spans="2:57" hidden="1" x14ac:dyDescent="0.25">
      <c r="B915" s="1">
        <v>197011</v>
      </c>
      <c r="C915" s="1">
        <v>11</v>
      </c>
      <c r="D915">
        <v>0</v>
      </c>
      <c r="E915">
        <v>-1.42</v>
      </c>
      <c r="F915">
        <v>1.42</v>
      </c>
      <c r="AM915" s="5"/>
      <c r="AO915" s="3"/>
      <c r="AP915" s="5"/>
      <c r="AQ915" s="5"/>
      <c r="AZ915" s="3"/>
    </row>
    <row r="916" spans="2:57" x14ac:dyDescent="0.25">
      <c r="B916" s="1">
        <v>197012</v>
      </c>
      <c r="C916" s="1">
        <v>12</v>
      </c>
      <c r="D916">
        <v>0.15</v>
      </c>
      <c r="E916">
        <v>-1.01</v>
      </c>
      <c r="F916">
        <v>1.1599999999999999</v>
      </c>
      <c r="AM916" s="5"/>
      <c r="AP916" s="5"/>
      <c r="AQ916" s="5"/>
      <c r="AZ916" s="3"/>
    </row>
    <row r="917" spans="2:57" hidden="1" x14ac:dyDescent="0.25">
      <c r="B917" s="1">
        <v>197101</v>
      </c>
      <c r="C917" s="1">
        <v>1</v>
      </c>
      <c r="D917">
        <v>0.01</v>
      </c>
      <c r="E917">
        <v>-1</v>
      </c>
      <c r="F917">
        <v>1.01</v>
      </c>
      <c r="AM917" s="5"/>
      <c r="AO917" s="5"/>
      <c r="AP917" s="5"/>
      <c r="AQ917" s="5"/>
      <c r="AZ917" s="3"/>
    </row>
    <row r="918" spans="2:57" hidden="1" x14ac:dyDescent="0.25">
      <c r="B918" s="1">
        <v>197102</v>
      </c>
      <c r="C918" s="1">
        <v>2</v>
      </c>
      <c r="D918">
        <v>0.77</v>
      </c>
      <c r="E918">
        <v>-0.5</v>
      </c>
      <c r="F918">
        <v>1.27</v>
      </c>
      <c r="AM918" s="5"/>
      <c r="AO918" s="3"/>
      <c r="AP918" s="5"/>
      <c r="AQ918" s="5"/>
      <c r="AZ918" s="3"/>
      <c r="BA918" s="3"/>
      <c r="BB918" s="3"/>
      <c r="BC918" s="3"/>
      <c r="BD918" s="3"/>
      <c r="BE918" s="3"/>
    </row>
    <row r="919" spans="2:57" hidden="1" x14ac:dyDescent="0.25">
      <c r="B919" s="1">
        <v>197103</v>
      </c>
      <c r="C919" s="1">
        <v>3</v>
      </c>
      <c r="D919">
        <v>0.06</v>
      </c>
      <c r="E919">
        <v>-1.17</v>
      </c>
      <c r="F919">
        <v>1.23</v>
      </c>
      <c r="AM919" s="5"/>
      <c r="AO919" s="3"/>
      <c r="AP919" s="5"/>
      <c r="AQ919" s="5"/>
      <c r="AZ919" s="3"/>
    </row>
    <row r="920" spans="2:57" hidden="1" x14ac:dyDescent="0.25">
      <c r="B920" s="1">
        <v>197104</v>
      </c>
      <c r="C920" s="1">
        <v>4</v>
      </c>
      <c r="D920">
        <v>2.2999999999999998</v>
      </c>
      <c r="E920">
        <v>0.15</v>
      </c>
      <c r="F920">
        <v>2.15</v>
      </c>
      <c r="AM920" s="5"/>
      <c r="AP920" s="5"/>
      <c r="AQ920" s="5"/>
      <c r="AZ920" s="3"/>
    </row>
    <row r="921" spans="2:57" hidden="1" x14ac:dyDescent="0.25">
      <c r="B921" s="1">
        <v>197105</v>
      </c>
      <c r="C921" s="1">
        <v>5</v>
      </c>
      <c r="D921">
        <v>1.34</v>
      </c>
      <c r="E921">
        <v>-1.79</v>
      </c>
      <c r="F921">
        <v>3.13</v>
      </c>
      <c r="AM921" s="5"/>
      <c r="AO921" s="5"/>
      <c r="AP921" s="5"/>
      <c r="AQ921" s="5"/>
      <c r="AZ921" s="3"/>
    </row>
    <row r="922" spans="2:57" hidden="1" x14ac:dyDescent="0.25">
      <c r="B922" s="1">
        <v>197106</v>
      </c>
      <c r="C922" s="1">
        <v>6</v>
      </c>
      <c r="D922">
        <v>3.27</v>
      </c>
      <c r="E922">
        <v>0.69</v>
      </c>
      <c r="F922">
        <v>2.58</v>
      </c>
      <c r="AM922" s="5"/>
      <c r="AO922" s="3"/>
      <c r="AP922" s="5"/>
      <c r="AQ922" s="5"/>
      <c r="AZ922" s="3"/>
    </row>
    <row r="923" spans="2:57" hidden="1" x14ac:dyDescent="0.25">
      <c r="B923" s="1">
        <v>197107</v>
      </c>
      <c r="C923" s="1">
        <v>7</v>
      </c>
      <c r="D923">
        <v>2.9</v>
      </c>
      <c r="E923">
        <v>0.95</v>
      </c>
      <c r="F923">
        <v>1.95</v>
      </c>
      <c r="AM923" s="5"/>
      <c r="AO923" s="3"/>
      <c r="AP923" s="5"/>
      <c r="AQ923" s="5"/>
      <c r="AZ923" s="3"/>
    </row>
    <row r="924" spans="2:57" hidden="1" x14ac:dyDescent="0.25">
      <c r="B924" s="1">
        <v>197108</v>
      </c>
      <c r="C924" s="1">
        <v>8</v>
      </c>
      <c r="D924">
        <v>7.63</v>
      </c>
      <c r="E924">
        <v>5.54</v>
      </c>
      <c r="F924">
        <v>2.09</v>
      </c>
      <c r="AM924" s="5"/>
      <c r="AP924" s="5"/>
      <c r="AQ924" s="5"/>
      <c r="AZ924" s="3"/>
    </row>
    <row r="925" spans="2:57" hidden="1" x14ac:dyDescent="0.25">
      <c r="B925" s="1">
        <v>197109</v>
      </c>
      <c r="C925" s="1">
        <v>9</v>
      </c>
      <c r="D925">
        <v>3.57</v>
      </c>
      <c r="E925">
        <v>0.64</v>
      </c>
      <c r="F925">
        <v>2.9299999999999997</v>
      </c>
      <c r="AM925" s="5"/>
      <c r="AP925" s="5"/>
      <c r="AZ925" s="3"/>
    </row>
    <row r="926" spans="2:57" hidden="1" x14ac:dyDescent="0.25">
      <c r="B926" s="1">
        <v>197110</v>
      </c>
      <c r="C926" s="1">
        <v>10</v>
      </c>
      <c r="D926">
        <v>4.4800000000000004</v>
      </c>
      <c r="E926">
        <v>2</v>
      </c>
      <c r="F926">
        <v>2.4800000000000004</v>
      </c>
      <c r="AM926" s="5"/>
      <c r="AO926" s="5"/>
      <c r="AP926" s="5"/>
      <c r="AQ926" s="5"/>
      <c r="AZ926" s="3"/>
    </row>
    <row r="927" spans="2:57" hidden="1" x14ac:dyDescent="0.25">
      <c r="B927" s="1">
        <v>197111</v>
      </c>
      <c r="C927" s="1">
        <v>11</v>
      </c>
      <c r="D927">
        <v>0.46</v>
      </c>
      <c r="E927">
        <v>-0.96</v>
      </c>
      <c r="F927">
        <v>1.42</v>
      </c>
      <c r="AM927" s="5"/>
      <c r="AO927" s="3"/>
      <c r="AP927" s="5"/>
      <c r="AQ927" s="5"/>
      <c r="AZ927" s="3"/>
    </row>
    <row r="928" spans="2:57" x14ac:dyDescent="0.25">
      <c r="B928" s="1">
        <v>197112</v>
      </c>
      <c r="C928" s="1">
        <v>12</v>
      </c>
      <c r="D928">
        <v>1.22</v>
      </c>
      <c r="E928">
        <v>0.06</v>
      </c>
      <c r="F928">
        <v>1.1599999999999999</v>
      </c>
      <c r="AM928" s="5"/>
      <c r="AO928" s="3"/>
      <c r="AP928" s="5"/>
      <c r="AQ928" s="5"/>
      <c r="AZ928" s="3"/>
    </row>
    <row r="929" spans="2:57" hidden="1" x14ac:dyDescent="0.25">
      <c r="B929" s="1">
        <v>197201</v>
      </c>
      <c r="C929" s="1">
        <v>1</v>
      </c>
      <c r="D929">
        <v>0.68</v>
      </c>
      <c r="E929">
        <v>-0.33</v>
      </c>
      <c r="F929">
        <v>1.01</v>
      </c>
      <c r="AM929" s="5"/>
      <c r="AP929" s="5"/>
      <c r="AQ929" s="5"/>
      <c r="AZ929" s="3"/>
    </row>
    <row r="930" spans="2:57" hidden="1" x14ac:dyDescent="0.25">
      <c r="B930" s="1">
        <v>197202</v>
      </c>
      <c r="C930" s="1">
        <v>2</v>
      </c>
      <c r="D930">
        <v>0.26</v>
      </c>
      <c r="E930">
        <v>-1.01</v>
      </c>
      <c r="F930">
        <v>1.27</v>
      </c>
      <c r="AM930" s="5"/>
      <c r="AO930" s="5"/>
      <c r="AP930" s="5"/>
      <c r="AQ930" s="5"/>
      <c r="AZ930" s="3"/>
    </row>
    <row r="931" spans="2:57" hidden="1" x14ac:dyDescent="0.25">
      <c r="B931" s="1">
        <v>197203</v>
      </c>
      <c r="C931" s="1">
        <v>3</v>
      </c>
      <c r="D931">
        <v>0.38</v>
      </c>
      <c r="E931">
        <v>-0.85</v>
      </c>
      <c r="F931">
        <v>1.23</v>
      </c>
      <c r="AM931" s="5"/>
      <c r="AO931" s="3"/>
      <c r="AP931" s="5"/>
      <c r="AQ931" s="5"/>
      <c r="AZ931" s="3"/>
    </row>
    <row r="932" spans="2:57" hidden="1" x14ac:dyDescent="0.25">
      <c r="B932" s="1">
        <v>197204</v>
      </c>
      <c r="C932" s="1">
        <v>4</v>
      </c>
      <c r="D932">
        <v>1.41</v>
      </c>
      <c r="E932">
        <v>-0.74</v>
      </c>
      <c r="F932">
        <v>2.15</v>
      </c>
      <c r="AM932" s="5"/>
      <c r="AO932" s="3"/>
      <c r="AP932" s="5"/>
      <c r="AQ932" s="5"/>
      <c r="AZ932" s="3"/>
    </row>
    <row r="933" spans="2:57" hidden="1" x14ac:dyDescent="0.25">
      <c r="B933" s="1">
        <v>197205</v>
      </c>
      <c r="C933" s="1">
        <v>5</v>
      </c>
      <c r="D933">
        <v>4.55</v>
      </c>
      <c r="E933">
        <v>1.42</v>
      </c>
      <c r="F933">
        <v>3.13</v>
      </c>
      <c r="AM933" s="5"/>
      <c r="AP933" s="5"/>
      <c r="AQ933" s="5"/>
      <c r="AZ933" s="3"/>
    </row>
    <row r="934" spans="2:57" hidden="1" x14ac:dyDescent="0.25">
      <c r="B934" s="1">
        <v>197206</v>
      </c>
      <c r="C934" s="1">
        <v>6</v>
      </c>
      <c r="D934">
        <v>2.33</v>
      </c>
      <c r="E934">
        <v>-0.25</v>
      </c>
      <c r="F934">
        <v>2.58</v>
      </c>
      <c r="AM934" s="5"/>
      <c r="AO934" s="5"/>
      <c r="AP934" s="5"/>
      <c r="AQ934" s="5"/>
      <c r="AZ934" s="3"/>
    </row>
    <row r="935" spans="2:57" hidden="1" x14ac:dyDescent="0.25">
      <c r="B935" s="1">
        <v>197207</v>
      </c>
      <c r="C935" s="1">
        <v>7</v>
      </c>
      <c r="D935">
        <v>1.36</v>
      </c>
      <c r="E935">
        <v>-0.59</v>
      </c>
      <c r="F935">
        <v>1.9500000000000002</v>
      </c>
      <c r="AM935" s="5"/>
      <c r="AO935" s="3"/>
      <c r="AP935" s="5"/>
      <c r="AQ935" s="5"/>
      <c r="AZ935" s="3"/>
    </row>
    <row r="936" spans="2:57" hidden="1" x14ac:dyDescent="0.25">
      <c r="B936" s="1">
        <v>197208</v>
      </c>
      <c r="C936" s="1">
        <v>8</v>
      </c>
      <c r="D936">
        <v>5.17</v>
      </c>
      <c r="E936">
        <v>3.08</v>
      </c>
      <c r="F936">
        <v>2.09</v>
      </c>
      <c r="AM936" s="5"/>
      <c r="AO936" s="3"/>
      <c r="AP936" s="5"/>
      <c r="AQ936" s="5"/>
      <c r="AZ936" s="3"/>
    </row>
    <row r="937" spans="2:57" hidden="1" x14ac:dyDescent="0.25">
      <c r="B937" s="1">
        <v>197209</v>
      </c>
      <c r="C937" s="1">
        <v>9</v>
      </c>
      <c r="D937">
        <v>3.57</v>
      </c>
      <c r="E937">
        <v>0.64</v>
      </c>
      <c r="F937">
        <v>2.9299999999999997</v>
      </c>
      <c r="AM937" s="5"/>
      <c r="AP937" s="5"/>
      <c r="AQ937" s="5"/>
      <c r="AZ937" s="3"/>
    </row>
    <row r="938" spans="2:57" hidden="1" x14ac:dyDescent="0.25">
      <c r="B938" s="1">
        <v>197210</v>
      </c>
      <c r="C938" s="1">
        <v>10</v>
      </c>
      <c r="D938">
        <v>2.31</v>
      </c>
      <c r="E938">
        <v>-0.17</v>
      </c>
      <c r="F938">
        <v>2.48</v>
      </c>
      <c r="AM938" s="5"/>
      <c r="AP938" s="5"/>
      <c r="AQ938" s="5"/>
      <c r="AZ938" s="3"/>
    </row>
    <row r="939" spans="2:57" hidden="1" x14ac:dyDescent="0.25">
      <c r="B939" s="1">
        <v>197211</v>
      </c>
      <c r="C939" s="1">
        <v>11</v>
      </c>
      <c r="D939">
        <v>0.79</v>
      </c>
      <c r="E939">
        <v>-0.63</v>
      </c>
      <c r="F939">
        <v>1.42</v>
      </c>
      <c r="AM939" s="5"/>
      <c r="AO939" s="5"/>
      <c r="AP939" s="5"/>
      <c r="AQ939" s="5"/>
      <c r="AZ939" s="3"/>
      <c r="BA939" s="3"/>
      <c r="BB939" s="3"/>
      <c r="BC939" s="3"/>
      <c r="BD939" s="3"/>
      <c r="BE939" s="3"/>
    </row>
    <row r="940" spans="2:57" x14ac:dyDescent="0.25">
      <c r="B940" s="1">
        <v>197212</v>
      </c>
      <c r="C940" s="1">
        <v>12</v>
      </c>
      <c r="D940">
        <v>0.16</v>
      </c>
      <c r="E940">
        <v>-1</v>
      </c>
      <c r="F940">
        <v>1.1599999999999999</v>
      </c>
      <c r="AM940" s="5"/>
      <c r="AO940" s="3"/>
      <c r="AP940" s="5"/>
      <c r="AQ940" s="5"/>
      <c r="AZ940" s="3"/>
    </row>
    <row r="941" spans="2:57" hidden="1" x14ac:dyDescent="0.25">
      <c r="B941" s="1">
        <v>197301</v>
      </c>
      <c r="C941" s="1">
        <v>1</v>
      </c>
      <c r="D941">
        <v>2.0099999999999998</v>
      </c>
      <c r="E941">
        <v>1</v>
      </c>
      <c r="F941">
        <v>1.0099999999999998</v>
      </c>
      <c r="AM941" s="5"/>
      <c r="AO941" s="3"/>
      <c r="AP941" s="5"/>
      <c r="AQ941" s="5"/>
      <c r="AZ941" s="3"/>
      <c r="BA941" s="3"/>
      <c r="BB941" s="3"/>
      <c r="BC941" s="3"/>
      <c r="BD941" s="3"/>
      <c r="BE941" s="3"/>
    </row>
    <row r="942" spans="2:57" hidden="1" x14ac:dyDescent="0.25">
      <c r="B942" s="1">
        <v>197302</v>
      </c>
      <c r="C942" s="1">
        <v>2</v>
      </c>
      <c r="D942">
        <v>2.09</v>
      </c>
      <c r="E942">
        <v>0.82</v>
      </c>
      <c r="F942">
        <v>1.27</v>
      </c>
      <c r="AM942" s="5"/>
      <c r="AP942" s="5"/>
      <c r="AQ942" s="5"/>
      <c r="AZ942" s="3"/>
      <c r="BA942" s="3"/>
      <c r="BB942" s="3"/>
      <c r="BC942" s="3"/>
      <c r="BD942" s="3"/>
      <c r="BE942" s="3"/>
    </row>
    <row r="943" spans="2:57" hidden="1" x14ac:dyDescent="0.25">
      <c r="B943" s="1">
        <v>197303</v>
      </c>
      <c r="C943" s="1">
        <v>3</v>
      </c>
      <c r="D943">
        <v>1.59</v>
      </c>
      <c r="E943">
        <v>0.36</v>
      </c>
      <c r="F943">
        <v>1.23</v>
      </c>
      <c r="AM943" s="5"/>
      <c r="AO943" s="5"/>
      <c r="AP943" s="5"/>
      <c r="AQ943" s="5"/>
      <c r="AZ943" s="3"/>
    </row>
    <row r="944" spans="2:57" hidden="1" x14ac:dyDescent="0.25">
      <c r="B944" s="1">
        <v>197304</v>
      </c>
      <c r="C944" s="1">
        <v>4</v>
      </c>
      <c r="D944">
        <v>2.09</v>
      </c>
      <c r="E944">
        <v>-0.06</v>
      </c>
      <c r="F944">
        <v>2.15</v>
      </c>
      <c r="AM944" s="5"/>
      <c r="AO944" s="3"/>
      <c r="AP944" s="5"/>
      <c r="AQ944" s="5"/>
      <c r="AZ944" s="3"/>
      <c r="BA944" s="3"/>
      <c r="BB944" s="3"/>
      <c r="BC944" s="3"/>
      <c r="BD944" s="3"/>
      <c r="BE944" s="3"/>
    </row>
    <row r="945" spans="2:57" hidden="1" x14ac:dyDescent="0.25">
      <c r="B945" s="1">
        <v>197305</v>
      </c>
      <c r="C945" s="1">
        <v>5</v>
      </c>
      <c r="D945">
        <v>1.1299999999999999</v>
      </c>
      <c r="E945">
        <v>-2</v>
      </c>
      <c r="F945">
        <v>3.13</v>
      </c>
      <c r="AM945" s="5"/>
      <c r="AO945" s="3"/>
      <c r="AP945" s="5"/>
      <c r="AQ945" s="5"/>
      <c r="AZ945" s="3"/>
    </row>
    <row r="946" spans="2:57" hidden="1" x14ac:dyDescent="0.25">
      <c r="B946" s="1">
        <v>197306</v>
      </c>
      <c r="C946" s="1">
        <v>6</v>
      </c>
      <c r="D946">
        <v>3.94</v>
      </c>
      <c r="E946">
        <v>1.36</v>
      </c>
      <c r="F946">
        <v>2.58</v>
      </c>
      <c r="AM946" s="5"/>
      <c r="AP946" s="5"/>
      <c r="AQ946" s="5"/>
      <c r="AZ946" s="3"/>
      <c r="BA946" s="3"/>
      <c r="BB946" s="3"/>
      <c r="BC946" s="3"/>
      <c r="BD946" s="3"/>
      <c r="BE946" s="3"/>
    </row>
    <row r="947" spans="2:57" hidden="1" x14ac:dyDescent="0.25">
      <c r="B947" s="1">
        <v>197307</v>
      </c>
      <c r="C947" s="1">
        <v>7</v>
      </c>
      <c r="D947">
        <v>4.5</v>
      </c>
      <c r="E947">
        <v>2.5499999999999998</v>
      </c>
      <c r="F947">
        <v>1.9500000000000002</v>
      </c>
      <c r="AM947" s="5"/>
      <c r="AO947" s="5"/>
      <c r="AP947" s="5"/>
      <c r="AQ947" s="5"/>
      <c r="AZ947" s="3"/>
    </row>
    <row r="948" spans="2:57" hidden="1" x14ac:dyDescent="0.25">
      <c r="B948" s="1">
        <v>197308</v>
      </c>
      <c r="C948" s="1">
        <v>8</v>
      </c>
      <c r="D948">
        <v>0.51</v>
      </c>
      <c r="E948">
        <v>-1.58</v>
      </c>
      <c r="F948">
        <v>2.09</v>
      </c>
      <c r="AM948" s="5"/>
      <c r="AO948" s="3"/>
      <c r="AP948" s="5"/>
      <c r="AQ948" s="5"/>
      <c r="AZ948" s="3"/>
    </row>
    <row r="949" spans="2:57" hidden="1" x14ac:dyDescent="0.25">
      <c r="B949" s="1">
        <v>197309</v>
      </c>
      <c r="C949" s="1">
        <v>9</v>
      </c>
      <c r="D949">
        <v>3.72</v>
      </c>
      <c r="E949">
        <v>0.79</v>
      </c>
      <c r="F949">
        <v>2.93</v>
      </c>
      <c r="AM949" s="5"/>
      <c r="AP949" s="5"/>
      <c r="AZ949" s="3"/>
    </row>
    <row r="950" spans="2:57" hidden="1" x14ac:dyDescent="0.25">
      <c r="B950" s="1">
        <v>197310</v>
      </c>
      <c r="C950" s="1">
        <v>10</v>
      </c>
      <c r="D950">
        <v>5.6</v>
      </c>
      <c r="E950">
        <v>3.12</v>
      </c>
      <c r="F950">
        <v>2.4799999999999995</v>
      </c>
      <c r="AM950" s="5"/>
      <c r="AO950" s="3"/>
      <c r="AP950" s="5"/>
      <c r="AQ950" s="5"/>
      <c r="AZ950" s="3"/>
    </row>
    <row r="951" spans="2:57" hidden="1" x14ac:dyDescent="0.25">
      <c r="B951" s="1">
        <v>197311</v>
      </c>
      <c r="C951" s="1">
        <v>11</v>
      </c>
      <c r="D951">
        <v>0.23</v>
      </c>
      <c r="E951">
        <v>-1.19</v>
      </c>
      <c r="F951">
        <v>1.42</v>
      </c>
      <c r="AM951" s="5"/>
      <c r="AP951" s="5"/>
      <c r="AQ951" s="5"/>
      <c r="AZ951" s="3"/>
    </row>
    <row r="952" spans="2:57" x14ac:dyDescent="0.25">
      <c r="B952" s="1">
        <v>197312</v>
      </c>
      <c r="C952" s="1">
        <v>12</v>
      </c>
      <c r="D952">
        <v>0.06</v>
      </c>
      <c r="E952">
        <v>-1.1000000000000001</v>
      </c>
      <c r="F952">
        <v>1.1600000000000001</v>
      </c>
      <c r="AM952" s="5"/>
      <c r="AO952" s="5"/>
      <c r="AP952" s="5"/>
      <c r="AQ952" s="5"/>
      <c r="AZ952" s="3"/>
    </row>
    <row r="953" spans="2:57" hidden="1" x14ac:dyDescent="0.25">
      <c r="B953" s="1">
        <v>197401</v>
      </c>
      <c r="C953" s="1">
        <v>1</v>
      </c>
      <c r="D953">
        <v>0.55000000000000004</v>
      </c>
      <c r="E953">
        <v>-0.46</v>
      </c>
      <c r="F953">
        <v>1.01</v>
      </c>
      <c r="AM953" s="5"/>
      <c r="AO953" s="3"/>
      <c r="AP953" s="5"/>
      <c r="AQ953" s="5"/>
      <c r="AZ953" s="3"/>
    </row>
    <row r="954" spans="2:57" hidden="1" x14ac:dyDescent="0.25">
      <c r="B954" s="1">
        <v>197402</v>
      </c>
      <c r="C954" s="1">
        <v>2</v>
      </c>
      <c r="D954">
        <v>0.18</v>
      </c>
      <c r="E954">
        <v>-1.0900000000000001</v>
      </c>
      <c r="F954">
        <v>1.27</v>
      </c>
      <c r="AM954" s="5"/>
      <c r="AO954" s="3"/>
      <c r="AP954" s="5"/>
      <c r="AQ954" s="5"/>
      <c r="AZ954" s="3"/>
    </row>
    <row r="955" spans="2:57" hidden="1" x14ac:dyDescent="0.25">
      <c r="B955" s="1">
        <v>197403</v>
      </c>
      <c r="C955" s="1">
        <v>3</v>
      </c>
      <c r="D955">
        <v>0.81</v>
      </c>
      <c r="E955">
        <v>-0.42</v>
      </c>
      <c r="F955">
        <v>1.23</v>
      </c>
      <c r="AM955" s="5"/>
      <c r="AP955" s="5"/>
      <c r="AQ955" s="5"/>
      <c r="AZ955" s="3"/>
    </row>
    <row r="956" spans="2:57" hidden="1" x14ac:dyDescent="0.25">
      <c r="B956" s="1">
        <v>197404</v>
      </c>
      <c r="C956" s="1">
        <v>4</v>
      </c>
      <c r="D956">
        <v>1.77</v>
      </c>
      <c r="E956">
        <v>-0.38</v>
      </c>
      <c r="F956">
        <v>2.15</v>
      </c>
      <c r="AM956" s="5"/>
      <c r="AO956" s="5"/>
      <c r="AP956" s="5"/>
      <c r="AQ956" s="5"/>
      <c r="AZ956" s="3"/>
    </row>
    <row r="957" spans="2:57" hidden="1" x14ac:dyDescent="0.25">
      <c r="B957" s="1">
        <v>197405</v>
      </c>
      <c r="C957" s="1">
        <v>5</v>
      </c>
      <c r="D957">
        <v>3.73</v>
      </c>
      <c r="E957">
        <v>0.6</v>
      </c>
      <c r="F957">
        <v>3.13</v>
      </c>
      <c r="AM957" s="5"/>
      <c r="AO957" s="3"/>
      <c r="AP957" s="5"/>
      <c r="AQ957" s="5"/>
      <c r="AZ957" s="3"/>
    </row>
    <row r="958" spans="2:57" hidden="1" x14ac:dyDescent="0.25">
      <c r="B958" s="1">
        <v>197406</v>
      </c>
      <c r="C958" s="1">
        <v>6</v>
      </c>
      <c r="D958">
        <v>1</v>
      </c>
      <c r="E958">
        <v>-1.58</v>
      </c>
      <c r="F958">
        <v>2.58</v>
      </c>
      <c r="AM958" s="5"/>
      <c r="AO958" s="3"/>
      <c r="AP958" s="5"/>
      <c r="AQ958" s="5"/>
      <c r="AZ958" s="3"/>
    </row>
    <row r="959" spans="2:57" hidden="1" x14ac:dyDescent="0.25">
      <c r="B959" s="1">
        <v>197407</v>
      </c>
      <c r="C959" s="1">
        <v>7</v>
      </c>
      <c r="D959">
        <v>0.72</v>
      </c>
      <c r="E959">
        <v>-1.23</v>
      </c>
      <c r="F959">
        <v>1.95</v>
      </c>
      <c r="AM959" s="5"/>
      <c r="AP959" s="5"/>
      <c r="AQ959" s="5"/>
      <c r="AZ959" s="3"/>
    </row>
    <row r="960" spans="2:57" hidden="1" x14ac:dyDescent="0.25">
      <c r="B960" s="1">
        <v>197408</v>
      </c>
      <c r="C960" s="1">
        <v>8</v>
      </c>
      <c r="D960">
        <v>7.34</v>
      </c>
      <c r="E960">
        <v>5.25</v>
      </c>
      <c r="F960">
        <v>2.09</v>
      </c>
      <c r="AM960" s="5"/>
      <c r="AO960" s="5"/>
      <c r="AP960" s="5"/>
      <c r="AQ960" s="5"/>
      <c r="AZ960" s="3"/>
    </row>
    <row r="961" spans="2:52" hidden="1" x14ac:dyDescent="0.25">
      <c r="B961" s="1">
        <v>197409</v>
      </c>
      <c r="C961" s="1">
        <v>9</v>
      </c>
      <c r="D961">
        <v>6.18</v>
      </c>
      <c r="E961">
        <v>3.25</v>
      </c>
      <c r="F961">
        <v>2.9299999999999997</v>
      </c>
      <c r="AM961" s="5"/>
      <c r="AP961" s="5"/>
      <c r="AQ961" s="5"/>
      <c r="AZ961" s="3"/>
    </row>
    <row r="962" spans="2:52" hidden="1" x14ac:dyDescent="0.25">
      <c r="B962" s="1">
        <v>197410</v>
      </c>
      <c r="C962" s="1">
        <v>10</v>
      </c>
      <c r="D962">
        <v>4.4800000000000004</v>
      </c>
      <c r="E962">
        <v>2</v>
      </c>
      <c r="F962">
        <v>2.4800000000000004</v>
      </c>
      <c r="AM962" s="5"/>
      <c r="AO962" s="3"/>
      <c r="AP962" s="5"/>
      <c r="AQ962" s="5"/>
      <c r="AZ962" s="3"/>
    </row>
    <row r="963" spans="2:52" hidden="1" x14ac:dyDescent="0.25">
      <c r="B963" s="1">
        <v>197411</v>
      </c>
      <c r="C963" s="1">
        <v>11</v>
      </c>
      <c r="D963">
        <v>1.52</v>
      </c>
      <c r="E963">
        <v>0.1</v>
      </c>
      <c r="F963">
        <v>1.42</v>
      </c>
      <c r="AM963" s="5"/>
      <c r="AO963" s="3"/>
      <c r="AP963" s="5"/>
      <c r="AQ963" s="5"/>
      <c r="AZ963" s="3"/>
    </row>
    <row r="964" spans="2:52" x14ac:dyDescent="0.25">
      <c r="B964" s="1">
        <v>197412</v>
      </c>
      <c r="C964" s="1">
        <v>12</v>
      </c>
      <c r="D964">
        <v>1.67</v>
      </c>
      <c r="E964">
        <v>0.51</v>
      </c>
      <c r="F964">
        <v>1.1599999999999999</v>
      </c>
      <c r="AM964" s="5"/>
      <c r="AP964" s="5"/>
      <c r="AQ964" s="5"/>
      <c r="AZ964" s="3"/>
    </row>
    <row r="965" spans="2:52" hidden="1" x14ac:dyDescent="0.25">
      <c r="B965" s="1">
        <v>197501</v>
      </c>
      <c r="C965" s="1">
        <v>1</v>
      </c>
      <c r="D965">
        <v>0.6</v>
      </c>
      <c r="E965">
        <v>-0.41</v>
      </c>
      <c r="F965">
        <v>1.01</v>
      </c>
      <c r="AM965" s="5"/>
      <c r="AO965" s="5"/>
      <c r="AP965" s="5"/>
      <c r="AQ965" s="5"/>
      <c r="AZ965" s="3"/>
    </row>
    <row r="966" spans="2:52" hidden="1" x14ac:dyDescent="0.25">
      <c r="B966" s="1">
        <v>197502</v>
      </c>
      <c r="C966" s="1">
        <v>2</v>
      </c>
      <c r="D966">
        <v>2.11</v>
      </c>
      <c r="E966">
        <v>0.84</v>
      </c>
      <c r="F966">
        <v>1.27</v>
      </c>
      <c r="AM966" s="5"/>
      <c r="AO966" s="3"/>
      <c r="AP966" s="5"/>
      <c r="AQ966" s="5"/>
      <c r="AZ966" s="3"/>
    </row>
    <row r="967" spans="2:52" hidden="1" x14ac:dyDescent="0.25">
      <c r="B967" s="1">
        <v>197503</v>
      </c>
      <c r="C967" s="1">
        <v>3</v>
      </c>
      <c r="D967">
        <v>0.31</v>
      </c>
      <c r="E967">
        <v>-0.92</v>
      </c>
      <c r="F967">
        <v>1.23</v>
      </c>
      <c r="AM967" s="5"/>
      <c r="AO967" s="3"/>
      <c r="AP967" s="5"/>
      <c r="AQ967" s="5"/>
      <c r="AZ967" s="3"/>
    </row>
    <row r="968" spans="2:52" hidden="1" x14ac:dyDescent="0.25">
      <c r="B968" s="1">
        <v>197504</v>
      </c>
      <c r="C968" s="1">
        <v>4</v>
      </c>
      <c r="D968">
        <v>2.09</v>
      </c>
      <c r="E968">
        <v>-0.06</v>
      </c>
      <c r="F968">
        <v>2.15</v>
      </c>
      <c r="AM968" s="5"/>
      <c r="AP968" s="5"/>
      <c r="AQ968" s="5"/>
      <c r="AZ968" s="3"/>
    </row>
    <row r="969" spans="2:52" hidden="1" x14ac:dyDescent="0.25">
      <c r="B969" s="1">
        <v>197505</v>
      </c>
      <c r="C969" s="1">
        <v>5</v>
      </c>
      <c r="D969">
        <v>5.77</v>
      </c>
      <c r="E969">
        <v>2.64</v>
      </c>
      <c r="F969">
        <v>3.1299999999999994</v>
      </c>
      <c r="AM969" s="5"/>
      <c r="AO969" s="5"/>
      <c r="AP969" s="5"/>
      <c r="AQ969" s="5"/>
      <c r="AZ969" s="3"/>
    </row>
    <row r="970" spans="2:52" hidden="1" x14ac:dyDescent="0.25">
      <c r="B970" s="1">
        <v>197506</v>
      </c>
      <c r="C970" s="1">
        <v>6</v>
      </c>
      <c r="D970">
        <v>2.2799999999999998</v>
      </c>
      <c r="E970">
        <v>-0.3</v>
      </c>
      <c r="F970">
        <v>2.5799999999999996</v>
      </c>
      <c r="AM970" s="5"/>
      <c r="AO970" s="3"/>
      <c r="AP970" s="5"/>
      <c r="AQ970" s="5"/>
      <c r="AZ970" s="3"/>
    </row>
    <row r="971" spans="2:52" hidden="1" x14ac:dyDescent="0.25">
      <c r="B971" s="1">
        <v>197507</v>
      </c>
      <c r="C971" s="1">
        <v>7</v>
      </c>
      <c r="D971">
        <v>3.48</v>
      </c>
      <c r="E971">
        <v>1.53</v>
      </c>
      <c r="F971">
        <v>1.95</v>
      </c>
      <c r="AM971" s="5"/>
      <c r="AO971" s="3"/>
      <c r="AP971" s="5"/>
      <c r="AQ971" s="5"/>
      <c r="AZ971" s="3"/>
    </row>
    <row r="972" spans="2:52" hidden="1" x14ac:dyDescent="0.25">
      <c r="B972" s="1">
        <v>197508</v>
      </c>
      <c r="C972" s="1">
        <v>8</v>
      </c>
      <c r="D972">
        <v>1.84</v>
      </c>
      <c r="E972">
        <v>-0.25</v>
      </c>
      <c r="F972">
        <v>2.09</v>
      </c>
      <c r="AM972" s="5"/>
      <c r="AP972" s="5"/>
      <c r="AQ972" s="5"/>
      <c r="AZ972" s="3"/>
    </row>
    <row r="973" spans="2:52" hidden="1" x14ac:dyDescent="0.25">
      <c r="B973" s="1">
        <v>197509</v>
      </c>
      <c r="C973" s="1">
        <v>9</v>
      </c>
      <c r="D973">
        <v>2.25</v>
      </c>
      <c r="E973">
        <v>-0.68</v>
      </c>
      <c r="F973">
        <v>2.93</v>
      </c>
      <c r="AM973" s="5"/>
      <c r="AP973" s="5"/>
      <c r="AQ973" s="5"/>
      <c r="AZ973" s="3"/>
    </row>
    <row r="974" spans="2:52" hidden="1" x14ac:dyDescent="0.25">
      <c r="B974" s="1">
        <v>197510</v>
      </c>
      <c r="C974" s="1">
        <v>10</v>
      </c>
      <c r="D974">
        <v>1.97</v>
      </c>
      <c r="E974">
        <v>-0.51</v>
      </c>
      <c r="F974">
        <v>2.48</v>
      </c>
      <c r="AM974" s="5"/>
      <c r="AO974" s="5"/>
      <c r="AP974" s="5"/>
      <c r="AQ974" s="5"/>
      <c r="AZ974" s="3"/>
    </row>
    <row r="975" spans="2:52" hidden="1" x14ac:dyDescent="0.25">
      <c r="B975" s="1">
        <v>197511</v>
      </c>
      <c r="C975" s="1">
        <v>11</v>
      </c>
      <c r="D975">
        <v>1.43</v>
      </c>
      <c r="E975">
        <v>0.01</v>
      </c>
      <c r="F975">
        <v>1.42</v>
      </c>
      <c r="AM975" s="5"/>
      <c r="AO975" s="3"/>
      <c r="AP975" s="5"/>
      <c r="AQ975" s="5"/>
      <c r="AZ975" s="3"/>
    </row>
    <row r="976" spans="2:52" x14ac:dyDescent="0.25">
      <c r="B976" s="1">
        <v>197512</v>
      </c>
      <c r="C976" s="1">
        <v>12</v>
      </c>
      <c r="D976">
        <v>0.64</v>
      </c>
      <c r="E976">
        <v>-0.52</v>
      </c>
      <c r="F976">
        <v>1.1600000000000001</v>
      </c>
      <c r="AM976" s="5"/>
      <c r="AO976" s="3"/>
      <c r="AP976" s="5"/>
      <c r="AQ976" s="5"/>
      <c r="AZ976" s="3"/>
    </row>
    <row r="977" spans="2:52" hidden="1" x14ac:dyDescent="0.25">
      <c r="B977" s="1">
        <v>197601</v>
      </c>
      <c r="C977" s="1">
        <v>1</v>
      </c>
      <c r="D977">
        <v>0.1</v>
      </c>
      <c r="E977">
        <v>-0.91</v>
      </c>
      <c r="F977">
        <v>1.01</v>
      </c>
      <c r="AM977" s="5"/>
      <c r="AP977" s="5"/>
      <c r="AQ977" s="5"/>
      <c r="AZ977" s="3"/>
    </row>
    <row r="978" spans="2:52" hidden="1" x14ac:dyDescent="0.25">
      <c r="B978" s="1">
        <v>197602</v>
      </c>
      <c r="C978" s="1">
        <v>2</v>
      </c>
      <c r="D978">
        <v>0.16</v>
      </c>
      <c r="E978">
        <v>-1.1100000000000001</v>
      </c>
      <c r="F978">
        <v>1.27</v>
      </c>
      <c r="AM978" s="5"/>
      <c r="AO978" s="5"/>
      <c r="AP978" s="5"/>
      <c r="AQ978" s="5"/>
      <c r="AZ978" s="3"/>
    </row>
    <row r="979" spans="2:52" hidden="1" x14ac:dyDescent="0.25">
      <c r="B979" s="1">
        <v>197603</v>
      </c>
      <c r="C979" s="1">
        <v>3</v>
      </c>
      <c r="D979">
        <v>0.89</v>
      </c>
      <c r="E979">
        <v>-0.34</v>
      </c>
      <c r="F979">
        <v>1.23</v>
      </c>
      <c r="AM979" s="5"/>
      <c r="AO979" s="3"/>
      <c r="AP979" s="5"/>
      <c r="AQ979" s="5"/>
      <c r="AZ979" s="3"/>
    </row>
    <row r="980" spans="2:52" hidden="1" x14ac:dyDescent="0.25">
      <c r="B980" s="1">
        <v>197604</v>
      </c>
      <c r="C980" s="1">
        <v>4</v>
      </c>
      <c r="D980">
        <v>3.95</v>
      </c>
      <c r="E980">
        <v>1.8</v>
      </c>
      <c r="F980">
        <v>2.1500000000000004</v>
      </c>
      <c r="AM980" s="5"/>
      <c r="AO980" s="3"/>
      <c r="AP980" s="5"/>
      <c r="AQ980" s="5"/>
      <c r="AZ980" s="3"/>
    </row>
    <row r="981" spans="2:52" hidden="1" x14ac:dyDescent="0.25">
      <c r="B981" s="1">
        <v>197605</v>
      </c>
      <c r="C981" s="1">
        <v>5</v>
      </c>
      <c r="D981">
        <v>2.97</v>
      </c>
      <c r="E981">
        <v>-0.16</v>
      </c>
      <c r="F981">
        <v>3.1300000000000003</v>
      </c>
      <c r="AM981" s="5"/>
      <c r="AP981" s="5"/>
      <c r="AQ981" s="5"/>
      <c r="AZ981" s="3"/>
    </row>
    <row r="982" spans="2:52" hidden="1" x14ac:dyDescent="0.25">
      <c r="B982" s="1">
        <v>197606</v>
      </c>
      <c r="C982" s="1">
        <v>6</v>
      </c>
      <c r="D982">
        <v>1.94</v>
      </c>
      <c r="E982">
        <v>-0.64</v>
      </c>
      <c r="F982">
        <v>2.58</v>
      </c>
      <c r="AM982" s="5"/>
      <c r="AO982" s="5"/>
      <c r="AP982" s="5"/>
      <c r="AQ982" s="5"/>
      <c r="AZ982" s="3"/>
    </row>
    <row r="983" spans="2:52" hidden="1" x14ac:dyDescent="0.25">
      <c r="B983" s="1">
        <v>197607</v>
      </c>
      <c r="C983" s="1">
        <v>7</v>
      </c>
      <c r="D983">
        <v>7.12</v>
      </c>
      <c r="E983">
        <v>5.17</v>
      </c>
      <c r="F983">
        <v>1.9500000000000002</v>
      </c>
      <c r="AM983" s="5"/>
      <c r="AO983" s="3"/>
      <c r="AP983" s="5"/>
      <c r="AQ983" s="5"/>
      <c r="AZ983" s="3"/>
    </row>
    <row r="984" spans="2:52" hidden="1" x14ac:dyDescent="0.25">
      <c r="B984" s="1">
        <v>197608</v>
      </c>
      <c r="C984" s="1">
        <v>8</v>
      </c>
      <c r="D984">
        <v>1.2</v>
      </c>
      <c r="E984">
        <v>-0.89</v>
      </c>
      <c r="F984">
        <v>2.09</v>
      </c>
      <c r="AM984" s="5"/>
      <c r="AO984" s="3"/>
      <c r="AP984" s="5"/>
      <c r="AQ984" s="5"/>
      <c r="AZ984" s="3"/>
    </row>
    <row r="985" spans="2:52" hidden="1" x14ac:dyDescent="0.25">
      <c r="B985" s="1">
        <v>197609</v>
      </c>
      <c r="C985" s="1">
        <v>9</v>
      </c>
      <c r="D985">
        <v>4.4400000000000004</v>
      </c>
      <c r="E985">
        <v>1.51</v>
      </c>
      <c r="F985">
        <v>2.9300000000000006</v>
      </c>
      <c r="AM985" s="5"/>
      <c r="AP985" s="5"/>
      <c r="AQ985" s="5"/>
      <c r="AZ985" s="3"/>
    </row>
    <row r="986" spans="2:52" hidden="1" x14ac:dyDescent="0.25">
      <c r="B986" s="1">
        <v>197610</v>
      </c>
      <c r="C986" s="1">
        <v>10</v>
      </c>
      <c r="D986">
        <v>4.8600000000000003</v>
      </c>
      <c r="E986">
        <v>2.38</v>
      </c>
      <c r="F986">
        <v>2.4800000000000004</v>
      </c>
      <c r="AM986" s="5"/>
      <c r="AP986" s="5"/>
      <c r="AQ986" s="5"/>
      <c r="AZ986" s="3"/>
    </row>
    <row r="987" spans="2:52" hidden="1" x14ac:dyDescent="0.25">
      <c r="B987" s="1">
        <v>197611</v>
      </c>
      <c r="C987" s="1">
        <v>11</v>
      </c>
      <c r="D987">
        <v>0.82</v>
      </c>
      <c r="E987">
        <v>-0.6</v>
      </c>
      <c r="F987">
        <v>1.42</v>
      </c>
      <c r="AM987" s="5"/>
      <c r="AO987" s="5"/>
      <c r="AP987" s="5"/>
      <c r="AQ987" s="5"/>
      <c r="AZ987" s="3"/>
    </row>
    <row r="988" spans="2:52" x14ac:dyDescent="0.25">
      <c r="B988" s="1">
        <v>197612</v>
      </c>
      <c r="C988" s="1">
        <v>12</v>
      </c>
      <c r="D988">
        <v>1.0900000000000001</v>
      </c>
      <c r="E988">
        <v>-7.0000000000000007E-2</v>
      </c>
      <c r="F988">
        <v>1.1600000000000001</v>
      </c>
      <c r="AM988" s="5"/>
      <c r="AO988" s="3"/>
      <c r="AP988" s="5"/>
      <c r="AQ988" s="5"/>
      <c r="AZ988" s="3"/>
    </row>
    <row r="989" spans="2:52" hidden="1" x14ac:dyDescent="0.25">
      <c r="B989" s="1">
        <v>197701</v>
      </c>
      <c r="C989" s="1">
        <v>1</v>
      </c>
      <c r="D989">
        <v>1.26</v>
      </c>
      <c r="E989">
        <v>0.25</v>
      </c>
      <c r="F989">
        <v>1.01</v>
      </c>
      <c r="AM989" s="5"/>
      <c r="AO989" s="3"/>
      <c r="AP989" s="5"/>
      <c r="AQ989" s="5"/>
      <c r="AZ989" s="3"/>
    </row>
    <row r="990" spans="2:52" hidden="1" x14ac:dyDescent="0.25">
      <c r="B990" s="1">
        <v>197702</v>
      </c>
      <c r="C990" s="1">
        <v>2</v>
      </c>
      <c r="D990">
        <v>0.72</v>
      </c>
      <c r="E990">
        <v>-0.55000000000000004</v>
      </c>
      <c r="F990">
        <v>1.27</v>
      </c>
      <c r="AM990" s="5"/>
      <c r="AP990" s="5"/>
      <c r="AQ990" s="5"/>
      <c r="AZ990" s="3"/>
    </row>
    <row r="991" spans="2:52" hidden="1" x14ac:dyDescent="0.25">
      <c r="B991" s="1">
        <v>197703</v>
      </c>
      <c r="C991" s="1">
        <v>3</v>
      </c>
      <c r="D991">
        <v>1.73</v>
      </c>
      <c r="E991">
        <v>0.5</v>
      </c>
      <c r="F991">
        <v>1.23</v>
      </c>
      <c r="AM991" s="5"/>
      <c r="AO991" s="5"/>
      <c r="AP991" s="5"/>
      <c r="AQ991" s="5"/>
      <c r="AZ991" s="3"/>
    </row>
    <row r="992" spans="2:52" hidden="1" x14ac:dyDescent="0.25">
      <c r="B992" s="1">
        <v>197704</v>
      </c>
      <c r="C992" s="1">
        <v>4</v>
      </c>
      <c r="D992">
        <v>5.21</v>
      </c>
      <c r="E992">
        <v>3.06</v>
      </c>
      <c r="F992">
        <v>2.15</v>
      </c>
      <c r="AM992" s="5"/>
      <c r="AO992" s="3"/>
      <c r="AP992" s="5"/>
      <c r="AQ992" s="5"/>
      <c r="AZ992" s="3"/>
    </row>
    <row r="993" spans="2:57" hidden="1" x14ac:dyDescent="0.25">
      <c r="B993" s="1">
        <v>197705</v>
      </c>
      <c r="C993" s="1">
        <v>5</v>
      </c>
      <c r="D993">
        <v>2.06</v>
      </c>
      <c r="E993">
        <v>-1.07</v>
      </c>
      <c r="F993">
        <v>3.13</v>
      </c>
      <c r="AM993" s="5"/>
      <c r="AO993" s="3"/>
      <c r="AP993" s="5"/>
      <c r="AQ993" s="5"/>
      <c r="AZ993" s="3"/>
    </row>
    <row r="994" spans="2:57" hidden="1" x14ac:dyDescent="0.25">
      <c r="B994" s="1">
        <v>197706</v>
      </c>
      <c r="C994" s="1">
        <v>6</v>
      </c>
      <c r="D994">
        <v>2.27</v>
      </c>
      <c r="E994">
        <v>-0.31</v>
      </c>
      <c r="F994">
        <v>2.58</v>
      </c>
      <c r="AM994" s="5"/>
      <c r="AP994" s="5"/>
      <c r="AQ994" s="5"/>
      <c r="AZ994" s="3"/>
    </row>
    <row r="995" spans="2:57" hidden="1" x14ac:dyDescent="0.25">
      <c r="B995" s="1">
        <v>197707</v>
      </c>
      <c r="C995" s="1">
        <v>7</v>
      </c>
      <c r="D995">
        <v>0.34</v>
      </c>
      <c r="E995">
        <v>-1.61</v>
      </c>
      <c r="F995">
        <v>1.9500000000000002</v>
      </c>
      <c r="AM995" s="5"/>
      <c r="AO995" s="5"/>
      <c r="AP995" s="5"/>
      <c r="AQ995" s="5"/>
      <c r="AZ995" s="3"/>
    </row>
    <row r="996" spans="2:57" hidden="1" x14ac:dyDescent="0.25">
      <c r="B996" s="1">
        <v>197708</v>
      </c>
      <c r="C996" s="1">
        <v>8</v>
      </c>
      <c r="D996">
        <v>0.83</v>
      </c>
      <c r="E996">
        <v>-1.26</v>
      </c>
      <c r="F996">
        <v>2.09</v>
      </c>
      <c r="AM996" s="5"/>
      <c r="AO996" s="3"/>
      <c r="AP996" s="5"/>
      <c r="AQ996" s="5"/>
      <c r="AZ996" s="3"/>
    </row>
    <row r="997" spans="2:57" hidden="1" x14ac:dyDescent="0.25">
      <c r="B997" s="1">
        <v>197709</v>
      </c>
      <c r="C997" s="1">
        <v>9</v>
      </c>
      <c r="D997">
        <v>0.69</v>
      </c>
      <c r="E997">
        <v>-2.2400000000000002</v>
      </c>
      <c r="F997">
        <v>2.93</v>
      </c>
      <c r="AM997" s="5"/>
      <c r="AP997" s="5"/>
      <c r="AZ997" s="3"/>
    </row>
    <row r="998" spans="2:57" hidden="1" x14ac:dyDescent="0.25">
      <c r="B998" s="1">
        <v>197710</v>
      </c>
      <c r="C998" s="1">
        <v>10</v>
      </c>
      <c r="D998">
        <v>2.23</v>
      </c>
      <c r="E998">
        <v>-0.25</v>
      </c>
      <c r="F998">
        <v>2.48</v>
      </c>
      <c r="AM998" s="5"/>
      <c r="AO998" s="3"/>
      <c r="AP998" s="5"/>
      <c r="AQ998" s="5"/>
      <c r="AZ998" s="3"/>
    </row>
    <row r="999" spans="2:57" hidden="1" x14ac:dyDescent="0.25">
      <c r="B999" s="1">
        <v>197711</v>
      </c>
      <c r="C999" s="1">
        <v>11</v>
      </c>
      <c r="D999">
        <v>1.58</v>
      </c>
      <c r="E999">
        <v>0.16</v>
      </c>
      <c r="F999">
        <v>1.4200000000000002</v>
      </c>
      <c r="AM999" s="5"/>
      <c r="AP999" s="5"/>
      <c r="AQ999" s="5"/>
      <c r="AZ999" s="3"/>
    </row>
    <row r="1000" spans="2:57" x14ac:dyDescent="0.25">
      <c r="B1000" s="1">
        <v>197712</v>
      </c>
      <c r="C1000" s="1">
        <v>12</v>
      </c>
      <c r="D1000">
        <v>0.16</v>
      </c>
      <c r="E1000">
        <v>-1</v>
      </c>
      <c r="F1000">
        <v>1.1599999999999999</v>
      </c>
      <c r="AM1000" s="5"/>
      <c r="AO1000" s="5"/>
      <c r="AP1000" s="5"/>
      <c r="AQ1000" s="5"/>
      <c r="AZ1000" s="3"/>
    </row>
    <row r="1001" spans="2:57" hidden="1" x14ac:dyDescent="0.25">
      <c r="B1001" s="1">
        <v>197801</v>
      </c>
      <c r="C1001" s="1">
        <v>1</v>
      </c>
      <c r="D1001">
        <v>0.53</v>
      </c>
      <c r="E1001">
        <v>-0.48</v>
      </c>
      <c r="F1001">
        <v>1.01</v>
      </c>
      <c r="AM1001" s="5"/>
      <c r="AO1001" s="3"/>
      <c r="AP1001" s="5"/>
      <c r="AQ1001" s="5"/>
      <c r="AZ1001" s="3"/>
    </row>
    <row r="1002" spans="2:57" hidden="1" x14ac:dyDescent="0.25">
      <c r="B1002" s="1">
        <v>197802</v>
      </c>
      <c r="C1002" s="1">
        <v>2</v>
      </c>
      <c r="D1002">
        <v>1.4</v>
      </c>
      <c r="E1002">
        <v>0.13</v>
      </c>
      <c r="F1002">
        <v>1.27</v>
      </c>
      <c r="AM1002" s="5"/>
      <c r="AO1002" s="3"/>
      <c r="AP1002" s="5"/>
      <c r="AQ1002" s="5"/>
      <c r="AZ1002" s="3"/>
    </row>
    <row r="1003" spans="2:57" hidden="1" x14ac:dyDescent="0.25">
      <c r="B1003" s="1">
        <v>197803</v>
      </c>
      <c r="C1003" s="1">
        <v>3</v>
      </c>
      <c r="D1003">
        <v>0.37</v>
      </c>
      <c r="E1003">
        <v>-0.86</v>
      </c>
      <c r="F1003">
        <v>1.23</v>
      </c>
      <c r="AM1003" s="5"/>
      <c r="AP1003" s="5"/>
      <c r="AQ1003" s="5"/>
      <c r="AZ1003" s="3"/>
    </row>
    <row r="1004" spans="2:57" hidden="1" x14ac:dyDescent="0.25">
      <c r="B1004" s="1">
        <v>197804</v>
      </c>
      <c r="C1004" s="1">
        <v>4</v>
      </c>
      <c r="D1004">
        <v>1.29</v>
      </c>
      <c r="E1004">
        <v>-0.86</v>
      </c>
      <c r="F1004">
        <v>2.15</v>
      </c>
      <c r="AM1004" s="5"/>
      <c r="AO1004" s="5"/>
      <c r="AP1004" s="5"/>
      <c r="AQ1004" s="5"/>
      <c r="AZ1004" s="3"/>
      <c r="BA1004" s="3"/>
      <c r="BB1004" s="3"/>
      <c r="BC1004" s="3"/>
      <c r="BD1004" s="3"/>
      <c r="BE1004" s="3"/>
    </row>
    <row r="1005" spans="2:57" hidden="1" x14ac:dyDescent="0.25">
      <c r="B1005" s="1">
        <v>197805</v>
      </c>
      <c r="C1005" s="1">
        <v>5</v>
      </c>
      <c r="D1005">
        <v>2.67</v>
      </c>
      <c r="E1005">
        <v>-0.46</v>
      </c>
      <c r="F1005">
        <v>3.13</v>
      </c>
      <c r="AM1005" s="5"/>
      <c r="AO1005" s="3"/>
      <c r="AP1005" s="5"/>
      <c r="AQ1005" s="5"/>
      <c r="AZ1005" s="3"/>
    </row>
    <row r="1006" spans="2:57" hidden="1" x14ac:dyDescent="0.25">
      <c r="B1006" s="1">
        <v>197806</v>
      </c>
      <c r="C1006" s="1">
        <v>6</v>
      </c>
      <c r="D1006">
        <v>2.92</v>
      </c>
      <c r="E1006">
        <v>0.34</v>
      </c>
      <c r="F1006">
        <v>2.58</v>
      </c>
      <c r="AM1006" s="5"/>
      <c r="AO1006" s="3"/>
      <c r="AP1006" s="5"/>
      <c r="AQ1006" s="5"/>
      <c r="AZ1006" s="3"/>
    </row>
    <row r="1007" spans="2:57" hidden="1" x14ac:dyDescent="0.25">
      <c r="B1007" s="1">
        <v>197807</v>
      </c>
      <c r="C1007" s="1">
        <v>7</v>
      </c>
      <c r="D1007">
        <v>1.03</v>
      </c>
      <c r="E1007">
        <v>-0.92</v>
      </c>
      <c r="F1007">
        <v>1.9500000000000002</v>
      </c>
      <c r="AM1007" s="5"/>
      <c r="AP1007" s="5"/>
      <c r="AQ1007" s="5"/>
      <c r="AZ1007" s="3"/>
    </row>
    <row r="1008" spans="2:57" hidden="1" x14ac:dyDescent="0.25">
      <c r="B1008" s="1">
        <v>197808</v>
      </c>
      <c r="C1008" s="1">
        <v>8</v>
      </c>
      <c r="D1008">
        <v>4.16</v>
      </c>
      <c r="E1008">
        <v>2.0699999999999998</v>
      </c>
      <c r="F1008">
        <v>2.0900000000000003</v>
      </c>
      <c r="AM1008" s="5"/>
      <c r="AO1008" s="5"/>
      <c r="AP1008" s="5"/>
      <c r="AQ1008" s="5"/>
      <c r="AZ1008" s="3"/>
    </row>
    <row r="1009" spans="2:57" hidden="1" x14ac:dyDescent="0.25">
      <c r="B1009" s="1">
        <v>197809</v>
      </c>
      <c r="C1009" s="1">
        <v>9</v>
      </c>
      <c r="D1009">
        <v>4.0999999999999996</v>
      </c>
      <c r="E1009">
        <v>1.17</v>
      </c>
      <c r="F1009">
        <v>2.9299999999999997</v>
      </c>
      <c r="AM1009" s="5"/>
      <c r="AP1009" s="5"/>
      <c r="AZ1009" s="3"/>
      <c r="BA1009" s="3"/>
      <c r="BB1009" s="3"/>
      <c r="BC1009" s="3"/>
      <c r="BD1009" s="3"/>
      <c r="BE1009" s="3"/>
    </row>
    <row r="1010" spans="2:57" hidden="1" x14ac:dyDescent="0.25">
      <c r="B1010" s="1">
        <v>197810</v>
      </c>
      <c r="C1010" s="1">
        <v>10</v>
      </c>
      <c r="D1010">
        <v>1.08</v>
      </c>
      <c r="E1010">
        <v>-1.4</v>
      </c>
      <c r="F1010">
        <v>2.48</v>
      </c>
      <c r="AM1010" s="5"/>
      <c r="AO1010" s="3"/>
      <c r="AP1010" s="5"/>
      <c r="AQ1010" s="5"/>
      <c r="AZ1010" s="3"/>
    </row>
    <row r="1011" spans="2:57" hidden="1" x14ac:dyDescent="0.25">
      <c r="B1011" s="1">
        <v>197811</v>
      </c>
      <c r="C1011" s="1">
        <v>11</v>
      </c>
      <c r="D1011">
        <v>2.88</v>
      </c>
      <c r="E1011">
        <v>1.46</v>
      </c>
      <c r="F1011">
        <v>1.42</v>
      </c>
      <c r="AM1011" s="5"/>
      <c r="AO1011" s="3"/>
      <c r="AP1011" s="5"/>
      <c r="AQ1011" s="5"/>
      <c r="AZ1011" s="3"/>
      <c r="BA1011" s="3"/>
      <c r="BB1011" s="3"/>
      <c r="BC1011" s="3"/>
      <c r="BD1011" s="3"/>
      <c r="BE1011" s="3"/>
    </row>
    <row r="1012" spans="2:57" x14ac:dyDescent="0.25">
      <c r="B1012" s="1">
        <v>197812</v>
      </c>
      <c r="C1012" s="1">
        <v>12</v>
      </c>
      <c r="D1012">
        <v>0.67</v>
      </c>
      <c r="E1012">
        <v>-0.49</v>
      </c>
      <c r="F1012">
        <v>1.1600000000000001</v>
      </c>
      <c r="AM1012" s="5"/>
      <c r="AP1012" s="5"/>
      <c r="AQ1012" s="5"/>
      <c r="AZ1012" s="3"/>
      <c r="BA1012" s="3"/>
      <c r="BB1012" s="3"/>
      <c r="BC1012" s="3"/>
      <c r="BD1012" s="3"/>
      <c r="BE1012" s="3"/>
    </row>
    <row r="1013" spans="2:57" hidden="1" x14ac:dyDescent="0.25">
      <c r="B1013" s="1">
        <v>197901</v>
      </c>
      <c r="C1013" s="1">
        <v>1</v>
      </c>
      <c r="D1013">
        <v>0.93</v>
      </c>
      <c r="E1013">
        <v>-0.08</v>
      </c>
      <c r="F1013">
        <v>1.01</v>
      </c>
      <c r="AM1013" s="5"/>
      <c r="AO1013" s="5"/>
      <c r="AP1013" s="5"/>
      <c r="AQ1013" s="5"/>
      <c r="AZ1013" s="3"/>
    </row>
    <row r="1014" spans="2:57" hidden="1" x14ac:dyDescent="0.25">
      <c r="B1014" s="1">
        <v>197902</v>
      </c>
      <c r="C1014" s="1">
        <v>2</v>
      </c>
      <c r="D1014">
        <v>1.64</v>
      </c>
      <c r="E1014">
        <v>0.37</v>
      </c>
      <c r="F1014">
        <v>1.27</v>
      </c>
      <c r="AM1014" s="5"/>
      <c r="AO1014" s="3"/>
      <c r="AP1014" s="5"/>
      <c r="AQ1014" s="5"/>
      <c r="AZ1014" s="3"/>
    </row>
    <row r="1015" spans="2:57" hidden="1" x14ac:dyDescent="0.25">
      <c r="B1015" s="1">
        <v>197903</v>
      </c>
      <c r="C1015" s="1">
        <v>3</v>
      </c>
      <c r="D1015">
        <v>2.66</v>
      </c>
      <c r="E1015">
        <v>1.43</v>
      </c>
      <c r="F1015">
        <v>1.2300000000000002</v>
      </c>
      <c r="AM1015" s="5"/>
      <c r="AO1015" s="3"/>
      <c r="AP1015" s="5"/>
      <c r="AQ1015" s="5"/>
      <c r="AZ1015" s="3"/>
    </row>
    <row r="1016" spans="2:57" hidden="1" x14ac:dyDescent="0.25">
      <c r="B1016" s="1">
        <v>197904</v>
      </c>
      <c r="C1016" s="1">
        <v>4</v>
      </c>
      <c r="D1016">
        <v>2.0099999999999998</v>
      </c>
      <c r="E1016">
        <v>-0.14000000000000001</v>
      </c>
      <c r="F1016">
        <v>2.15</v>
      </c>
      <c r="AM1016" s="5"/>
      <c r="AP1016" s="5"/>
      <c r="AQ1016" s="5"/>
      <c r="AZ1016" s="3"/>
    </row>
    <row r="1017" spans="2:57" hidden="1" x14ac:dyDescent="0.25">
      <c r="B1017" s="1">
        <v>197905</v>
      </c>
      <c r="C1017" s="1">
        <v>5</v>
      </c>
      <c r="D1017">
        <v>1.96</v>
      </c>
      <c r="E1017">
        <v>-1.17</v>
      </c>
      <c r="F1017">
        <v>3.13</v>
      </c>
      <c r="AM1017" s="5"/>
      <c r="AO1017" s="5"/>
      <c r="AP1017" s="5"/>
      <c r="AQ1017" s="5"/>
      <c r="AZ1017" s="3"/>
    </row>
    <row r="1018" spans="2:57" hidden="1" x14ac:dyDescent="0.25">
      <c r="B1018" s="1">
        <v>197906</v>
      </c>
      <c r="C1018" s="1">
        <v>6</v>
      </c>
      <c r="D1018">
        <v>4.09</v>
      </c>
      <c r="E1018">
        <v>1.51</v>
      </c>
      <c r="F1018">
        <v>2.58</v>
      </c>
      <c r="AM1018" s="5"/>
      <c r="AO1018" s="3"/>
      <c r="AP1018" s="5"/>
      <c r="AQ1018" s="5"/>
      <c r="AZ1018" s="3"/>
    </row>
    <row r="1019" spans="2:57" hidden="1" x14ac:dyDescent="0.25">
      <c r="B1019" s="1">
        <v>197907</v>
      </c>
      <c r="C1019" s="1">
        <v>7</v>
      </c>
      <c r="D1019">
        <v>2.2999999999999998</v>
      </c>
      <c r="E1019">
        <v>0.35</v>
      </c>
      <c r="F1019">
        <v>1.9499999999999997</v>
      </c>
      <c r="AM1019" s="5"/>
      <c r="AO1019" s="3"/>
      <c r="AP1019" s="5"/>
      <c r="AQ1019" s="5"/>
      <c r="AZ1019" s="3"/>
    </row>
    <row r="1020" spans="2:57" hidden="1" x14ac:dyDescent="0.25">
      <c r="B1020" s="1">
        <v>197908</v>
      </c>
      <c r="C1020" s="1">
        <v>8</v>
      </c>
      <c r="D1020">
        <v>2.89</v>
      </c>
      <c r="E1020">
        <v>0.8</v>
      </c>
      <c r="F1020">
        <v>2.09</v>
      </c>
      <c r="AM1020" s="5"/>
      <c r="AP1020" s="5"/>
      <c r="AQ1020" s="5"/>
      <c r="AZ1020" s="3"/>
      <c r="BA1020" s="3"/>
      <c r="BB1020" s="3"/>
      <c r="BC1020" s="3"/>
      <c r="BD1020" s="3"/>
      <c r="BE1020" s="3"/>
    </row>
    <row r="1021" spans="2:57" hidden="1" x14ac:dyDescent="0.25">
      <c r="B1021" s="1">
        <v>197909</v>
      </c>
      <c r="C1021" s="1">
        <v>9</v>
      </c>
      <c r="D1021">
        <v>0.32</v>
      </c>
      <c r="E1021">
        <v>-2.61</v>
      </c>
      <c r="F1021">
        <v>2.9299999999999997</v>
      </c>
      <c r="AM1021" s="5"/>
      <c r="AP1021" s="5"/>
      <c r="AZ1021" s="3"/>
    </row>
    <row r="1022" spans="2:57" hidden="1" x14ac:dyDescent="0.25">
      <c r="B1022" s="1">
        <v>197910</v>
      </c>
      <c r="C1022" s="1">
        <v>10</v>
      </c>
      <c r="D1022">
        <v>0.43</v>
      </c>
      <c r="E1022">
        <v>-2.0499999999999998</v>
      </c>
      <c r="F1022">
        <v>2.48</v>
      </c>
      <c r="AM1022" s="5"/>
      <c r="AO1022" s="5"/>
      <c r="AP1022" s="5"/>
      <c r="AQ1022" s="5"/>
      <c r="AZ1022" s="3"/>
    </row>
    <row r="1023" spans="2:57" hidden="1" x14ac:dyDescent="0.25">
      <c r="B1023" s="1">
        <v>197911</v>
      </c>
      <c r="C1023" s="1">
        <v>11</v>
      </c>
      <c r="D1023">
        <v>0.56999999999999995</v>
      </c>
      <c r="E1023">
        <v>-0.85</v>
      </c>
      <c r="F1023">
        <v>1.42</v>
      </c>
      <c r="AM1023" s="5"/>
      <c r="AO1023" s="3"/>
      <c r="AP1023" s="5"/>
      <c r="AQ1023" s="5"/>
      <c r="AZ1023" s="3"/>
    </row>
    <row r="1024" spans="2:57" x14ac:dyDescent="0.25">
      <c r="B1024" s="1">
        <v>197912</v>
      </c>
      <c r="C1024" s="1">
        <v>12</v>
      </c>
      <c r="D1024">
        <v>1.93</v>
      </c>
      <c r="E1024">
        <v>0.77</v>
      </c>
      <c r="F1024">
        <v>1.1599999999999999</v>
      </c>
      <c r="AM1024" s="5"/>
      <c r="AO1024" s="3"/>
      <c r="AP1024" s="5"/>
      <c r="AQ1024" s="5"/>
      <c r="AZ1024" s="3"/>
    </row>
    <row r="1025" spans="2:52" hidden="1" x14ac:dyDescent="0.25">
      <c r="B1025" s="1">
        <v>198001</v>
      </c>
      <c r="C1025" s="1">
        <v>1</v>
      </c>
      <c r="D1025">
        <v>0.81</v>
      </c>
      <c r="E1025">
        <v>-0.2</v>
      </c>
      <c r="F1025">
        <v>1.01</v>
      </c>
      <c r="AM1025" s="5"/>
      <c r="AP1025" s="5"/>
      <c r="AQ1025" s="5"/>
      <c r="AZ1025" s="3"/>
    </row>
    <row r="1026" spans="2:52" hidden="1" x14ac:dyDescent="0.25">
      <c r="B1026" s="1">
        <v>198002</v>
      </c>
      <c r="C1026" s="1">
        <v>2</v>
      </c>
      <c r="D1026">
        <v>0.65</v>
      </c>
      <c r="E1026">
        <v>-0.62</v>
      </c>
      <c r="F1026">
        <v>1.27</v>
      </c>
      <c r="AM1026" s="5"/>
      <c r="AO1026" s="5"/>
      <c r="AP1026" s="5"/>
      <c r="AQ1026" s="5"/>
      <c r="AZ1026" s="3"/>
    </row>
    <row r="1027" spans="2:52" hidden="1" x14ac:dyDescent="0.25">
      <c r="B1027" s="1">
        <v>198003</v>
      </c>
      <c r="C1027" s="1">
        <v>3</v>
      </c>
      <c r="D1027">
        <v>0.9</v>
      </c>
      <c r="E1027">
        <v>-0.33</v>
      </c>
      <c r="F1027">
        <v>1.23</v>
      </c>
      <c r="AM1027" s="5"/>
      <c r="AO1027" s="3"/>
      <c r="AP1027" s="5"/>
      <c r="AQ1027" s="5"/>
      <c r="AZ1027" s="3"/>
    </row>
    <row r="1028" spans="2:52" hidden="1" x14ac:dyDescent="0.25">
      <c r="B1028" s="1">
        <v>198004</v>
      </c>
      <c r="C1028" s="1">
        <v>4</v>
      </c>
      <c r="D1028">
        <v>0.81</v>
      </c>
      <c r="E1028">
        <v>-1.34</v>
      </c>
      <c r="F1028">
        <v>2.1500000000000004</v>
      </c>
      <c r="AM1028" s="5"/>
      <c r="AO1028" s="3"/>
      <c r="AP1028" s="5"/>
      <c r="AQ1028" s="5"/>
      <c r="AZ1028" s="3"/>
    </row>
    <row r="1029" spans="2:52" hidden="1" x14ac:dyDescent="0.25">
      <c r="B1029" s="1">
        <v>198005</v>
      </c>
      <c r="C1029" s="1">
        <v>5</v>
      </c>
      <c r="D1029">
        <v>4.4000000000000004</v>
      </c>
      <c r="E1029">
        <v>1.27</v>
      </c>
      <c r="F1029">
        <v>3.1300000000000003</v>
      </c>
      <c r="AM1029" s="5"/>
      <c r="AP1029" s="5"/>
      <c r="AQ1029" s="5"/>
      <c r="AZ1029" s="3"/>
    </row>
    <row r="1030" spans="2:52" hidden="1" x14ac:dyDescent="0.25">
      <c r="B1030" s="1">
        <v>198006</v>
      </c>
      <c r="C1030" s="1">
        <v>6</v>
      </c>
      <c r="D1030">
        <v>1.52</v>
      </c>
      <c r="E1030">
        <v>-1.06</v>
      </c>
      <c r="F1030">
        <v>2.58</v>
      </c>
      <c r="AM1030" s="5"/>
      <c r="AO1030" s="5"/>
      <c r="AP1030" s="5"/>
      <c r="AQ1030" s="5"/>
      <c r="AZ1030" s="3"/>
    </row>
    <row r="1031" spans="2:52" hidden="1" x14ac:dyDescent="0.25">
      <c r="B1031" s="1">
        <v>198007</v>
      </c>
      <c r="C1031" s="1">
        <v>7</v>
      </c>
      <c r="D1031">
        <v>0.3</v>
      </c>
      <c r="E1031">
        <v>-1.65</v>
      </c>
      <c r="F1031">
        <v>1.95</v>
      </c>
      <c r="AM1031" s="5"/>
      <c r="AO1031" s="3"/>
      <c r="AP1031" s="5"/>
      <c r="AQ1031" s="5"/>
      <c r="AZ1031" s="3"/>
    </row>
    <row r="1032" spans="2:52" hidden="1" x14ac:dyDescent="0.25">
      <c r="B1032" s="1">
        <v>198008</v>
      </c>
      <c r="C1032" s="1">
        <v>8</v>
      </c>
      <c r="D1032">
        <v>2.2000000000000002</v>
      </c>
      <c r="E1032">
        <v>0.11</v>
      </c>
      <c r="F1032">
        <v>2.0900000000000003</v>
      </c>
      <c r="AM1032" s="5"/>
      <c r="AO1032" s="3"/>
      <c r="AP1032" s="5"/>
      <c r="AQ1032" s="5"/>
      <c r="AZ1032" s="3"/>
    </row>
    <row r="1033" spans="2:52" hidden="1" x14ac:dyDescent="0.25">
      <c r="B1033" s="1">
        <v>198009</v>
      </c>
      <c r="C1033" s="1">
        <v>9</v>
      </c>
      <c r="D1033">
        <v>7.25</v>
      </c>
      <c r="E1033">
        <v>4.32</v>
      </c>
      <c r="F1033">
        <v>2.9299999999999997</v>
      </c>
      <c r="AM1033" s="5"/>
      <c r="AP1033" s="5"/>
      <c r="AZ1033" s="3"/>
    </row>
    <row r="1034" spans="2:52" hidden="1" x14ac:dyDescent="0.25">
      <c r="B1034" s="1">
        <v>198010</v>
      </c>
      <c r="C1034" s="1">
        <v>10</v>
      </c>
      <c r="D1034">
        <v>0.75</v>
      </c>
      <c r="E1034">
        <v>-1.73</v>
      </c>
      <c r="F1034">
        <v>2.48</v>
      </c>
      <c r="AM1034" s="5"/>
      <c r="AP1034" s="5"/>
      <c r="AQ1034" s="5"/>
      <c r="AZ1034" s="3"/>
    </row>
    <row r="1035" spans="2:52" hidden="1" x14ac:dyDescent="0.25">
      <c r="B1035" s="1">
        <v>198011</v>
      </c>
      <c r="C1035" s="1">
        <v>11</v>
      </c>
      <c r="D1035">
        <v>2.19</v>
      </c>
      <c r="E1035">
        <v>0.77</v>
      </c>
      <c r="F1035">
        <v>1.42</v>
      </c>
      <c r="AM1035" s="5"/>
      <c r="AO1035" s="5"/>
      <c r="AP1035" s="5"/>
      <c r="AQ1035" s="5"/>
      <c r="AZ1035" s="3"/>
    </row>
    <row r="1036" spans="2:52" x14ac:dyDescent="0.25">
      <c r="B1036" s="1">
        <v>198012</v>
      </c>
      <c r="C1036" s="1">
        <v>12</v>
      </c>
      <c r="D1036">
        <v>1.32</v>
      </c>
      <c r="E1036">
        <v>0.16</v>
      </c>
      <c r="F1036">
        <v>1.1600000000000001</v>
      </c>
      <c r="AM1036" s="5"/>
      <c r="AO1036" s="3"/>
      <c r="AP1036" s="5"/>
      <c r="AQ1036" s="5"/>
      <c r="AZ1036" s="3"/>
    </row>
    <row r="1037" spans="2:52" hidden="1" x14ac:dyDescent="0.25">
      <c r="B1037" s="1">
        <v>198101</v>
      </c>
      <c r="C1037" s="1">
        <v>1</v>
      </c>
      <c r="D1037">
        <v>0.99</v>
      </c>
      <c r="E1037">
        <v>-0.02</v>
      </c>
      <c r="F1037">
        <v>1.01</v>
      </c>
      <c r="AM1037" s="5"/>
      <c r="AO1037" s="3"/>
      <c r="AP1037" s="5"/>
      <c r="AQ1037" s="5"/>
      <c r="AZ1037" s="3"/>
    </row>
    <row r="1038" spans="2:52" hidden="1" x14ac:dyDescent="0.25">
      <c r="B1038" s="1">
        <v>198102</v>
      </c>
      <c r="C1038" s="1">
        <v>2</v>
      </c>
      <c r="D1038">
        <v>0.68</v>
      </c>
      <c r="E1038">
        <v>-0.59</v>
      </c>
      <c r="F1038">
        <v>1.27</v>
      </c>
      <c r="AM1038" s="5"/>
      <c r="AP1038" s="5"/>
      <c r="AQ1038" s="5"/>
      <c r="AZ1038" s="3"/>
    </row>
    <row r="1039" spans="2:52" hidden="1" x14ac:dyDescent="0.25">
      <c r="B1039" s="1">
        <v>198103</v>
      </c>
      <c r="C1039" s="1">
        <v>3</v>
      </c>
      <c r="D1039">
        <v>2.91</v>
      </c>
      <c r="E1039">
        <v>1.68</v>
      </c>
      <c r="F1039">
        <v>1.2300000000000002</v>
      </c>
      <c r="AM1039" s="5"/>
      <c r="AO1039" s="5"/>
      <c r="AP1039" s="5"/>
      <c r="AQ1039" s="5"/>
      <c r="AZ1039" s="3"/>
    </row>
    <row r="1040" spans="2:52" hidden="1" x14ac:dyDescent="0.25">
      <c r="B1040" s="1">
        <v>198104</v>
      </c>
      <c r="C1040" s="1">
        <v>4</v>
      </c>
      <c r="D1040">
        <v>4.3099999999999996</v>
      </c>
      <c r="E1040">
        <v>2.16</v>
      </c>
      <c r="F1040">
        <v>2.1499999999999995</v>
      </c>
      <c r="AM1040" s="5"/>
      <c r="AO1040" s="3"/>
      <c r="AP1040" s="5"/>
      <c r="AQ1040" s="5"/>
      <c r="AZ1040" s="3"/>
    </row>
    <row r="1041" spans="2:57" hidden="1" x14ac:dyDescent="0.25">
      <c r="B1041" s="1">
        <v>198105</v>
      </c>
      <c r="C1041" s="1">
        <v>5</v>
      </c>
      <c r="D1041">
        <v>3.39</v>
      </c>
      <c r="E1041">
        <v>0.26</v>
      </c>
      <c r="F1041">
        <v>3.13</v>
      </c>
      <c r="AM1041" s="5"/>
      <c r="AO1041" s="3"/>
      <c r="AP1041" s="5"/>
      <c r="AQ1041" s="5"/>
      <c r="AZ1041" s="3"/>
    </row>
    <row r="1042" spans="2:57" hidden="1" x14ac:dyDescent="0.25">
      <c r="B1042" s="1">
        <v>198106</v>
      </c>
      <c r="C1042" s="1">
        <v>6</v>
      </c>
      <c r="D1042">
        <v>5.38</v>
      </c>
      <c r="E1042">
        <v>2.8</v>
      </c>
      <c r="F1042">
        <v>2.58</v>
      </c>
      <c r="AM1042" s="5"/>
      <c r="AP1042" s="5"/>
      <c r="AQ1042" s="5"/>
      <c r="AZ1042" s="3"/>
    </row>
    <row r="1043" spans="2:57" hidden="1" x14ac:dyDescent="0.25">
      <c r="B1043" s="1">
        <v>198107</v>
      </c>
      <c r="C1043" s="1">
        <v>7</v>
      </c>
      <c r="D1043">
        <v>0.89</v>
      </c>
      <c r="E1043">
        <v>-1.06</v>
      </c>
      <c r="F1043">
        <v>1.9500000000000002</v>
      </c>
      <c r="AM1043" s="5"/>
      <c r="AO1043" s="5"/>
      <c r="AP1043" s="5"/>
      <c r="AQ1043" s="5"/>
      <c r="AZ1043" s="3"/>
    </row>
    <row r="1044" spans="2:57" hidden="1" x14ac:dyDescent="0.25">
      <c r="B1044" s="1">
        <v>198108</v>
      </c>
      <c r="C1044" s="1">
        <v>8</v>
      </c>
      <c r="D1044">
        <v>2.6</v>
      </c>
      <c r="E1044">
        <v>0.51</v>
      </c>
      <c r="F1044">
        <v>2.09</v>
      </c>
      <c r="AM1044" s="5"/>
      <c r="AO1044" s="3"/>
      <c r="AP1044" s="5"/>
      <c r="AQ1044" s="5"/>
      <c r="AZ1044" s="3"/>
    </row>
    <row r="1045" spans="2:57" hidden="1" x14ac:dyDescent="0.25">
      <c r="B1045" s="1">
        <v>198109</v>
      </c>
      <c r="C1045" s="1">
        <v>9</v>
      </c>
      <c r="D1045">
        <v>1.84</v>
      </c>
      <c r="E1045">
        <v>-1.0900000000000001</v>
      </c>
      <c r="F1045">
        <v>2.93</v>
      </c>
      <c r="AM1045" s="5"/>
      <c r="AP1045" s="5"/>
      <c r="AQ1045" s="5"/>
      <c r="AZ1045" s="3"/>
    </row>
    <row r="1046" spans="2:57" hidden="1" x14ac:dyDescent="0.25">
      <c r="B1046" s="1">
        <v>198110</v>
      </c>
      <c r="C1046" s="1">
        <v>10</v>
      </c>
      <c r="D1046">
        <v>6.17</v>
      </c>
      <c r="E1046">
        <v>3.69</v>
      </c>
      <c r="F1046">
        <v>2.48</v>
      </c>
      <c r="AM1046" s="5"/>
      <c r="AO1046" s="3"/>
      <c r="AP1046" s="5"/>
      <c r="AQ1046" s="5"/>
      <c r="AZ1046" s="3"/>
    </row>
    <row r="1047" spans="2:57" hidden="1" x14ac:dyDescent="0.25">
      <c r="B1047" s="1">
        <v>198111</v>
      </c>
      <c r="C1047" s="1">
        <v>11</v>
      </c>
      <c r="D1047">
        <v>0.4</v>
      </c>
      <c r="E1047">
        <v>-1.02</v>
      </c>
      <c r="F1047">
        <v>1.42</v>
      </c>
      <c r="AM1047" s="5"/>
      <c r="AP1047" s="5"/>
      <c r="AQ1047" s="5"/>
      <c r="AZ1047" s="3"/>
    </row>
    <row r="1048" spans="2:57" x14ac:dyDescent="0.25">
      <c r="B1048" s="1">
        <v>198112</v>
      </c>
      <c r="C1048" s="1">
        <v>12</v>
      </c>
      <c r="D1048">
        <v>0.1</v>
      </c>
      <c r="E1048">
        <v>-1.06</v>
      </c>
      <c r="F1048">
        <v>1.1600000000000001</v>
      </c>
      <c r="AM1048" s="5"/>
      <c r="AO1048" s="5"/>
      <c r="AP1048" s="5"/>
      <c r="AQ1048" s="5"/>
      <c r="AZ1048" s="3"/>
    </row>
    <row r="1049" spans="2:57" hidden="1" x14ac:dyDescent="0.25">
      <c r="B1049" s="1">
        <v>198201</v>
      </c>
      <c r="C1049" s="1">
        <v>1</v>
      </c>
      <c r="D1049">
        <v>0.62</v>
      </c>
      <c r="E1049">
        <v>-0.39</v>
      </c>
      <c r="F1049">
        <v>1.01</v>
      </c>
      <c r="AM1049" s="5"/>
      <c r="AO1049" s="3"/>
      <c r="AP1049" s="5"/>
      <c r="AQ1049" s="5"/>
      <c r="AZ1049" s="3"/>
    </row>
    <row r="1050" spans="2:57" hidden="1" x14ac:dyDescent="0.25">
      <c r="B1050" s="1">
        <v>198202</v>
      </c>
      <c r="C1050" s="1">
        <v>2</v>
      </c>
      <c r="D1050">
        <v>1.81</v>
      </c>
      <c r="E1050">
        <v>0.54</v>
      </c>
      <c r="F1050">
        <v>1.27</v>
      </c>
      <c r="AM1050" s="5"/>
      <c r="AO1050" s="3"/>
      <c r="AP1050" s="5"/>
      <c r="AQ1050" s="5"/>
      <c r="AZ1050" s="3"/>
    </row>
    <row r="1051" spans="2:57" hidden="1" x14ac:dyDescent="0.25">
      <c r="B1051" s="1">
        <v>198203</v>
      </c>
      <c r="C1051" s="1">
        <v>3</v>
      </c>
      <c r="D1051">
        <v>0.55000000000000004</v>
      </c>
      <c r="E1051">
        <v>-0.68</v>
      </c>
      <c r="F1051">
        <v>1.23</v>
      </c>
      <c r="AM1051" s="5"/>
      <c r="AP1051" s="5"/>
      <c r="AQ1051" s="5"/>
      <c r="AZ1051" s="3"/>
    </row>
    <row r="1052" spans="2:57" hidden="1" x14ac:dyDescent="0.25">
      <c r="B1052" s="1">
        <v>198204</v>
      </c>
      <c r="C1052" s="1">
        <v>4</v>
      </c>
      <c r="D1052">
        <v>1.62</v>
      </c>
      <c r="E1052">
        <v>-0.53</v>
      </c>
      <c r="F1052">
        <v>2.1500000000000004</v>
      </c>
      <c r="AM1052" s="5"/>
      <c r="AO1052" s="5"/>
      <c r="AP1052" s="5"/>
      <c r="AQ1052" s="5"/>
      <c r="AZ1052" s="3"/>
      <c r="BA1052" s="3"/>
      <c r="BB1052" s="3"/>
      <c r="BC1052" s="3"/>
      <c r="BD1052" s="3"/>
      <c r="BE1052" s="3"/>
    </row>
    <row r="1053" spans="2:57" hidden="1" x14ac:dyDescent="0.25">
      <c r="B1053" s="1">
        <v>198205</v>
      </c>
      <c r="C1053" s="1">
        <v>5</v>
      </c>
      <c r="D1053">
        <v>4.4800000000000004</v>
      </c>
      <c r="E1053">
        <v>1.35</v>
      </c>
      <c r="F1053">
        <v>3.1300000000000003</v>
      </c>
      <c r="AM1053" s="5"/>
      <c r="AO1053" s="3"/>
      <c r="AP1053" s="5"/>
      <c r="AQ1053" s="5"/>
      <c r="AZ1053" s="3"/>
    </row>
    <row r="1054" spans="2:57" hidden="1" x14ac:dyDescent="0.25">
      <c r="B1054" s="1">
        <v>198206</v>
      </c>
      <c r="C1054" s="1">
        <v>6</v>
      </c>
      <c r="D1054">
        <v>3.1</v>
      </c>
      <c r="E1054">
        <v>0.52</v>
      </c>
      <c r="F1054">
        <v>2.58</v>
      </c>
      <c r="AM1054" s="5"/>
      <c r="AO1054" s="3"/>
      <c r="AP1054" s="5"/>
      <c r="AQ1054" s="5"/>
      <c r="AZ1054" s="3"/>
    </row>
    <row r="1055" spans="2:57" hidden="1" x14ac:dyDescent="0.25">
      <c r="B1055" s="1">
        <v>198207</v>
      </c>
      <c r="C1055" s="1">
        <v>7</v>
      </c>
      <c r="D1055">
        <v>0.95</v>
      </c>
      <c r="E1055">
        <v>-1</v>
      </c>
      <c r="F1055">
        <v>1.95</v>
      </c>
      <c r="AM1055" s="5"/>
      <c r="AP1055" s="5"/>
      <c r="AQ1055" s="5"/>
      <c r="AZ1055" s="3"/>
      <c r="BA1055" s="3"/>
      <c r="BB1055" s="3"/>
      <c r="BC1055" s="3"/>
      <c r="BD1055" s="3"/>
      <c r="BE1055" s="3"/>
    </row>
    <row r="1056" spans="2:57" hidden="1" x14ac:dyDescent="0.25">
      <c r="B1056" s="1">
        <v>198208</v>
      </c>
      <c r="C1056" s="1">
        <v>8</v>
      </c>
      <c r="D1056">
        <v>1.27</v>
      </c>
      <c r="E1056">
        <v>-0.82</v>
      </c>
      <c r="F1056">
        <v>2.09</v>
      </c>
      <c r="AM1056" s="5"/>
      <c r="AO1056" s="5"/>
      <c r="AP1056" s="5"/>
      <c r="AQ1056" s="5"/>
      <c r="AZ1056" s="3"/>
    </row>
    <row r="1057" spans="2:57" hidden="1" x14ac:dyDescent="0.25">
      <c r="B1057" s="1">
        <v>198209</v>
      </c>
      <c r="C1057" s="1">
        <v>9</v>
      </c>
      <c r="D1057">
        <v>1.17</v>
      </c>
      <c r="E1057">
        <v>-1.76</v>
      </c>
      <c r="F1057">
        <v>2.9299999999999997</v>
      </c>
      <c r="AM1057" s="5"/>
      <c r="AP1057" s="5"/>
      <c r="AZ1057" s="3"/>
      <c r="BA1057" s="3"/>
      <c r="BB1057" s="3"/>
      <c r="BC1057" s="3"/>
      <c r="BD1057" s="3"/>
      <c r="BE1057" s="3"/>
    </row>
    <row r="1058" spans="2:57" hidden="1" x14ac:dyDescent="0.25">
      <c r="B1058" s="1">
        <v>198210</v>
      </c>
      <c r="C1058" s="1">
        <v>10</v>
      </c>
      <c r="D1058">
        <v>0.84</v>
      </c>
      <c r="E1058">
        <v>-1.64</v>
      </c>
      <c r="F1058">
        <v>2.48</v>
      </c>
      <c r="AM1058" s="5"/>
      <c r="AO1058" s="3"/>
      <c r="AP1058" s="5"/>
      <c r="AQ1058" s="5"/>
      <c r="AZ1058" s="3"/>
      <c r="BA1058" s="3"/>
      <c r="BB1058" s="3"/>
      <c r="BC1058" s="3"/>
      <c r="BD1058" s="3"/>
      <c r="BE1058" s="3"/>
    </row>
    <row r="1059" spans="2:57" hidden="1" x14ac:dyDescent="0.25">
      <c r="B1059" s="1">
        <v>198211</v>
      </c>
      <c r="C1059" s="1">
        <v>11</v>
      </c>
      <c r="D1059">
        <v>2.2599999999999998</v>
      </c>
      <c r="E1059">
        <v>0.84</v>
      </c>
      <c r="F1059">
        <v>1.42</v>
      </c>
      <c r="AM1059" s="5"/>
      <c r="AO1059" s="3"/>
      <c r="AP1059" s="5"/>
      <c r="AQ1059" s="5"/>
      <c r="AZ1059" s="3"/>
    </row>
    <row r="1060" spans="2:57" x14ac:dyDescent="0.25">
      <c r="B1060" s="1">
        <v>198212</v>
      </c>
      <c r="C1060" s="1">
        <v>12</v>
      </c>
      <c r="D1060">
        <v>1.54</v>
      </c>
      <c r="E1060">
        <v>0.38</v>
      </c>
      <c r="F1060">
        <v>1.1600000000000001</v>
      </c>
      <c r="AM1060" s="5"/>
      <c r="AP1060" s="5"/>
      <c r="AQ1060" s="5"/>
      <c r="AZ1060" s="3"/>
    </row>
    <row r="1061" spans="2:57" hidden="1" x14ac:dyDescent="0.25">
      <c r="B1061" s="1">
        <v>198301</v>
      </c>
      <c r="C1061" s="1">
        <v>1</v>
      </c>
      <c r="D1061">
        <v>1.59</v>
      </c>
      <c r="E1061">
        <v>0.57999999999999996</v>
      </c>
      <c r="F1061">
        <v>1.0100000000000002</v>
      </c>
      <c r="AM1061" s="5"/>
      <c r="AO1061" s="5"/>
      <c r="AP1061" s="5"/>
      <c r="AQ1061" s="5"/>
      <c r="AZ1061" s="3"/>
    </row>
    <row r="1062" spans="2:57" hidden="1" x14ac:dyDescent="0.25">
      <c r="B1062" s="1">
        <v>198302</v>
      </c>
      <c r="C1062" s="1">
        <v>2</v>
      </c>
      <c r="D1062">
        <v>1.35</v>
      </c>
      <c r="E1062">
        <v>0.08</v>
      </c>
      <c r="F1062">
        <v>1.27</v>
      </c>
      <c r="AM1062" s="5"/>
      <c r="AO1062" s="3"/>
      <c r="AP1062" s="5"/>
      <c r="AQ1062" s="5"/>
      <c r="AZ1062" s="3"/>
    </row>
    <row r="1063" spans="2:57" hidden="1" x14ac:dyDescent="0.25">
      <c r="B1063" s="1">
        <v>198303</v>
      </c>
      <c r="C1063" s="1">
        <v>3</v>
      </c>
      <c r="D1063">
        <v>1.94</v>
      </c>
      <c r="E1063">
        <v>0.71</v>
      </c>
      <c r="F1063">
        <v>1.23</v>
      </c>
      <c r="AM1063" s="5"/>
      <c r="AO1063" s="3"/>
      <c r="AP1063" s="5"/>
      <c r="AQ1063" s="5"/>
      <c r="AZ1063" s="3"/>
    </row>
    <row r="1064" spans="2:57" hidden="1" x14ac:dyDescent="0.25">
      <c r="B1064" s="1">
        <v>198304</v>
      </c>
      <c r="C1064" s="1">
        <v>4</v>
      </c>
      <c r="D1064">
        <v>0.37</v>
      </c>
      <c r="E1064">
        <v>-1.78</v>
      </c>
      <c r="F1064">
        <v>2.15</v>
      </c>
      <c r="AM1064" s="5"/>
      <c r="AP1064" s="5"/>
      <c r="AQ1064" s="5"/>
      <c r="AZ1064" s="3"/>
    </row>
    <row r="1065" spans="2:57" hidden="1" x14ac:dyDescent="0.25">
      <c r="B1065" s="1">
        <v>198305</v>
      </c>
      <c r="C1065" s="1">
        <v>5</v>
      </c>
      <c r="D1065">
        <v>2.58</v>
      </c>
      <c r="E1065">
        <v>-0.55000000000000004</v>
      </c>
      <c r="F1065">
        <v>3.13</v>
      </c>
      <c r="AM1065" s="5"/>
      <c r="AO1065" s="5"/>
      <c r="AP1065" s="5"/>
      <c r="AQ1065" s="5"/>
      <c r="AZ1065" s="3"/>
    </row>
    <row r="1066" spans="2:57" hidden="1" x14ac:dyDescent="0.25">
      <c r="B1066" s="1">
        <v>198306</v>
      </c>
      <c r="C1066" s="1">
        <v>6</v>
      </c>
      <c r="D1066">
        <v>3.65</v>
      </c>
      <c r="E1066">
        <v>1.07</v>
      </c>
      <c r="F1066">
        <v>2.58</v>
      </c>
      <c r="AM1066" s="5"/>
      <c r="AO1066" s="3"/>
      <c r="AP1066" s="5"/>
      <c r="AQ1066" s="5"/>
      <c r="AZ1066" s="3"/>
    </row>
    <row r="1067" spans="2:57" hidden="1" x14ac:dyDescent="0.25">
      <c r="B1067" s="1">
        <v>198307</v>
      </c>
      <c r="C1067" s="1">
        <v>7</v>
      </c>
      <c r="D1067">
        <v>0.95</v>
      </c>
      <c r="E1067">
        <v>-1</v>
      </c>
      <c r="F1067">
        <v>1.95</v>
      </c>
      <c r="AM1067" s="5"/>
      <c r="AO1067" s="3"/>
      <c r="AP1067" s="5"/>
      <c r="AQ1067" s="5"/>
      <c r="AZ1067" s="3"/>
    </row>
    <row r="1068" spans="2:57" hidden="1" x14ac:dyDescent="0.25">
      <c r="B1068" s="1">
        <v>198308</v>
      </c>
      <c r="C1068" s="1">
        <v>8</v>
      </c>
      <c r="D1068">
        <v>1.37</v>
      </c>
      <c r="E1068">
        <v>-0.72</v>
      </c>
      <c r="F1068">
        <v>2.09</v>
      </c>
      <c r="AM1068" s="5"/>
      <c r="AP1068" s="5"/>
      <c r="AQ1068" s="5"/>
      <c r="AZ1068" s="3"/>
    </row>
    <row r="1069" spans="2:57" hidden="1" x14ac:dyDescent="0.25">
      <c r="B1069" s="1">
        <v>198309</v>
      </c>
      <c r="C1069" s="1">
        <v>9</v>
      </c>
      <c r="D1069">
        <v>0.95</v>
      </c>
      <c r="E1069">
        <v>-1.98</v>
      </c>
      <c r="F1069">
        <v>2.9299999999999997</v>
      </c>
      <c r="AM1069" s="5"/>
      <c r="AP1069" s="5"/>
      <c r="AZ1069" s="3"/>
    </row>
    <row r="1070" spans="2:57" hidden="1" x14ac:dyDescent="0.25">
      <c r="B1070" s="1">
        <v>198310</v>
      </c>
      <c r="C1070" s="1">
        <v>10</v>
      </c>
      <c r="D1070">
        <v>3.74</v>
      </c>
      <c r="E1070">
        <v>1.26</v>
      </c>
      <c r="F1070">
        <v>2.4800000000000004</v>
      </c>
      <c r="AM1070" s="5"/>
      <c r="AO1070" s="5"/>
      <c r="AP1070" s="5"/>
      <c r="AQ1070" s="5"/>
      <c r="AZ1070" s="3"/>
      <c r="BA1070" s="3"/>
      <c r="BB1070" s="3"/>
      <c r="BC1070" s="3"/>
      <c r="BD1070" s="3"/>
      <c r="BE1070" s="3"/>
    </row>
    <row r="1071" spans="2:57" hidden="1" x14ac:dyDescent="0.25">
      <c r="B1071" s="1">
        <v>198311</v>
      </c>
      <c r="C1071" s="1">
        <v>11</v>
      </c>
      <c r="D1071">
        <v>1.77</v>
      </c>
      <c r="E1071">
        <v>0.35</v>
      </c>
      <c r="F1071">
        <v>1.42</v>
      </c>
      <c r="AM1071" s="5"/>
      <c r="AO1071" s="3"/>
      <c r="AP1071" s="5"/>
      <c r="AQ1071" s="5"/>
      <c r="AZ1071" s="3"/>
      <c r="BA1071" s="3"/>
      <c r="BB1071" s="3"/>
      <c r="BC1071" s="3"/>
      <c r="BD1071" s="3"/>
      <c r="BE1071" s="3"/>
    </row>
    <row r="1072" spans="2:57" x14ac:dyDescent="0.25">
      <c r="B1072" s="1">
        <v>198312</v>
      </c>
      <c r="C1072" s="1">
        <v>12</v>
      </c>
      <c r="D1072">
        <v>0.15</v>
      </c>
      <c r="E1072">
        <v>-1.01</v>
      </c>
      <c r="F1072">
        <v>1.1599999999999999</v>
      </c>
      <c r="AM1072" s="5"/>
      <c r="AO1072" s="3"/>
      <c r="AP1072" s="5"/>
      <c r="AQ1072" s="5"/>
      <c r="AZ1072" s="3"/>
    </row>
    <row r="1073" spans="2:57" hidden="1" x14ac:dyDescent="0.25">
      <c r="B1073" s="1">
        <v>198401</v>
      </c>
      <c r="C1073" s="1">
        <v>1</v>
      </c>
      <c r="D1073">
        <v>1.55</v>
      </c>
      <c r="E1073">
        <v>0.54</v>
      </c>
      <c r="F1073">
        <v>1.01</v>
      </c>
      <c r="AM1073" s="5"/>
      <c r="AP1073" s="5"/>
      <c r="AQ1073" s="5"/>
      <c r="AZ1073" s="3"/>
      <c r="BA1073" s="3"/>
      <c r="BB1073" s="3"/>
      <c r="BC1073" s="3"/>
      <c r="BD1073" s="3"/>
      <c r="BE1073" s="3"/>
    </row>
    <row r="1074" spans="2:57" hidden="1" x14ac:dyDescent="0.25">
      <c r="B1074" s="1">
        <v>198402</v>
      </c>
      <c r="C1074" s="1">
        <v>2</v>
      </c>
      <c r="D1074">
        <v>0.36</v>
      </c>
      <c r="E1074">
        <v>-0.91</v>
      </c>
      <c r="F1074">
        <v>1.27</v>
      </c>
      <c r="AM1074" s="5"/>
      <c r="AO1074" s="5"/>
      <c r="AP1074" s="5"/>
      <c r="AQ1074" s="5"/>
      <c r="AZ1074" s="3"/>
    </row>
    <row r="1075" spans="2:57" hidden="1" x14ac:dyDescent="0.25">
      <c r="B1075" s="1">
        <v>198403</v>
      </c>
      <c r="C1075" s="1">
        <v>3</v>
      </c>
      <c r="D1075">
        <v>0.61</v>
      </c>
      <c r="E1075">
        <v>-0.62</v>
      </c>
      <c r="F1075">
        <v>1.23</v>
      </c>
      <c r="AM1075" s="5"/>
      <c r="AO1075" s="3"/>
      <c r="AP1075" s="5"/>
      <c r="AQ1075" s="5"/>
      <c r="AZ1075" s="3"/>
    </row>
    <row r="1076" spans="2:57" hidden="1" x14ac:dyDescent="0.25">
      <c r="B1076" s="1">
        <v>198404</v>
      </c>
      <c r="C1076" s="1">
        <v>4</v>
      </c>
      <c r="D1076">
        <v>0.25</v>
      </c>
      <c r="E1076">
        <v>-1.9</v>
      </c>
      <c r="F1076">
        <v>2.15</v>
      </c>
      <c r="AM1076" s="5"/>
      <c r="AO1076" s="3"/>
      <c r="AP1076" s="5"/>
      <c r="AQ1076" s="5"/>
      <c r="AZ1076" s="3"/>
    </row>
    <row r="1077" spans="2:57" hidden="1" x14ac:dyDescent="0.25">
      <c r="B1077" s="1">
        <v>198405</v>
      </c>
      <c r="C1077" s="1">
        <v>5</v>
      </c>
      <c r="D1077">
        <v>1.4</v>
      </c>
      <c r="E1077">
        <v>-1.73</v>
      </c>
      <c r="F1077">
        <v>3.13</v>
      </c>
      <c r="AM1077" s="5"/>
      <c r="AP1077" s="5"/>
      <c r="AQ1077" s="5"/>
      <c r="AZ1077" s="3"/>
    </row>
    <row r="1078" spans="2:57" hidden="1" x14ac:dyDescent="0.25">
      <c r="B1078" s="1">
        <v>198406</v>
      </c>
      <c r="C1078" s="1">
        <v>6</v>
      </c>
      <c r="D1078">
        <v>1.66</v>
      </c>
      <c r="E1078">
        <v>-0.92</v>
      </c>
      <c r="F1078">
        <v>2.58</v>
      </c>
      <c r="AM1078" s="5"/>
      <c r="AO1078" s="5"/>
      <c r="AP1078" s="5"/>
      <c r="AQ1078" s="5"/>
      <c r="AZ1078" s="3"/>
    </row>
    <row r="1079" spans="2:57" hidden="1" x14ac:dyDescent="0.25">
      <c r="B1079" s="1">
        <v>198407</v>
      </c>
      <c r="C1079" s="1">
        <v>7</v>
      </c>
      <c r="D1079">
        <v>1.65</v>
      </c>
      <c r="E1079">
        <v>-0.3</v>
      </c>
      <c r="F1079">
        <v>1.95</v>
      </c>
      <c r="AM1079" s="5"/>
      <c r="AO1079" s="3"/>
      <c r="AP1079" s="5"/>
      <c r="AQ1079" s="5"/>
      <c r="AZ1079" s="3"/>
    </row>
    <row r="1080" spans="2:57" hidden="1" x14ac:dyDescent="0.25">
      <c r="B1080" s="1">
        <v>198408</v>
      </c>
      <c r="C1080" s="1">
        <v>8</v>
      </c>
      <c r="D1080">
        <v>0.74</v>
      </c>
      <c r="E1080">
        <v>-1.35</v>
      </c>
      <c r="F1080">
        <v>2.09</v>
      </c>
      <c r="AM1080" s="5"/>
      <c r="AO1080" s="3"/>
      <c r="AP1080" s="5"/>
      <c r="AQ1080" s="5"/>
      <c r="AZ1080" s="3"/>
    </row>
    <row r="1081" spans="2:57" hidden="1" x14ac:dyDescent="0.25">
      <c r="B1081" s="1">
        <v>198409</v>
      </c>
      <c r="C1081" s="1">
        <v>9</v>
      </c>
      <c r="D1081">
        <v>1.94</v>
      </c>
      <c r="E1081">
        <v>-0.99</v>
      </c>
      <c r="F1081">
        <v>2.9299999999999997</v>
      </c>
      <c r="AM1081" s="5"/>
      <c r="AP1081" s="5"/>
      <c r="AZ1081" s="3"/>
    </row>
    <row r="1082" spans="2:57" hidden="1" x14ac:dyDescent="0.25">
      <c r="B1082" s="1">
        <v>198410</v>
      </c>
      <c r="C1082" s="1">
        <v>10</v>
      </c>
      <c r="D1082">
        <v>5.15</v>
      </c>
      <c r="E1082">
        <v>2.67</v>
      </c>
      <c r="F1082">
        <v>2.4800000000000004</v>
      </c>
      <c r="AM1082" s="5"/>
      <c r="AP1082" s="5"/>
      <c r="AQ1082" s="5"/>
      <c r="AZ1082" s="3"/>
    </row>
    <row r="1083" spans="2:57" hidden="1" x14ac:dyDescent="0.25">
      <c r="B1083" s="1">
        <v>198411</v>
      </c>
      <c r="C1083" s="1">
        <v>11</v>
      </c>
      <c r="D1083">
        <v>1.71</v>
      </c>
      <c r="E1083">
        <v>0.28999999999999998</v>
      </c>
      <c r="F1083">
        <v>1.42</v>
      </c>
      <c r="AM1083" s="5"/>
      <c r="AO1083" s="5"/>
      <c r="AP1083" s="5"/>
      <c r="AQ1083" s="5"/>
      <c r="AZ1083" s="3"/>
    </row>
    <row r="1084" spans="2:57" x14ac:dyDescent="0.25">
      <c r="B1084" s="1">
        <v>198412</v>
      </c>
      <c r="C1084" s="1">
        <v>12</v>
      </c>
      <c r="D1084">
        <v>3.86</v>
      </c>
      <c r="E1084">
        <v>2.7</v>
      </c>
      <c r="F1084">
        <v>1.1599999999999997</v>
      </c>
      <c r="AM1084" s="5"/>
      <c r="AO1084" s="3"/>
      <c r="AP1084" s="5"/>
      <c r="AQ1084" s="5"/>
      <c r="AZ1084" s="3"/>
    </row>
    <row r="1085" spans="2:57" hidden="1" x14ac:dyDescent="0.25">
      <c r="B1085" s="1">
        <v>198501</v>
      </c>
      <c r="C1085" s="1">
        <v>1</v>
      </c>
      <c r="D1085">
        <v>1.24</v>
      </c>
      <c r="E1085">
        <v>0.23</v>
      </c>
      <c r="F1085">
        <v>1.01</v>
      </c>
      <c r="AM1085" s="5"/>
      <c r="AO1085" s="3"/>
      <c r="AP1085" s="5"/>
      <c r="AQ1085" s="5"/>
      <c r="AZ1085" s="3"/>
    </row>
    <row r="1086" spans="2:57" hidden="1" x14ac:dyDescent="0.25">
      <c r="B1086" s="1">
        <v>198502</v>
      </c>
      <c r="C1086" s="1">
        <v>2</v>
      </c>
      <c r="D1086">
        <v>1.29</v>
      </c>
      <c r="E1086">
        <v>0.02</v>
      </c>
      <c r="F1086">
        <v>1.27</v>
      </c>
      <c r="AM1086" s="5"/>
      <c r="AP1086" s="5"/>
      <c r="AQ1086" s="5"/>
      <c r="AZ1086" s="3"/>
    </row>
    <row r="1087" spans="2:57" hidden="1" x14ac:dyDescent="0.25">
      <c r="B1087" s="1">
        <v>198503</v>
      </c>
      <c r="C1087" s="1">
        <v>3</v>
      </c>
      <c r="D1087">
        <v>1.84</v>
      </c>
      <c r="E1087">
        <v>0.61</v>
      </c>
      <c r="F1087">
        <v>1.23</v>
      </c>
      <c r="AM1087" s="5"/>
      <c r="AO1087" s="5"/>
      <c r="AP1087" s="5"/>
      <c r="AQ1087" s="5"/>
      <c r="AZ1087" s="3"/>
    </row>
    <row r="1088" spans="2:57" hidden="1" x14ac:dyDescent="0.25">
      <c r="B1088" s="1">
        <v>198504</v>
      </c>
      <c r="C1088" s="1">
        <v>4</v>
      </c>
      <c r="D1088">
        <v>1.49</v>
      </c>
      <c r="E1088">
        <v>-0.66</v>
      </c>
      <c r="F1088">
        <v>2.15</v>
      </c>
      <c r="AM1088" s="5"/>
      <c r="AO1088" s="3"/>
      <c r="AP1088" s="5"/>
      <c r="AQ1088" s="5"/>
      <c r="AZ1088" s="3"/>
    </row>
    <row r="1089" spans="2:52" hidden="1" x14ac:dyDescent="0.25">
      <c r="B1089" s="1">
        <v>198505</v>
      </c>
      <c r="C1089" s="1">
        <v>5</v>
      </c>
      <c r="D1089">
        <v>2.83</v>
      </c>
      <c r="E1089">
        <v>-0.3</v>
      </c>
      <c r="F1089">
        <v>3.13</v>
      </c>
      <c r="AM1089" s="5"/>
      <c r="AO1089" s="3"/>
      <c r="AP1089" s="5"/>
      <c r="AQ1089" s="5"/>
      <c r="AZ1089" s="3"/>
    </row>
    <row r="1090" spans="2:52" hidden="1" x14ac:dyDescent="0.25">
      <c r="B1090" s="1">
        <v>198506</v>
      </c>
      <c r="C1090" s="1">
        <v>6</v>
      </c>
      <c r="D1090">
        <v>3.38</v>
      </c>
      <c r="E1090">
        <v>0.8</v>
      </c>
      <c r="F1090">
        <v>2.58</v>
      </c>
      <c r="AM1090" s="5"/>
      <c r="AP1090" s="5"/>
      <c r="AQ1090" s="5"/>
      <c r="AZ1090" s="3"/>
    </row>
    <row r="1091" spans="2:52" hidden="1" x14ac:dyDescent="0.25">
      <c r="B1091" s="1">
        <v>198507</v>
      </c>
      <c r="C1091" s="1">
        <v>7</v>
      </c>
      <c r="D1091">
        <v>1.92</v>
      </c>
      <c r="E1091">
        <v>-0.03</v>
      </c>
      <c r="F1091">
        <v>1.95</v>
      </c>
      <c r="AM1091" s="5"/>
      <c r="AO1091" s="5"/>
      <c r="AP1091" s="5"/>
      <c r="AQ1091" s="5"/>
      <c r="AZ1091" s="3"/>
    </row>
    <row r="1092" spans="2:52" hidden="1" x14ac:dyDescent="0.25">
      <c r="B1092" s="1">
        <v>198508</v>
      </c>
      <c r="C1092" s="1">
        <v>8</v>
      </c>
      <c r="D1092">
        <v>0.56000000000000005</v>
      </c>
      <c r="E1092">
        <v>-1.53</v>
      </c>
      <c r="F1092">
        <v>2.09</v>
      </c>
      <c r="AM1092" s="5"/>
      <c r="AO1092" s="3"/>
      <c r="AP1092" s="5"/>
      <c r="AQ1092" s="5"/>
      <c r="AZ1092" s="3"/>
    </row>
    <row r="1093" spans="2:52" hidden="1" x14ac:dyDescent="0.25">
      <c r="B1093" s="1">
        <v>198509</v>
      </c>
      <c r="C1093" s="1">
        <v>9</v>
      </c>
      <c r="D1093">
        <v>3.91</v>
      </c>
      <c r="E1093">
        <v>0.98</v>
      </c>
      <c r="F1093">
        <v>2.93</v>
      </c>
      <c r="AM1093" s="5"/>
      <c r="AP1093" s="5"/>
      <c r="AQ1093" s="5"/>
      <c r="AZ1093" s="3"/>
    </row>
    <row r="1094" spans="2:52" hidden="1" x14ac:dyDescent="0.25">
      <c r="B1094" s="1">
        <v>198510</v>
      </c>
      <c r="C1094" s="1">
        <v>10</v>
      </c>
      <c r="D1094">
        <v>3.22</v>
      </c>
      <c r="E1094">
        <v>0.74</v>
      </c>
      <c r="F1094">
        <v>2.4800000000000004</v>
      </c>
      <c r="AM1094" s="5"/>
      <c r="AO1094" s="3"/>
      <c r="AP1094" s="5"/>
      <c r="AQ1094" s="5"/>
      <c r="AZ1094" s="3"/>
    </row>
    <row r="1095" spans="2:52" hidden="1" x14ac:dyDescent="0.25">
      <c r="B1095" s="1">
        <v>198511</v>
      </c>
      <c r="C1095" s="1">
        <v>11</v>
      </c>
      <c r="D1095">
        <v>1.26</v>
      </c>
      <c r="E1095">
        <v>-0.16</v>
      </c>
      <c r="F1095">
        <v>1.42</v>
      </c>
      <c r="AM1095" s="5"/>
      <c r="AP1095" s="5"/>
      <c r="AQ1095" s="5"/>
      <c r="AZ1095" s="3"/>
    </row>
    <row r="1096" spans="2:52" x14ac:dyDescent="0.25">
      <c r="B1096" s="1">
        <v>198512</v>
      </c>
      <c r="C1096" s="1">
        <v>12</v>
      </c>
      <c r="D1096">
        <v>0.33</v>
      </c>
      <c r="E1096">
        <v>-0.83</v>
      </c>
      <c r="F1096">
        <v>1.1599999999999999</v>
      </c>
      <c r="AM1096" s="5"/>
      <c r="AO1096" s="5"/>
      <c r="AP1096" s="5"/>
      <c r="AQ1096" s="5"/>
      <c r="AZ1096" s="3"/>
    </row>
    <row r="1097" spans="2:52" hidden="1" x14ac:dyDescent="0.25">
      <c r="B1097" s="1">
        <v>198601</v>
      </c>
      <c r="C1097" s="1">
        <v>1</v>
      </c>
      <c r="D1097">
        <v>0.52</v>
      </c>
      <c r="E1097">
        <v>-0.49</v>
      </c>
      <c r="F1097">
        <v>1.01</v>
      </c>
      <c r="AM1097" s="5"/>
      <c r="AO1097" s="3"/>
      <c r="AP1097" s="5"/>
      <c r="AQ1097" s="5"/>
      <c r="AZ1097" s="3"/>
    </row>
    <row r="1098" spans="2:52" hidden="1" x14ac:dyDescent="0.25">
      <c r="B1098" s="1">
        <v>198602</v>
      </c>
      <c r="C1098" s="1">
        <v>2</v>
      </c>
      <c r="D1098">
        <v>1.29</v>
      </c>
      <c r="E1098">
        <v>0.02</v>
      </c>
      <c r="F1098">
        <v>1.27</v>
      </c>
      <c r="AM1098" s="5"/>
      <c r="AO1098" s="3"/>
      <c r="AP1098" s="5"/>
      <c r="AQ1098" s="5"/>
      <c r="AZ1098" s="3"/>
    </row>
    <row r="1099" spans="2:52" hidden="1" x14ac:dyDescent="0.25">
      <c r="B1099" s="1">
        <v>198603</v>
      </c>
      <c r="C1099" s="1">
        <v>3</v>
      </c>
      <c r="D1099">
        <v>0.33</v>
      </c>
      <c r="E1099">
        <v>-0.9</v>
      </c>
      <c r="F1099">
        <v>1.23</v>
      </c>
      <c r="AM1099" s="5"/>
      <c r="AP1099" s="5"/>
      <c r="AQ1099" s="5"/>
      <c r="AZ1099" s="3"/>
    </row>
    <row r="1100" spans="2:52" hidden="1" x14ac:dyDescent="0.25">
      <c r="B1100" s="1">
        <v>198604</v>
      </c>
      <c r="C1100" s="1">
        <v>4</v>
      </c>
      <c r="D1100">
        <v>0.7</v>
      </c>
      <c r="E1100">
        <v>-1.45</v>
      </c>
      <c r="F1100">
        <v>2.15</v>
      </c>
      <c r="AM1100" s="5"/>
      <c r="AO1100" s="5"/>
      <c r="AP1100" s="5"/>
      <c r="AQ1100" s="5"/>
      <c r="AZ1100" s="3"/>
    </row>
    <row r="1101" spans="2:52" hidden="1" x14ac:dyDescent="0.25">
      <c r="B1101" s="1">
        <v>198605</v>
      </c>
      <c r="C1101" s="1">
        <v>5</v>
      </c>
      <c r="D1101">
        <v>4.91</v>
      </c>
      <c r="E1101">
        <v>1.78</v>
      </c>
      <c r="F1101">
        <v>3.13</v>
      </c>
      <c r="AM1101" s="5"/>
      <c r="AO1101" s="3"/>
      <c r="AP1101" s="5"/>
      <c r="AQ1101" s="5"/>
      <c r="AZ1101" s="3"/>
    </row>
    <row r="1102" spans="2:52" hidden="1" x14ac:dyDescent="0.25">
      <c r="B1102" s="1">
        <v>198606</v>
      </c>
      <c r="C1102" s="1">
        <v>6</v>
      </c>
      <c r="D1102">
        <v>4.47</v>
      </c>
      <c r="E1102">
        <v>1.89</v>
      </c>
      <c r="F1102">
        <v>2.58</v>
      </c>
      <c r="AM1102" s="5"/>
      <c r="AO1102" s="3"/>
      <c r="AP1102" s="5"/>
      <c r="AQ1102" s="5"/>
      <c r="AZ1102" s="3"/>
    </row>
    <row r="1103" spans="2:52" hidden="1" x14ac:dyDescent="0.25">
      <c r="B1103" s="1">
        <v>198607</v>
      </c>
      <c r="C1103" s="1">
        <v>7</v>
      </c>
      <c r="D1103">
        <v>0.77</v>
      </c>
      <c r="E1103">
        <v>-1.18</v>
      </c>
      <c r="F1103">
        <v>1.95</v>
      </c>
      <c r="AM1103" s="5"/>
      <c r="AP1103" s="5"/>
      <c r="AQ1103" s="5"/>
      <c r="AZ1103" s="3"/>
    </row>
    <row r="1104" spans="2:52" hidden="1" x14ac:dyDescent="0.25">
      <c r="B1104" s="1">
        <v>198608</v>
      </c>
      <c r="C1104" s="1">
        <v>8</v>
      </c>
      <c r="D1104">
        <v>3.11</v>
      </c>
      <c r="E1104">
        <v>1.02</v>
      </c>
      <c r="F1104">
        <v>2.09</v>
      </c>
      <c r="AM1104" s="5"/>
      <c r="AO1104" s="5"/>
      <c r="AP1104" s="5"/>
      <c r="AQ1104" s="5"/>
      <c r="AZ1104" s="3"/>
    </row>
    <row r="1105" spans="2:57" hidden="1" x14ac:dyDescent="0.25">
      <c r="B1105" s="1">
        <v>198609</v>
      </c>
      <c r="C1105" s="1">
        <v>9</v>
      </c>
      <c r="D1105">
        <v>3.79</v>
      </c>
      <c r="E1105">
        <v>0.86</v>
      </c>
      <c r="F1105">
        <v>2.93</v>
      </c>
      <c r="AM1105" s="5"/>
      <c r="AP1105" s="5"/>
      <c r="AZ1105" s="3"/>
    </row>
    <row r="1106" spans="2:57" hidden="1" x14ac:dyDescent="0.25">
      <c r="B1106" s="1">
        <v>198610</v>
      </c>
      <c r="C1106" s="1">
        <v>10</v>
      </c>
      <c r="D1106">
        <v>7.45</v>
      </c>
      <c r="E1106">
        <v>4.97</v>
      </c>
      <c r="F1106">
        <v>2.4800000000000004</v>
      </c>
      <c r="AM1106" s="5"/>
      <c r="AO1106" s="3"/>
      <c r="AP1106" s="5"/>
      <c r="AQ1106" s="5"/>
      <c r="AZ1106" s="3"/>
    </row>
    <row r="1107" spans="2:57" hidden="1" x14ac:dyDescent="0.25">
      <c r="B1107" s="1">
        <v>198611</v>
      </c>
      <c r="C1107" s="1">
        <v>11</v>
      </c>
      <c r="D1107">
        <v>1.8</v>
      </c>
      <c r="E1107">
        <v>0.38</v>
      </c>
      <c r="F1107">
        <v>1.42</v>
      </c>
      <c r="AM1107" s="5"/>
      <c r="AO1107" s="3"/>
      <c r="AP1107" s="5"/>
      <c r="AQ1107" s="5"/>
      <c r="AZ1107" s="3"/>
    </row>
    <row r="1108" spans="2:57" x14ac:dyDescent="0.25">
      <c r="B1108" s="1">
        <v>198612</v>
      </c>
      <c r="C1108" s="1">
        <v>12</v>
      </c>
      <c r="D1108">
        <v>3.41</v>
      </c>
      <c r="E1108">
        <v>2.25</v>
      </c>
      <c r="F1108">
        <v>1.1600000000000001</v>
      </c>
      <c r="AM1108" s="5"/>
      <c r="AP1108" s="5"/>
      <c r="AQ1108" s="5"/>
      <c r="AZ1108" s="3"/>
    </row>
    <row r="1109" spans="2:57" hidden="1" x14ac:dyDescent="0.25">
      <c r="B1109" s="1">
        <v>198701</v>
      </c>
      <c r="C1109" s="1">
        <v>1</v>
      </c>
      <c r="D1109">
        <v>0.48</v>
      </c>
      <c r="E1109">
        <v>-0.53</v>
      </c>
      <c r="F1109">
        <v>1.01</v>
      </c>
      <c r="AM1109" s="5"/>
      <c r="AO1109" s="5"/>
      <c r="AP1109" s="5"/>
      <c r="AQ1109" s="5"/>
      <c r="AZ1109" s="3"/>
    </row>
    <row r="1110" spans="2:57" hidden="1" x14ac:dyDescent="0.25">
      <c r="B1110" s="1">
        <v>198702</v>
      </c>
      <c r="C1110" s="1">
        <v>2</v>
      </c>
      <c r="D1110">
        <v>2.86</v>
      </c>
      <c r="E1110">
        <v>1.59</v>
      </c>
      <c r="F1110">
        <v>1.2699999999999998</v>
      </c>
      <c r="AM1110" s="5"/>
      <c r="AO1110" s="3"/>
      <c r="AP1110" s="5"/>
      <c r="AQ1110" s="5"/>
      <c r="AZ1110" s="3"/>
    </row>
    <row r="1111" spans="2:57" hidden="1" x14ac:dyDescent="0.25">
      <c r="B1111" s="1">
        <v>198703</v>
      </c>
      <c r="C1111" s="1">
        <v>3</v>
      </c>
      <c r="D1111">
        <v>1.49</v>
      </c>
      <c r="E1111">
        <v>0.26</v>
      </c>
      <c r="F1111">
        <v>1.23</v>
      </c>
      <c r="AM1111" s="5"/>
      <c r="AO1111" s="3"/>
      <c r="AP1111" s="5"/>
      <c r="AQ1111" s="5"/>
      <c r="AZ1111" s="3"/>
    </row>
    <row r="1112" spans="2:57" hidden="1" x14ac:dyDescent="0.25">
      <c r="B1112" s="1">
        <v>198704</v>
      </c>
      <c r="C1112" s="1">
        <v>4</v>
      </c>
      <c r="D1112">
        <v>1.62</v>
      </c>
      <c r="E1112">
        <v>-0.53</v>
      </c>
      <c r="F1112">
        <v>2.1500000000000004</v>
      </c>
      <c r="AM1112" s="5"/>
      <c r="AP1112" s="5"/>
      <c r="AQ1112" s="5"/>
      <c r="AZ1112" s="3"/>
    </row>
    <row r="1113" spans="2:57" hidden="1" x14ac:dyDescent="0.25">
      <c r="B1113" s="1">
        <v>198705</v>
      </c>
      <c r="C1113" s="1">
        <v>5</v>
      </c>
      <c r="D1113">
        <v>6.12</v>
      </c>
      <c r="E1113">
        <v>2.99</v>
      </c>
      <c r="F1113">
        <v>3.13</v>
      </c>
      <c r="AM1113" s="5"/>
      <c r="AO1113" s="5"/>
      <c r="AP1113" s="5"/>
      <c r="AQ1113" s="5"/>
      <c r="AZ1113" s="3"/>
    </row>
    <row r="1114" spans="2:57" hidden="1" x14ac:dyDescent="0.25">
      <c r="B1114" s="1">
        <v>198706</v>
      </c>
      <c r="C1114" s="1">
        <v>6</v>
      </c>
      <c r="D1114">
        <v>5.82</v>
      </c>
      <c r="E1114">
        <v>3.24</v>
      </c>
      <c r="F1114">
        <v>2.58</v>
      </c>
      <c r="AM1114" s="5"/>
      <c r="AO1114" s="3"/>
      <c r="AP1114" s="5"/>
      <c r="AQ1114" s="5"/>
      <c r="AZ1114" s="3"/>
    </row>
    <row r="1115" spans="2:57" hidden="1" x14ac:dyDescent="0.25">
      <c r="B1115" s="1">
        <v>198707</v>
      </c>
      <c r="C1115" s="1">
        <v>7</v>
      </c>
      <c r="D1115">
        <v>1.49</v>
      </c>
      <c r="E1115">
        <v>-0.46</v>
      </c>
      <c r="F1115">
        <v>1.95</v>
      </c>
      <c r="AM1115" s="5"/>
      <c r="AO1115" s="3"/>
      <c r="AP1115" s="5"/>
      <c r="AQ1115" s="5"/>
      <c r="AZ1115" s="3"/>
    </row>
    <row r="1116" spans="2:57" hidden="1" x14ac:dyDescent="0.25">
      <c r="B1116" s="1">
        <v>198708</v>
      </c>
      <c r="C1116" s="1">
        <v>8</v>
      </c>
      <c r="D1116">
        <v>2.85</v>
      </c>
      <c r="E1116">
        <v>0.76</v>
      </c>
      <c r="F1116">
        <v>2.09</v>
      </c>
      <c r="AM1116" s="5"/>
      <c r="AP1116" s="5"/>
      <c r="AQ1116" s="5"/>
      <c r="AZ1116" s="3"/>
    </row>
    <row r="1117" spans="2:57" hidden="1" x14ac:dyDescent="0.25">
      <c r="B1117" s="1">
        <v>198709</v>
      </c>
      <c r="C1117" s="1">
        <v>9</v>
      </c>
      <c r="D1117">
        <v>2.9</v>
      </c>
      <c r="E1117">
        <v>-0.03</v>
      </c>
      <c r="F1117">
        <v>2.9299999999999997</v>
      </c>
      <c r="AM1117" s="5"/>
      <c r="AP1117" s="5"/>
      <c r="AQ1117" s="5"/>
      <c r="AZ1117" s="3"/>
      <c r="BA1117" s="5"/>
      <c r="BB1117" s="5"/>
      <c r="BC1117" s="5"/>
      <c r="BD1117" s="5"/>
      <c r="BE1117" s="5"/>
    </row>
    <row r="1118" spans="2:57" hidden="1" x14ac:dyDescent="0.25">
      <c r="B1118" s="1">
        <v>198710</v>
      </c>
      <c r="C1118" s="1">
        <v>10</v>
      </c>
      <c r="D1118">
        <v>0.42</v>
      </c>
      <c r="E1118">
        <v>-2.06</v>
      </c>
      <c r="F1118">
        <v>2.48</v>
      </c>
      <c r="AM1118" s="5"/>
      <c r="AO1118" s="5"/>
      <c r="AP1118" s="5"/>
      <c r="AQ1118" s="5"/>
      <c r="AZ1118" s="3"/>
    </row>
    <row r="1119" spans="2:57" hidden="1" x14ac:dyDescent="0.25">
      <c r="B1119" s="1">
        <v>198711</v>
      </c>
      <c r="C1119" s="1">
        <v>11</v>
      </c>
      <c r="D1119">
        <v>1.34</v>
      </c>
      <c r="E1119">
        <v>-0.08</v>
      </c>
      <c r="F1119">
        <v>1.4200000000000002</v>
      </c>
      <c r="AM1119" s="5"/>
      <c r="AO1119" s="3"/>
      <c r="AP1119" s="5"/>
      <c r="AQ1119" s="5"/>
      <c r="AZ1119" s="3"/>
    </row>
    <row r="1120" spans="2:57" x14ac:dyDescent="0.25">
      <c r="B1120" s="1">
        <v>198712</v>
      </c>
      <c r="C1120" s="1">
        <v>12</v>
      </c>
      <c r="D1120">
        <v>1.54</v>
      </c>
      <c r="E1120">
        <v>0.38</v>
      </c>
      <c r="F1120">
        <v>1.1600000000000001</v>
      </c>
      <c r="AM1120" s="5"/>
      <c r="AO1120" s="3"/>
      <c r="AP1120" s="5"/>
      <c r="AQ1120" s="5"/>
      <c r="AZ1120" s="3"/>
    </row>
    <row r="1121" spans="2:52" hidden="1" x14ac:dyDescent="0.25">
      <c r="B1121" s="1">
        <v>198801</v>
      </c>
      <c r="C1121" s="1">
        <v>1</v>
      </c>
      <c r="D1121">
        <v>0.13</v>
      </c>
      <c r="E1121">
        <v>-0.88</v>
      </c>
      <c r="F1121">
        <v>1.01</v>
      </c>
      <c r="AM1121" s="5"/>
      <c r="AP1121" s="5"/>
      <c r="AQ1121" s="5"/>
      <c r="AZ1121" s="3"/>
    </row>
    <row r="1122" spans="2:52" hidden="1" x14ac:dyDescent="0.25">
      <c r="B1122" s="1">
        <v>198802</v>
      </c>
      <c r="C1122" s="1">
        <v>2</v>
      </c>
      <c r="D1122">
        <v>0.4</v>
      </c>
      <c r="E1122">
        <v>-0.87</v>
      </c>
      <c r="F1122">
        <v>1.27</v>
      </c>
      <c r="AM1122" s="5"/>
      <c r="AO1122" s="5"/>
      <c r="AP1122" s="5"/>
      <c r="AQ1122" s="5"/>
      <c r="AZ1122" s="3"/>
    </row>
    <row r="1123" spans="2:52" hidden="1" x14ac:dyDescent="0.25">
      <c r="B1123" s="1">
        <v>198803</v>
      </c>
      <c r="C1123" s="1">
        <v>3</v>
      </c>
      <c r="D1123">
        <v>0.64</v>
      </c>
      <c r="E1123">
        <v>-0.59</v>
      </c>
      <c r="F1123">
        <v>1.23</v>
      </c>
      <c r="AM1123" s="5"/>
      <c r="AO1123" s="3"/>
      <c r="AP1123" s="5"/>
      <c r="AQ1123" s="5"/>
      <c r="AZ1123" s="3"/>
    </row>
    <row r="1124" spans="2:52" hidden="1" x14ac:dyDescent="0.25">
      <c r="B1124" s="1">
        <v>198804</v>
      </c>
      <c r="C1124" s="1">
        <v>4</v>
      </c>
      <c r="D1124">
        <v>0.84</v>
      </c>
      <c r="E1124">
        <v>-1.31</v>
      </c>
      <c r="F1124">
        <v>2.15</v>
      </c>
      <c r="AM1124" s="5"/>
      <c r="AO1124" s="3"/>
      <c r="AP1124" s="5"/>
      <c r="AQ1124" s="5"/>
      <c r="AZ1124" s="3"/>
    </row>
    <row r="1125" spans="2:52" hidden="1" x14ac:dyDescent="0.25">
      <c r="B1125" s="1">
        <v>198805</v>
      </c>
      <c r="C1125" s="1">
        <v>5</v>
      </c>
      <c r="D1125">
        <v>3.01</v>
      </c>
      <c r="E1125">
        <v>-0.12</v>
      </c>
      <c r="F1125">
        <v>3.13</v>
      </c>
      <c r="AM1125" s="5"/>
      <c r="AP1125" s="5"/>
      <c r="AQ1125" s="5"/>
      <c r="AZ1125" s="3"/>
    </row>
    <row r="1126" spans="2:52" hidden="1" x14ac:dyDescent="0.25">
      <c r="B1126" s="1">
        <v>198806</v>
      </c>
      <c r="C1126" s="1">
        <v>6</v>
      </c>
      <c r="D1126">
        <v>2.77</v>
      </c>
      <c r="E1126">
        <v>0.19</v>
      </c>
      <c r="F1126">
        <v>2.58</v>
      </c>
      <c r="AM1126" s="5"/>
      <c r="AO1126" s="5"/>
      <c r="AP1126" s="5"/>
      <c r="AQ1126" s="5"/>
      <c r="AZ1126" s="3"/>
    </row>
    <row r="1127" spans="2:52" hidden="1" x14ac:dyDescent="0.25">
      <c r="B1127" s="1">
        <v>198807</v>
      </c>
      <c r="C1127" s="1">
        <v>7</v>
      </c>
      <c r="D1127">
        <v>3.89</v>
      </c>
      <c r="E1127">
        <v>1.94</v>
      </c>
      <c r="F1127">
        <v>1.9500000000000002</v>
      </c>
      <c r="AM1127" s="5"/>
      <c r="AO1127" s="3"/>
      <c r="AP1127" s="5"/>
      <c r="AQ1127" s="5"/>
      <c r="AZ1127" s="3"/>
    </row>
    <row r="1128" spans="2:52" hidden="1" x14ac:dyDescent="0.25">
      <c r="B1128" s="1">
        <v>198808</v>
      </c>
      <c r="C1128" s="1">
        <v>8</v>
      </c>
      <c r="D1128">
        <v>1.23</v>
      </c>
      <c r="E1128">
        <v>-0.86</v>
      </c>
      <c r="F1128">
        <v>2.09</v>
      </c>
      <c r="AM1128" s="5"/>
      <c r="AO1128" s="3"/>
      <c r="AP1128" s="5"/>
      <c r="AQ1128" s="5"/>
      <c r="AZ1128" s="3"/>
    </row>
    <row r="1129" spans="2:52" hidden="1" x14ac:dyDescent="0.25">
      <c r="B1129" s="1">
        <v>198809</v>
      </c>
      <c r="C1129" s="1">
        <v>9</v>
      </c>
      <c r="D1129">
        <v>3.46</v>
      </c>
      <c r="E1129">
        <v>0.53</v>
      </c>
      <c r="F1129">
        <v>2.9299999999999997</v>
      </c>
      <c r="AM1129" s="5"/>
      <c r="AP1129" s="5"/>
      <c r="AZ1129" s="3"/>
    </row>
    <row r="1130" spans="2:52" hidden="1" x14ac:dyDescent="0.25">
      <c r="B1130" s="1">
        <v>198810</v>
      </c>
      <c r="C1130" s="1">
        <v>10</v>
      </c>
      <c r="D1130">
        <v>0.57999999999999996</v>
      </c>
      <c r="E1130">
        <v>-1.9</v>
      </c>
      <c r="F1130">
        <v>2.48</v>
      </c>
      <c r="AM1130" s="5"/>
      <c r="AP1130" s="5"/>
      <c r="AQ1130" s="5"/>
      <c r="AZ1130" s="3"/>
    </row>
    <row r="1131" spans="2:52" hidden="1" x14ac:dyDescent="0.25">
      <c r="B1131" s="1">
        <v>198811</v>
      </c>
      <c r="C1131" s="1">
        <v>11</v>
      </c>
      <c r="D1131">
        <v>0.19</v>
      </c>
      <c r="E1131">
        <v>-1.23</v>
      </c>
      <c r="F1131">
        <v>1.42</v>
      </c>
      <c r="AM1131" s="5"/>
      <c r="AO1131" s="5"/>
      <c r="AP1131" s="5"/>
      <c r="AQ1131" s="5"/>
      <c r="AZ1131" s="3"/>
    </row>
    <row r="1132" spans="2:52" x14ac:dyDescent="0.25">
      <c r="B1132" s="1">
        <v>198812</v>
      </c>
      <c r="C1132" s="1">
        <v>12</v>
      </c>
      <c r="D1132">
        <v>0.73</v>
      </c>
      <c r="E1132">
        <v>-0.43</v>
      </c>
      <c r="F1132">
        <v>1.1599999999999999</v>
      </c>
      <c r="AM1132" s="5"/>
      <c r="AO1132" s="3"/>
      <c r="AP1132" s="5"/>
      <c r="AQ1132" s="5"/>
      <c r="AZ1132" s="3"/>
    </row>
    <row r="1133" spans="2:52" hidden="1" x14ac:dyDescent="0.25">
      <c r="B1133" s="1">
        <v>198901</v>
      </c>
      <c r="C1133" s="1">
        <v>1</v>
      </c>
      <c r="D1133">
        <v>1.95</v>
      </c>
      <c r="E1133">
        <v>0.94</v>
      </c>
      <c r="F1133">
        <v>1.01</v>
      </c>
      <c r="AM1133" s="5"/>
      <c r="AO1133" s="3"/>
      <c r="AP1133" s="5"/>
      <c r="AQ1133" s="5"/>
      <c r="AZ1133" s="3"/>
    </row>
    <row r="1134" spans="2:52" hidden="1" x14ac:dyDescent="0.25">
      <c r="B1134" s="1">
        <v>198902</v>
      </c>
      <c r="C1134" s="1">
        <v>2</v>
      </c>
      <c r="D1134">
        <v>2.67</v>
      </c>
      <c r="E1134">
        <v>1.4</v>
      </c>
      <c r="F1134">
        <v>1.27</v>
      </c>
      <c r="AM1134" s="5"/>
      <c r="AP1134" s="5"/>
      <c r="AQ1134" s="5"/>
      <c r="AZ1134" s="3"/>
    </row>
    <row r="1135" spans="2:52" hidden="1" x14ac:dyDescent="0.25">
      <c r="B1135" s="1">
        <v>198903</v>
      </c>
      <c r="C1135" s="1">
        <v>3</v>
      </c>
      <c r="D1135">
        <v>1.4</v>
      </c>
      <c r="E1135">
        <v>0.17</v>
      </c>
      <c r="F1135">
        <v>1.23</v>
      </c>
      <c r="AM1135" s="5"/>
      <c r="AO1135" s="5"/>
      <c r="AP1135" s="5"/>
      <c r="AQ1135" s="5"/>
      <c r="AZ1135" s="3"/>
    </row>
    <row r="1136" spans="2:52" hidden="1" x14ac:dyDescent="0.25">
      <c r="B1136" s="1">
        <v>198904</v>
      </c>
      <c r="C1136" s="1">
        <v>4</v>
      </c>
      <c r="D1136">
        <v>0.72</v>
      </c>
      <c r="E1136">
        <v>-1.43</v>
      </c>
      <c r="F1136">
        <v>2.15</v>
      </c>
      <c r="AM1136" s="5"/>
      <c r="AO1136" s="3"/>
      <c r="AP1136" s="5"/>
      <c r="AQ1136" s="5"/>
      <c r="AZ1136" s="3"/>
    </row>
    <row r="1137" spans="2:52" hidden="1" x14ac:dyDescent="0.25">
      <c r="B1137" s="1">
        <v>198905</v>
      </c>
      <c r="C1137" s="1">
        <v>5</v>
      </c>
      <c r="D1137">
        <v>2.67</v>
      </c>
      <c r="E1137">
        <v>-0.46</v>
      </c>
      <c r="F1137">
        <v>3.13</v>
      </c>
      <c r="AM1137" s="5"/>
      <c r="AO1137" s="3"/>
      <c r="AP1137" s="5"/>
      <c r="AQ1137" s="5"/>
      <c r="AZ1137" s="3"/>
    </row>
    <row r="1138" spans="2:52" hidden="1" x14ac:dyDescent="0.25">
      <c r="B1138" s="1">
        <v>198906</v>
      </c>
      <c r="C1138" s="1">
        <v>6</v>
      </c>
      <c r="D1138">
        <v>2.4</v>
      </c>
      <c r="E1138">
        <v>-0.18</v>
      </c>
      <c r="F1138">
        <v>2.58</v>
      </c>
      <c r="AM1138" s="5"/>
      <c r="AP1138" s="5"/>
      <c r="AQ1138" s="5"/>
      <c r="AZ1138" s="3"/>
    </row>
    <row r="1139" spans="2:52" hidden="1" x14ac:dyDescent="0.25">
      <c r="B1139" s="1">
        <v>198907</v>
      </c>
      <c r="C1139" s="1">
        <v>7</v>
      </c>
      <c r="D1139">
        <v>0.53</v>
      </c>
      <c r="E1139">
        <v>-1.42</v>
      </c>
      <c r="F1139">
        <v>1.95</v>
      </c>
      <c r="AM1139" s="5"/>
      <c r="AO1139" s="5"/>
      <c r="AP1139" s="5"/>
      <c r="AQ1139" s="5"/>
      <c r="AZ1139" s="3"/>
    </row>
    <row r="1140" spans="2:52" hidden="1" x14ac:dyDescent="0.25">
      <c r="B1140" s="1">
        <v>198908</v>
      </c>
      <c r="C1140" s="1">
        <v>8</v>
      </c>
      <c r="D1140">
        <v>1.35</v>
      </c>
      <c r="E1140">
        <v>-0.74</v>
      </c>
      <c r="F1140">
        <v>2.09</v>
      </c>
      <c r="AM1140" s="5"/>
      <c r="AO1140" s="3"/>
      <c r="AP1140" s="5"/>
      <c r="AQ1140" s="5"/>
      <c r="AZ1140" s="3"/>
    </row>
    <row r="1141" spans="2:52" hidden="1" x14ac:dyDescent="0.25">
      <c r="B1141" s="1">
        <v>198909</v>
      </c>
      <c r="C1141" s="1">
        <v>9</v>
      </c>
      <c r="D1141">
        <v>1.52</v>
      </c>
      <c r="E1141">
        <v>-1.41</v>
      </c>
      <c r="F1141">
        <v>2.9299999999999997</v>
      </c>
      <c r="AM1141" s="5"/>
      <c r="AP1141" s="5"/>
      <c r="AZ1141" s="3"/>
    </row>
    <row r="1142" spans="2:52" hidden="1" x14ac:dyDescent="0.25">
      <c r="B1142" s="1">
        <v>198910</v>
      </c>
      <c r="C1142" s="1">
        <v>10</v>
      </c>
      <c r="D1142">
        <v>2.2799999999999998</v>
      </c>
      <c r="E1142">
        <v>-0.2</v>
      </c>
      <c r="F1142">
        <v>2.48</v>
      </c>
      <c r="AM1142" s="5"/>
      <c r="AO1142" s="3"/>
      <c r="AP1142" s="5"/>
      <c r="AQ1142" s="5"/>
      <c r="AZ1142" s="3"/>
    </row>
    <row r="1143" spans="2:52" hidden="1" x14ac:dyDescent="0.25">
      <c r="B1143" s="1">
        <v>198911</v>
      </c>
      <c r="C1143" s="1">
        <v>11</v>
      </c>
      <c r="D1143">
        <v>0.93</v>
      </c>
      <c r="E1143">
        <v>-0.49</v>
      </c>
      <c r="F1143">
        <v>1.42</v>
      </c>
      <c r="AM1143" s="5"/>
      <c r="AP1143" s="5"/>
      <c r="AQ1143" s="5"/>
      <c r="AZ1143" s="3"/>
    </row>
    <row r="1144" spans="2:52" x14ac:dyDescent="0.25">
      <c r="B1144" s="1">
        <v>198912</v>
      </c>
      <c r="C1144" s="1">
        <v>12</v>
      </c>
      <c r="D1144">
        <v>0.31</v>
      </c>
      <c r="E1144">
        <v>-0.85</v>
      </c>
      <c r="F1144">
        <v>1.1599999999999999</v>
      </c>
      <c r="AM1144" s="5"/>
      <c r="AO1144" s="5"/>
      <c r="AP1144" s="5"/>
      <c r="AQ1144" s="5"/>
      <c r="AZ1144" s="3"/>
    </row>
    <row r="1145" spans="2:52" hidden="1" x14ac:dyDescent="0.25">
      <c r="B1145" s="1">
        <v>199001</v>
      </c>
      <c r="C1145" s="1">
        <v>1</v>
      </c>
      <c r="D1145">
        <v>0.73</v>
      </c>
      <c r="E1145">
        <v>-0.28000000000000003</v>
      </c>
      <c r="F1145">
        <v>1.01</v>
      </c>
      <c r="AM1145" s="5"/>
      <c r="AO1145" s="3"/>
      <c r="AP1145" s="5"/>
      <c r="AQ1145" s="5"/>
      <c r="AZ1145" s="3"/>
    </row>
    <row r="1146" spans="2:52" hidden="1" x14ac:dyDescent="0.25">
      <c r="B1146" s="1">
        <v>199002</v>
      </c>
      <c r="C1146" s="1">
        <v>2</v>
      </c>
      <c r="D1146">
        <v>2.54</v>
      </c>
      <c r="E1146">
        <v>1.27</v>
      </c>
      <c r="F1146">
        <v>1.27</v>
      </c>
      <c r="AM1146" s="5"/>
      <c r="AO1146" s="3"/>
      <c r="AP1146" s="5"/>
      <c r="AQ1146" s="5"/>
      <c r="AZ1146" s="3"/>
    </row>
    <row r="1147" spans="2:52" hidden="1" x14ac:dyDescent="0.25">
      <c r="B1147" s="1">
        <v>199003</v>
      </c>
      <c r="C1147" s="1">
        <v>3</v>
      </c>
      <c r="D1147">
        <v>2.2400000000000002</v>
      </c>
      <c r="E1147">
        <v>1.01</v>
      </c>
      <c r="F1147">
        <v>1.2300000000000002</v>
      </c>
      <c r="AM1147" s="5"/>
      <c r="AP1147" s="5"/>
      <c r="AQ1147" s="5"/>
      <c r="AZ1147" s="3"/>
    </row>
    <row r="1148" spans="2:52" hidden="1" x14ac:dyDescent="0.25">
      <c r="B1148" s="1">
        <v>199004</v>
      </c>
      <c r="C1148" s="1">
        <v>4</v>
      </c>
      <c r="D1148">
        <v>3.28</v>
      </c>
      <c r="E1148">
        <v>1.1299999999999999</v>
      </c>
      <c r="F1148">
        <v>2.15</v>
      </c>
      <c r="AM1148" s="5"/>
      <c r="AO1148" s="5"/>
      <c r="AP1148" s="5"/>
      <c r="AQ1148" s="5"/>
      <c r="AZ1148" s="3"/>
    </row>
    <row r="1149" spans="2:52" hidden="1" x14ac:dyDescent="0.25">
      <c r="B1149" s="1">
        <v>199005</v>
      </c>
      <c r="C1149" s="1">
        <v>5</v>
      </c>
      <c r="D1149">
        <v>3.22</v>
      </c>
      <c r="E1149">
        <v>0.09</v>
      </c>
      <c r="F1149">
        <v>3.1300000000000003</v>
      </c>
      <c r="AM1149" s="5"/>
      <c r="AO1149" s="3"/>
      <c r="AP1149" s="5"/>
      <c r="AQ1149" s="5"/>
      <c r="AZ1149" s="3"/>
    </row>
    <row r="1150" spans="2:52" hidden="1" x14ac:dyDescent="0.25">
      <c r="B1150" s="1">
        <v>199006</v>
      </c>
      <c r="C1150" s="1">
        <v>6</v>
      </c>
      <c r="D1150">
        <v>0.42</v>
      </c>
      <c r="E1150">
        <v>-2.16</v>
      </c>
      <c r="F1150">
        <v>2.58</v>
      </c>
      <c r="AM1150" s="5"/>
      <c r="AO1150" s="3"/>
      <c r="AP1150" s="5"/>
      <c r="AQ1150" s="5"/>
      <c r="AZ1150" s="3"/>
    </row>
    <row r="1151" spans="2:52" hidden="1" x14ac:dyDescent="0.25">
      <c r="B1151" s="1">
        <v>199007</v>
      </c>
      <c r="C1151" s="1">
        <v>7</v>
      </c>
      <c r="D1151">
        <v>6.25</v>
      </c>
      <c r="E1151">
        <v>4.3</v>
      </c>
      <c r="F1151">
        <v>1.9500000000000002</v>
      </c>
      <c r="AM1151" s="5"/>
      <c r="AP1151" s="5"/>
      <c r="AQ1151" s="5"/>
      <c r="AZ1151" s="3"/>
    </row>
    <row r="1152" spans="2:52" hidden="1" x14ac:dyDescent="0.25">
      <c r="B1152" s="1">
        <v>199008</v>
      </c>
      <c r="C1152" s="1">
        <v>8</v>
      </c>
      <c r="D1152">
        <v>1.95</v>
      </c>
      <c r="E1152">
        <v>-0.14000000000000001</v>
      </c>
      <c r="F1152">
        <v>2.09</v>
      </c>
      <c r="AM1152" s="5"/>
      <c r="AO1152" s="5"/>
      <c r="AP1152" s="5"/>
      <c r="AQ1152" s="5"/>
      <c r="AZ1152" s="3"/>
    </row>
    <row r="1153" spans="2:57" hidden="1" x14ac:dyDescent="0.25">
      <c r="B1153" s="1">
        <v>199009</v>
      </c>
      <c r="C1153" s="1">
        <v>9</v>
      </c>
      <c r="D1153">
        <v>4.87</v>
      </c>
      <c r="E1153">
        <v>1.94</v>
      </c>
      <c r="F1153">
        <v>2.93</v>
      </c>
      <c r="AM1153" s="5"/>
      <c r="AP1153" s="5"/>
      <c r="AQ1153" s="5"/>
      <c r="AZ1153" s="3"/>
    </row>
    <row r="1154" spans="2:57" hidden="1" x14ac:dyDescent="0.25">
      <c r="B1154" s="1">
        <v>199010</v>
      </c>
      <c r="C1154" s="1">
        <v>10</v>
      </c>
      <c r="D1154">
        <v>2.48</v>
      </c>
      <c r="E1154">
        <v>0</v>
      </c>
      <c r="F1154">
        <v>2.48</v>
      </c>
      <c r="AM1154" s="5"/>
      <c r="AO1154" s="3"/>
      <c r="AP1154" s="5"/>
      <c r="AQ1154" s="5"/>
      <c r="AZ1154" s="3"/>
    </row>
    <row r="1155" spans="2:57" hidden="1" x14ac:dyDescent="0.25">
      <c r="B1155" s="1">
        <v>199011</v>
      </c>
      <c r="C1155" s="1">
        <v>11</v>
      </c>
      <c r="D1155">
        <v>1.71</v>
      </c>
      <c r="E1155">
        <v>0.28999999999999998</v>
      </c>
      <c r="F1155">
        <v>1.42</v>
      </c>
      <c r="AM1155" s="5"/>
      <c r="AO1155" s="3"/>
      <c r="AP1155" s="5"/>
      <c r="AQ1155" s="5"/>
      <c r="AZ1155" s="3"/>
    </row>
    <row r="1156" spans="2:57" x14ac:dyDescent="0.25">
      <c r="B1156" s="1">
        <v>199012</v>
      </c>
      <c r="C1156" s="1">
        <v>12</v>
      </c>
      <c r="D1156">
        <v>0.28000000000000003</v>
      </c>
      <c r="E1156">
        <v>-0.88</v>
      </c>
      <c r="F1156">
        <v>1.1600000000000001</v>
      </c>
      <c r="AM1156" s="5"/>
      <c r="AP1156" s="5"/>
      <c r="AQ1156" s="5"/>
      <c r="AZ1156" s="3"/>
    </row>
    <row r="1157" spans="2:57" hidden="1" x14ac:dyDescent="0.25">
      <c r="B1157" s="1">
        <v>199101</v>
      </c>
      <c r="C1157" s="1">
        <v>1</v>
      </c>
      <c r="D1157">
        <v>2.4900000000000002</v>
      </c>
      <c r="E1157">
        <v>1.48</v>
      </c>
      <c r="F1157">
        <v>1.0100000000000002</v>
      </c>
      <c r="AM1157" s="5"/>
      <c r="AO1157" s="5"/>
      <c r="AP1157" s="5"/>
      <c r="AQ1157" s="5"/>
      <c r="AZ1157" s="3"/>
    </row>
    <row r="1158" spans="2:57" hidden="1" x14ac:dyDescent="0.25">
      <c r="B1158" s="1">
        <v>199102</v>
      </c>
      <c r="C1158" s="1">
        <v>2</v>
      </c>
      <c r="D1158">
        <v>0.81</v>
      </c>
      <c r="E1158">
        <v>-0.46</v>
      </c>
      <c r="F1158">
        <v>1.27</v>
      </c>
      <c r="AM1158" s="5"/>
      <c r="AO1158" s="3"/>
      <c r="AP1158" s="5"/>
      <c r="AQ1158" s="5"/>
      <c r="AZ1158" s="3"/>
    </row>
    <row r="1159" spans="2:57" hidden="1" x14ac:dyDescent="0.25">
      <c r="B1159" s="1">
        <v>199103</v>
      </c>
      <c r="C1159" s="1">
        <v>3</v>
      </c>
      <c r="D1159">
        <v>0.38</v>
      </c>
      <c r="E1159">
        <v>-0.85</v>
      </c>
      <c r="F1159">
        <v>1.23</v>
      </c>
      <c r="AM1159" s="5"/>
      <c r="AO1159" s="3"/>
      <c r="AP1159" s="5"/>
      <c r="AQ1159" s="5"/>
      <c r="AZ1159" s="3"/>
    </row>
    <row r="1160" spans="2:57" hidden="1" x14ac:dyDescent="0.25">
      <c r="B1160" s="1">
        <v>199104</v>
      </c>
      <c r="C1160" s="1">
        <v>4</v>
      </c>
      <c r="D1160">
        <v>1.77</v>
      </c>
      <c r="E1160">
        <v>-0.38</v>
      </c>
      <c r="F1160">
        <v>2.15</v>
      </c>
      <c r="AM1160" s="5"/>
      <c r="AP1160" s="5"/>
      <c r="AQ1160" s="5"/>
      <c r="AZ1160" s="3"/>
    </row>
    <row r="1161" spans="2:57" hidden="1" x14ac:dyDescent="0.25">
      <c r="B1161" s="1">
        <v>199105</v>
      </c>
      <c r="C1161" s="1">
        <v>5</v>
      </c>
      <c r="D1161">
        <v>2.4900000000000002</v>
      </c>
      <c r="E1161">
        <v>-0.64</v>
      </c>
      <c r="F1161">
        <v>3.1300000000000003</v>
      </c>
      <c r="AM1161" s="5"/>
      <c r="AO1161" s="5"/>
      <c r="AP1161" s="5"/>
      <c r="AQ1161" s="5"/>
      <c r="AZ1161" s="3"/>
    </row>
    <row r="1162" spans="2:57" hidden="1" x14ac:dyDescent="0.25">
      <c r="B1162" s="1">
        <v>199106</v>
      </c>
      <c r="C1162" s="1">
        <v>6</v>
      </c>
      <c r="D1162">
        <v>4.26</v>
      </c>
      <c r="E1162">
        <v>1.68</v>
      </c>
      <c r="F1162">
        <v>2.58</v>
      </c>
      <c r="AM1162" s="5"/>
      <c r="AO1162" s="3"/>
      <c r="AP1162" s="5"/>
      <c r="AQ1162" s="5"/>
      <c r="AZ1162" s="3"/>
      <c r="BA1162" s="3"/>
      <c r="BB1162" s="3"/>
      <c r="BC1162" s="3"/>
      <c r="BD1162" s="3"/>
      <c r="BE1162" s="3"/>
    </row>
    <row r="1163" spans="2:57" hidden="1" x14ac:dyDescent="0.25">
      <c r="B1163" s="1">
        <v>199107</v>
      </c>
      <c r="C1163" s="1">
        <v>7</v>
      </c>
      <c r="D1163">
        <v>2.35</v>
      </c>
      <c r="E1163">
        <v>0.4</v>
      </c>
      <c r="F1163">
        <v>1.9500000000000002</v>
      </c>
      <c r="AM1163" s="5"/>
      <c r="AO1163" s="3"/>
      <c r="AP1163" s="5"/>
      <c r="AQ1163" s="5"/>
      <c r="AZ1163" s="3"/>
    </row>
    <row r="1164" spans="2:57" hidden="1" x14ac:dyDescent="0.25">
      <c r="B1164" s="1">
        <v>199108</v>
      </c>
      <c r="C1164" s="1">
        <v>8</v>
      </c>
      <c r="D1164">
        <v>2.2000000000000002</v>
      </c>
      <c r="E1164">
        <v>0.11</v>
      </c>
      <c r="F1164">
        <v>2.0900000000000003</v>
      </c>
      <c r="AM1164" s="5"/>
      <c r="AP1164" s="5"/>
      <c r="AQ1164" s="5"/>
      <c r="AZ1164" s="3"/>
    </row>
    <row r="1165" spans="2:57" hidden="1" x14ac:dyDescent="0.25">
      <c r="B1165" s="1">
        <v>199109</v>
      </c>
      <c r="C1165" s="1">
        <v>9</v>
      </c>
      <c r="D1165">
        <v>6.06</v>
      </c>
      <c r="E1165">
        <v>3.13</v>
      </c>
      <c r="F1165">
        <v>2.9299999999999997</v>
      </c>
      <c r="AM1165" s="5"/>
      <c r="AP1165" s="5"/>
      <c r="AQ1165" s="5"/>
      <c r="AZ1165" s="3"/>
    </row>
    <row r="1166" spans="2:57" hidden="1" x14ac:dyDescent="0.25">
      <c r="B1166" s="1">
        <v>199110</v>
      </c>
      <c r="C1166" s="1">
        <v>10</v>
      </c>
      <c r="D1166">
        <v>1.49</v>
      </c>
      <c r="E1166">
        <v>-0.99</v>
      </c>
      <c r="F1166">
        <v>2.48</v>
      </c>
      <c r="AM1166" s="5"/>
      <c r="AO1166" s="5"/>
      <c r="AP1166" s="5"/>
      <c r="AQ1166" s="5"/>
      <c r="AZ1166" s="3"/>
    </row>
    <row r="1167" spans="2:57" hidden="1" x14ac:dyDescent="0.25">
      <c r="B1167" s="1">
        <v>199111</v>
      </c>
      <c r="C1167" s="1">
        <v>11</v>
      </c>
      <c r="D1167">
        <v>0.86</v>
      </c>
      <c r="E1167">
        <v>-0.56000000000000005</v>
      </c>
      <c r="F1167">
        <v>1.42</v>
      </c>
      <c r="AM1167" s="5"/>
      <c r="AO1167" s="3"/>
      <c r="AP1167" s="5"/>
      <c r="AQ1167" s="5"/>
      <c r="AZ1167" s="3"/>
    </row>
    <row r="1168" spans="2:57" x14ac:dyDescent="0.25">
      <c r="B1168" s="1">
        <v>199112</v>
      </c>
      <c r="C1168" s="1">
        <v>12</v>
      </c>
      <c r="D1168">
        <v>5.56</v>
      </c>
      <c r="E1168">
        <v>4.4000000000000004</v>
      </c>
      <c r="F1168">
        <v>1.1599999999999993</v>
      </c>
      <c r="AM1168" s="5"/>
      <c r="AO1168" s="3"/>
      <c r="AP1168" s="5"/>
      <c r="AQ1168" s="5"/>
      <c r="AZ1168" s="3"/>
    </row>
    <row r="1169" spans="2:52" hidden="1" x14ac:dyDescent="0.25">
      <c r="B1169" s="1">
        <v>199201</v>
      </c>
      <c r="C1169" s="1">
        <v>1</v>
      </c>
      <c r="D1169">
        <v>2.64</v>
      </c>
      <c r="E1169">
        <v>1.63</v>
      </c>
      <c r="F1169">
        <v>1.0100000000000002</v>
      </c>
      <c r="AM1169" s="5"/>
      <c r="AP1169" s="5"/>
      <c r="AQ1169" s="5"/>
      <c r="AZ1169" s="3"/>
    </row>
    <row r="1170" spans="2:52" hidden="1" x14ac:dyDescent="0.25">
      <c r="B1170" s="1">
        <v>199202</v>
      </c>
      <c r="C1170" s="1">
        <v>2</v>
      </c>
      <c r="D1170">
        <v>4.57</v>
      </c>
      <c r="E1170">
        <v>3.3</v>
      </c>
      <c r="F1170">
        <v>1.2700000000000005</v>
      </c>
      <c r="AM1170" s="5"/>
      <c r="AO1170" s="5"/>
      <c r="AP1170" s="5"/>
      <c r="AQ1170" s="5"/>
      <c r="AZ1170" s="3"/>
    </row>
    <row r="1171" spans="2:52" hidden="1" x14ac:dyDescent="0.25">
      <c r="B1171" s="1">
        <v>199203</v>
      </c>
      <c r="C1171" s="1">
        <v>3</v>
      </c>
      <c r="D1171">
        <v>2.1800000000000002</v>
      </c>
      <c r="E1171">
        <v>0.95</v>
      </c>
      <c r="F1171">
        <v>1.2300000000000002</v>
      </c>
      <c r="AM1171" s="5"/>
      <c r="AO1171" s="3"/>
      <c r="AP1171" s="5"/>
      <c r="AQ1171" s="5"/>
      <c r="AZ1171" s="3"/>
    </row>
    <row r="1172" spans="2:52" hidden="1" x14ac:dyDescent="0.25">
      <c r="B1172" s="1">
        <v>199204</v>
      </c>
      <c r="C1172" s="1">
        <v>4</v>
      </c>
      <c r="D1172">
        <v>1.83</v>
      </c>
      <c r="E1172">
        <v>-0.32</v>
      </c>
      <c r="F1172">
        <v>2.15</v>
      </c>
      <c r="AM1172" s="5"/>
      <c r="AO1172" s="3"/>
      <c r="AP1172" s="5"/>
      <c r="AQ1172" s="5"/>
      <c r="AZ1172" s="3"/>
    </row>
    <row r="1173" spans="2:52" hidden="1" x14ac:dyDescent="0.25">
      <c r="B1173" s="1">
        <v>199205</v>
      </c>
      <c r="C1173" s="1">
        <v>5</v>
      </c>
      <c r="D1173">
        <v>4.7</v>
      </c>
      <c r="E1173">
        <v>1.57</v>
      </c>
      <c r="F1173">
        <v>3.13</v>
      </c>
      <c r="AM1173" s="5"/>
      <c r="AP1173" s="5"/>
      <c r="AQ1173" s="5"/>
      <c r="AZ1173" s="3"/>
    </row>
    <row r="1174" spans="2:52" hidden="1" x14ac:dyDescent="0.25">
      <c r="B1174" s="1">
        <v>199206</v>
      </c>
      <c r="C1174" s="1">
        <v>6</v>
      </c>
      <c r="D1174">
        <v>4.38</v>
      </c>
      <c r="E1174">
        <v>1.8</v>
      </c>
      <c r="F1174">
        <v>2.58</v>
      </c>
      <c r="AM1174" s="5"/>
      <c r="AO1174" s="5"/>
      <c r="AP1174" s="5"/>
      <c r="AQ1174" s="5"/>
      <c r="AZ1174" s="3"/>
    </row>
    <row r="1175" spans="2:52" hidden="1" x14ac:dyDescent="0.25">
      <c r="B1175" s="1">
        <v>199207</v>
      </c>
      <c r="C1175" s="1">
        <v>7</v>
      </c>
      <c r="D1175">
        <v>2.2799999999999998</v>
      </c>
      <c r="E1175">
        <v>0.33</v>
      </c>
      <c r="F1175">
        <v>1.9499999999999997</v>
      </c>
      <c r="AM1175" s="5"/>
      <c r="AO1175" s="3"/>
      <c r="AP1175" s="5"/>
      <c r="AQ1175" s="5"/>
      <c r="AZ1175" s="3"/>
    </row>
    <row r="1176" spans="2:52" hidden="1" x14ac:dyDescent="0.25">
      <c r="B1176" s="1">
        <v>199208</v>
      </c>
      <c r="C1176" s="1">
        <v>8</v>
      </c>
      <c r="D1176">
        <v>1.88</v>
      </c>
      <c r="E1176">
        <v>-0.21</v>
      </c>
      <c r="F1176">
        <v>2.09</v>
      </c>
      <c r="AM1176" s="5"/>
      <c r="AO1176" s="3"/>
      <c r="AP1176" s="5"/>
      <c r="AQ1176" s="5"/>
      <c r="AZ1176" s="3"/>
    </row>
    <row r="1177" spans="2:52" hidden="1" x14ac:dyDescent="0.25">
      <c r="B1177" s="1">
        <v>199209</v>
      </c>
      <c r="C1177" s="1">
        <v>9</v>
      </c>
      <c r="D1177">
        <v>1.03</v>
      </c>
      <c r="E1177">
        <v>-1.9</v>
      </c>
      <c r="F1177">
        <v>2.9299999999999997</v>
      </c>
      <c r="AM1177" s="5"/>
      <c r="AP1177" s="5"/>
      <c r="AQ1177" s="5"/>
      <c r="AZ1177" s="3"/>
    </row>
    <row r="1178" spans="2:52" hidden="1" x14ac:dyDescent="0.25">
      <c r="B1178" s="1">
        <v>199210</v>
      </c>
      <c r="C1178" s="1">
        <v>10</v>
      </c>
      <c r="D1178">
        <v>0.52</v>
      </c>
      <c r="E1178">
        <v>-1.96</v>
      </c>
      <c r="F1178">
        <v>2.48</v>
      </c>
      <c r="AM1178" s="5"/>
      <c r="AP1178" s="5"/>
      <c r="AQ1178" s="5"/>
      <c r="AZ1178" s="3"/>
    </row>
    <row r="1179" spans="2:52" hidden="1" x14ac:dyDescent="0.25">
      <c r="B1179" s="1">
        <v>199211</v>
      </c>
      <c r="C1179" s="1">
        <v>11</v>
      </c>
      <c r="D1179">
        <v>2.16</v>
      </c>
      <c r="E1179">
        <v>0.74</v>
      </c>
      <c r="F1179">
        <v>1.4200000000000002</v>
      </c>
      <c r="AM1179" s="5"/>
      <c r="AO1179" s="5"/>
      <c r="AP1179" s="5"/>
      <c r="AQ1179" s="5"/>
      <c r="AZ1179" s="3"/>
    </row>
    <row r="1180" spans="2:52" x14ac:dyDescent="0.25">
      <c r="B1180" s="1">
        <v>199212</v>
      </c>
      <c r="C1180" s="1">
        <v>12</v>
      </c>
      <c r="D1180">
        <v>1.45</v>
      </c>
      <c r="E1180">
        <v>0.28999999999999998</v>
      </c>
      <c r="F1180">
        <v>1.1599999999999999</v>
      </c>
      <c r="AM1180" s="5"/>
      <c r="AO1180" s="3"/>
      <c r="AP1180" s="5"/>
      <c r="AQ1180" s="5"/>
      <c r="AZ1180" s="3"/>
    </row>
    <row r="1181" spans="2:52" hidden="1" x14ac:dyDescent="0.25">
      <c r="B1181" s="1">
        <v>199301</v>
      </c>
      <c r="C1181" s="1">
        <v>1</v>
      </c>
      <c r="D1181">
        <v>1.1499999999999999</v>
      </c>
      <c r="E1181">
        <v>0.14000000000000001</v>
      </c>
      <c r="F1181">
        <v>1.0099999999999998</v>
      </c>
      <c r="AM1181" s="5"/>
      <c r="AO1181" s="3"/>
      <c r="AP1181" s="5"/>
      <c r="AQ1181" s="5"/>
      <c r="AZ1181" s="3"/>
    </row>
    <row r="1182" spans="2:52" hidden="1" x14ac:dyDescent="0.25">
      <c r="B1182" s="1">
        <v>199302</v>
      </c>
      <c r="C1182" s="1">
        <v>2</v>
      </c>
      <c r="D1182">
        <v>1.32</v>
      </c>
      <c r="E1182">
        <v>0.05</v>
      </c>
      <c r="F1182">
        <v>1.27</v>
      </c>
      <c r="AM1182" s="5"/>
      <c r="AP1182" s="5"/>
      <c r="AQ1182" s="5"/>
      <c r="AZ1182" s="3"/>
    </row>
    <row r="1183" spans="2:52" hidden="1" x14ac:dyDescent="0.25">
      <c r="B1183" s="1">
        <v>199303</v>
      </c>
      <c r="C1183" s="1">
        <v>3</v>
      </c>
      <c r="D1183">
        <v>1.49</v>
      </c>
      <c r="E1183">
        <v>0.26</v>
      </c>
      <c r="F1183">
        <v>1.23</v>
      </c>
      <c r="AM1183" s="5"/>
      <c r="AO1183" s="5"/>
      <c r="AP1183" s="5"/>
      <c r="AQ1183" s="5"/>
      <c r="AZ1183" s="3"/>
    </row>
    <row r="1184" spans="2:52" hidden="1" x14ac:dyDescent="0.25">
      <c r="B1184" s="1">
        <v>199304</v>
      </c>
      <c r="C1184" s="1">
        <v>4</v>
      </c>
      <c r="D1184">
        <v>2.19</v>
      </c>
      <c r="E1184">
        <v>0.04</v>
      </c>
      <c r="F1184">
        <v>2.15</v>
      </c>
      <c r="AM1184" s="5"/>
      <c r="AO1184" s="3"/>
      <c r="AP1184" s="5"/>
      <c r="AQ1184" s="5"/>
      <c r="AZ1184" s="3"/>
    </row>
    <row r="1185" spans="2:52" hidden="1" x14ac:dyDescent="0.25">
      <c r="B1185" s="1">
        <v>199305</v>
      </c>
      <c r="C1185" s="1">
        <v>5</v>
      </c>
      <c r="D1185">
        <v>2.5</v>
      </c>
      <c r="E1185">
        <v>-0.63</v>
      </c>
      <c r="F1185">
        <v>3.13</v>
      </c>
      <c r="AM1185" s="5"/>
      <c r="AO1185" s="3"/>
      <c r="AP1185" s="5"/>
      <c r="AQ1185" s="5"/>
      <c r="AZ1185" s="3"/>
    </row>
    <row r="1186" spans="2:52" hidden="1" x14ac:dyDescent="0.25">
      <c r="B1186" s="1">
        <v>199306</v>
      </c>
      <c r="C1186" s="1">
        <v>6</v>
      </c>
      <c r="D1186">
        <v>2.93</v>
      </c>
      <c r="E1186">
        <v>0.35</v>
      </c>
      <c r="F1186">
        <v>2.58</v>
      </c>
      <c r="AM1186" s="5"/>
      <c r="AP1186" s="5"/>
      <c r="AQ1186" s="5"/>
      <c r="AZ1186" s="3"/>
    </row>
    <row r="1187" spans="2:52" hidden="1" x14ac:dyDescent="0.25">
      <c r="B1187" s="1">
        <v>199307</v>
      </c>
      <c r="C1187" s="1">
        <v>7</v>
      </c>
      <c r="D1187">
        <v>0.83</v>
      </c>
      <c r="E1187">
        <v>-1.1200000000000001</v>
      </c>
      <c r="F1187">
        <v>1.9500000000000002</v>
      </c>
      <c r="AM1187" s="5"/>
      <c r="AO1187" s="5"/>
      <c r="AP1187" s="5"/>
      <c r="AQ1187" s="5"/>
      <c r="AZ1187" s="3"/>
    </row>
    <row r="1188" spans="2:52" hidden="1" x14ac:dyDescent="0.25">
      <c r="B1188" s="1">
        <v>199308</v>
      </c>
      <c r="C1188" s="1">
        <v>8</v>
      </c>
      <c r="D1188">
        <v>1.61</v>
      </c>
      <c r="E1188">
        <v>-0.48</v>
      </c>
      <c r="F1188">
        <v>2.09</v>
      </c>
      <c r="AM1188" s="5"/>
      <c r="AO1188" s="3"/>
      <c r="AP1188" s="5"/>
      <c r="AQ1188" s="5"/>
      <c r="AZ1188" s="3"/>
    </row>
    <row r="1189" spans="2:52" hidden="1" x14ac:dyDescent="0.25">
      <c r="B1189" s="1">
        <v>199309</v>
      </c>
      <c r="C1189" s="1">
        <v>9</v>
      </c>
      <c r="D1189">
        <v>2.87</v>
      </c>
      <c r="E1189">
        <v>-0.06</v>
      </c>
      <c r="F1189">
        <v>2.93</v>
      </c>
      <c r="AM1189" s="5"/>
      <c r="AP1189" s="5"/>
      <c r="AZ1189" s="3"/>
    </row>
    <row r="1190" spans="2:52" hidden="1" x14ac:dyDescent="0.25">
      <c r="B1190" s="1">
        <v>199310</v>
      </c>
      <c r="C1190" s="1">
        <v>10</v>
      </c>
      <c r="D1190">
        <v>1.55</v>
      </c>
      <c r="E1190">
        <v>-0.93</v>
      </c>
      <c r="F1190">
        <v>2.48</v>
      </c>
      <c r="AM1190" s="5"/>
      <c r="AO1190" s="3"/>
      <c r="AP1190" s="5"/>
      <c r="AQ1190" s="5"/>
      <c r="AZ1190" s="3"/>
    </row>
    <row r="1191" spans="2:52" hidden="1" x14ac:dyDescent="0.25">
      <c r="B1191" s="1">
        <v>199311</v>
      </c>
      <c r="C1191" s="1">
        <v>11</v>
      </c>
      <c r="D1191">
        <v>0.42</v>
      </c>
      <c r="E1191">
        <v>-1</v>
      </c>
      <c r="F1191">
        <v>1.42</v>
      </c>
      <c r="AM1191" s="5"/>
      <c r="AP1191" s="5"/>
      <c r="AQ1191" s="5"/>
      <c r="AZ1191" s="3"/>
    </row>
    <row r="1192" spans="2:52" x14ac:dyDescent="0.25">
      <c r="B1192" s="1">
        <v>199312</v>
      </c>
      <c r="C1192" s="1">
        <v>12</v>
      </c>
      <c r="D1192">
        <v>0.83</v>
      </c>
      <c r="E1192">
        <v>-0.33</v>
      </c>
      <c r="F1192">
        <v>1.1599999999999999</v>
      </c>
      <c r="AM1192" s="5"/>
      <c r="AO1192" s="5"/>
      <c r="AP1192" s="5"/>
      <c r="AQ1192" s="5"/>
      <c r="AZ1192" s="3"/>
    </row>
    <row r="1193" spans="2:52" hidden="1" x14ac:dyDescent="0.25">
      <c r="B1193" s="1">
        <v>199401</v>
      </c>
      <c r="C1193" s="1">
        <v>1</v>
      </c>
      <c r="D1193">
        <v>1.88</v>
      </c>
      <c r="E1193">
        <v>0.87</v>
      </c>
      <c r="F1193">
        <v>1.0099999999999998</v>
      </c>
      <c r="AM1193" s="5"/>
      <c r="AO1193" s="3"/>
      <c r="AP1193" s="5"/>
      <c r="AQ1193" s="5"/>
      <c r="AZ1193" s="3"/>
    </row>
    <row r="1194" spans="2:52" hidden="1" x14ac:dyDescent="0.25">
      <c r="B1194" s="1">
        <v>199402</v>
      </c>
      <c r="C1194" s="1">
        <v>2</v>
      </c>
      <c r="D1194">
        <v>1.05</v>
      </c>
      <c r="E1194">
        <v>-0.22</v>
      </c>
      <c r="F1194">
        <v>1.27</v>
      </c>
      <c r="AM1194" s="5"/>
      <c r="AO1194" s="3"/>
      <c r="AP1194" s="5"/>
      <c r="AQ1194" s="5"/>
      <c r="AZ1194" s="3"/>
    </row>
    <row r="1195" spans="2:52" hidden="1" x14ac:dyDescent="0.25">
      <c r="B1195" s="1">
        <v>199403</v>
      </c>
      <c r="C1195" s="1">
        <v>3</v>
      </c>
      <c r="D1195">
        <v>1.34</v>
      </c>
      <c r="E1195">
        <v>0.11</v>
      </c>
      <c r="F1195">
        <v>1.23</v>
      </c>
      <c r="AM1195" s="5"/>
      <c r="AP1195" s="5"/>
      <c r="AQ1195" s="5"/>
      <c r="AZ1195" s="3"/>
    </row>
    <row r="1196" spans="2:52" hidden="1" x14ac:dyDescent="0.25">
      <c r="B1196" s="1">
        <v>199404</v>
      </c>
      <c r="C1196" s="1">
        <v>4</v>
      </c>
      <c r="D1196">
        <v>1.48</v>
      </c>
      <c r="E1196">
        <v>-0.67</v>
      </c>
      <c r="F1196">
        <v>2.15</v>
      </c>
      <c r="AM1196" s="5"/>
      <c r="AO1196" s="5"/>
      <c r="AP1196" s="5"/>
      <c r="AQ1196" s="5"/>
      <c r="AZ1196" s="3"/>
    </row>
    <row r="1197" spans="2:52" hidden="1" x14ac:dyDescent="0.25">
      <c r="B1197" s="1">
        <v>199405</v>
      </c>
      <c r="C1197" s="1">
        <v>5</v>
      </c>
      <c r="D1197">
        <v>4.01</v>
      </c>
      <c r="E1197">
        <v>0.88</v>
      </c>
      <c r="F1197">
        <v>3.13</v>
      </c>
      <c r="AM1197" s="5"/>
      <c r="AO1197" s="3"/>
      <c r="AP1197" s="5"/>
      <c r="AQ1197" s="5"/>
      <c r="AZ1197" s="3"/>
    </row>
    <row r="1198" spans="2:52" hidden="1" x14ac:dyDescent="0.25">
      <c r="B1198" s="1">
        <v>199406</v>
      </c>
      <c r="C1198" s="1">
        <v>6</v>
      </c>
      <c r="D1198">
        <v>1.46</v>
      </c>
      <c r="E1198">
        <v>-1.1200000000000001</v>
      </c>
      <c r="F1198">
        <v>2.58</v>
      </c>
      <c r="AM1198" s="5"/>
      <c r="AO1198" s="3"/>
      <c r="AP1198" s="5"/>
      <c r="AQ1198" s="5"/>
      <c r="AZ1198" s="3"/>
    </row>
    <row r="1199" spans="2:52" hidden="1" x14ac:dyDescent="0.25">
      <c r="B1199" s="1">
        <v>199407</v>
      </c>
      <c r="C1199" s="1">
        <v>7</v>
      </c>
      <c r="D1199">
        <v>1.49</v>
      </c>
      <c r="E1199">
        <v>-0.46</v>
      </c>
      <c r="F1199">
        <v>1.95</v>
      </c>
      <c r="AM1199" s="5"/>
      <c r="AP1199" s="5"/>
      <c r="AQ1199" s="5"/>
      <c r="AZ1199" s="3"/>
    </row>
    <row r="1200" spans="2:52" hidden="1" x14ac:dyDescent="0.25">
      <c r="B1200" s="1">
        <v>199408</v>
      </c>
      <c r="C1200" s="1">
        <v>8</v>
      </c>
      <c r="D1200">
        <v>1.31</v>
      </c>
      <c r="E1200">
        <v>-0.78</v>
      </c>
      <c r="F1200">
        <v>2.09</v>
      </c>
      <c r="AM1200" s="5"/>
      <c r="AO1200" s="5"/>
      <c r="AP1200" s="5"/>
      <c r="AQ1200" s="5"/>
      <c r="AZ1200" s="3"/>
    </row>
    <row r="1201" spans="2:57" hidden="1" x14ac:dyDescent="0.25">
      <c r="B1201" s="1">
        <v>199409</v>
      </c>
      <c r="C1201" s="1">
        <v>9</v>
      </c>
      <c r="D1201">
        <v>2.79</v>
      </c>
      <c r="E1201">
        <v>-0.14000000000000001</v>
      </c>
      <c r="F1201">
        <v>2.93</v>
      </c>
      <c r="AM1201" s="5"/>
      <c r="AP1201" s="5"/>
      <c r="AZ1201" s="3"/>
    </row>
    <row r="1202" spans="2:57" hidden="1" x14ac:dyDescent="0.25">
      <c r="B1202" s="1">
        <v>199410</v>
      </c>
      <c r="C1202" s="1">
        <v>10</v>
      </c>
      <c r="D1202">
        <v>3.11</v>
      </c>
      <c r="E1202">
        <v>0.63</v>
      </c>
      <c r="F1202">
        <v>2.48</v>
      </c>
      <c r="AM1202" s="5"/>
      <c r="AO1202" s="3"/>
      <c r="AP1202" s="5"/>
      <c r="AQ1202" s="5"/>
      <c r="AZ1202" s="3"/>
    </row>
    <row r="1203" spans="2:57" hidden="1" x14ac:dyDescent="0.25">
      <c r="B1203" s="1">
        <v>199411</v>
      </c>
      <c r="C1203" s="1">
        <v>11</v>
      </c>
      <c r="D1203">
        <v>1.96</v>
      </c>
      <c r="E1203">
        <v>0.54</v>
      </c>
      <c r="F1203">
        <v>1.42</v>
      </c>
      <c r="AM1203" s="5"/>
      <c r="AO1203" s="3"/>
      <c r="AP1203" s="5"/>
      <c r="AQ1203" s="5"/>
      <c r="AZ1203" s="3"/>
    </row>
    <row r="1204" spans="2:57" x14ac:dyDescent="0.25">
      <c r="B1204" s="1">
        <v>199412</v>
      </c>
      <c r="C1204" s="1">
        <v>12</v>
      </c>
      <c r="D1204">
        <v>2.57</v>
      </c>
      <c r="E1204">
        <v>1.41</v>
      </c>
      <c r="F1204">
        <v>1.1599999999999999</v>
      </c>
      <c r="AM1204" s="5"/>
      <c r="AP1204" s="5"/>
      <c r="AQ1204" s="5"/>
      <c r="AZ1204" s="3"/>
    </row>
    <row r="1205" spans="2:57" hidden="1" x14ac:dyDescent="0.25">
      <c r="B1205" s="1">
        <v>199501</v>
      </c>
      <c r="C1205" s="1">
        <v>1</v>
      </c>
      <c r="D1205">
        <v>0.46</v>
      </c>
      <c r="E1205">
        <v>-0.55000000000000004</v>
      </c>
      <c r="F1205">
        <v>1.01</v>
      </c>
      <c r="AM1205" s="5"/>
      <c r="AO1205" s="5"/>
      <c r="AP1205" s="5"/>
      <c r="AQ1205" s="5"/>
      <c r="AZ1205" s="3"/>
      <c r="BA1205" s="3"/>
      <c r="BB1205" s="3"/>
      <c r="BC1205" s="3"/>
      <c r="BD1205" s="3"/>
      <c r="BE1205" s="3"/>
    </row>
    <row r="1206" spans="2:57" hidden="1" x14ac:dyDescent="0.25">
      <c r="B1206" s="1">
        <v>199502</v>
      </c>
      <c r="C1206" s="1">
        <v>2</v>
      </c>
      <c r="D1206">
        <v>1.1200000000000001</v>
      </c>
      <c r="E1206">
        <v>-0.15</v>
      </c>
      <c r="F1206">
        <v>1.27</v>
      </c>
      <c r="AM1206" s="5"/>
      <c r="AO1206" s="3"/>
      <c r="AP1206" s="5"/>
      <c r="AQ1206" s="5"/>
      <c r="AZ1206" s="3"/>
    </row>
    <row r="1207" spans="2:57" hidden="1" x14ac:dyDescent="0.25">
      <c r="B1207" s="1">
        <v>199503</v>
      </c>
      <c r="C1207" s="1">
        <v>3</v>
      </c>
      <c r="D1207">
        <v>1.66</v>
      </c>
      <c r="E1207">
        <v>0.43</v>
      </c>
      <c r="F1207">
        <v>1.23</v>
      </c>
      <c r="AM1207" s="5"/>
      <c r="AO1207" s="3"/>
      <c r="AP1207" s="5"/>
      <c r="AQ1207" s="5"/>
      <c r="AZ1207" s="3"/>
    </row>
    <row r="1208" spans="2:57" hidden="1" x14ac:dyDescent="0.25">
      <c r="B1208" s="1">
        <v>199504</v>
      </c>
      <c r="C1208" s="1">
        <v>4</v>
      </c>
      <c r="D1208">
        <v>2.16</v>
      </c>
      <c r="E1208">
        <v>0.01</v>
      </c>
      <c r="F1208">
        <v>2.1500000000000004</v>
      </c>
      <c r="AM1208" s="5"/>
      <c r="AP1208" s="5"/>
      <c r="AQ1208" s="5"/>
      <c r="AZ1208" s="3"/>
    </row>
    <row r="1209" spans="2:57" hidden="1" x14ac:dyDescent="0.25">
      <c r="B1209" s="1">
        <v>199505</v>
      </c>
      <c r="C1209" s="1">
        <v>5</v>
      </c>
      <c r="D1209">
        <v>5.0599999999999996</v>
      </c>
      <c r="E1209">
        <v>1.93</v>
      </c>
      <c r="F1209">
        <v>3.13</v>
      </c>
      <c r="AM1209" s="5"/>
      <c r="AO1209" s="5"/>
      <c r="AP1209" s="5"/>
      <c r="AQ1209" s="5"/>
      <c r="AZ1209" s="3"/>
    </row>
    <row r="1210" spans="2:57" hidden="1" x14ac:dyDescent="0.25">
      <c r="B1210" s="1">
        <v>199506</v>
      </c>
      <c r="C1210" s="1">
        <v>6</v>
      </c>
      <c r="D1210">
        <v>2.35</v>
      </c>
      <c r="E1210">
        <v>-0.23</v>
      </c>
      <c r="F1210">
        <v>2.58</v>
      </c>
      <c r="AM1210" s="5"/>
      <c r="AO1210" s="3"/>
      <c r="AP1210" s="5"/>
      <c r="AQ1210" s="5"/>
      <c r="AZ1210" s="3"/>
    </row>
    <row r="1211" spans="2:57" hidden="1" x14ac:dyDescent="0.25">
      <c r="B1211" s="1">
        <v>199507</v>
      </c>
      <c r="C1211" s="1">
        <v>7</v>
      </c>
      <c r="D1211">
        <v>0.94</v>
      </c>
      <c r="E1211">
        <v>-1.01</v>
      </c>
      <c r="F1211">
        <v>1.95</v>
      </c>
      <c r="AM1211" s="5"/>
      <c r="AO1211" s="3"/>
      <c r="AP1211" s="5"/>
      <c r="AQ1211" s="5"/>
      <c r="AZ1211" s="3"/>
    </row>
    <row r="1212" spans="2:57" hidden="1" x14ac:dyDescent="0.25">
      <c r="B1212" s="1">
        <v>199508</v>
      </c>
      <c r="C1212" s="1">
        <v>8</v>
      </c>
      <c r="D1212">
        <v>1.54</v>
      </c>
      <c r="E1212">
        <v>-0.55000000000000004</v>
      </c>
      <c r="F1212">
        <v>2.09</v>
      </c>
      <c r="AM1212" s="5"/>
      <c r="AP1212" s="5"/>
      <c r="AQ1212" s="5"/>
      <c r="AZ1212" s="3"/>
    </row>
    <row r="1213" spans="2:57" hidden="1" x14ac:dyDescent="0.25">
      <c r="B1213" s="1">
        <v>199509</v>
      </c>
      <c r="C1213" s="1">
        <v>9</v>
      </c>
      <c r="D1213">
        <v>3.74</v>
      </c>
      <c r="E1213">
        <v>0.81</v>
      </c>
      <c r="F1213">
        <v>2.93</v>
      </c>
      <c r="AM1213" s="5"/>
      <c r="AP1213" s="5"/>
      <c r="AQ1213" s="5"/>
      <c r="AZ1213" s="3"/>
    </row>
    <row r="1214" spans="2:57" hidden="1" x14ac:dyDescent="0.25">
      <c r="B1214" s="1">
        <v>199510</v>
      </c>
      <c r="C1214" s="1">
        <v>10</v>
      </c>
      <c r="D1214">
        <v>0.63</v>
      </c>
      <c r="E1214">
        <v>-1.85</v>
      </c>
      <c r="F1214">
        <v>2.48</v>
      </c>
      <c r="AM1214" s="5"/>
      <c r="AO1214" s="5"/>
      <c r="AP1214" s="5"/>
      <c r="AQ1214" s="5"/>
      <c r="AZ1214" s="3"/>
    </row>
    <row r="1215" spans="2:57" hidden="1" x14ac:dyDescent="0.25">
      <c r="B1215" s="1">
        <v>199511</v>
      </c>
      <c r="C1215" s="1">
        <v>11</v>
      </c>
      <c r="D1215">
        <v>1.73</v>
      </c>
      <c r="E1215">
        <v>0.31</v>
      </c>
      <c r="F1215">
        <v>1.42</v>
      </c>
      <c r="AM1215" s="5"/>
      <c r="AO1215" s="3"/>
      <c r="AP1215" s="5"/>
      <c r="AQ1215" s="5"/>
      <c r="AZ1215" s="3"/>
    </row>
    <row r="1216" spans="2:57" x14ac:dyDescent="0.25">
      <c r="B1216" s="1">
        <v>199512</v>
      </c>
      <c r="C1216" s="1">
        <v>12</v>
      </c>
      <c r="D1216">
        <v>0.42</v>
      </c>
      <c r="E1216">
        <v>-0.74</v>
      </c>
      <c r="F1216">
        <v>1.1599999999999999</v>
      </c>
      <c r="AM1216" s="5"/>
      <c r="AO1216" s="3"/>
      <c r="AP1216" s="5"/>
      <c r="AQ1216" s="5"/>
      <c r="AZ1216" s="3"/>
    </row>
    <row r="1217" spans="2:57" hidden="1" x14ac:dyDescent="0.25">
      <c r="B1217" s="1">
        <v>199601</v>
      </c>
      <c r="C1217" s="1">
        <v>1</v>
      </c>
      <c r="D1217">
        <v>7.0000000000000007E-2</v>
      </c>
      <c r="E1217">
        <v>-0.94</v>
      </c>
      <c r="F1217">
        <v>1.01</v>
      </c>
      <c r="AM1217" s="5"/>
      <c r="AP1217" s="5"/>
      <c r="AQ1217" s="5"/>
      <c r="AZ1217" s="3"/>
    </row>
    <row r="1218" spans="2:57" hidden="1" x14ac:dyDescent="0.25">
      <c r="B1218" s="1">
        <v>199602</v>
      </c>
      <c r="C1218" s="1">
        <v>2</v>
      </c>
      <c r="D1218">
        <v>0.26</v>
      </c>
      <c r="E1218">
        <v>-1.01</v>
      </c>
      <c r="F1218">
        <v>1.27</v>
      </c>
      <c r="AM1218" s="5"/>
      <c r="AO1218" s="5"/>
      <c r="AP1218" s="5"/>
      <c r="AQ1218" s="5"/>
      <c r="AZ1218" s="3"/>
    </row>
    <row r="1219" spans="2:57" hidden="1" x14ac:dyDescent="0.25">
      <c r="B1219" s="1">
        <v>199603</v>
      </c>
      <c r="C1219" s="1">
        <v>3</v>
      </c>
      <c r="D1219">
        <v>0.52</v>
      </c>
      <c r="E1219">
        <v>-0.71</v>
      </c>
      <c r="F1219">
        <v>1.23</v>
      </c>
      <c r="AM1219" s="5"/>
      <c r="AO1219" s="3"/>
      <c r="AP1219" s="5"/>
      <c r="AQ1219" s="5"/>
      <c r="AZ1219" s="3"/>
    </row>
    <row r="1220" spans="2:57" hidden="1" x14ac:dyDescent="0.25">
      <c r="B1220" s="1">
        <v>199604</v>
      </c>
      <c r="C1220" s="1">
        <v>4</v>
      </c>
      <c r="D1220">
        <v>1.69</v>
      </c>
      <c r="E1220">
        <v>-0.46</v>
      </c>
      <c r="F1220">
        <v>2.15</v>
      </c>
      <c r="AM1220" s="5"/>
      <c r="AO1220" s="3"/>
      <c r="AP1220" s="5"/>
      <c r="AQ1220" s="5"/>
      <c r="AZ1220" s="3"/>
    </row>
    <row r="1221" spans="2:57" hidden="1" x14ac:dyDescent="0.25">
      <c r="B1221" s="1">
        <v>199605</v>
      </c>
      <c r="C1221" s="1">
        <v>5</v>
      </c>
      <c r="D1221">
        <v>2.0099999999999998</v>
      </c>
      <c r="E1221">
        <v>-1.1200000000000001</v>
      </c>
      <c r="F1221">
        <v>3.13</v>
      </c>
      <c r="AM1221" s="5"/>
      <c r="AP1221" s="5"/>
      <c r="AQ1221" s="5"/>
      <c r="AZ1221" s="3"/>
    </row>
    <row r="1222" spans="2:57" hidden="1" x14ac:dyDescent="0.25">
      <c r="B1222" s="1">
        <v>199606</v>
      </c>
      <c r="C1222" s="1">
        <v>6</v>
      </c>
      <c r="D1222">
        <v>1.48</v>
      </c>
      <c r="E1222">
        <v>-1.1000000000000001</v>
      </c>
      <c r="F1222">
        <v>2.58</v>
      </c>
      <c r="AM1222" s="5"/>
      <c r="AO1222" s="5"/>
      <c r="AP1222" s="5"/>
      <c r="AQ1222" s="5"/>
      <c r="AZ1222" s="3"/>
    </row>
    <row r="1223" spans="2:57" hidden="1" x14ac:dyDescent="0.25">
      <c r="B1223" s="1">
        <v>199607</v>
      </c>
      <c r="C1223" s="1">
        <v>7</v>
      </c>
      <c r="D1223">
        <v>1.39</v>
      </c>
      <c r="E1223">
        <v>-0.56000000000000005</v>
      </c>
      <c r="F1223">
        <v>1.95</v>
      </c>
      <c r="AM1223" s="5"/>
      <c r="AO1223" s="3"/>
      <c r="AP1223" s="5"/>
      <c r="AQ1223" s="5"/>
      <c r="AZ1223" s="3"/>
    </row>
    <row r="1224" spans="2:57" hidden="1" x14ac:dyDescent="0.25">
      <c r="B1224" s="1">
        <v>199608</v>
      </c>
      <c r="C1224" s="1">
        <v>8</v>
      </c>
      <c r="D1224">
        <v>4.6900000000000004</v>
      </c>
      <c r="E1224">
        <v>2.6</v>
      </c>
      <c r="F1224">
        <v>2.0900000000000003</v>
      </c>
      <c r="AM1224" s="5"/>
      <c r="AO1224" s="3"/>
      <c r="AP1224" s="5"/>
      <c r="AQ1224" s="5"/>
      <c r="AZ1224" s="3"/>
    </row>
    <row r="1225" spans="2:57" hidden="1" x14ac:dyDescent="0.25">
      <c r="B1225" s="1">
        <v>199609</v>
      </c>
      <c r="C1225" s="1">
        <v>9</v>
      </c>
      <c r="D1225">
        <v>3.97</v>
      </c>
      <c r="E1225">
        <v>1.04</v>
      </c>
      <c r="F1225">
        <v>2.93</v>
      </c>
      <c r="AM1225" s="5"/>
      <c r="AP1225" s="5"/>
      <c r="AZ1225" s="3"/>
    </row>
    <row r="1226" spans="2:57" hidden="1" x14ac:dyDescent="0.25">
      <c r="B1226" s="1">
        <v>199610</v>
      </c>
      <c r="C1226" s="1">
        <v>10</v>
      </c>
      <c r="D1226">
        <v>2.66</v>
      </c>
      <c r="E1226">
        <v>0.18</v>
      </c>
      <c r="F1226">
        <v>2.48</v>
      </c>
      <c r="AM1226" s="5"/>
      <c r="AP1226" s="5"/>
      <c r="AQ1226" s="5"/>
      <c r="AZ1226" s="3"/>
    </row>
    <row r="1227" spans="2:57" hidden="1" x14ac:dyDescent="0.25">
      <c r="B1227" s="1">
        <v>199611</v>
      </c>
      <c r="C1227" s="1">
        <v>11</v>
      </c>
      <c r="D1227">
        <v>2.76</v>
      </c>
      <c r="E1227">
        <v>1.34</v>
      </c>
      <c r="F1227">
        <v>1.4199999999999997</v>
      </c>
      <c r="AM1227" s="5"/>
      <c r="AO1227" s="5"/>
      <c r="AP1227" s="5"/>
      <c r="AQ1227" s="5"/>
      <c r="AZ1227" s="3"/>
    </row>
    <row r="1228" spans="2:57" x14ac:dyDescent="0.25">
      <c r="B1228" s="1">
        <v>199612</v>
      </c>
      <c r="C1228" s="1">
        <v>12</v>
      </c>
      <c r="D1228">
        <v>0.73</v>
      </c>
      <c r="E1228">
        <v>-0.43</v>
      </c>
      <c r="F1228">
        <v>1.1599999999999999</v>
      </c>
      <c r="AM1228" s="5"/>
      <c r="AO1228" s="3"/>
      <c r="AP1228" s="5"/>
      <c r="AQ1228" s="5"/>
      <c r="AZ1228" s="3"/>
    </row>
    <row r="1229" spans="2:57" hidden="1" x14ac:dyDescent="0.25">
      <c r="B1229" s="1">
        <v>199701</v>
      </c>
      <c r="C1229" s="1">
        <v>1</v>
      </c>
      <c r="D1229">
        <v>0.71</v>
      </c>
      <c r="E1229">
        <v>-0.3</v>
      </c>
      <c r="F1229">
        <v>1.01</v>
      </c>
      <c r="AM1229" s="5"/>
      <c r="AO1229" s="3"/>
      <c r="AP1229" s="5"/>
      <c r="AQ1229" s="5"/>
      <c r="AZ1229" s="3"/>
    </row>
    <row r="1230" spans="2:57" hidden="1" x14ac:dyDescent="0.25">
      <c r="B1230" s="1">
        <v>199702</v>
      </c>
      <c r="C1230" s="1">
        <v>2</v>
      </c>
      <c r="D1230">
        <v>3.98</v>
      </c>
      <c r="E1230">
        <v>2.71</v>
      </c>
      <c r="F1230">
        <v>1.27</v>
      </c>
      <c r="AM1230" s="5"/>
      <c r="AP1230" s="5"/>
      <c r="AQ1230" s="5"/>
      <c r="AZ1230" s="3"/>
    </row>
    <row r="1231" spans="2:57" hidden="1" x14ac:dyDescent="0.25">
      <c r="B1231" s="1">
        <v>199703</v>
      </c>
      <c r="C1231" s="1">
        <v>3</v>
      </c>
      <c r="D1231">
        <v>2.57</v>
      </c>
      <c r="E1231">
        <v>1.34</v>
      </c>
      <c r="F1231">
        <v>1.2299999999999998</v>
      </c>
      <c r="AM1231" s="5"/>
      <c r="AO1231" s="5"/>
      <c r="AP1231" s="5"/>
      <c r="AQ1231" s="5"/>
      <c r="AZ1231" s="3"/>
      <c r="BA1231" s="3"/>
      <c r="BB1231" s="3"/>
      <c r="BC1231" s="3"/>
      <c r="BD1231" s="3"/>
      <c r="BE1231" s="3"/>
    </row>
    <row r="1232" spans="2:57" hidden="1" x14ac:dyDescent="0.25">
      <c r="B1232" s="1">
        <v>199704</v>
      </c>
      <c r="C1232" s="1">
        <v>4</v>
      </c>
      <c r="D1232">
        <v>3.8</v>
      </c>
      <c r="E1232">
        <v>1.65</v>
      </c>
      <c r="F1232">
        <v>2.15</v>
      </c>
      <c r="AM1232" s="5"/>
      <c r="AO1232" s="3"/>
      <c r="AP1232" s="5"/>
      <c r="AQ1232" s="5"/>
      <c r="AZ1232" s="3"/>
    </row>
    <row r="1233" spans="2:52" hidden="1" x14ac:dyDescent="0.25">
      <c r="B1233" s="1">
        <v>199705</v>
      </c>
      <c r="C1233" s="1">
        <v>5</v>
      </c>
      <c r="D1233">
        <v>3.03</v>
      </c>
      <c r="E1233">
        <v>-0.1</v>
      </c>
      <c r="F1233">
        <v>3.13</v>
      </c>
      <c r="AM1233" s="5"/>
      <c r="AO1233" s="3"/>
      <c r="AP1233" s="5"/>
      <c r="AQ1233" s="5"/>
      <c r="AZ1233" s="3"/>
    </row>
    <row r="1234" spans="2:52" hidden="1" x14ac:dyDescent="0.25">
      <c r="B1234" s="1">
        <v>199706</v>
      </c>
      <c r="C1234" s="1">
        <v>6</v>
      </c>
      <c r="D1234">
        <v>6.38</v>
      </c>
      <c r="E1234">
        <v>3.8</v>
      </c>
      <c r="F1234">
        <v>2.58</v>
      </c>
      <c r="AM1234" s="5"/>
      <c r="AP1234" s="5"/>
      <c r="AQ1234" s="5"/>
      <c r="AZ1234" s="3"/>
    </row>
    <row r="1235" spans="2:52" hidden="1" x14ac:dyDescent="0.25">
      <c r="B1235" s="1">
        <v>199707</v>
      </c>
      <c r="C1235" s="1">
        <v>7</v>
      </c>
      <c r="D1235">
        <v>0.5</v>
      </c>
      <c r="E1235">
        <v>-1.45</v>
      </c>
      <c r="F1235">
        <v>1.95</v>
      </c>
      <c r="AM1235" s="5"/>
      <c r="AO1235" s="5"/>
      <c r="AP1235" s="5"/>
      <c r="AQ1235" s="5"/>
      <c r="AZ1235" s="3"/>
    </row>
    <row r="1236" spans="2:52" hidden="1" x14ac:dyDescent="0.25">
      <c r="B1236" s="1">
        <v>199708</v>
      </c>
      <c r="C1236" s="1">
        <v>8</v>
      </c>
      <c r="D1236">
        <v>1.2</v>
      </c>
      <c r="E1236">
        <v>-0.89</v>
      </c>
      <c r="F1236">
        <v>2.09</v>
      </c>
      <c r="AM1236" s="5"/>
      <c r="AO1236" s="3"/>
      <c r="AP1236" s="5"/>
      <c r="AQ1236" s="5"/>
      <c r="AZ1236" s="3"/>
    </row>
    <row r="1237" spans="2:52" hidden="1" x14ac:dyDescent="0.25">
      <c r="B1237" s="1">
        <v>199709</v>
      </c>
      <c r="C1237" s="1">
        <v>9</v>
      </c>
      <c r="D1237">
        <v>1.3</v>
      </c>
      <c r="E1237">
        <v>-1.63</v>
      </c>
      <c r="F1237">
        <v>2.9299999999999997</v>
      </c>
      <c r="AM1237" s="5"/>
      <c r="AP1237" s="5"/>
      <c r="AQ1237" s="5"/>
      <c r="AZ1237" s="3"/>
    </row>
    <row r="1238" spans="2:52" hidden="1" x14ac:dyDescent="0.25">
      <c r="B1238" s="1">
        <v>199710</v>
      </c>
      <c r="C1238" s="1">
        <v>10</v>
      </c>
      <c r="D1238">
        <v>1.9</v>
      </c>
      <c r="E1238">
        <v>-0.57999999999999996</v>
      </c>
      <c r="F1238">
        <v>2.48</v>
      </c>
      <c r="AM1238" s="5"/>
      <c r="AO1238" s="3"/>
      <c r="AP1238" s="5"/>
      <c r="AQ1238" s="5"/>
      <c r="AZ1238" s="3"/>
    </row>
    <row r="1239" spans="2:52" hidden="1" x14ac:dyDescent="0.25">
      <c r="B1239" s="1">
        <v>199711</v>
      </c>
      <c r="C1239" s="1">
        <v>11</v>
      </c>
      <c r="D1239">
        <v>1.23</v>
      </c>
      <c r="E1239">
        <v>-0.19</v>
      </c>
      <c r="F1239">
        <v>1.42</v>
      </c>
      <c r="AM1239" s="5"/>
      <c r="AP1239" s="5"/>
      <c r="AQ1239" s="5"/>
      <c r="AZ1239" s="3"/>
    </row>
    <row r="1240" spans="2:52" x14ac:dyDescent="0.25">
      <c r="B1240" s="1">
        <v>199712</v>
      </c>
      <c r="C1240" s="1">
        <v>12</v>
      </c>
      <c r="D1240">
        <v>1.86</v>
      </c>
      <c r="E1240">
        <v>0.7</v>
      </c>
      <c r="F1240">
        <v>1.1600000000000001</v>
      </c>
      <c r="AM1240" s="5"/>
      <c r="AO1240" s="5"/>
      <c r="AP1240" s="5"/>
      <c r="AQ1240" s="5"/>
      <c r="AZ1240" s="3"/>
    </row>
    <row r="1241" spans="2:52" hidden="1" x14ac:dyDescent="0.25">
      <c r="B1241" s="1">
        <v>199801</v>
      </c>
      <c r="C1241" s="1">
        <v>1</v>
      </c>
      <c r="D1241">
        <v>1.17</v>
      </c>
      <c r="E1241">
        <v>0.16</v>
      </c>
      <c r="F1241">
        <v>1.01</v>
      </c>
      <c r="AM1241" s="5"/>
      <c r="AO1241" s="3"/>
      <c r="AP1241" s="5"/>
      <c r="AQ1241" s="5"/>
      <c r="AZ1241" s="3"/>
    </row>
    <row r="1242" spans="2:52" hidden="1" x14ac:dyDescent="0.25">
      <c r="B1242" s="1">
        <v>199802</v>
      </c>
      <c r="C1242" s="1">
        <v>2</v>
      </c>
      <c r="D1242">
        <v>1.9</v>
      </c>
      <c r="E1242">
        <v>0.63</v>
      </c>
      <c r="F1242">
        <v>1.27</v>
      </c>
      <c r="AM1242" s="5"/>
      <c r="AO1242" s="3"/>
      <c r="AP1242" s="5"/>
      <c r="AQ1242" s="5"/>
      <c r="AZ1242" s="3"/>
    </row>
    <row r="1243" spans="2:52" hidden="1" x14ac:dyDescent="0.25">
      <c r="B1243" s="1">
        <v>199803</v>
      </c>
      <c r="C1243" s="1">
        <v>3</v>
      </c>
      <c r="D1243">
        <v>2.46</v>
      </c>
      <c r="E1243">
        <v>1.23</v>
      </c>
      <c r="F1243">
        <v>1.23</v>
      </c>
      <c r="AM1243" s="5"/>
      <c r="AP1243" s="5"/>
      <c r="AQ1243" s="5"/>
      <c r="AZ1243" s="3"/>
    </row>
    <row r="1244" spans="2:52" hidden="1" x14ac:dyDescent="0.25">
      <c r="B1244" s="1">
        <v>199804</v>
      </c>
      <c r="C1244" s="1">
        <v>4</v>
      </c>
      <c r="D1244">
        <v>0.25</v>
      </c>
      <c r="E1244">
        <v>-1.9</v>
      </c>
      <c r="F1244">
        <v>2.15</v>
      </c>
      <c r="AM1244" s="5"/>
      <c r="AO1244" s="5"/>
      <c r="AP1244" s="5"/>
      <c r="AQ1244" s="5"/>
      <c r="AZ1244" s="3"/>
    </row>
    <row r="1245" spans="2:52" hidden="1" x14ac:dyDescent="0.25">
      <c r="B1245" s="1">
        <v>199805</v>
      </c>
      <c r="C1245" s="1">
        <v>5</v>
      </c>
      <c r="D1245">
        <v>0.89</v>
      </c>
      <c r="E1245">
        <v>-2.2400000000000002</v>
      </c>
      <c r="F1245">
        <v>3.1300000000000003</v>
      </c>
      <c r="AM1245" s="5"/>
      <c r="AO1245" s="3"/>
      <c r="AP1245" s="5"/>
      <c r="AQ1245" s="5"/>
      <c r="AZ1245" s="3"/>
    </row>
    <row r="1246" spans="2:52" hidden="1" x14ac:dyDescent="0.25">
      <c r="B1246" s="1">
        <v>199806</v>
      </c>
      <c r="C1246" s="1">
        <v>6</v>
      </c>
      <c r="D1246">
        <v>1.79</v>
      </c>
      <c r="E1246">
        <v>-0.79</v>
      </c>
      <c r="F1246">
        <v>2.58</v>
      </c>
      <c r="AM1246" s="5"/>
      <c r="AO1246" s="3"/>
      <c r="AP1246" s="5"/>
      <c r="AQ1246" s="5"/>
      <c r="AZ1246" s="3"/>
    </row>
    <row r="1247" spans="2:52" hidden="1" x14ac:dyDescent="0.25">
      <c r="B1247" s="1">
        <v>199807</v>
      </c>
      <c r="C1247" s="1">
        <v>7</v>
      </c>
      <c r="D1247">
        <v>0.82</v>
      </c>
      <c r="E1247">
        <v>-1.1299999999999999</v>
      </c>
      <c r="F1247">
        <v>1.9499999999999997</v>
      </c>
      <c r="AM1247" s="5"/>
      <c r="AP1247" s="5"/>
      <c r="AQ1247" s="5"/>
      <c r="AZ1247" s="3"/>
    </row>
    <row r="1248" spans="2:52" hidden="1" x14ac:dyDescent="0.25">
      <c r="B1248" s="1">
        <v>199808</v>
      </c>
      <c r="C1248" s="1">
        <v>8</v>
      </c>
      <c r="D1248">
        <v>6.56</v>
      </c>
      <c r="E1248">
        <v>4.47</v>
      </c>
      <c r="F1248">
        <v>2.09</v>
      </c>
      <c r="AM1248" s="5"/>
      <c r="AO1248" s="5"/>
      <c r="AP1248" s="5"/>
      <c r="AQ1248" s="5"/>
      <c r="AZ1248" s="3"/>
    </row>
    <row r="1249" spans="2:57" hidden="1" x14ac:dyDescent="0.25">
      <c r="B1249" s="1">
        <v>199809</v>
      </c>
      <c r="C1249" s="1">
        <v>9</v>
      </c>
      <c r="D1249">
        <v>1.63</v>
      </c>
      <c r="E1249">
        <v>-1.3</v>
      </c>
      <c r="F1249">
        <v>2.9299999999999997</v>
      </c>
      <c r="AM1249" s="5"/>
      <c r="AP1249" s="5"/>
      <c r="AZ1249" s="3"/>
      <c r="BA1249" s="3"/>
      <c r="BB1249" s="3"/>
      <c r="BC1249" s="3"/>
      <c r="BD1249" s="3"/>
      <c r="BE1249" s="3"/>
    </row>
    <row r="1250" spans="2:57" hidden="1" x14ac:dyDescent="0.25">
      <c r="B1250" s="1">
        <v>199810</v>
      </c>
      <c r="C1250" s="1">
        <v>10</v>
      </c>
      <c r="D1250">
        <v>3.34</v>
      </c>
      <c r="E1250">
        <v>0.86</v>
      </c>
      <c r="F1250">
        <v>2.48</v>
      </c>
      <c r="AM1250" s="5"/>
      <c r="AO1250" s="3"/>
      <c r="AP1250" s="5"/>
      <c r="AQ1250" s="5"/>
      <c r="AZ1250" s="3"/>
    </row>
    <row r="1251" spans="2:57" hidden="1" x14ac:dyDescent="0.25">
      <c r="B1251" s="1">
        <v>199811</v>
      </c>
      <c r="C1251" s="1">
        <v>11</v>
      </c>
      <c r="D1251">
        <v>2.4900000000000002</v>
      </c>
      <c r="E1251">
        <v>1.07</v>
      </c>
      <c r="F1251">
        <v>1.4200000000000002</v>
      </c>
      <c r="AM1251" s="5"/>
      <c r="AO1251" s="3"/>
      <c r="AP1251" s="5"/>
      <c r="AQ1251" s="5"/>
      <c r="AZ1251" s="3"/>
    </row>
    <row r="1252" spans="2:57" x14ac:dyDescent="0.25">
      <c r="B1252" s="1">
        <v>199812</v>
      </c>
      <c r="C1252" s="1">
        <v>12</v>
      </c>
      <c r="D1252">
        <v>0.96</v>
      </c>
      <c r="E1252">
        <v>-0.2</v>
      </c>
      <c r="F1252">
        <v>1.1599999999999999</v>
      </c>
      <c r="AM1252" s="5"/>
      <c r="AP1252" s="5"/>
      <c r="AQ1252" s="5"/>
      <c r="AZ1252" s="3"/>
    </row>
    <row r="1253" spans="2:57" hidden="1" x14ac:dyDescent="0.25">
      <c r="B1253" s="1">
        <v>199901</v>
      </c>
      <c r="C1253" s="1">
        <v>1</v>
      </c>
      <c r="D1253">
        <v>0.34</v>
      </c>
      <c r="E1253">
        <v>-0.67</v>
      </c>
      <c r="F1253">
        <v>1.01</v>
      </c>
      <c r="AM1253" s="5"/>
      <c r="AO1253" s="5"/>
      <c r="AP1253" s="5"/>
      <c r="AQ1253" s="5"/>
      <c r="AZ1253" s="3"/>
    </row>
    <row r="1254" spans="2:57" hidden="1" x14ac:dyDescent="0.25">
      <c r="B1254" s="1">
        <v>199902</v>
      </c>
      <c r="C1254" s="1">
        <v>2</v>
      </c>
      <c r="D1254">
        <v>0.06</v>
      </c>
      <c r="E1254">
        <v>-1.21</v>
      </c>
      <c r="F1254">
        <v>1.27</v>
      </c>
      <c r="AM1254" s="5"/>
      <c r="AO1254" s="3"/>
      <c r="AP1254" s="5"/>
      <c r="AQ1254" s="5"/>
      <c r="AZ1254" s="3"/>
    </row>
    <row r="1255" spans="2:57" hidden="1" x14ac:dyDescent="0.25">
      <c r="B1255" s="1">
        <v>199903</v>
      </c>
      <c r="C1255" s="1">
        <v>3</v>
      </c>
      <c r="D1255">
        <v>3.02</v>
      </c>
      <c r="E1255">
        <v>1.79</v>
      </c>
      <c r="F1255">
        <v>1.23</v>
      </c>
      <c r="AM1255" s="5"/>
      <c r="AO1255" s="3"/>
      <c r="AP1255" s="5"/>
      <c r="AQ1255" s="5"/>
      <c r="AZ1255" s="3"/>
    </row>
    <row r="1256" spans="2:57" hidden="1" x14ac:dyDescent="0.25">
      <c r="B1256" s="1">
        <v>199904</v>
      </c>
      <c r="C1256" s="1">
        <v>4</v>
      </c>
      <c r="D1256">
        <v>1.82</v>
      </c>
      <c r="E1256">
        <v>-0.33</v>
      </c>
      <c r="F1256">
        <v>2.15</v>
      </c>
      <c r="AM1256" s="5"/>
      <c r="AP1256" s="5"/>
      <c r="AQ1256" s="5"/>
      <c r="AZ1256" s="3"/>
    </row>
    <row r="1257" spans="2:57" hidden="1" x14ac:dyDescent="0.25">
      <c r="B1257" s="1">
        <v>199905</v>
      </c>
      <c r="C1257" s="1">
        <v>5</v>
      </c>
      <c r="D1257">
        <v>2.78</v>
      </c>
      <c r="E1257">
        <v>-0.35</v>
      </c>
      <c r="F1257">
        <v>3.13</v>
      </c>
      <c r="AM1257" s="5"/>
      <c r="AO1257" s="5"/>
      <c r="AP1257" s="5"/>
      <c r="AQ1257" s="5"/>
      <c r="AZ1257" s="3"/>
    </row>
    <row r="1258" spans="2:57" hidden="1" x14ac:dyDescent="0.25">
      <c r="B1258" s="1">
        <v>199906</v>
      </c>
      <c r="C1258" s="1">
        <v>6</v>
      </c>
      <c r="D1258">
        <v>3.8</v>
      </c>
      <c r="E1258">
        <v>1.22</v>
      </c>
      <c r="F1258">
        <v>2.58</v>
      </c>
      <c r="AM1258" s="5"/>
      <c r="AO1258" s="3"/>
      <c r="AP1258" s="5"/>
      <c r="AQ1258" s="5"/>
      <c r="AZ1258" s="3"/>
    </row>
    <row r="1259" spans="2:57" hidden="1" x14ac:dyDescent="0.25">
      <c r="B1259" s="1">
        <v>199907</v>
      </c>
      <c r="C1259" s="1">
        <v>7</v>
      </c>
      <c r="D1259">
        <v>1.7</v>
      </c>
      <c r="E1259">
        <v>-0.25</v>
      </c>
      <c r="F1259">
        <v>1.95</v>
      </c>
      <c r="AM1259" s="5"/>
      <c r="AO1259" s="3"/>
      <c r="AP1259" s="5"/>
      <c r="AQ1259" s="5"/>
      <c r="AZ1259" s="3"/>
    </row>
    <row r="1260" spans="2:57" hidden="1" x14ac:dyDescent="0.25">
      <c r="B1260" s="1">
        <v>199908</v>
      </c>
      <c r="C1260" s="1">
        <v>8</v>
      </c>
      <c r="D1260">
        <v>0.53</v>
      </c>
      <c r="E1260">
        <v>-1.56</v>
      </c>
      <c r="F1260">
        <v>2.09</v>
      </c>
      <c r="AM1260" s="5"/>
      <c r="AP1260" s="5"/>
      <c r="AQ1260" s="5"/>
      <c r="AZ1260" s="3"/>
    </row>
    <row r="1261" spans="2:57" hidden="1" x14ac:dyDescent="0.25">
      <c r="B1261" s="1">
        <v>199909</v>
      </c>
      <c r="C1261" s="1">
        <v>9</v>
      </c>
      <c r="D1261">
        <v>0.38</v>
      </c>
      <c r="E1261">
        <v>-2.5499999999999998</v>
      </c>
      <c r="F1261">
        <v>2.9299999999999997</v>
      </c>
      <c r="AM1261" s="5"/>
      <c r="AP1261" s="5"/>
      <c r="AZ1261" s="3"/>
    </row>
    <row r="1262" spans="2:57" hidden="1" x14ac:dyDescent="0.25">
      <c r="B1262" s="1">
        <v>199910</v>
      </c>
      <c r="C1262" s="1">
        <v>10</v>
      </c>
      <c r="D1262">
        <v>1.39</v>
      </c>
      <c r="E1262">
        <v>-1.0900000000000001</v>
      </c>
      <c r="F1262">
        <v>2.48</v>
      </c>
      <c r="AM1262" s="5"/>
      <c r="AO1262" s="5"/>
      <c r="AP1262" s="5"/>
      <c r="AQ1262" s="5"/>
      <c r="AZ1262" s="3"/>
    </row>
    <row r="1263" spans="2:57" hidden="1" x14ac:dyDescent="0.25">
      <c r="B1263" s="1">
        <v>199911</v>
      </c>
      <c r="C1263" s="1">
        <v>11</v>
      </c>
      <c r="D1263">
        <v>0.03</v>
      </c>
      <c r="E1263">
        <v>-1.39</v>
      </c>
      <c r="F1263">
        <v>1.42</v>
      </c>
      <c r="AM1263" s="5"/>
      <c r="AO1263" s="3"/>
      <c r="AP1263" s="5"/>
      <c r="AQ1263" s="5"/>
      <c r="AZ1263" s="3"/>
    </row>
    <row r="1264" spans="2:57" x14ac:dyDescent="0.25">
      <c r="B1264" s="1">
        <v>199912</v>
      </c>
      <c r="C1264" s="1">
        <v>12</v>
      </c>
      <c r="D1264">
        <v>0.45</v>
      </c>
      <c r="E1264">
        <v>-0.71</v>
      </c>
      <c r="F1264">
        <v>1.1599999999999999</v>
      </c>
      <c r="AM1264" s="5"/>
      <c r="AO1264" s="3"/>
      <c r="AP1264" s="5"/>
      <c r="AQ1264" s="5"/>
      <c r="AZ1264" s="3"/>
    </row>
    <row r="1265" spans="2:52" hidden="1" x14ac:dyDescent="0.25">
      <c r="B1265" s="1">
        <v>200001</v>
      </c>
      <c r="C1265" s="1">
        <v>1</v>
      </c>
      <c r="D1265">
        <v>0.42</v>
      </c>
      <c r="E1265">
        <v>-0.59</v>
      </c>
      <c r="F1265">
        <v>1.01</v>
      </c>
      <c r="AM1265" s="5"/>
      <c r="AP1265" s="5"/>
      <c r="AQ1265" s="5"/>
      <c r="AZ1265" s="3"/>
    </row>
    <row r="1266" spans="2:52" hidden="1" x14ac:dyDescent="0.25">
      <c r="B1266" s="1">
        <v>200002</v>
      </c>
      <c r="C1266" s="1">
        <v>2</v>
      </c>
      <c r="D1266">
        <v>1.2</v>
      </c>
      <c r="E1266">
        <v>-7.0000000000000007E-2</v>
      </c>
      <c r="F1266">
        <v>1.27</v>
      </c>
      <c r="AM1266" s="5"/>
      <c r="AO1266" s="5"/>
      <c r="AP1266" s="5"/>
      <c r="AQ1266" s="5"/>
      <c r="AZ1266" s="3"/>
    </row>
    <row r="1267" spans="2:52" hidden="1" x14ac:dyDescent="0.25">
      <c r="B1267" s="1">
        <v>200003</v>
      </c>
      <c r="C1267" s="1">
        <v>3</v>
      </c>
      <c r="D1267">
        <v>0.95</v>
      </c>
      <c r="E1267">
        <v>-0.28000000000000003</v>
      </c>
      <c r="F1267">
        <v>1.23</v>
      </c>
      <c r="AM1267" s="5"/>
      <c r="AO1267" s="3"/>
      <c r="AP1267" s="5"/>
      <c r="AQ1267" s="5"/>
      <c r="AZ1267" s="3"/>
    </row>
    <row r="1268" spans="2:52" hidden="1" x14ac:dyDescent="0.25">
      <c r="B1268" s="1">
        <v>200004</v>
      </c>
      <c r="C1268" s="1">
        <v>4</v>
      </c>
      <c r="D1268">
        <v>1.08</v>
      </c>
      <c r="E1268">
        <v>-1.07</v>
      </c>
      <c r="F1268">
        <v>2.1500000000000004</v>
      </c>
      <c r="AM1268" s="5"/>
      <c r="AO1268" s="3"/>
      <c r="AP1268" s="5"/>
      <c r="AQ1268" s="5"/>
      <c r="AZ1268" s="3"/>
    </row>
    <row r="1269" spans="2:52" hidden="1" x14ac:dyDescent="0.25">
      <c r="B1269" s="1">
        <v>200005</v>
      </c>
      <c r="C1269" s="1">
        <v>5</v>
      </c>
      <c r="D1269">
        <v>2.12</v>
      </c>
      <c r="E1269">
        <v>-1.01</v>
      </c>
      <c r="F1269">
        <v>3.13</v>
      </c>
      <c r="AM1269" s="5"/>
      <c r="AP1269" s="5"/>
      <c r="AQ1269" s="5"/>
      <c r="AZ1269" s="3"/>
    </row>
    <row r="1270" spans="2:52" hidden="1" x14ac:dyDescent="0.25">
      <c r="B1270" s="1">
        <v>200006</v>
      </c>
      <c r="C1270" s="1">
        <v>6</v>
      </c>
      <c r="D1270">
        <v>5.08</v>
      </c>
      <c r="E1270">
        <v>2.5</v>
      </c>
      <c r="F1270">
        <v>2.58</v>
      </c>
      <c r="AM1270" s="5"/>
      <c r="AO1270" s="5"/>
      <c r="AP1270" s="5"/>
      <c r="AQ1270" s="5"/>
      <c r="AZ1270" s="3"/>
    </row>
    <row r="1271" spans="2:52" hidden="1" x14ac:dyDescent="0.25">
      <c r="B1271" s="1">
        <v>200007</v>
      </c>
      <c r="C1271" s="1">
        <v>7</v>
      </c>
      <c r="D1271">
        <v>0.42</v>
      </c>
      <c r="E1271">
        <v>-1.53</v>
      </c>
      <c r="F1271">
        <v>1.95</v>
      </c>
      <c r="AM1271" s="5"/>
      <c r="AO1271" s="3"/>
      <c r="AP1271" s="5"/>
      <c r="AQ1271" s="5"/>
      <c r="AZ1271" s="3"/>
    </row>
    <row r="1272" spans="2:52" hidden="1" x14ac:dyDescent="0.25">
      <c r="B1272" s="1">
        <v>200008</v>
      </c>
      <c r="C1272" s="1">
        <v>8</v>
      </c>
      <c r="D1272">
        <v>0.21</v>
      </c>
      <c r="E1272">
        <v>-1.88</v>
      </c>
      <c r="F1272">
        <v>2.09</v>
      </c>
      <c r="AM1272" s="5"/>
      <c r="AO1272" s="3"/>
      <c r="AP1272" s="5"/>
      <c r="AQ1272" s="5"/>
      <c r="AZ1272" s="3"/>
    </row>
    <row r="1273" spans="2:52" hidden="1" x14ac:dyDescent="0.25">
      <c r="B1273" s="1">
        <v>200009</v>
      </c>
      <c r="C1273" s="1">
        <v>9</v>
      </c>
      <c r="D1273">
        <v>1.77</v>
      </c>
      <c r="E1273">
        <v>-1.1599999999999999</v>
      </c>
      <c r="F1273">
        <v>2.9299999999999997</v>
      </c>
      <c r="AM1273" s="5"/>
      <c r="AP1273" s="5"/>
      <c r="AZ1273" s="3"/>
    </row>
    <row r="1274" spans="2:52" hidden="1" x14ac:dyDescent="0.25">
      <c r="B1274" s="1">
        <v>200010</v>
      </c>
      <c r="C1274" s="1">
        <v>10</v>
      </c>
      <c r="D1274">
        <v>5.71</v>
      </c>
      <c r="E1274">
        <v>3.23</v>
      </c>
      <c r="F1274">
        <v>2.48</v>
      </c>
      <c r="AM1274" s="5"/>
      <c r="AP1274" s="5"/>
      <c r="AQ1274" s="5"/>
      <c r="AZ1274" s="3"/>
    </row>
    <row r="1275" spans="2:52" hidden="1" x14ac:dyDescent="0.25">
      <c r="B1275" s="1">
        <v>200011</v>
      </c>
      <c r="C1275" s="1">
        <v>11</v>
      </c>
      <c r="D1275">
        <v>5.0599999999999996</v>
      </c>
      <c r="E1275">
        <v>3.64</v>
      </c>
      <c r="F1275">
        <v>1.4199999999999995</v>
      </c>
      <c r="AM1275" s="5"/>
      <c r="AO1275" s="5"/>
      <c r="AP1275" s="5"/>
      <c r="AQ1275" s="5"/>
      <c r="AZ1275" s="3"/>
    </row>
    <row r="1276" spans="2:52" x14ac:dyDescent="0.25">
      <c r="B1276" s="1">
        <v>200012</v>
      </c>
      <c r="C1276" s="1">
        <v>12</v>
      </c>
      <c r="D1276">
        <v>0.98</v>
      </c>
      <c r="E1276">
        <v>-0.18</v>
      </c>
      <c r="F1276">
        <v>1.1599999999999999</v>
      </c>
      <c r="AM1276" s="5"/>
      <c r="AO1276" s="3"/>
      <c r="AP1276" s="5"/>
      <c r="AQ1276" s="5"/>
      <c r="AZ1276" s="3"/>
    </row>
    <row r="1277" spans="2:52" hidden="1" x14ac:dyDescent="0.25">
      <c r="B1277" s="1">
        <v>200101</v>
      </c>
      <c r="C1277" s="1">
        <v>1</v>
      </c>
      <c r="D1277">
        <v>1.98</v>
      </c>
      <c r="E1277">
        <v>0.97</v>
      </c>
      <c r="F1277">
        <v>1.01</v>
      </c>
      <c r="AM1277" s="5"/>
      <c r="AO1277" s="3"/>
      <c r="AP1277" s="5"/>
      <c r="AQ1277" s="5"/>
      <c r="AZ1277" s="3"/>
    </row>
    <row r="1278" spans="2:52" hidden="1" x14ac:dyDescent="0.25">
      <c r="B1278" s="1">
        <v>200102</v>
      </c>
      <c r="C1278" s="1">
        <v>2</v>
      </c>
      <c r="D1278">
        <v>1.3</v>
      </c>
      <c r="E1278">
        <v>0.03</v>
      </c>
      <c r="F1278">
        <v>1.27</v>
      </c>
      <c r="AM1278" s="5"/>
      <c r="AP1278" s="5"/>
      <c r="AQ1278" s="5"/>
      <c r="AZ1278" s="3"/>
    </row>
    <row r="1279" spans="2:52" hidden="1" x14ac:dyDescent="0.25">
      <c r="B1279" s="1">
        <v>200103</v>
      </c>
      <c r="C1279" s="1">
        <v>3</v>
      </c>
      <c r="D1279">
        <v>2.16</v>
      </c>
      <c r="E1279">
        <v>0.93</v>
      </c>
      <c r="F1279">
        <v>1.23</v>
      </c>
      <c r="AM1279" s="5"/>
      <c r="AO1279" s="5"/>
      <c r="AP1279" s="5"/>
      <c r="AQ1279" s="5"/>
      <c r="AZ1279" s="3"/>
    </row>
    <row r="1280" spans="2:52" hidden="1" x14ac:dyDescent="0.25">
      <c r="B1280" s="1">
        <v>200104</v>
      </c>
      <c r="C1280" s="1">
        <v>4</v>
      </c>
      <c r="D1280">
        <v>1.02</v>
      </c>
      <c r="E1280">
        <v>-1.1299999999999999</v>
      </c>
      <c r="F1280">
        <v>2.15</v>
      </c>
      <c r="AM1280" s="5"/>
      <c r="AO1280" s="3"/>
      <c r="AP1280" s="5"/>
      <c r="AQ1280" s="5"/>
      <c r="AZ1280" s="3"/>
    </row>
    <row r="1281" spans="2:52" hidden="1" x14ac:dyDescent="0.25">
      <c r="B1281" s="1">
        <v>200105</v>
      </c>
      <c r="C1281" s="1">
        <v>5</v>
      </c>
      <c r="D1281">
        <v>2.77</v>
      </c>
      <c r="E1281">
        <v>-0.36</v>
      </c>
      <c r="F1281">
        <v>3.13</v>
      </c>
      <c r="AM1281" s="5"/>
      <c r="AO1281" s="3"/>
      <c r="AP1281" s="5"/>
      <c r="AQ1281" s="5"/>
      <c r="AZ1281" s="3"/>
    </row>
    <row r="1282" spans="2:52" hidden="1" x14ac:dyDescent="0.25">
      <c r="B1282" s="1">
        <v>200106</v>
      </c>
      <c r="C1282" s="1">
        <v>6</v>
      </c>
      <c r="D1282">
        <v>0.66</v>
      </c>
      <c r="E1282">
        <v>-1.92</v>
      </c>
      <c r="F1282">
        <v>2.58</v>
      </c>
      <c r="AM1282" s="5"/>
      <c r="AP1282" s="5"/>
      <c r="AQ1282" s="5"/>
      <c r="AZ1282" s="3"/>
    </row>
    <row r="1283" spans="2:52" hidden="1" x14ac:dyDescent="0.25">
      <c r="B1283" s="1">
        <v>200107</v>
      </c>
      <c r="C1283" s="1">
        <v>7</v>
      </c>
      <c r="D1283">
        <v>0.67</v>
      </c>
      <c r="E1283">
        <v>-1.28</v>
      </c>
      <c r="F1283">
        <v>1.9500000000000002</v>
      </c>
      <c r="AM1283" s="5"/>
      <c r="AO1283" s="5"/>
      <c r="AP1283" s="5"/>
      <c r="AQ1283" s="5"/>
      <c r="AZ1283" s="3"/>
    </row>
    <row r="1284" spans="2:52" hidden="1" x14ac:dyDescent="0.25">
      <c r="B1284" s="1">
        <v>200108</v>
      </c>
      <c r="C1284" s="1">
        <v>8</v>
      </c>
      <c r="D1284">
        <v>3.23</v>
      </c>
      <c r="E1284">
        <v>1.1399999999999999</v>
      </c>
      <c r="F1284">
        <v>2.09</v>
      </c>
      <c r="AM1284" s="5"/>
      <c r="AO1284" s="3"/>
      <c r="AP1284" s="5"/>
      <c r="AQ1284" s="5"/>
      <c r="AZ1284" s="3"/>
    </row>
    <row r="1285" spans="2:52" hidden="1" x14ac:dyDescent="0.25">
      <c r="B1285" s="1">
        <v>200109</v>
      </c>
      <c r="C1285" s="1">
        <v>9</v>
      </c>
      <c r="D1285">
        <v>2.56</v>
      </c>
      <c r="E1285">
        <v>-0.37</v>
      </c>
      <c r="F1285">
        <v>2.93</v>
      </c>
      <c r="AM1285" s="5"/>
      <c r="AP1285" s="5"/>
      <c r="AQ1285" s="5"/>
      <c r="AZ1285" s="3"/>
    </row>
    <row r="1286" spans="2:52" hidden="1" x14ac:dyDescent="0.25">
      <c r="B1286" s="1">
        <v>200110</v>
      </c>
      <c r="C1286" s="1">
        <v>10</v>
      </c>
      <c r="D1286">
        <v>1.38</v>
      </c>
      <c r="E1286">
        <v>-1.1000000000000001</v>
      </c>
      <c r="F1286">
        <v>2.48</v>
      </c>
      <c r="AM1286" s="5"/>
      <c r="AO1286" s="3"/>
      <c r="AP1286" s="5"/>
      <c r="AQ1286" s="5"/>
      <c r="AZ1286" s="3"/>
    </row>
    <row r="1287" spans="2:52" hidden="1" x14ac:dyDescent="0.25">
      <c r="B1287" s="1">
        <v>200111</v>
      </c>
      <c r="C1287" s="1">
        <v>11</v>
      </c>
      <c r="D1287">
        <v>4.24</v>
      </c>
      <c r="E1287">
        <v>2.82</v>
      </c>
      <c r="F1287">
        <v>1.4200000000000004</v>
      </c>
      <c r="AM1287" s="5"/>
      <c r="AP1287" s="5"/>
      <c r="AQ1287" s="5"/>
      <c r="AZ1287" s="3"/>
    </row>
    <row r="1288" spans="2:52" x14ac:dyDescent="0.25">
      <c r="B1288" s="1">
        <v>200112</v>
      </c>
      <c r="C1288" s="1">
        <v>12</v>
      </c>
      <c r="D1288">
        <v>0.94</v>
      </c>
      <c r="E1288">
        <v>-0.22</v>
      </c>
      <c r="F1288">
        <v>1.1599999999999999</v>
      </c>
      <c r="AM1288" s="5"/>
      <c r="AO1288" s="5"/>
      <c r="AP1288" s="5"/>
      <c r="AQ1288" s="5"/>
      <c r="AZ1288" s="3"/>
    </row>
    <row r="1289" spans="2:52" hidden="1" x14ac:dyDescent="0.25">
      <c r="B1289" s="1">
        <v>200201</v>
      </c>
      <c r="C1289" s="1">
        <v>1</v>
      </c>
      <c r="D1289">
        <v>0.48</v>
      </c>
      <c r="E1289">
        <v>-0.53</v>
      </c>
      <c r="F1289">
        <v>1.01</v>
      </c>
      <c r="AM1289" s="5"/>
      <c r="AO1289" s="3"/>
      <c r="AP1289" s="5"/>
      <c r="AQ1289" s="5"/>
      <c r="AZ1289" s="3"/>
    </row>
    <row r="1290" spans="2:52" hidden="1" x14ac:dyDescent="0.25">
      <c r="B1290" s="1">
        <v>200202</v>
      </c>
      <c r="C1290" s="1">
        <v>2</v>
      </c>
      <c r="D1290">
        <v>0.8</v>
      </c>
      <c r="E1290">
        <v>-0.47</v>
      </c>
      <c r="F1290">
        <v>1.27</v>
      </c>
      <c r="AM1290" s="5"/>
      <c r="AO1290" s="3"/>
      <c r="AP1290" s="5"/>
      <c r="AQ1290" s="5"/>
      <c r="AZ1290" s="3"/>
    </row>
    <row r="1291" spans="2:52" hidden="1" x14ac:dyDescent="0.25">
      <c r="B1291" s="1">
        <v>200203</v>
      </c>
      <c r="C1291" s="1">
        <v>3</v>
      </c>
      <c r="D1291">
        <v>1.24</v>
      </c>
      <c r="E1291">
        <v>0.01</v>
      </c>
      <c r="F1291">
        <v>1.23</v>
      </c>
      <c r="AM1291" s="5"/>
      <c r="AP1291" s="5"/>
      <c r="AQ1291" s="5"/>
      <c r="AZ1291" s="3"/>
    </row>
    <row r="1292" spans="2:52" hidden="1" x14ac:dyDescent="0.25">
      <c r="B1292" s="1">
        <v>200204</v>
      </c>
      <c r="C1292" s="1">
        <v>4</v>
      </c>
      <c r="D1292">
        <v>1.1200000000000001</v>
      </c>
      <c r="E1292">
        <v>-1.03</v>
      </c>
      <c r="F1292">
        <v>2.1500000000000004</v>
      </c>
      <c r="AM1292" s="5"/>
      <c r="AO1292" s="5"/>
      <c r="AP1292" s="5"/>
      <c r="AQ1292" s="5"/>
      <c r="AZ1292" s="3"/>
    </row>
    <row r="1293" spans="2:52" hidden="1" x14ac:dyDescent="0.25">
      <c r="B1293" s="1">
        <v>200205</v>
      </c>
      <c r="C1293" s="1">
        <v>5</v>
      </c>
      <c r="D1293">
        <v>1.32</v>
      </c>
      <c r="E1293">
        <v>-1.81</v>
      </c>
      <c r="F1293">
        <v>3.13</v>
      </c>
      <c r="AM1293" s="5"/>
      <c r="AO1293" s="3"/>
      <c r="AP1293" s="5"/>
      <c r="AQ1293" s="5"/>
      <c r="AZ1293" s="3"/>
    </row>
    <row r="1294" spans="2:52" hidden="1" x14ac:dyDescent="0.25">
      <c r="B1294" s="1">
        <v>200206</v>
      </c>
      <c r="C1294" s="1">
        <v>6</v>
      </c>
      <c r="D1294">
        <v>1.91</v>
      </c>
      <c r="E1294">
        <v>-0.67</v>
      </c>
      <c r="F1294">
        <v>2.58</v>
      </c>
      <c r="AM1294" s="5"/>
      <c r="AO1294" s="3"/>
      <c r="AP1294" s="5"/>
      <c r="AQ1294" s="5"/>
      <c r="AZ1294" s="3"/>
    </row>
    <row r="1295" spans="2:52" hidden="1" x14ac:dyDescent="0.25">
      <c r="B1295" s="1">
        <v>200207</v>
      </c>
      <c r="C1295" s="1">
        <v>7</v>
      </c>
      <c r="D1295">
        <v>5.91</v>
      </c>
      <c r="E1295">
        <v>3.96</v>
      </c>
      <c r="F1295">
        <v>1.9500000000000002</v>
      </c>
      <c r="AM1295" s="5"/>
      <c r="AP1295" s="5"/>
      <c r="AQ1295" s="5"/>
      <c r="AZ1295" s="3"/>
    </row>
    <row r="1296" spans="2:52" hidden="1" x14ac:dyDescent="0.25">
      <c r="B1296" s="1">
        <v>200208</v>
      </c>
      <c r="C1296" s="1">
        <v>8</v>
      </c>
      <c r="D1296">
        <v>0.64</v>
      </c>
      <c r="E1296">
        <v>-1.45</v>
      </c>
      <c r="F1296">
        <v>2.09</v>
      </c>
      <c r="AM1296" s="5"/>
      <c r="AO1296" s="5"/>
      <c r="AP1296" s="5"/>
      <c r="AQ1296" s="5"/>
      <c r="AZ1296" s="3"/>
    </row>
    <row r="1297" spans="2:57" hidden="1" x14ac:dyDescent="0.25">
      <c r="B1297" s="1">
        <v>200209</v>
      </c>
      <c r="C1297" s="1">
        <v>9</v>
      </c>
      <c r="D1297">
        <v>2.5299999999999998</v>
      </c>
      <c r="E1297">
        <v>-0.4</v>
      </c>
      <c r="F1297">
        <v>2.9299999999999997</v>
      </c>
      <c r="AM1297" s="5"/>
      <c r="AP1297" s="5"/>
      <c r="AZ1297" s="3"/>
    </row>
    <row r="1298" spans="2:57" hidden="1" x14ac:dyDescent="0.25">
      <c r="B1298" s="1">
        <v>200210</v>
      </c>
      <c r="C1298" s="1">
        <v>10</v>
      </c>
      <c r="D1298">
        <v>6.75</v>
      </c>
      <c r="E1298">
        <v>4.2699999999999996</v>
      </c>
      <c r="F1298">
        <v>2.4800000000000004</v>
      </c>
      <c r="AM1298" s="5"/>
      <c r="AO1298" s="3"/>
      <c r="AP1298" s="5"/>
      <c r="AQ1298" s="5"/>
      <c r="AZ1298" s="3"/>
      <c r="BA1298" s="3"/>
      <c r="BB1298" s="3"/>
      <c r="BC1298" s="3"/>
      <c r="BD1298" s="3"/>
      <c r="BE1298" s="3"/>
    </row>
    <row r="1299" spans="2:57" hidden="1" x14ac:dyDescent="0.25">
      <c r="B1299" s="1">
        <v>200211</v>
      </c>
      <c r="C1299" s="1">
        <v>11</v>
      </c>
      <c r="D1299">
        <v>0.84</v>
      </c>
      <c r="E1299">
        <v>-0.57999999999999996</v>
      </c>
      <c r="F1299">
        <v>1.42</v>
      </c>
      <c r="AM1299" s="5"/>
      <c r="AO1299" s="3"/>
      <c r="AP1299" s="5"/>
      <c r="AQ1299" s="5"/>
      <c r="AZ1299" s="3"/>
      <c r="BA1299" s="3"/>
      <c r="BB1299" s="3"/>
      <c r="BC1299" s="3"/>
      <c r="BD1299" s="3"/>
      <c r="BE1299" s="3"/>
    </row>
    <row r="1300" spans="2:57" x14ac:dyDescent="0.25">
      <c r="B1300" s="1">
        <v>200212</v>
      </c>
      <c r="C1300" s="1">
        <v>12</v>
      </c>
      <c r="D1300">
        <v>1.49</v>
      </c>
      <c r="E1300">
        <v>0.33</v>
      </c>
      <c r="F1300">
        <v>1.1599999999999999</v>
      </c>
      <c r="AM1300" s="5"/>
      <c r="AP1300" s="5"/>
      <c r="AQ1300" s="5"/>
      <c r="AZ1300" s="3"/>
    </row>
    <row r="1301" spans="2:57" hidden="1" x14ac:dyDescent="0.25">
      <c r="B1301" s="1">
        <v>200301</v>
      </c>
      <c r="C1301" s="1">
        <v>1</v>
      </c>
      <c r="D1301">
        <v>0.41</v>
      </c>
      <c r="E1301">
        <v>-0.6</v>
      </c>
      <c r="F1301">
        <v>1.01</v>
      </c>
      <c r="AM1301" s="5"/>
      <c r="AO1301" s="5"/>
      <c r="AP1301" s="5"/>
      <c r="AQ1301" s="5"/>
      <c r="AZ1301" s="3"/>
    </row>
    <row r="1302" spans="2:57" hidden="1" x14ac:dyDescent="0.25">
      <c r="B1302" s="1">
        <v>200302</v>
      </c>
      <c r="C1302" s="1">
        <v>2</v>
      </c>
      <c r="D1302">
        <v>1.95</v>
      </c>
      <c r="E1302">
        <v>0.68</v>
      </c>
      <c r="F1302">
        <v>1.27</v>
      </c>
      <c r="AM1302" s="5"/>
      <c r="AO1302" s="3"/>
      <c r="AP1302" s="5"/>
      <c r="AQ1302" s="5"/>
      <c r="AZ1302" s="3"/>
    </row>
    <row r="1303" spans="2:57" hidden="1" x14ac:dyDescent="0.25">
      <c r="B1303" s="1">
        <v>200303</v>
      </c>
      <c r="C1303" s="1">
        <v>3</v>
      </c>
      <c r="D1303">
        <v>1.22</v>
      </c>
      <c r="E1303">
        <v>-0.01</v>
      </c>
      <c r="F1303">
        <v>1.23</v>
      </c>
      <c r="AM1303" s="5"/>
      <c r="AO1303" s="3"/>
      <c r="AP1303" s="5"/>
      <c r="AQ1303" s="5"/>
      <c r="AZ1303" s="3"/>
    </row>
    <row r="1304" spans="2:57" hidden="1" x14ac:dyDescent="0.25">
      <c r="B1304" s="1">
        <v>200304</v>
      </c>
      <c r="C1304" s="1">
        <v>4</v>
      </c>
      <c r="D1304">
        <v>0.23</v>
      </c>
      <c r="E1304">
        <v>-1.92</v>
      </c>
      <c r="F1304">
        <v>2.15</v>
      </c>
      <c r="AM1304" s="5"/>
      <c r="AP1304" s="5"/>
      <c r="AQ1304" s="5"/>
      <c r="AZ1304" s="3"/>
    </row>
    <row r="1305" spans="2:57" hidden="1" x14ac:dyDescent="0.25">
      <c r="B1305" s="1">
        <v>200305</v>
      </c>
      <c r="C1305" s="1">
        <v>5</v>
      </c>
      <c r="D1305">
        <v>1.82</v>
      </c>
      <c r="E1305">
        <v>-1.31</v>
      </c>
      <c r="F1305">
        <v>3.13</v>
      </c>
      <c r="AM1305" s="5"/>
      <c r="AO1305" s="5"/>
      <c r="AP1305" s="5"/>
      <c r="AQ1305" s="5"/>
      <c r="AZ1305" s="3"/>
    </row>
    <row r="1306" spans="2:57" hidden="1" x14ac:dyDescent="0.25">
      <c r="B1306" s="1">
        <v>200306</v>
      </c>
      <c r="C1306" s="1">
        <v>6</v>
      </c>
      <c r="D1306">
        <v>4.13</v>
      </c>
      <c r="E1306">
        <v>1.55</v>
      </c>
      <c r="F1306">
        <v>2.58</v>
      </c>
      <c r="AM1306" s="5"/>
      <c r="AO1306" s="3"/>
      <c r="AP1306" s="5"/>
      <c r="AQ1306" s="5"/>
      <c r="AZ1306" s="3"/>
      <c r="BA1306" s="3"/>
      <c r="BB1306" s="3"/>
      <c r="BC1306" s="3"/>
      <c r="BD1306" s="3"/>
      <c r="BE1306" s="3"/>
    </row>
    <row r="1307" spans="2:57" hidden="1" x14ac:dyDescent="0.25">
      <c r="B1307" s="1">
        <v>200307</v>
      </c>
      <c r="C1307" s="1">
        <v>7</v>
      </c>
      <c r="D1307">
        <v>2.54</v>
      </c>
      <c r="E1307">
        <v>0.59</v>
      </c>
      <c r="F1307">
        <v>1.9500000000000002</v>
      </c>
      <c r="AM1307" s="5"/>
      <c r="AO1307" s="3"/>
      <c r="AP1307" s="5"/>
      <c r="AQ1307" s="5"/>
      <c r="AZ1307" s="3"/>
    </row>
    <row r="1308" spans="2:57" hidden="1" x14ac:dyDescent="0.25">
      <c r="B1308" s="1">
        <v>200308</v>
      </c>
      <c r="C1308" s="1">
        <v>8</v>
      </c>
      <c r="D1308">
        <v>2.17</v>
      </c>
      <c r="E1308">
        <v>0.08</v>
      </c>
      <c r="F1308">
        <v>2.09</v>
      </c>
      <c r="AM1308" s="5"/>
      <c r="AP1308" s="5"/>
      <c r="AQ1308" s="5"/>
      <c r="AZ1308" s="3"/>
    </row>
    <row r="1309" spans="2:57" hidden="1" x14ac:dyDescent="0.25">
      <c r="B1309" s="1">
        <v>200309</v>
      </c>
      <c r="C1309" s="1">
        <v>9</v>
      </c>
      <c r="D1309">
        <v>3.8</v>
      </c>
      <c r="E1309">
        <v>0.87</v>
      </c>
      <c r="F1309">
        <v>2.9299999999999997</v>
      </c>
      <c r="AM1309" s="5"/>
      <c r="AP1309" s="5"/>
      <c r="AQ1309" s="5"/>
      <c r="AZ1309" s="3"/>
    </row>
    <row r="1310" spans="2:57" hidden="1" x14ac:dyDescent="0.25">
      <c r="B1310" s="1">
        <v>200310</v>
      </c>
      <c r="C1310" s="1">
        <v>10</v>
      </c>
      <c r="D1310">
        <v>3.5</v>
      </c>
      <c r="E1310">
        <v>1.02</v>
      </c>
      <c r="F1310">
        <v>2.48</v>
      </c>
      <c r="AM1310" s="5"/>
      <c r="AO1310" s="5"/>
      <c r="AP1310" s="5"/>
      <c r="AQ1310" s="5"/>
      <c r="AZ1310" s="3"/>
    </row>
    <row r="1311" spans="2:57" hidden="1" x14ac:dyDescent="0.25">
      <c r="B1311" s="1">
        <v>200311</v>
      </c>
      <c r="C1311" s="1">
        <v>11</v>
      </c>
      <c r="D1311">
        <v>0.78</v>
      </c>
      <c r="E1311">
        <v>-0.64</v>
      </c>
      <c r="F1311">
        <v>1.42</v>
      </c>
      <c r="AM1311" s="5"/>
      <c r="AO1311" s="3"/>
      <c r="AP1311" s="5"/>
      <c r="AQ1311" s="5"/>
      <c r="AZ1311" s="3"/>
      <c r="BA1311" s="3"/>
      <c r="BB1311" s="3"/>
      <c r="BC1311" s="3"/>
      <c r="BD1311" s="3"/>
      <c r="BE1311" s="3"/>
    </row>
    <row r="1312" spans="2:57" x14ac:dyDescent="0.25">
      <c r="B1312" s="1">
        <v>200312</v>
      </c>
      <c r="C1312" s="1">
        <v>12</v>
      </c>
      <c r="D1312">
        <v>0.06</v>
      </c>
      <c r="E1312">
        <v>-1.1000000000000001</v>
      </c>
      <c r="F1312">
        <v>1.1600000000000001</v>
      </c>
      <c r="AM1312" s="5"/>
      <c r="AO1312" s="3"/>
      <c r="AP1312" s="5"/>
      <c r="AQ1312" s="5"/>
      <c r="AZ1312" s="3"/>
    </row>
    <row r="1313" spans="2:57" hidden="1" x14ac:dyDescent="0.25">
      <c r="B1313" s="1">
        <v>200401</v>
      </c>
      <c r="C1313" s="1">
        <v>1</v>
      </c>
      <c r="D1313">
        <v>1.78</v>
      </c>
      <c r="E1313">
        <v>0.77</v>
      </c>
      <c r="F1313">
        <v>1.01</v>
      </c>
      <c r="AM1313" s="5"/>
      <c r="AP1313" s="5"/>
      <c r="AQ1313" s="5"/>
      <c r="AZ1313" s="3"/>
    </row>
    <row r="1314" spans="2:57" hidden="1" x14ac:dyDescent="0.25">
      <c r="B1314" s="1">
        <v>200402</v>
      </c>
      <c r="C1314" s="1">
        <v>2</v>
      </c>
      <c r="D1314">
        <v>1.76</v>
      </c>
      <c r="E1314">
        <v>0.49</v>
      </c>
      <c r="F1314">
        <v>1.27</v>
      </c>
      <c r="AM1314" s="5"/>
      <c r="AO1314" s="5"/>
      <c r="AP1314" s="5"/>
      <c r="AQ1314" s="5"/>
      <c r="AZ1314" s="3"/>
    </row>
    <row r="1315" spans="2:57" hidden="1" x14ac:dyDescent="0.25">
      <c r="B1315" s="1">
        <v>200403</v>
      </c>
      <c r="C1315" s="1">
        <v>3</v>
      </c>
      <c r="D1315">
        <v>2.8</v>
      </c>
      <c r="E1315">
        <v>1.57</v>
      </c>
      <c r="F1315">
        <v>1.2299999999999998</v>
      </c>
      <c r="AM1315" s="5"/>
      <c r="AO1315" s="3"/>
      <c r="AP1315" s="5"/>
      <c r="AQ1315" s="5"/>
      <c r="AZ1315" s="3"/>
      <c r="BA1315" s="3"/>
      <c r="BB1315" s="3"/>
      <c r="BC1315" s="3"/>
      <c r="BD1315" s="3"/>
      <c r="BE1315" s="3"/>
    </row>
    <row r="1316" spans="2:57" hidden="1" x14ac:dyDescent="0.25">
      <c r="B1316" s="1">
        <v>200404</v>
      </c>
      <c r="C1316" s="1">
        <v>4</v>
      </c>
      <c r="D1316">
        <v>4.38</v>
      </c>
      <c r="E1316">
        <v>2.23</v>
      </c>
      <c r="F1316">
        <v>2.15</v>
      </c>
      <c r="AM1316" s="5"/>
      <c r="AO1316" s="3"/>
      <c r="AP1316" s="5"/>
      <c r="AQ1316" s="5"/>
      <c r="AZ1316" s="3"/>
    </row>
    <row r="1317" spans="2:57" hidden="1" x14ac:dyDescent="0.25">
      <c r="B1317" s="1">
        <v>200405</v>
      </c>
      <c r="C1317" s="1">
        <v>5</v>
      </c>
      <c r="D1317">
        <v>1.34</v>
      </c>
      <c r="E1317">
        <v>-1.79</v>
      </c>
      <c r="F1317">
        <v>3.13</v>
      </c>
      <c r="AM1317" s="5"/>
      <c r="AP1317" s="5"/>
      <c r="AQ1317" s="5"/>
      <c r="AZ1317" s="3"/>
    </row>
    <row r="1318" spans="2:57" hidden="1" x14ac:dyDescent="0.25">
      <c r="B1318" s="1">
        <v>200406</v>
      </c>
      <c r="C1318" s="1">
        <v>6</v>
      </c>
      <c r="D1318">
        <v>6.28</v>
      </c>
      <c r="E1318">
        <v>3.7</v>
      </c>
      <c r="F1318">
        <v>2.58</v>
      </c>
      <c r="AM1318" s="5"/>
      <c r="AO1318" s="5"/>
      <c r="AP1318" s="5"/>
      <c r="AQ1318" s="5"/>
      <c r="AZ1318" s="3"/>
    </row>
    <row r="1319" spans="2:57" hidden="1" x14ac:dyDescent="0.25">
      <c r="B1319" s="1">
        <v>200407</v>
      </c>
      <c r="C1319" s="1">
        <v>7</v>
      </c>
      <c r="D1319">
        <v>1.57</v>
      </c>
      <c r="E1319">
        <v>-0.38</v>
      </c>
      <c r="F1319">
        <v>1.9500000000000002</v>
      </c>
      <c r="AM1319" s="5"/>
      <c r="AO1319" s="3"/>
      <c r="AP1319" s="5"/>
      <c r="AQ1319" s="5"/>
      <c r="AZ1319" s="3"/>
    </row>
    <row r="1320" spans="2:57" hidden="1" x14ac:dyDescent="0.25">
      <c r="B1320" s="1">
        <v>200408</v>
      </c>
      <c r="C1320" s="1">
        <v>8</v>
      </c>
      <c r="D1320">
        <v>3.96</v>
      </c>
      <c r="E1320">
        <v>1.87</v>
      </c>
      <c r="F1320">
        <v>2.09</v>
      </c>
      <c r="AM1320" s="5"/>
      <c r="AO1320" s="3"/>
      <c r="AP1320" s="5"/>
      <c r="AQ1320" s="5"/>
      <c r="AZ1320" s="3"/>
    </row>
    <row r="1321" spans="2:57" hidden="1" x14ac:dyDescent="0.25">
      <c r="B1321" s="1">
        <v>200409</v>
      </c>
      <c r="C1321" s="1">
        <v>9</v>
      </c>
      <c r="D1321">
        <v>2.38</v>
      </c>
      <c r="E1321">
        <v>-0.55000000000000004</v>
      </c>
      <c r="F1321">
        <v>2.9299999999999997</v>
      </c>
      <c r="AM1321" s="5"/>
      <c r="AP1321" s="5"/>
      <c r="AQ1321" s="5"/>
      <c r="AZ1321" s="3"/>
    </row>
    <row r="1322" spans="2:57" hidden="1" x14ac:dyDescent="0.25">
      <c r="B1322" s="1">
        <v>200410</v>
      </c>
      <c r="C1322" s="1">
        <v>10</v>
      </c>
      <c r="D1322">
        <v>4.71</v>
      </c>
      <c r="E1322">
        <v>2.23</v>
      </c>
      <c r="F1322">
        <v>2.48</v>
      </c>
      <c r="AM1322" s="5"/>
      <c r="AP1322" s="5"/>
      <c r="AQ1322" s="5"/>
      <c r="AZ1322" s="3"/>
    </row>
    <row r="1323" spans="2:57" hidden="1" x14ac:dyDescent="0.25">
      <c r="B1323" s="1">
        <v>200411</v>
      </c>
      <c r="C1323" s="1">
        <v>11</v>
      </c>
      <c r="D1323">
        <v>5.64</v>
      </c>
      <c r="E1323">
        <v>4.22</v>
      </c>
      <c r="F1323">
        <v>1.42</v>
      </c>
      <c r="AM1323" s="5"/>
      <c r="AO1323" s="5"/>
      <c r="AP1323" s="5"/>
      <c r="AQ1323" s="5"/>
      <c r="AZ1323" s="3"/>
    </row>
    <row r="1324" spans="2:57" x14ac:dyDescent="0.25">
      <c r="B1324" s="1">
        <v>200412</v>
      </c>
      <c r="C1324" s="1">
        <v>12</v>
      </c>
      <c r="D1324">
        <v>0.45</v>
      </c>
      <c r="E1324">
        <v>-0.71</v>
      </c>
      <c r="F1324">
        <v>1.1599999999999999</v>
      </c>
      <c r="AM1324" s="5"/>
      <c r="AO1324" s="3"/>
      <c r="AP1324" s="5"/>
      <c r="AQ1324" s="5"/>
      <c r="AZ1324" s="3"/>
    </row>
    <row r="1325" spans="2:57" hidden="1" x14ac:dyDescent="0.25">
      <c r="B1325" s="1">
        <v>200501</v>
      </c>
      <c r="C1325" s="1">
        <v>1</v>
      </c>
      <c r="D1325">
        <v>1.33</v>
      </c>
      <c r="E1325">
        <v>0.32</v>
      </c>
      <c r="F1325">
        <v>1.01</v>
      </c>
      <c r="AM1325" s="5"/>
      <c r="AO1325" s="3"/>
      <c r="AP1325" s="5"/>
      <c r="AQ1325" s="5"/>
      <c r="AZ1325" s="3"/>
    </row>
    <row r="1326" spans="2:57" hidden="1" x14ac:dyDescent="0.25">
      <c r="B1326" s="1">
        <v>200502</v>
      </c>
      <c r="C1326" s="1">
        <v>2</v>
      </c>
      <c r="D1326">
        <v>2.4500000000000002</v>
      </c>
      <c r="E1326">
        <v>1.18</v>
      </c>
      <c r="F1326">
        <v>1.2700000000000002</v>
      </c>
      <c r="AM1326" s="5"/>
      <c r="AP1326" s="5"/>
      <c r="AQ1326" s="5"/>
      <c r="AZ1326" s="3"/>
    </row>
    <row r="1327" spans="2:57" hidden="1" x14ac:dyDescent="0.25">
      <c r="B1327" s="1">
        <v>200503</v>
      </c>
      <c r="C1327" s="1">
        <v>3</v>
      </c>
      <c r="D1327">
        <v>1.93</v>
      </c>
      <c r="E1327">
        <v>0.7</v>
      </c>
      <c r="F1327">
        <v>1.23</v>
      </c>
      <c r="AM1327" s="5"/>
      <c r="AO1327" s="5"/>
      <c r="AP1327" s="5"/>
      <c r="AQ1327" s="5"/>
      <c r="AZ1327" s="3"/>
    </row>
    <row r="1328" spans="2:57" hidden="1" x14ac:dyDescent="0.25">
      <c r="B1328" s="1">
        <v>200504</v>
      </c>
      <c r="C1328" s="1">
        <v>4</v>
      </c>
      <c r="D1328">
        <v>0.35</v>
      </c>
      <c r="E1328">
        <v>-1.8</v>
      </c>
      <c r="F1328">
        <v>2.15</v>
      </c>
      <c r="AM1328" s="5"/>
      <c r="AO1328" s="3"/>
      <c r="AP1328" s="5"/>
      <c r="AQ1328" s="5"/>
      <c r="AZ1328" s="3"/>
    </row>
    <row r="1329" spans="2:52" hidden="1" x14ac:dyDescent="0.25">
      <c r="B1329" s="1">
        <v>200505</v>
      </c>
      <c r="C1329" s="1">
        <v>5</v>
      </c>
      <c r="D1329">
        <v>4.24</v>
      </c>
      <c r="E1329">
        <v>1.1100000000000001</v>
      </c>
      <c r="F1329">
        <v>3.13</v>
      </c>
      <c r="AM1329" s="5"/>
      <c r="AO1329" s="3"/>
      <c r="AP1329" s="5"/>
      <c r="AQ1329" s="5"/>
      <c r="AZ1329" s="3"/>
    </row>
    <row r="1330" spans="2:52" hidden="1" x14ac:dyDescent="0.25">
      <c r="B1330" s="1">
        <v>200506</v>
      </c>
      <c r="C1330" s="1">
        <v>6</v>
      </c>
      <c r="D1330">
        <v>1.1299999999999999</v>
      </c>
      <c r="E1330">
        <v>-1.45</v>
      </c>
      <c r="F1330">
        <v>2.58</v>
      </c>
      <c r="AM1330" s="5"/>
      <c r="AP1330" s="5"/>
      <c r="AQ1330" s="5"/>
      <c r="AZ1330" s="3"/>
    </row>
    <row r="1331" spans="2:52" hidden="1" x14ac:dyDescent="0.25">
      <c r="B1331" s="1">
        <v>200507</v>
      </c>
      <c r="C1331" s="1">
        <v>7</v>
      </c>
      <c r="D1331">
        <v>2.9</v>
      </c>
      <c r="E1331">
        <v>0.95</v>
      </c>
      <c r="F1331">
        <v>1.95</v>
      </c>
      <c r="AM1331" s="5"/>
      <c r="AO1331" s="5"/>
      <c r="AP1331" s="5"/>
      <c r="AQ1331" s="5"/>
      <c r="AZ1331" s="3"/>
    </row>
    <row r="1332" spans="2:52" hidden="1" x14ac:dyDescent="0.25">
      <c r="B1332" s="1">
        <v>200508</v>
      </c>
      <c r="C1332" s="1">
        <v>8</v>
      </c>
      <c r="D1332">
        <v>4.0199999999999996</v>
      </c>
      <c r="E1332">
        <v>1.93</v>
      </c>
      <c r="F1332">
        <v>2.09</v>
      </c>
      <c r="AM1332" s="5"/>
      <c r="AO1332" s="3"/>
      <c r="AP1332" s="5"/>
      <c r="AQ1332" s="5"/>
      <c r="AZ1332" s="3"/>
    </row>
    <row r="1333" spans="2:52" hidden="1" x14ac:dyDescent="0.25">
      <c r="B1333" s="1">
        <v>200509</v>
      </c>
      <c r="C1333" s="1">
        <v>9</v>
      </c>
      <c r="D1333">
        <v>0.35</v>
      </c>
      <c r="E1333">
        <v>-2.58</v>
      </c>
      <c r="F1333">
        <v>2.93</v>
      </c>
      <c r="AM1333" s="5"/>
      <c r="AP1333" s="5"/>
      <c r="AQ1333" s="5"/>
      <c r="AZ1333" s="3"/>
    </row>
    <row r="1334" spans="2:52" hidden="1" x14ac:dyDescent="0.25">
      <c r="B1334" s="1">
        <v>200510</v>
      </c>
      <c r="C1334" s="1">
        <v>10</v>
      </c>
      <c r="D1334">
        <v>3.27</v>
      </c>
      <c r="E1334">
        <v>0.79</v>
      </c>
      <c r="F1334">
        <v>2.48</v>
      </c>
      <c r="AM1334" s="5"/>
      <c r="AO1334" s="3"/>
      <c r="AP1334" s="5"/>
      <c r="AQ1334" s="5"/>
      <c r="AZ1334" s="3"/>
    </row>
    <row r="1335" spans="2:52" hidden="1" x14ac:dyDescent="0.25">
      <c r="B1335" s="1">
        <v>200511</v>
      </c>
      <c r="C1335" s="1">
        <v>11</v>
      </c>
      <c r="D1335">
        <v>0.26</v>
      </c>
      <c r="E1335">
        <v>-1.1599999999999999</v>
      </c>
      <c r="F1335">
        <v>1.42</v>
      </c>
      <c r="AM1335" s="5"/>
      <c r="AP1335" s="5"/>
      <c r="AQ1335" s="5"/>
      <c r="AZ1335" s="3"/>
    </row>
    <row r="1336" spans="2:52" x14ac:dyDescent="0.25">
      <c r="B1336" s="1">
        <v>200512</v>
      </c>
      <c r="C1336" s="1">
        <v>12</v>
      </c>
      <c r="D1336">
        <v>0.12</v>
      </c>
      <c r="E1336">
        <v>-1.04</v>
      </c>
      <c r="F1336">
        <v>1.1600000000000001</v>
      </c>
      <c r="AM1336" s="5"/>
      <c r="AO1336" s="5"/>
      <c r="AP1336" s="5"/>
      <c r="AQ1336" s="5"/>
      <c r="AZ1336" s="3"/>
    </row>
    <row r="1337" spans="2:52" hidden="1" x14ac:dyDescent="0.25">
      <c r="B1337" s="1">
        <v>200601</v>
      </c>
      <c r="C1337" s="1">
        <v>1</v>
      </c>
      <c r="D1337">
        <v>0.57999999999999996</v>
      </c>
      <c r="E1337">
        <v>-0.43</v>
      </c>
      <c r="F1337">
        <v>1.01</v>
      </c>
      <c r="AM1337" s="5"/>
      <c r="AO1337" s="3"/>
      <c r="AP1337" s="5"/>
      <c r="AQ1337" s="5"/>
      <c r="AZ1337" s="3"/>
    </row>
    <row r="1338" spans="2:52" hidden="1" x14ac:dyDescent="0.25">
      <c r="B1338" s="1">
        <v>200602</v>
      </c>
      <c r="C1338" s="1">
        <v>2</v>
      </c>
      <c r="D1338">
        <v>0.53</v>
      </c>
      <c r="E1338">
        <v>-0.74</v>
      </c>
      <c r="F1338">
        <v>1.27</v>
      </c>
      <c r="AM1338" s="5"/>
      <c r="AO1338" s="3"/>
      <c r="AP1338" s="5"/>
      <c r="AQ1338" s="5"/>
      <c r="AZ1338" s="3"/>
    </row>
    <row r="1339" spans="2:52" hidden="1" x14ac:dyDescent="0.25">
      <c r="B1339" s="1">
        <v>200603</v>
      </c>
      <c r="C1339" s="1">
        <v>3</v>
      </c>
      <c r="D1339">
        <v>1.63</v>
      </c>
      <c r="E1339">
        <v>0.4</v>
      </c>
      <c r="F1339">
        <v>1.23</v>
      </c>
      <c r="AM1339" s="5"/>
      <c r="AP1339" s="5"/>
      <c r="AQ1339" s="5"/>
      <c r="AZ1339" s="3"/>
    </row>
    <row r="1340" spans="2:52" hidden="1" x14ac:dyDescent="0.25">
      <c r="B1340" s="1">
        <v>200604</v>
      </c>
      <c r="C1340" s="1">
        <v>4</v>
      </c>
      <c r="D1340">
        <v>1.9</v>
      </c>
      <c r="E1340">
        <v>-0.25</v>
      </c>
      <c r="F1340">
        <v>2.15</v>
      </c>
      <c r="AM1340" s="5"/>
      <c r="AO1340" s="5"/>
      <c r="AP1340" s="5"/>
      <c r="AQ1340" s="5"/>
      <c r="AZ1340" s="3"/>
    </row>
    <row r="1341" spans="2:52" hidden="1" x14ac:dyDescent="0.25">
      <c r="B1341" s="1">
        <v>200605</v>
      </c>
      <c r="C1341" s="1">
        <v>5</v>
      </c>
      <c r="D1341">
        <v>1.93</v>
      </c>
      <c r="E1341">
        <v>-1.2</v>
      </c>
      <c r="F1341">
        <v>3.13</v>
      </c>
      <c r="AM1341" s="5"/>
      <c r="AO1341" s="3"/>
      <c r="AP1341" s="5"/>
      <c r="AQ1341" s="5"/>
      <c r="AZ1341" s="3"/>
    </row>
    <row r="1342" spans="2:52" hidden="1" x14ac:dyDescent="0.25">
      <c r="B1342" s="1">
        <v>200606</v>
      </c>
      <c r="C1342" s="1">
        <v>6</v>
      </c>
      <c r="D1342">
        <v>1.59</v>
      </c>
      <c r="E1342">
        <v>-0.99</v>
      </c>
      <c r="F1342">
        <v>2.58</v>
      </c>
      <c r="AM1342" s="5"/>
      <c r="AO1342" s="3"/>
      <c r="AP1342" s="5"/>
      <c r="AQ1342" s="5"/>
      <c r="AZ1342" s="3"/>
    </row>
    <row r="1343" spans="2:52" hidden="1" x14ac:dyDescent="0.25">
      <c r="B1343" s="1">
        <v>200607</v>
      </c>
      <c r="C1343" s="1">
        <v>7</v>
      </c>
      <c r="D1343">
        <v>0.89</v>
      </c>
      <c r="E1343">
        <v>-1.06</v>
      </c>
      <c r="F1343">
        <v>1.9500000000000002</v>
      </c>
      <c r="AM1343" s="5"/>
      <c r="AP1343" s="5"/>
      <c r="AQ1343" s="5"/>
      <c r="AZ1343" s="3"/>
    </row>
    <row r="1344" spans="2:52" hidden="1" x14ac:dyDescent="0.25">
      <c r="B1344" s="1">
        <v>200608</v>
      </c>
      <c r="C1344" s="1">
        <v>8</v>
      </c>
      <c r="D1344">
        <v>1.95</v>
      </c>
      <c r="E1344">
        <v>-0.14000000000000001</v>
      </c>
      <c r="F1344">
        <v>2.09</v>
      </c>
      <c r="AM1344" s="5"/>
      <c r="AO1344" s="5"/>
      <c r="AP1344" s="5"/>
      <c r="AQ1344" s="5"/>
      <c r="AZ1344" s="3"/>
    </row>
    <row r="1345" spans="2:52" hidden="1" x14ac:dyDescent="0.25">
      <c r="B1345" s="1">
        <v>200609</v>
      </c>
      <c r="C1345" s="1">
        <v>9</v>
      </c>
      <c r="D1345">
        <v>2.65</v>
      </c>
      <c r="E1345">
        <v>-0.28000000000000003</v>
      </c>
      <c r="F1345">
        <v>2.9299999999999997</v>
      </c>
      <c r="AM1345" s="5"/>
      <c r="AP1345" s="5"/>
      <c r="AZ1345" s="3"/>
    </row>
    <row r="1346" spans="2:52" hidden="1" x14ac:dyDescent="0.25">
      <c r="B1346" s="1">
        <v>200610</v>
      </c>
      <c r="C1346" s="1">
        <v>10</v>
      </c>
      <c r="D1346">
        <v>2.44</v>
      </c>
      <c r="E1346">
        <v>-0.04</v>
      </c>
      <c r="F1346">
        <v>2.48</v>
      </c>
      <c r="AM1346" s="5"/>
      <c r="AO1346" s="3"/>
      <c r="AP1346" s="5"/>
      <c r="AQ1346" s="5"/>
      <c r="AZ1346" s="3"/>
    </row>
    <row r="1347" spans="2:52" hidden="1" x14ac:dyDescent="0.25">
      <c r="B1347" s="1">
        <v>200611</v>
      </c>
      <c r="C1347" s="1">
        <v>11</v>
      </c>
      <c r="D1347">
        <v>0.08</v>
      </c>
      <c r="E1347">
        <v>-1.34</v>
      </c>
      <c r="F1347">
        <v>1.4200000000000002</v>
      </c>
      <c r="AM1347" s="5"/>
      <c r="AO1347" s="3"/>
      <c r="AP1347" s="5"/>
      <c r="AQ1347" s="5"/>
      <c r="AZ1347" s="3"/>
    </row>
    <row r="1348" spans="2:52" x14ac:dyDescent="0.25">
      <c r="B1348" s="1">
        <v>200612</v>
      </c>
      <c r="C1348" s="1">
        <v>12</v>
      </c>
      <c r="D1348">
        <v>1.0900000000000001</v>
      </c>
      <c r="E1348">
        <v>-7.0000000000000007E-2</v>
      </c>
      <c r="F1348">
        <v>1.1600000000000001</v>
      </c>
      <c r="AM1348" s="5"/>
      <c r="AP1348" s="5"/>
      <c r="AQ1348" s="5"/>
      <c r="AZ1348" s="3"/>
    </row>
    <row r="1349" spans="2:52" hidden="1" x14ac:dyDescent="0.25">
      <c r="B1349" s="1">
        <v>200701</v>
      </c>
      <c r="C1349" s="1">
        <v>1</v>
      </c>
      <c r="D1349">
        <v>2.5299999999999998</v>
      </c>
      <c r="E1349">
        <v>1.52</v>
      </c>
      <c r="F1349">
        <v>1.0099999999999998</v>
      </c>
      <c r="AM1349" s="5"/>
      <c r="AO1349" s="5"/>
      <c r="AP1349" s="5"/>
      <c r="AQ1349" s="5"/>
      <c r="AZ1349" s="3"/>
    </row>
    <row r="1350" spans="2:52" hidden="1" x14ac:dyDescent="0.25">
      <c r="B1350" s="1">
        <v>200702</v>
      </c>
      <c r="C1350" s="1">
        <v>2</v>
      </c>
      <c r="D1350">
        <v>0.3</v>
      </c>
      <c r="E1350">
        <v>-0.97</v>
      </c>
      <c r="F1350">
        <v>1.27</v>
      </c>
      <c r="AM1350" s="5"/>
      <c r="AO1350" s="3"/>
      <c r="AP1350" s="5"/>
      <c r="AQ1350" s="5"/>
      <c r="AZ1350" s="3"/>
    </row>
    <row r="1351" spans="2:52" hidden="1" x14ac:dyDescent="0.25">
      <c r="B1351" s="1">
        <v>200703</v>
      </c>
      <c r="C1351" s="1">
        <v>3</v>
      </c>
      <c r="D1351">
        <v>5.36</v>
      </c>
      <c r="E1351">
        <v>4.13</v>
      </c>
      <c r="F1351">
        <v>1.2300000000000004</v>
      </c>
      <c r="AM1351" s="5"/>
      <c r="AO1351" s="3"/>
      <c r="AP1351" s="5"/>
      <c r="AQ1351" s="5"/>
      <c r="AZ1351" s="3"/>
    </row>
    <row r="1352" spans="2:52" hidden="1" x14ac:dyDescent="0.25">
      <c r="B1352" s="1">
        <v>200704</v>
      </c>
      <c r="C1352" s="1">
        <v>4</v>
      </c>
      <c r="D1352">
        <v>2.25</v>
      </c>
      <c r="E1352">
        <v>0.1</v>
      </c>
      <c r="F1352">
        <v>2.15</v>
      </c>
      <c r="AM1352" s="5"/>
      <c r="AP1352" s="5"/>
      <c r="AQ1352" s="5"/>
      <c r="AZ1352" s="3"/>
    </row>
    <row r="1353" spans="2:52" hidden="1" x14ac:dyDescent="0.25">
      <c r="B1353" s="1">
        <v>200705</v>
      </c>
      <c r="C1353" s="1">
        <v>5</v>
      </c>
      <c r="D1353">
        <v>6.53</v>
      </c>
      <c r="E1353">
        <v>3.4</v>
      </c>
      <c r="F1353">
        <v>3.1300000000000003</v>
      </c>
      <c r="AM1353" s="5"/>
      <c r="AO1353" s="5"/>
      <c r="AP1353" s="5"/>
      <c r="AQ1353" s="5"/>
      <c r="AZ1353" s="3"/>
    </row>
    <row r="1354" spans="2:52" hidden="1" x14ac:dyDescent="0.25">
      <c r="B1354" s="1">
        <v>200706</v>
      </c>
      <c r="C1354" s="1">
        <v>6</v>
      </c>
      <c r="D1354">
        <v>5.9</v>
      </c>
      <c r="E1354">
        <v>3.32</v>
      </c>
      <c r="F1354">
        <v>2.5800000000000005</v>
      </c>
      <c r="AM1354" s="5"/>
      <c r="AO1354" s="3"/>
      <c r="AP1354" s="5"/>
      <c r="AQ1354" s="5"/>
      <c r="AZ1354" s="3"/>
    </row>
    <row r="1355" spans="2:52" hidden="1" x14ac:dyDescent="0.25">
      <c r="B1355" s="1">
        <v>200707</v>
      </c>
      <c r="C1355" s="1">
        <v>7</v>
      </c>
      <c r="D1355">
        <v>4.95</v>
      </c>
      <c r="E1355">
        <v>3</v>
      </c>
      <c r="F1355">
        <v>1.9500000000000002</v>
      </c>
      <c r="AM1355" s="5"/>
      <c r="AO1355" s="3"/>
      <c r="AP1355" s="5"/>
      <c r="AQ1355" s="5"/>
      <c r="AZ1355" s="3"/>
    </row>
    <row r="1356" spans="2:52" hidden="1" x14ac:dyDescent="0.25">
      <c r="B1356" s="1">
        <v>200708</v>
      </c>
      <c r="C1356" s="1">
        <v>8</v>
      </c>
      <c r="D1356">
        <v>3.72</v>
      </c>
      <c r="E1356">
        <v>1.63</v>
      </c>
      <c r="F1356">
        <v>2.0900000000000003</v>
      </c>
      <c r="AM1356" s="5"/>
      <c r="AP1356" s="5"/>
      <c r="AQ1356" s="5"/>
      <c r="AZ1356" s="3"/>
    </row>
    <row r="1357" spans="2:52" hidden="1" x14ac:dyDescent="0.25">
      <c r="B1357" s="1">
        <v>200709</v>
      </c>
      <c r="C1357" s="1">
        <v>9</v>
      </c>
      <c r="D1357">
        <v>2.73</v>
      </c>
      <c r="E1357">
        <v>-0.2</v>
      </c>
      <c r="F1357">
        <v>2.93</v>
      </c>
      <c r="AM1357" s="5"/>
      <c r="AP1357" s="5"/>
      <c r="AQ1357" s="5"/>
      <c r="AZ1357" s="3"/>
    </row>
    <row r="1358" spans="2:52" hidden="1" x14ac:dyDescent="0.25">
      <c r="B1358" s="1">
        <v>200710</v>
      </c>
      <c r="C1358" s="1">
        <v>10</v>
      </c>
      <c r="D1358">
        <v>0.79</v>
      </c>
      <c r="E1358">
        <v>-1.69</v>
      </c>
      <c r="F1358">
        <v>2.48</v>
      </c>
      <c r="AM1358" s="5"/>
      <c r="AO1358" s="5"/>
      <c r="AP1358" s="5"/>
      <c r="AQ1358" s="5"/>
      <c r="AZ1358" s="3"/>
    </row>
    <row r="1359" spans="2:52" hidden="1" x14ac:dyDescent="0.25">
      <c r="B1359" s="1">
        <v>200711</v>
      </c>
      <c r="C1359" s="1">
        <v>11</v>
      </c>
      <c r="D1359">
        <v>0.98</v>
      </c>
      <c r="E1359">
        <v>-0.44</v>
      </c>
      <c r="F1359">
        <v>1.42</v>
      </c>
      <c r="AM1359" s="5"/>
      <c r="AO1359" s="3"/>
      <c r="AP1359" s="5"/>
      <c r="AQ1359" s="5"/>
      <c r="AZ1359" s="3"/>
    </row>
    <row r="1360" spans="2:52" x14ac:dyDescent="0.25">
      <c r="B1360" s="1">
        <v>200712</v>
      </c>
      <c r="C1360" s="1">
        <v>12</v>
      </c>
      <c r="D1360">
        <v>0.38</v>
      </c>
      <c r="E1360">
        <v>-0.78</v>
      </c>
      <c r="F1360">
        <v>1.1600000000000001</v>
      </c>
      <c r="AM1360" s="5"/>
      <c r="AO1360" s="3"/>
      <c r="AP1360" s="5"/>
      <c r="AQ1360" s="5"/>
      <c r="AZ1360" s="3"/>
    </row>
    <row r="1361" spans="2:57" hidden="1" x14ac:dyDescent="0.25">
      <c r="B1361" s="1">
        <v>200801</v>
      </c>
      <c r="C1361" s="1">
        <v>1</v>
      </c>
      <c r="D1361">
        <v>0.26</v>
      </c>
      <c r="E1361">
        <v>-0.75</v>
      </c>
      <c r="F1361">
        <v>1.01</v>
      </c>
      <c r="AM1361" s="5"/>
      <c r="AP1361" s="5"/>
      <c r="AQ1361" s="5"/>
      <c r="AZ1361" s="3"/>
    </row>
    <row r="1362" spans="2:57" hidden="1" x14ac:dyDescent="0.25">
      <c r="B1362" s="1">
        <v>200802</v>
      </c>
      <c r="C1362" s="1">
        <v>2</v>
      </c>
      <c r="D1362">
        <v>0.17</v>
      </c>
      <c r="E1362">
        <v>-1.1000000000000001</v>
      </c>
      <c r="F1362">
        <v>1.27</v>
      </c>
      <c r="AM1362" s="5"/>
      <c r="AO1362" s="5"/>
      <c r="AP1362" s="5"/>
      <c r="AQ1362" s="5"/>
      <c r="AZ1362" s="3"/>
    </row>
    <row r="1363" spans="2:57" hidden="1" x14ac:dyDescent="0.25">
      <c r="B1363" s="1">
        <v>200803</v>
      </c>
      <c r="C1363" s="1">
        <v>3</v>
      </c>
      <c r="D1363">
        <v>2.08</v>
      </c>
      <c r="E1363">
        <v>0.85</v>
      </c>
      <c r="F1363">
        <v>1.23</v>
      </c>
      <c r="AM1363" s="5"/>
      <c r="AO1363" s="3"/>
      <c r="AP1363" s="5"/>
      <c r="AQ1363" s="5"/>
      <c r="AZ1363" s="3"/>
    </row>
    <row r="1364" spans="2:57" hidden="1" x14ac:dyDescent="0.25">
      <c r="B1364" s="1">
        <v>200804</v>
      </c>
      <c r="C1364" s="1">
        <v>4</v>
      </c>
      <c r="D1364">
        <v>1.33</v>
      </c>
      <c r="E1364">
        <v>-0.82</v>
      </c>
      <c r="F1364">
        <v>2.15</v>
      </c>
      <c r="AM1364" s="5"/>
      <c r="AO1364" s="3"/>
      <c r="AP1364" s="5"/>
      <c r="AQ1364" s="5"/>
      <c r="AZ1364" s="3"/>
    </row>
    <row r="1365" spans="2:57" hidden="1" x14ac:dyDescent="0.25">
      <c r="B1365" s="1">
        <v>200805</v>
      </c>
      <c r="C1365" s="1">
        <v>5</v>
      </c>
      <c r="D1365">
        <v>1.61</v>
      </c>
      <c r="E1365">
        <v>-1.52</v>
      </c>
      <c r="F1365">
        <v>3.13</v>
      </c>
      <c r="AM1365" s="5"/>
      <c r="AP1365" s="5"/>
      <c r="AQ1365" s="5"/>
      <c r="AZ1365" s="3"/>
      <c r="BA1365" s="3"/>
      <c r="BB1365" s="3"/>
      <c r="BC1365" s="3"/>
      <c r="BD1365" s="3"/>
      <c r="BE1365" s="3"/>
    </row>
    <row r="1366" spans="2:57" hidden="1" x14ac:dyDescent="0.25">
      <c r="B1366" s="1">
        <v>200806</v>
      </c>
      <c r="C1366" s="1">
        <v>6</v>
      </c>
      <c r="D1366">
        <v>1.85</v>
      </c>
      <c r="E1366">
        <v>-0.73</v>
      </c>
      <c r="F1366">
        <v>2.58</v>
      </c>
      <c r="AM1366" s="5"/>
      <c r="AO1366" s="5"/>
      <c r="AP1366" s="5"/>
      <c r="AQ1366" s="5"/>
      <c r="AZ1366" s="3"/>
      <c r="BA1366" s="3"/>
      <c r="BB1366" s="3"/>
      <c r="BC1366" s="3"/>
      <c r="BD1366" s="3"/>
      <c r="BE1366" s="3"/>
    </row>
    <row r="1367" spans="2:57" hidden="1" x14ac:dyDescent="0.25">
      <c r="B1367" s="1">
        <v>200807</v>
      </c>
      <c r="C1367" s="1">
        <v>7</v>
      </c>
      <c r="D1367">
        <v>1.1599999999999999</v>
      </c>
      <c r="E1367">
        <v>-0.79</v>
      </c>
      <c r="F1367">
        <v>1.95</v>
      </c>
      <c r="AM1367" s="5"/>
      <c r="AO1367" s="3"/>
      <c r="AP1367" s="5"/>
      <c r="AQ1367" s="5"/>
      <c r="AZ1367" s="3"/>
    </row>
    <row r="1368" spans="2:57" hidden="1" x14ac:dyDescent="0.25">
      <c r="B1368" s="1">
        <v>200808</v>
      </c>
      <c r="C1368" s="1">
        <v>8</v>
      </c>
      <c r="D1368">
        <v>4.12</v>
      </c>
      <c r="E1368">
        <v>2.0299999999999998</v>
      </c>
      <c r="F1368">
        <v>2.0900000000000003</v>
      </c>
      <c r="AM1368" s="5"/>
      <c r="AO1368" s="3"/>
      <c r="AP1368" s="5"/>
      <c r="AQ1368" s="5"/>
      <c r="AZ1368" s="3"/>
    </row>
    <row r="1369" spans="2:57" hidden="1" x14ac:dyDescent="0.25">
      <c r="B1369" s="1">
        <v>200809</v>
      </c>
      <c r="C1369" s="1">
        <v>9</v>
      </c>
      <c r="D1369">
        <v>1.68</v>
      </c>
      <c r="E1369">
        <v>-1.25</v>
      </c>
      <c r="F1369">
        <v>2.9299999999999997</v>
      </c>
      <c r="AM1369" s="5"/>
      <c r="AP1369" s="5"/>
      <c r="AZ1369" s="3"/>
      <c r="BA1369" s="3"/>
      <c r="BB1369" s="3"/>
      <c r="BC1369" s="3"/>
      <c r="BD1369" s="3"/>
      <c r="BE1369" s="3"/>
    </row>
    <row r="1370" spans="2:57" hidden="1" x14ac:dyDescent="0.25">
      <c r="B1370" s="1">
        <v>200810</v>
      </c>
      <c r="C1370" s="1">
        <v>10</v>
      </c>
      <c r="D1370">
        <v>1.54</v>
      </c>
      <c r="E1370">
        <v>-0.94</v>
      </c>
      <c r="F1370">
        <v>2.48</v>
      </c>
      <c r="AM1370" s="5"/>
      <c r="AP1370" s="5"/>
      <c r="AQ1370" s="5"/>
      <c r="AZ1370" s="3"/>
    </row>
    <row r="1371" spans="2:57" hidden="1" x14ac:dyDescent="0.25">
      <c r="B1371" s="1">
        <v>200811</v>
      </c>
      <c r="C1371" s="1">
        <v>11</v>
      </c>
      <c r="D1371">
        <v>0.15</v>
      </c>
      <c r="E1371">
        <v>-1.27</v>
      </c>
      <c r="F1371">
        <v>1.42</v>
      </c>
      <c r="AM1371" s="5"/>
      <c r="AO1371" s="5"/>
      <c r="AP1371" s="5"/>
      <c r="AQ1371" s="5"/>
      <c r="AZ1371" s="3"/>
    </row>
    <row r="1372" spans="2:57" x14ac:dyDescent="0.25">
      <c r="B1372" s="1">
        <v>200812</v>
      </c>
      <c r="C1372" s="1">
        <v>12</v>
      </c>
      <c r="D1372">
        <v>0.14000000000000001</v>
      </c>
      <c r="E1372">
        <v>-1.02</v>
      </c>
      <c r="F1372">
        <v>1.1600000000000001</v>
      </c>
      <c r="AM1372" s="5"/>
      <c r="AO1372" s="3"/>
      <c r="AP1372" s="5"/>
      <c r="AQ1372" s="5"/>
      <c r="AZ1372" s="3"/>
    </row>
    <row r="1373" spans="2:57" hidden="1" x14ac:dyDescent="0.25">
      <c r="B1373" s="1">
        <v>200901</v>
      </c>
      <c r="C1373" s="1">
        <v>1</v>
      </c>
      <c r="D1373">
        <v>0.22</v>
      </c>
      <c r="E1373">
        <v>-0.79</v>
      </c>
      <c r="F1373">
        <v>1.01</v>
      </c>
      <c r="AM1373" s="5"/>
      <c r="AO1373" s="3"/>
      <c r="AP1373" s="5"/>
      <c r="AQ1373" s="5"/>
      <c r="AZ1373" s="3"/>
    </row>
    <row r="1374" spans="2:57" hidden="1" x14ac:dyDescent="0.25">
      <c r="B1374" s="1">
        <v>200902</v>
      </c>
      <c r="C1374" s="1">
        <v>2</v>
      </c>
      <c r="D1374">
        <v>0.35</v>
      </c>
      <c r="E1374">
        <v>-0.92</v>
      </c>
      <c r="F1374">
        <v>1.27</v>
      </c>
      <c r="AM1374" s="5"/>
      <c r="AP1374" s="5"/>
      <c r="AQ1374" s="5"/>
      <c r="AZ1374" s="3"/>
    </row>
    <row r="1375" spans="2:57" hidden="1" x14ac:dyDescent="0.25">
      <c r="B1375" s="1">
        <v>200903</v>
      </c>
      <c r="C1375" s="1">
        <v>3</v>
      </c>
      <c r="D1375">
        <v>2.46</v>
      </c>
      <c r="E1375">
        <v>1.23</v>
      </c>
      <c r="F1375">
        <v>1.23</v>
      </c>
      <c r="AM1375" s="5"/>
      <c r="AO1375" s="5"/>
      <c r="AP1375" s="5"/>
      <c r="AQ1375" s="5"/>
      <c r="AZ1375" s="3"/>
    </row>
    <row r="1376" spans="2:57" hidden="1" x14ac:dyDescent="0.25">
      <c r="B1376" s="1">
        <v>200904</v>
      </c>
      <c r="C1376" s="1">
        <v>4</v>
      </c>
      <c r="D1376">
        <v>3.21</v>
      </c>
      <c r="E1376">
        <v>1.06</v>
      </c>
      <c r="F1376">
        <v>2.15</v>
      </c>
      <c r="AM1376" s="5"/>
      <c r="AO1376" s="3"/>
      <c r="AP1376" s="5"/>
      <c r="AQ1376" s="5"/>
      <c r="AZ1376" s="3"/>
      <c r="BA1376" s="3"/>
      <c r="BB1376" s="3"/>
      <c r="BC1376" s="3"/>
      <c r="BD1376" s="3"/>
      <c r="BE1376" s="3"/>
    </row>
    <row r="1377" spans="2:57" hidden="1" x14ac:dyDescent="0.25">
      <c r="B1377" s="1">
        <v>200905</v>
      </c>
      <c r="C1377" s="1">
        <v>5</v>
      </c>
      <c r="D1377">
        <v>1.96</v>
      </c>
      <c r="E1377">
        <v>-1.17</v>
      </c>
      <c r="F1377">
        <v>3.13</v>
      </c>
      <c r="AM1377" s="5"/>
      <c r="AO1377" s="3"/>
      <c r="AP1377" s="5"/>
      <c r="AQ1377" s="5"/>
      <c r="AZ1377" s="3"/>
      <c r="BA1377" s="3"/>
      <c r="BB1377" s="3"/>
      <c r="BC1377" s="3"/>
      <c r="BD1377" s="3"/>
      <c r="BE1377" s="3"/>
    </row>
    <row r="1378" spans="2:57" hidden="1" x14ac:dyDescent="0.25">
      <c r="B1378" s="1">
        <v>200906</v>
      </c>
      <c r="C1378" s="1">
        <v>6</v>
      </c>
      <c r="D1378">
        <v>1.99</v>
      </c>
      <c r="E1378">
        <v>-0.59</v>
      </c>
      <c r="F1378">
        <v>2.58</v>
      </c>
      <c r="AM1378" s="5"/>
      <c r="AP1378" s="5"/>
      <c r="AQ1378" s="5"/>
      <c r="AZ1378" s="3"/>
      <c r="BA1378" s="3"/>
      <c r="BB1378" s="3"/>
      <c r="BC1378" s="3"/>
      <c r="BD1378" s="3"/>
      <c r="BE1378" s="3"/>
    </row>
    <row r="1379" spans="2:57" hidden="1" x14ac:dyDescent="0.25">
      <c r="B1379" s="1">
        <v>200907</v>
      </c>
      <c r="C1379" s="1">
        <v>7</v>
      </c>
      <c r="D1379">
        <v>2.5099999999999998</v>
      </c>
      <c r="E1379">
        <v>0.56000000000000005</v>
      </c>
      <c r="F1379">
        <v>1.9499999999999997</v>
      </c>
      <c r="AM1379" s="5"/>
      <c r="AO1379" s="5"/>
      <c r="AP1379" s="5"/>
      <c r="AQ1379" s="5"/>
      <c r="AZ1379" s="3"/>
    </row>
    <row r="1380" spans="2:57" hidden="1" x14ac:dyDescent="0.25">
      <c r="B1380" s="1">
        <v>200908</v>
      </c>
      <c r="C1380" s="1">
        <v>8</v>
      </c>
      <c r="D1380">
        <v>0.96</v>
      </c>
      <c r="E1380">
        <v>-1.1299999999999999</v>
      </c>
      <c r="F1380">
        <v>2.09</v>
      </c>
      <c r="AM1380" s="5"/>
      <c r="AO1380" s="3"/>
      <c r="AP1380" s="5"/>
      <c r="AQ1380" s="5"/>
      <c r="AZ1380" s="3"/>
    </row>
    <row r="1381" spans="2:57" hidden="1" x14ac:dyDescent="0.25">
      <c r="B1381" s="1">
        <v>200909</v>
      </c>
      <c r="C1381" s="1">
        <v>9</v>
      </c>
      <c r="D1381">
        <v>4.28</v>
      </c>
      <c r="E1381">
        <v>1.35</v>
      </c>
      <c r="F1381">
        <v>2.93</v>
      </c>
      <c r="AM1381" s="5"/>
      <c r="AP1381" s="5"/>
      <c r="AZ1381" s="3"/>
    </row>
    <row r="1382" spans="2:57" hidden="1" x14ac:dyDescent="0.25">
      <c r="B1382" s="1">
        <v>200910</v>
      </c>
      <c r="C1382" s="1">
        <v>10</v>
      </c>
      <c r="D1382">
        <v>3.93</v>
      </c>
      <c r="E1382">
        <v>1.45</v>
      </c>
      <c r="F1382">
        <v>2.4800000000000004</v>
      </c>
      <c r="AM1382" s="5"/>
      <c r="AO1382" s="3"/>
      <c r="AP1382" s="5"/>
      <c r="AQ1382" s="5"/>
      <c r="AZ1382" s="3"/>
    </row>
    <row r="1383" spans="2:57" hidden="1" x14ac:dyDescent="0.25">
      <c r="B1383" s="1">
        <v>200911</v>
      </c>
      <c r="C1383" s="1">
        <v>11</v>
      </c>
      <c r="D1383">
        <v>1.02</v>
      </c>
      <c r="E1383">
        <v>-0.4</v>
      </c>
      <c r="F1383">
        <v>1.42</v>
      </c>
      <c r="AM1383" s="5"/>
      <c r="AP1383" s="5"/>
      <c r="AQ1383" s="5"/>
      <c r="AZ1383" s="3"/>
    </row>
    <row r="1384" spans="2:57" x14ac:dyDescent="0.25">
      <c r="B1384" s="1">
        <v>200912</v>
      </c>
      <c r="C1384" s="1">
        <v>12</v>
      </c>
      <c r="D1384">
        <v>1.48</v>
      </c>
      <c r="E1384">
        <v>0.32</v>
      </c>
      <c r="F1384">
        <v>1.1599999999999999</v>
      </c>
      <c r="AM1384" s="5"/>
      <c r="AO1384" s="5"/>
      <c r="AP1384" s="5"/>
      <c r="AQ1384" s="5"/>
      <c r="AZ1384" s="3"/>
    </row>
    <row r="1385" spans="2:57" hidden="1" x14ac:dyDescent="0.25">
      <c r="B1385" s="1">
        <v>201001</v>
      </c>
      <c r="C1385" s="1">
        <v>1</v>
      </c>
      <c r="D1385">
        <v>2.93</v>
      </c>
      <c r="E1385">
        <v>1.92</v>
      </c>
      <c r="F1385">
        <v>1.0100000000000002</v>
      </c>
      <c r="AM1385" s="5"/>
      <c r="AO1385" s="3"/>
      <c r="AP1385" s="5"/>
      <c r="AQ1385" s="5"/>
      <c r="AZ1385" s="3"/>
    </row>
    <row r="1386" spans="2:57" hidden="1" x14ac:dyDescent="0.25">
      <c r="B1386" s="1">
        <v>201002</v>
      </c>
      <c r="C1386" s="1">
        <v>2</v>
      </c>
      <c r="D1386">
        <v>2.46</v>
      </c>
      <c r="E1386">
        <v>1.19</v>
      </c>
      <c r="F1386">
        <v>1.27</v>
      </c>
      <c r="AM1386" s="5"/>
      <c r="AO1386" s="3"/>
      <c r="AP1386" s="5"/>
      <c r="AQ1386" s="5"/>
      <c r="AZ1386" s="3"/>
    </row>
    <row r="1387" spans="2:57" hidden="1" x14ac:dyDescent="0.25">
      <c r="B1387" s="1">
        <v>201003</v>
      </c>
      <c r="C1387" s="1">
        <v>3</v>
      </c>
      <c r="D1387">
        <v>1.76</v>
      </c>
      <c r="E1387">
        <v>0.53</v>
      </c>
      <c r="F1387">
        <v>1.23</v>
      </c>
      <c r="AM1387" s="5"/>
      <c r="AP1387" s="5"/>
      <c r="AQ1387" s="5"/>
      <c r="AZ1387" s="3"/>
    </row>
    <row r="1388" spans="2:57" hidden="1" x14ac:dyDescent="0.25">
      <c r="B1388" s="1">
        <v>201004</v>
      </c>
      <c r="C1388" s="1">
        <v>4</v>
      </c>
      <c r="D1388">
        <v>3.23</v>
      </c>
      <c r="E1388">
        <v>1.08</v>
      </c>
      <c r="F1388">
        <v>2.15</v>
      </c>
      <c r="AM1388" s="5"/>
      <c r="AO1388" s="5"/>
      <c r="AP1388" s="5"/>
      <c r="AQ1388" s="5"/>
      <c r="AZ1388" s="3"/>
    </row>
    <row r="1389" spans="2:57" hidden="1" x14ac:dyDescent="0.25">
      <c r="B1389" s="1">
        <v>201005</v>
      </c>
      <c r="C1389" s="1">
        <v>5</v>
      </c>
      <c r="D1389">
        <v>2.36</v>
      </c>
      <c r="E1389">
        <v>-0.77</v>
      </c>
      <c r="F1389">
        <v>3.13</v>
      </c>
      <c r="AM1389" s="5"/>
      <c r="AO1389" s="3"/>
      <c r="AP1389" s="5"/>
      <c r="AQ1389" s="5"/>
      <c r="AZ1389" s="3"/>
    </row>
    <row r="1390" spans="2:57" hidden="1" x14ac:dyDescent="0.25">
      <c r="B1390" s="1">
        <v>201006</v>
      </c>
      <c r="C1390" s="1">
        <v>6</v>
      </c>
      <c r="D1390">
        <v>1.75</v>
      </c>
      <c r="E1390">
        <v>-0.83</v>
      </c>
      <c r="F1390">
        <v>2.58</v>
      </c>
      <c r="AM1390" s="5"/>
      <c r="AO1390" s="3"/>
      <c r="AP1390" s="5"/>
      <c r="AQ1390" s="5"/>
      <c r="AZ1390" s="3"/>
    </row>
    <row r="1391" spans="2:57" hidden="1" x14ac:dyDescent="0.25">
      <c r="B1391" s="1">
        <v>201007</v>
      </c>
      <c r="C1391" s="1">
        <v>7</v>
      </c>
      <c r="D1391">
        <v>4.42</v>
      </c>
      <c r="E1391">
        <v>2.4700000000000002</v>
      </c>
      <c r="F1391">
        <v>1.9499999999999997</v>
      </c>
      <c r="AM1391" s="5"/>
      <c r="AP1391" s="5"/>
      <c r="AQ1391" s="5"/>
      <c r="AZ1391" s="3"/>
    </row>
    <row r="1392" spans="2:57" hidden="1" x14ac:dyDescent="0.25">
      <c r="B1392" s="1">
        <v>201008</v>
      </c>
      <c r="C1392" s="1">
        <v>8</v>
      </c>
      <c r="D1392">
        <v>0.96</v>
      </c>
      <c r="E1392">
        <v>-1.1299999999999999</v>
      </c>
      <c r="F1392">
        <v>2.09</v>
      </c>
      <c r="AM1392" s="5"/>
      <c r="AO1392" s="5"/>
      <c r="AP1392" s="5"/>
      <c r="AQ1392" s="5"/>
      <c r="AZ1392" s="3"/>
    </row>
    <row r="1393" spans="2:52" hidden="1" x14ac:dyDescent="0.25">
      <c r="B1393" s="1">
        <v>201009</v>
      </c>
      <c r="C1393" s="1">
        <v>9</v>
      </c>
      <c r="D1393">
        <v>3.53</v>
      </c>
      <c r="E1393">
        <v>0.6</v>
      </c>
      <c r="F1393">
        <v>2.9299999999999997</v>
      </c>
      <c r="AM1393" s="5"/>
      <c r="AP1393" s="5"/>
      <c r="AQ1393" s="5"/>
      <c r="AZ1393" s="3"/>
    </row>
    <row r="1394" spans="2:52" hidden="1" x14ac:dyDescent="0.25">
      <c r="B1394" s="1">
        <v>201010</v>
      </c>
      <c r="C1394" s="1">
        <v>10</v>
      </c>
      <c r="D1394">
        <v>0.37</v>
      </c>
      <c r="E1394">
        <v>-2.11</v>
      </c>
      <c r="F1394">
        <v>2.48</v>
      </c>
      <c r="AM1394" s="5"/>
      <c r="AO1394" s="3"/>
      <c r="AP1394" s="5"/>
      <c r="AQ1394" s="5"/>
      <c r="AZ1394" s="3"/>
    </row>
    <row r="1395" spans="2:52" hidden="1" x14ac:dyDescent="0.25">
      <c r="B1395" s="1">
        <v>201011</v>
      </c>
      <c r="C1395" s="1">
        <v>11</v>
      </c>
      <c r="D1395">
        <v>7.0000000000000007E-2</v>
      </c>
      <c r="E1395">
        <v>-1.35</v>
      </c>
      <c r="F1395">
        <v>1.4200000000000002</v>
      </c>
      <c r="AM1395" s="5"/>
      <c r="AO1395" s="3"/>
      <c r="AP1395" s="5"/>
      <c r="AQ1395" s="5"/>
      <c r="AZ1395" s="3"/>
    </row>
    <row r="1396" spans="2:52" x14ac:dyDescent="0.25">
      <c r="B1396" s="1">
        <v>201012</v>
      </c>
      <c r="C1396" s="1">
        <v>12</v>
      </c>
      <c r="D1396">
        <v>0.61</v>
      </c>
      <c r="E1396">
        <v>-0.55000000000000004</v>
      </c>
      <c r="F1396">
        <v>1.1600000000000001</v>
      </c>
      <c r="AM1396" s="5"/>
      <c r="AP1396" s="5"/>
      <c r="AQ1396" s="5"/>
      <c r="AZ1396" s="3"/>
    </row>
    <row r="1397" spans="2:52" hidden="1" x14ac:dyDescent="0.25">
      <c r="B1397" s="4">
        <v>201101</v>
      </c>
      <c r="C1397" s="1">
        <v>1</v>
      </c>
      <c r="D1397" s="5">
        <v>0.81</v>
      </c>
      <c r="E1397" s="5">
        <v>-0.2</v>
      </c>
      <c r="F1397" s="5">
        <v>1.01</v>
      </c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M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3"/>
    </row>
    <row r="1398" spans="2:52" hidden="1" x14ac:dyDescent="0.25">
      <c r="B1398" s="4">
        <v>201102</v>
      </c>
      <c r="C1398" s="1">
        <v>2</v>
      </c>
      <c r="D1398" s="5">
        <v>0.4</v>
      </c>
      <c r="E1398" s="5">
        <v>-0.87</v>
      </c>
      <c r="F1398" s="5">
        <v>1.27</v>
      </c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M1398" s="5"/>
      <c r="AO1398" s="3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3"/>
    </row>
    <row r="1399" spans="2:52" hidden="1" x14ac:dyDescent="0.25">
      <c r="B1399" s="4">
        <v>201103</v>
      </c>
      <c r="C1399" s="1">
        <v>3</v>
      </c>
      <c r="D1399" s="5">
        <v>0.06</v>
      </c>
      <c r="E1399" s="5">
        <v>-1.17</v>
      </c>
      <c r="F1399" s="5">
        <v>1.23</v>
      </c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M1399" s="5"/>
      <c r="AO1399" s="3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3"/>
    </row>
    <row r="1400" spans="2:52" hidden="1" x14ac:dyDescent="0.25">
      <c r="B1400" s="4">
        <v>201104</v>
      </c>
      <c r="C1400" s="1">
        <v>4</v>
      </c>
      <c r="D1400" s="5">
        <v>0.4</v>
      </c>
      <c r="E1400" s="5">
        <v>-1.75</v>
      </c>
      <c r="F1400" s="5">
        <v>2.15</v>
      </c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M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3"/>
    </row>
    <row r="1401" spans="2:52" hidden="1" x14ac:dyDescent="0.25">
      <c r="B1401" s="4">
        <v>201105</v>
      </c>
      <c r="C1401" s="1">
        <v>5</v>
      </c>
      <c r="D1401" s="5">
        <v>1.18</v>
      </c>
      <c r="E1401" s="5">
        <v>-1.95</v>
      </c>
      <c r="F1401" s="5">
        <v>3.13</v>
      </c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M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3"/>
    </row>
    <row r="1402" spans="2:52" hidden="1" x14ac:dyDescent="0.25">
      <c r="B1402" s="4">
        <v>201106</v>
      </c>
      <c r="C1402" s="1">
        <v>6</v>
      </c>
      <c r="D1402" s="5">
        <v>0.56999999999999995</v>
      </c>
      <c r="E1402" s="5">
        <v>-2.0099999999999998</v>
      </c>
      <c r="F1402" s="5">
        <v>2.5799999999999996</v>
      </c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M1402" s="5"/>
      <c r="AO1402" s="3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3"/>
    </row>
    <row r="1403" spans="2:52" hidden="1" x14ac:dyDescent="0.25">
      <c r="B1403" s="4">
        <v>201107</v>
      </c>
      <c r="C1403" s="1">
        <v>7</v>
      </c>
      <c r="D1403" s="5">
        <v>0.3</v>
      </c>
      <c r="E1403" s="5">
        <v>-1.65</v>
      </c>
      <c r="F1403" s="5">
        <v>1.95</v>
      </c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M1403" s="5"/>
      <c r="AO1403" s="3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3"/>
    </row>
    <row r="1404" spans="2:52" hidden="1" x14ac:dyDescent="0.25">
      <c r="B1404" s="4">
        <v>201108</v>
      </c>
      <c r="C1404" s="1">
        <v>8</v>
      </c>
      <c r="D1404" s="5">
        <v>0.84</v>
      </c>
      <c r="E1404" s="5">
        <v>-1.25</v>
      </c>
      <c r="F1404" s="5">
        <v>2.09</v>
      </c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M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3"/>
    </row>
    <row r="1405" spans="2:52" hidden="1" x14ac:dyDescent="0.25">
      <c r="B1405" s="4">
        <v>201109</v>
      </c>
      <c r="C1405" s="1">
        <v>9</v>
      </c>
      <c r="D1405" s="5">
        <v>0.94</v>
      </c>
      <c r="E1405" s="5">
        <v>-1.99</v>
      </c>
      <c r="F1405" s="5">
        <v>2.9299999999999997</v>
      </c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3"/>
    </row>
    <row r="1406" spans="2:52" hidden="1" x14ac:dyDescent="0.25">
      <c r="B1406" s="4">
        <v>201110</v>
      </c>
      <c r="C1406" s="1">
        <v>10</v>
      </c>
      <c r="D1406" s="5">
        <v>2.78</v>
      </c>
      <c r="E1406" s="5">
        <v>0.3</v>
      </c>
      <c r="F1406" s="5">
        <v>2.48</v>
      </c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M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3"/>
    </row>
    <row r="1407" spans="2:52" hidden="1" x14ac:dyDescent="0.25">
      <c r="B1407" s="4">
        <v>201111</v>
      </c>
      <c r="C1407" s="1">
        <v>11</v>
      </c>
      <c r="D1407" s="5">
        <v>0.81</v>
      </c>
      <c r="E1407" s="5">
        <v>-0.61</v>
      </c>
      <c r="F1407" s="5">
        <v>1.42</v>
      </c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M1407" s="5"/>
      <c r="AO1407" s="3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3"/>
    </row>
    <row r="1408" spans="2:52" x14ac:dyDescent="0.25">
      <c r="B1408" s="4">
        <v>201112</v>
      </c>
      <c r="C1408" s="1">
        <v>12</v>
      </c>
      <c r="D1408" s="5">
        <v>2.0699999999999998</v>
      </c>
      <c r="E1408" s="5">
        <v>0.91</v>
      </c>
      <c r="F1408" s="5">
        <v>1.1599999999999997</v>
      </c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M1408" s="5"/>
      <c r="AO1408" s="3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3"/>
    </row>
    <row r="1409" spans="2:52" hidden="1" x14ac:dyDescent="0.25">
      <c r="B1409" s="4">
        <v>201201</v>
      </c>
      <c r="C1409" s="1">
        <v>1</v>
      </c>
      <c r="D1409" s="5">
        <v>1.88</v>
      </c>
      <c r="E1409" s="5">
        <v>0.87</v>
      </c>
      <c r="F1409" s="5">
        <v>1.0099999999999998</v>
      </c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M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3"/>
    </row>
    <row r="1410" spans="2:52" hidden="1" x14ac:dyDescent="0.25">
      <c r="B1410" s="4">
        <v>201202</v>
      </c>
      <c r="C1410" s="1">
        <v>2</v>
      </c>
      <c r="D1410" s="5">
        <v>2.15</v>
      </c>
      <c r="E1410" s="5">
        <v>0.88</v>
      </c>
      <c r="F1410" s="5">
        <v>1.27</v>
      </c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M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3"/>
    </row>
    <row r="1411" spans="2:52" hidden="1" x14ac:dyDescent="0.25">
      <c r="B1411" s="4">
        <v>201203</v>
      </c>
      <c r="C1411" s="1">
        <v>3</v>
      </c>
      <c r="D1411" s="5">
        <v>2.17</v>
      </c>
      <c r="E1411" s="5">
        <v>0.94</v>
      </c>
      <c r="F1411" s="5">
        <v>1.23</v>
      </c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M1411" s="5"/>
      <c r="AO1411" s="3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3"/>
    </row>
    <row r="1412" spans="2:52" hidden="1" x14ac:dyDescent="0.25">
      <c r="B1412" s="4">
        <v>201204</v>
      </c>
      <c r="C1412" s="1">
        <v>4</v>
      </c>
      <c r="D1412" s="5">
        <v>0.78</v>
      </c>
      <c r="E1412" s="5">
        <v>-1.37</v>
      </c>
      <c r="F1412" s="5">
        <v>2.1500000000000004</v>
      </c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M1412" s="5"/>
      <c r="AO1412" s="3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3"/>
    </row>
    <row r="1413" spans="2:52" hidden="1" x14ac:dyDescent="0.25">
      <c r="B1413" s="4">
        <v>201205</v>
      </c>
      <c r="C1413" s="1">
        <v>5</v>
      </c>
      <c r="D1413" s="5">
        <v>4.46</v>
      </c>
      <c r="E1413" s="5">
        <v>1.33</v>
      </c>
      <c r="F1413" s="5">
        <v>3.13</v>
      </c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M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3"/>
    </row>
    <row r="1414" spans="2:52" hidden="1" x14ac:dyDescent="0.25">
      <c r="B1414" s="4">
        <v>201206</v>
      </c>
      <c r="C1414" s="1">
        <v>6</v>
      </c>
      <c r="D1414" s="5">
        <v>0.82</v>
      </c>
      <c r="E1414" s="5">
        <v>-1.76</v>
      </c>
      <c r="F1414" s="5">
        <v>2.58</v>
      </c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M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3"/>
    </row>
    <row r="1415" spans="2:52" hidden="1" x14ac:dyDescent="0.25">
      <c r="B1415" s="4">
        <v>201207</v>
      </c>
      <c r="C1415" s="1">
        <v>7</v>
      </c>
      <c r="D1415" s="5">
        <v>2.14</v>
      </c>
      <c r="E1415" s="5">
        <v>0.19</v>
      </c>
      <c r="F1415" s="5">
        <v>1.9500000000000002</v>
      </c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M1415" s="5"/>
      <c r="AO1415" s="3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3"/>
    </row>
    <row r="1416" spans="2:52" hidden="1" x14ac:dyDescent="0.25">
      <c r="B1416" s="4">
        <v>201208</v>
      </c>
      <c r="C1416" s="1">
        <v>8</v>
      </c>
      <c r="D1416" s="5">
        <v>1.49</v>
      </c>
      <c r="E1416" s="5">
        <v>-0.6</v>
      </c>
      <c r="F1416" s="5">
        <v>2.09</v>
      </c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M1416" s="5"/>
      <c r="AO1416" s="3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3"/>
    </row>
    <row r="1417" spans="2:52" hidden="1" x14ac:dyDescent="0.25">
      <c r="B1417" s="4">
        <v>201209</v>
      </c>
      <c r="C1417" s="1">
        <v>9</v>
      </c>
      <c r="D1417" s="5">
        <v>4.54</v>
      </c>
      <c r="E1417" s="5">
        <v>1.61</v>
      </c>
      <c r="F1417" s="5">
        <v>2.9299999999999997</v>
      </c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3"/>
    </row>
    <row r="1418" spans="2:52" hidden="1" x14ac:dyDescent="0.25">
      <c r="B1418" s="4">
        <v>201210</v>
      </c>
      <c r="C1418" s="1">
        <v>10</v>
      </c>
      <c r="D1418" s="5">
        <v>0.49</v>
      </c>
      <c r="E1418" s="5">
        <v>-1.99</v>
      </c>
      <c r="F1418" s="5">
        <v>2.48</v>
      </c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M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3"/>
    </row>
    <row r="1419" spans="2:52" hidden="1" x14ac:dyDescent="0.25">
      <c r="B1419" s="4">
        <v>201211</v>
      </c>
      <c r="C1419" s="1">
        <v>11</v>
      </c>
      <c r="D1419" s="5">
        <v>0.12</v>
      </c>
      <c r="E1419" s="5">
        <v>-1.3</v>
      </c>
      <c r="F1419" s="5">
        <v>1.42</v>
      </c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M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3"/>
    </row>
    <row r="1420" spans="2:52" x14ac:dyDescent="0.25">
      <c r="B1420" s="4">
        <v>201212</v>
      </c>
      <c r="C1420" s="1">
        <v>12</v>
      </c>
      <c r="D1420" s="5">
        <v>0.17</v>
      </c>
      <c r="E1420" s="5">
        <v>-0.99</v>
      </c>
      <c r="F1420" s="5">
        <v>1.1599999999999999</v>
      </c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M1420" s="5"/>
      <c r="AO1420" s="3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3"/>
    </row>
    <row r="1421" spans="2:52" hidden="1" x14ac:dyDescent="0.25">
      <c r="B1421" s="4">
        <v>201301</v>
      </c>
      <c r="C1421" s="1">
        <v>1</v>
      </c>
      <c r="D1421" s="5">
        <v>1.99</v>
      </c>
      <c r="E1421" s="5">
        <v>0.98</v>
      </c>
      <c r="F1421" s="5">
        <v>1.01</v>
      </c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M1421" s="5"/>
      <c r="AO1421" s="3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3"/>
    </row>
    <row r="1422" spans="2:52" hidden="1" x14ac:dyDescent="0.25">
      <c r="B1422" s="4">
        <v>201302</v>
      </c>
      <c r="C1422" s="1">
        <v>2</v>
      </c>
      <c r="D1422" s="5">
        <v>0.27</v>
      </c>
      <c r="E1422" s="5">
        <v>-1</v>
      </c>
      <c r="F1422" s="5">
        <v>1.27</v>
      </c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M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3"/>
    </row>
    <row r="1423" spans="2:52" hidden="1" x14ac:dyDescent="0.25">
      <c r="B1423" s="4">
        <v>201303</v>
      </c>
      <c r="C1423" s="1">
        <v>3</v>
      </c>
      <c r="D1423" s="5">
        <v>0.49</v>
      </c>
      <c r="E1423" s="5">
        <v>-0.74</v>
      </c>
      <c r="F1423" s="5">
        <v>1.23</v>
      </c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M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3"/>
    </row>
    <row r="1424" spans="2:52" hidden="1" x14ac:dyDescent="0.25">
      <c r="B1424" s="4">
        <v>201304</v>
      </c>
      <c r="C1424" s="1">
        <v>4</v>
      </c>
      <c r="D1424" s="5">
        <v>1.25</v>
      </c>
      <c r="E1424" s="5">
        <v>-0.9</v>
      </c>
      <c r="F1424" s="5">
        <v>2.15</v>
      </c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M1424" s="5"/>
      <c r="AO1424" s="3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3"/>
    </row>
    <row r="1425" spans="2:52" hidden="1" x14ac:dyDescent="0.25">
      <c r="B1425" s="4">
        <v>201305</v>
      </c>
      <c r="C1425" s="1">
        <v>5</v>
      </c>
      <c r="D1425" s="5">
        <v>3.5</v>
      </c>
      <c r="E1425" s="5">
        <v>0.37</v>
      </c>
      <c r="F1425" s="5">
        <v>3.13</v>
      </c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M1425" s="5"/>
      <c r="AO1425" s="3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3"/>
    </row>
    <row r="1426" spans="2:52" hidden="1" x14ac:dyDescent="0.25">
      <c r="B1426" s="4">
        <v>201306</v>
      </c>
      <c r="C1426" s="1">
        <v>6</v>
      </c>
      <c r="D1426" s="5">
        <v>1.99</v>
      </c>
      <c r="E1426" s="5">
        <v>-0.59</v>
      </c>
      <c r="F1426" s="5">
        <v>2.58</v>
      </c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M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3"/>
    </row>
    <row r="1427" spans="2:52" hidden="1" x14ac:dyDescent="0.25">
      <c r="B1427" s="4">
        <v>201307</v>
      </c>
      <c r="C1427" s="1">
        <v>7</v>
      </c>
      <c r="D1427" s="5">
        <v>2.92</v>
      </c>
      <c r="E1427" s="5">
        <v>0.97</v>
      </c>
      <c r="F1427" s="5">
        <v>1.95</v>
      </c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M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3"/>
    </row>
    <row r="1428" spans="2:52" hidden="1" x14ac:dyDescent="0.25">
      <c r="B1428" s="4">
        <v>201308</v>
      </c>
      <c r="C1428" s="1">
        <v>8</v>
      </c>
      <c r="D1428" s="5">
        <v>1.03</v>
      </c>
      <c r="E1428" s="5">
        <v>-1.06</v>
      </c>
      <c r="F1428" s="5">
        <v>2.09</v>
      </c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M1428" s="5"/>
      <c r="AO1428" s="3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3"/>
    </row>
    <row r="1429" spans="2:52" hidden="1" x14ac:dyDescent="0.25">
      <c r="B1429" s="4">
        <v>201309</v>
      </c>
      <c r="C1429" s="1">
        <v>9</v>
      </c>
      <c r="D1429" s="5">
        <v>4.13</v>
      </c>
      <c r="E1429" s="5">
        <v>1.2</v>
      </c>
      <c r="F1429" s="5">
        <v>2.9299999999999997</v>
      </c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3"/>
    </row>
    <row r="1430" spans="2:52" hidden="1" x14ac:dyDescent="0.25">
      <c r="B1430" s="4">
        <v>201310</v>
      </c>
      <c r="C1430" s="1">
        <v>10</v>
      </c>
      <c r="D1430" s="5">
        <v>3.28</v>
      </c>
      <c r="E1430" s="5">
        <v>0.8</v>
      </c>
      <c r="F1430" s="5">
        <v>2.4799999999999995</v>
      </c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M1430" s="5"/>
      <c r="AO1430" s="3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3"/>
    </row>
    <row r="1431" spans="2:52" hidden="1" x14ac:dyDescent="0.25">
      <c r="B1431" s="4">
        <v>201311</v>
      </c>
      <c r="C1431" s="1">
        <v>11</v>
      </c>
      <c r="D1431" s="5">
        <v>1.47</v>
      </c>
      <c r="E1431" s="5">
        <v>0.05</v>
      </c>
      <c r="F1431" s="5">
        <v>1.42</v>
      </c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M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3"/>
    </row>
    <row r="1432" spans="2:52" x14ac:dyDescent="0.25">
      <c r="B1432" s="4">
        <v>201312</v>
      </c>
      <c r="C1432" s="1">
        <v>12</v>
      </c>
      <c r="D1432" s="5">
        <v>0.91</v>
      </c>
      <c r="E1432" s="5">
        <v>-0.25</v>
      </c>
      <c r="F1432" s="5">
        <v>1.1600000000000001</v>
      </c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M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3"/>
    </row>
    <row r="1433" spans="2:52" hidden="1" x14ac:dyDescent="0.25">
      <c r="B1433" s="4">
        <v>201401</v>
      </c>
      <c r="C1433" s="1">
        <v>1</v>
      </c>
      <c r="D1433" s="5">
        <v>0.04</v>
      </c>
      <c r="E1433" s="5">
        <v>-0.97</v>
      </c>
      <c r="F1433" s="5">
        <v>1.01</v>
      </c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M1433" s="5"/>
      <c r="AO1433" s="3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3"/>
    </row>
    <row r="1434" spans="2:52" hidden="1" x14ac:dyDescent="0.25">
      <c r="B1434" s="4">
        <v>201402</v>
      </c>
      <c r="C1434" s="1">
        <v>2</v>
      </c>
      <c r="D1434" s="5">
        <v>0.21</v>
      </c>
      <c r="E1434" s="5">
        <v>-1.06</v>
      </c>
      <c r="F1434" s="5">
        <v>1.27</v>
      </c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M1434" s="5"/>
      <c r="AO1434" s="3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3"/>
    </row>
    <row r="1435" spans="2:52" hidden="1" x14ac:dyDescent="0.25">
      <c r="B1435" s="4">
        <v>201403</v>
      </c>
      <c r="C1435" s="1">
        <v>3</v>
      </c>
      <c r="D1435" s="5">
        <v>0.24</v>
      </c>
      <c r="E1435" s="5">
        <v>-0.99</v>
      </c>
      <c r="F1435" s="5">
        <v>1.23</v>
      </c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M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3"/>
    </row>
    <row r="1436" spans="2:52" hidden="1" x14ac:dyDescent="0.25">
      <c r="B1436" s="4">
        <v>201404</v>
      </c>
      <c r="C1436" s="1">
        <v>4</v>
      </c>
      <c r="D1436" s="5">
        <v>0.55000000000000004</v>
      </c>
      <c r="E1436" s="5">
        <v>-1.6</v>
      </c>
      <c r="F1436" s="5">
        <v>2.1500000000000004</v>
      </c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M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3"/>
    </row>
    <row r="1437" spans="2:52" hidden="1" x14ac:dyDescent="0.25">
      <c r="B1437" s="4">
        <v>201405</v>
      </c>
      <c r="C1437" s="1">
        <v>5</v>
      </c>
      <c r="D1437" s="5">
        <v>4.45</v>
      </c>
      <c r="E1437" s="5">
        <v>1.32</v>
      </c>
      <c r="F1437" s="5">
        <v>3.13</v>
      </c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M1437" s="5"/>
      <c r="AO1437" s="3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3"/>
    </row>
    <row r="1438" spans="2:52" hidden="1" x14ac:dyDescent="0.25">
      <c r="B1438" s="4">
        <v>201406</v>
      </c>
      <c r="C1438" s="1">
        <v>6</v>
      </c>
      <c r="D1438" s="5">
        <v>2.38</v>
      </c>
      <c r="E1438" s="5">
        <v>-0.2</v>
      </c>
      <c r="F1438" s="5">
        <v>2.58</v>
      </c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M1438" s="5"/>
      <c r="AO1438" s="3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3"/>
    </row>
    <row r="1439" spans="2:52" hidden="1" x14ac:dyDescent="0.25">
      <c r="B1439" s="4">
        <v>201407</v>
      </c>
      <c r="C1439" s="1">
        <v>7</v>
      </c>
      <c r="D1439" s="5">
        <v>1.26</v>
      </c>
      <c r="E1439" s="5">
        <v>-0.69</v>
      </c>
      <c r="F1439" s="5">
        <v>1.95</v>
      </c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M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3"/>
    </row>
    <row r="1440" spans="2:52" hidden="1" x14ac:dyDescent="0.25">
      <c r="B1440" s="4">
        <v>201408</v>
      </c>
      <c r="C1440" s="1">
        <v>8</v>
      </c>
      <c r="D1440" s="5">
        <v>2.08</v>
      </c>
      <c r="E1440" s="5">
        <v>-0.01</v>
      </c>
      <c r="F1440" s="5">
        <v>2.09</v>
      </c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M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3"/>
    </row>
    <row r="1441" spans="2:52" hidden="1" x14ac:dyDescent="0.25">
      <c r="B1441" s="4">
        <v>201409</v>
      </c>
      <c r="C1441" s="1">
        <v>9</v>
      </c>
      <c r="D1441" s="5">
        <v>3.12</v>
      </c>
      <c r="E1441" s="5">
        <v>0.19</v>
      </c>
      <c r="F1441" s="5">
        <v>2.93</v>
      </c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3"/>
    </row>
    <row r="1442" spans="2:52" hidden="1" x14ac:dyDescent="0.25">
      <c r="B1442" s="4">
        <v>201410</v>
      </c>
      <c r="C1442" s="1">
        <v>10</v>
      </c>
      <c r="D1442" s="5">
        <v>0.91</v>
      </c>
      <c r="E1442" s="5">
        <v>-1.57</v>
      </c>
      <c r="F1442" s="5">
        <v>2.48</v>
      </c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M1442" s="5"/>
      <c r="AO1442" s="3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3"/>
    </row>
    <row r="1443" spans="2:52" x14ac:dyDescent="0.25">
      <c r="B1443" s="1"/>
      <c r="C1443" s="1"/>
    </row>
    <row r="1444" spans="2:52" x14ac:dyDescent="0.25">
      <c r="B1444" s="1"/>
      <c r="C1444" s="1"/>
    </row>
    <row r="1445" spans="2:52" x14ac:dyDescent="0.25">
      <c r="B1445" s="1"/>
      <c r="C1445" s="1"/>
    </row>
    <row r="1446" spans="2:52" x14ac:dyDescent="0.25">
      <c r="B1446" s="1"/>
      <c r="C1446" s="1"/>
    </row>
    <row r="1447" spans="2:52" x14ac:dyDescent="0.25">
      <c r="B1447" s="1"/>
      <c r="C1447" s="1"/>
    </row>
    <row r="1448" spans="2:52" x14ac:dyDescent="0.25">
      <c r="B1448" s="1"/>
      <c r="C1448" s="1"/>
    </row>
    <row r="1449" spans="2:52" x14ac:dyDescent="0.25">
      <c r="B1449" s="1"/>
      <c r="C1449" s="1"/>
    </row>
    <row r="1450" spans="2:52" x14ac:dyDescent="0.25">
      <c r="B1450" s="1"/>
      <c r="C1450" s="1"/>
    </row>
    <row r="1451" spans="2:52" x14ac:dyDescent="0.25">
      <c r="B1451" s="1"/>
      <c r="C1451" s="1"/>
    </row>
    <row r="1452" spans="2:52" x14ac:dyDescent="0.25">
      <c r="B1452" s="1"/>
      <c r="C1452" s="1"/>
    </row>
    <row r="1453" spans="2:52" x14ac:dyDescent="0.25">
      <c r="B1453" s="1"/>
      <c r="C1453" s="1"/>
    </row>
    <row r="1454" spans="2:52" x14ac:dyDescent="0.25">
      <c r="B1454" s="1"/>
      <c r="C1454" s="1"/>
    </row>
    <row r="1455" spans="2:52" x14ac:dyDescent="0.25">
      <c r="B1455" s="1"/>
      <c r="C1455" s="1"/>
    </row>
    <row r="1456" spans="2:52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</sheetData>
  <autoFilter ref="A4:BF1442">
    <filterColumn colId="2">
      <filters>
        <filter val="12"/>
      </filters>
    </filterColumn>
    <sortState ref="A5:BE1442">
      <sortCondition ref="B4:B1442"/>
    </sortState>
  </autoFilter>
  <sortState ref="B5:XFD1486">
    <sortCondition ref="B5:B148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25" workbookViewId="0">
      <selection activeCell="D62" sqref="D62"/>
    </sheetView>
  </sheetViews>
  <sheetFormatPr defaultRowHeight="15" x14ac:dyDescent="0.25"/>
  <sheetData>
    <row r="1" spans="1:5" x14ac:dyDescent="0.25">
      <c r="A1" s="1" t="s">
        <v>4</v>
      </c>
      <c r="B1" t="s">
        <v>5</v>
      </c>
      <c r="C1" t="s">
        <v>10</v>
      </c>
      <c r="D1" t="s">
        <v>13</v>
      </c>
    </row>
    <row r="2" spans="1:5" x14ac:dyDescent="0.25">
      <c r="A2" s="1" t="s">
        <v>9</v>
      </c>
    </row>
    <row r="3" spans="1:5" x14ac:dyDescent="0.25">
      <c r="A3" s="1" t="s">
        <v>3</v>
      </c>
    </row>
    <row r="4" spans="1:5" x14ac:dyDescent="0.25">
      <c r="A4" s="1" t="s">
        <v>6</v>
      </c>
      <c r="B4" t="s">
        <v>7</v>
      </c>
      <c r="C4" t="s">
        <v>8</v>
      </c>
    </row>
    <row r="5" spans="1:5" x14ac:dyDescent="0.25">
      <c r="A5" s="1">
        <v>200010</v>
      </c>
      <c r="B5">
        <v>68.400000000000006</v>
      </c>
      <c r="C5">
        <v>3.1</v>
      </c>
      <c r="D5">
        <v>1</v>
      </c>
      <c r="E5">
        <f>120/D5</f>
        <v>120</v>
      </c>
    </row>
    <row r="6" spans="1:5" x14ac:dyDescent="0.25">
      <c r="A6" s="1">
        <v>201110</v>
      </c>
      <c r="B6">
        <v>68.2</v>
      </c>
      <c r="C6">
        <v>2.9</v>
      </c>
      <c r="D6">
        <v>2</v>
      </c>
      <c r="E6">
        <f t="shared" ref="E6:E69" si="0">120/D6</f>
        <v>60</v>
      </c>
    </row>
    <row r="7" spans="1:5" x14ac:dyDescent="0.25">
      <c r="A7" s="1">
        <v>193410</v>
      </c>
      <c r="B7">
        <v>67.8</v>
      </c>
      <c r="C7">
        <v>2.5</v>
      </c>
      <c r="D7">
        <v>3</v>
      </c>
      <c r="E7">
        <f t="shared" si="0"/>
        <v>40</v>
      </c>
    </row>
    <row r="8" spans="1:5" x14ac:dyDescent="0.25">
      <c r="A8" s="1">
        <v>200610</v>
      </c>
      <c r="B8">
        <v>67.7</v>
      </c>
      <c r="C8">
        <v>2.4</v>
      </c>
      <c r="D8">
        <v>4</v>
      </c>
      <c r="E8">
        <f t="shared" si="0"/>
        <v>30</v>
      </c>
    </row>
    <row r="9" spans="1:5" x14ac:dyDescent="0.25">
      <c r="A9" s="1">
        <v>192510</v>
      </c>
      <c r="B9">
        <v>67.599999999999994</v>
      </c>
      <c r="C9">
        <v>2.2999999999999998</v>
      </c>
      <c r="D9">
        <v>5</v>
      </c>
      <c r="E9">
        <f t="shared" si="0"/>
        <v>24</v>
      </c>
    </row>
    <row r="10" spans="1:5" x14ac:dyDescent="0.25">
      <c r="A10" s="1">
        <v>191110</v>
      </c>
      <c r="B10">
        <v>67.5</v>
      </c>
      <c r="C10">
        <v>2.2000000000000002</v>
      </c>
      <c r="D10">
        <v>6</v>
      </c>
      <c r="E10">
        <f t="shared" si="0"/>
        <v>20</v>
      </c>
    </row>
    <row r="11" spans="1:5" x14ac:dyDescent="0.25">
      <c r="A11" s="1">
        <v>201210</v>
      </c>
      <c r="B11">
        <v>67.400000000000006</v>
      </c>
      <c r="C11">
        <v>2.1</v>
      </c>
      <c r="D11">
        <v>7</v>
      </c>
      <c r="E11">
        <f t="shared" si="0"/>
        <v>17.142857142857142</v>
      </c>
    </row>
    <row r="12" spans="1:5" x14ac:dyDescent="0.25">
      <c r="A12" s="1">
        <v>190710</v>
      </c>
      <c r="B12">
        <v>67.3</v>
      </c>
      <c r="C12">
        <v>2</v>
      </c>
      <c r="D12">
        <v>8</v>
      </c>
      <c r="E12">
        <f t="shared" si="0"/>
        <v>15</v>
      </c>
    </row>
    <row r="13" spans="1:5" x14ac:dyDescent="0.25">
      <c r="A13" s="1">
        <v>192710</v>
      </c>
      <c r="B13">
        <v>67</v>
      </c>
      <c r="C13">
        <v>1.7</v>
      </c>
      <c r="D13">
        <v>9</v>
      </c>
      <c r="E13">
        <f t="shared" si="0"/>
        <v>13.333333333333334</v>
      </c>
    </row>
    <row r="14" spans="1:5" x14ac:dyDescent="0.25">
      <c r="A14" s="1">
        <v>199910</v>
      </c>
      <c r="B14">
        <v>67</v>
      </c>
      <c r="C14">
        <v>1.7</v>
      </c>
      <c r="D14">
        <v>10</v>
      </c>
      <c r="E14">
        <f t="shared" si="0"/>
        <v>12</v>
      </c>
    </row>
    <row r="15" spans="1:5" x14ac:dyDescent="0.25">
      <c r="A15" s="1">
        <v>200910</v>
      </c>
      <c r="B15">
        <v>66.8</v>
      </c>
      <c r="C15">
        <v>1.5</v>
      </c>
      <c r="D15">
        <v>11</v>
      </c>
      <c r="E15">
        <f t="shared" si="0"/>
        <v>10.909090909090908</v>
      </c>
    </row>
    <row r="16" spans="1:5" x14ac:dyDescent="0.25">
      <c r="A16" s="1">
        <v>199810</v>
      </c>
      <c r="B16">
        <v>66.7</v>
      </c>
      <c r="C16">
        <v>1.4</v>
      </c>
      <c r="D16">
        <v>12</v>
      </c>
      <c r="E16">
        <f t="shared" si="0"/>
        <v>10</v>
      </c>
    </row>
    <row r="17" spans="1:5" x14ac:dyDescent="0.25">
      <c r="A17" s="1">
        <v>201310</v>
      </c>
      <c r="B17">
        <v>66.7</v>
      </c>
      <c r="C17">
        <v>1.4</v>
      </c>
      <c r="D17">
        <v>13</v>
      </c>
      <c r="E17">
        <f t="shared" si="0"/>
        <v>9.2307692307692299</v>
      </c>
    </row>
    <row r="18" spans="1:5" x14ac:dyDescent="0.25">
      <c r="A18" s="1">
        <v>190910</v>
      </c>
      <c r="B18">
        <v>66.599999999999994</v>
      </c>
      <c r="C18">
        <v>1.3</v>
      </c>
      <c r="D18">
        <v>14</v>
      </c>
      <c r="E18">
        <f t="shared" si="0"/>
        <v>8.5714285714285712</v>
      </c>
    </row>
    <row r="19" spans="1:5" x14ac:dyDescent="0.25">
      <c r="A19" s="1">
        <v>191610</v>
      </c>
      <c r="B19">
        <v>66.599999999999994</v>
      </c>
      <c r="C19">
        <v>1.3</v>
      </c>
      <c r="D19">
        <v>15</v>
      </c>
      <c r="E19">
        <f t="shared" si="0"/>
        <v>8</v>
      </c>
    </row>
    <row r="20" spans="1:5" x14ac:dyDescent="0.25">
      <c r="A20" s="1">
        <v>195310</v>
      </c>
      <c r="B20">
        <v>66.599999999999994</v>
      </c>
      <c r="C20">
        <v>1.3</v>
      </c>
      <c r="D20">
        <v>16</v>
      </c>
      <c r="E20">
        <f t="shared" si="0"/>
        <v>7.5</v>
      </c>
    </row>
    <row r="21" spans="1:5" x14ac:dyDescent="0.25">
      <c r="A21" s="1">
        <v>195610</v>
      </c>
      <c r="B21">
        <v>66.599999999999994</v>
      </c>
      <c r="C21">
        <v>1.3</v>
      </c>
      <c r="D21">
        <v>17</v>
      </c>
      <c r="E21">
        <f t="shared" si="0"/>
        <v>7.0588235294117645</v>
      </c>
    </row>
    <row r="22" spans="1:5" x14ac:dyDescent="0.25">
      <c r="A22" s="1">
        <v>192110</v>
      </c>
      <c r="B22">
        <v>66.5</v>
      </c>
      <c r="C22">
        <v>1.2</v>
      </c>
      <c r="D22">
        <v>18</v>
      </c>
      <c r="E22">
        <f t="shared" si="0"/>
        <v>6.666666666666667</v>
      </c>
    </row>
    <row r="23" spans="1:5" x14ac:dyDescent="0.25">
      <c r="A23" s="1">
        <v>193510</v>
      </c>
      <c r="B23">
        <v>66.5</v>
      </c>
      <c r="C23">
        <v>1.2</v>
      </c>
      <c r="D23">
        <v>19</v>
      </c>
      <c r="E23">
        <f t="shared" si="0"/>
        <v>6.3157894736842106</v>
      </c>
    </row>
    <row r="24" spans="1:5" x14ac:dyDescent="0.25">
      <c r="A24" s="1">
        <v>193810</v>
      </c>
      <c r="B24">
        <v>66.5</v>
      </c>
      <c r="C24">
        <v>1.2</v>
      </c>
      <c r="D24">
        <v>20</v>
      </c>
      <c r="E24">
        <f t="shared" si="0"/>
        <v>6</v>
      </c>
    </row>
    <row r="25" spans="1:5" x14ac:dyDescent="0.25">
      <c r="A25" s="1">
        <v>193910</v>
      </c>
      <c r="B25">
        <v>66.5</v>
      </c>
      <c r="C25">
        <v>1.2</v>
      </c>
      <c r="D25">
        <v>21</v>
      </c>
      <c r="E25">
        <f t="shared" si="0"/>
        <v>5.7142857142857144</v>
      </c>
    </row>
    <row r="26" spans="1:5" x14ac:dyDescent="0.25">
      <c r="A26" s="1">
        <v>195410</v>
      </c>
      <c r="B26">
        <v>66.400000000000006</v>
      </c>
      <c r="C26">
        <v>1.1000000000000001</v>
      </c>
      <c r="D26">
        <v>22</v>
      </c>
      <c r="E26">
        <f t="shared" si="0"/>
        <v>5.4545454545454541</v>
      </c>
    </row>
    <row r="27" spans="1:5" x14ac:dyDescent="0.25">
      <c r="A27" s="1">
        <v>191010</v>
      </c>
      <c r="B27">
        <v>66.3</v>
      </c>
      <c r="C27">
        <v>1</v>
      </c>
      <c r="D27">
        <v>23</v>
      </c>
      <c r="E27">
        <f t="shared" si="0"/>
        <v>5.2173913043478262</v>
      </c>
    </row>
    <row r="28" spans="1:5" x14ac:dyDescent="0.25">
      <c r="A28" s="1">
        <v>195010</v>
      </c>
      <c r="B28">
        <v>66.3</v>
      </c>
      <c r="C28">
        <v>1</v>
      </c>
      <c r="D28">
        <v>24</v>
      </c>
      <c r="E28">
        <f t="shared" si="0"/>
        <v>5</v>
      </c>
    </row>
    <row r="29" spans="1:5" x14ac:dyDescent="0.25">
      <c r="A29" s="1">
        <v>198610</v>
      </c>
      <c r="B29">
        <v>66.3</v>
      </c>
      <c r="C29">
        <v>1</v>
      </c>
      <c r="D29">
        <v>25</v>
      </c>
      <c r="E29">
        <f t="shared" si="0"/>
        <v>4.8</v>
      </c>
    </row>
    <row r="30" spans="1:5" x14ac:dyDescent="0.25">
      <c r="A30" s="1">
        <v>200810</v>
      </c>
      <c r="B30">
        <v>66.3</v>
      </c>
      <c r="C30">
        <v>1</v>
      </c>
      <c r="D30">
        <v>26</v>
      </c>
      <c r="E30">
        <f t="shared" si="0"/>
        <v>4.615384615384615</v>
      </c>
    </row>
    <row r="31" spans="1:5" x14ac:dyDescent="0.25">
      <c r="A31" s="1">
        <v>193310</v>
      </c>
      <c r="B31">
        <v>66.2</v>
      </c>
      <c r="C31">
        <v>0.9</v>
      </c>
      <c r="D31">
        <v>27</v>
      </c>
      <c r="E31">
        <f t="shared" si="0"/>
        <v>4.4444444444444446</v>
      </c>
    </row>
    <row r="32" spans="1:5" x14ac:dyDescent="0.25">
      <c r="A32" s="1">
        <v>190210</v>
      </c>
      <c r="B32">
        <v>66.099999999999994</v>
      </c>
      <c r="C32">
        <v>0.8</v>
      </c>
      <c r="D32">
        <v>28</v>
      </c>
      <c r="E32">
        <f t="shared" si="0"/>
        <v>4.2857142857142856</v>
      </c>
    </row>
    <row r="33" spans="1:5" x14ac:dyDescent="0.25">
      <c r="A33" s="1">
        <v>192210</v>
      </c>
      <c r="B33">
        <v>66.099999999999994</v>
      </c>
      <c r="C33">
        <v>0.8</v>
      </c>
      <c r="D33">
        <v>29</v>
      </c>
      <c r="E33">
        <f t="shared" si="0"/>
        <v>4.1379310344827589</v>
      </c>
    </row>
    <row r="34" spans="1:5" x14ac:dyDescent="0.25">
      <c r="A34" s="1">
        <v>192810</v>
      </c>
      <c r="B34">
        <v>66.099999999999994</v>
      </c>
      <c r="C34">
        <v>0.8</v>
      </c>
      <c r="D34">
        <v>30</v>
      </c>
      <c r="E34">
        <f t="shared" si="0"/>
        <v>4</v>
      </c>
    </row>
    <row r="35" spans="1:5" x14ac:dyDescent="0.25">
      <c r="A35" s="1">
        <v>195510</v>
      </c>
      <c r="B35">
        <v>66.099999999999994</v>
      </c>
      <c r="C35">
        <v>0.8</v>
      </c>
      <c r="D35">
        <v>31</v>
      </c>
      <c r="E35">
        <f t="shared" si="0"/>
        <v>3.870967741935484</v>
      </c>
    </row>
    <row r="36" spans="1:5" x14ac:dyDescent="0.25">
      <c r="A36" s="1">
        <v>200210</v>
      </c>
      <c r="B36">
        <v>66.099999999999994</v>
      </c>
      <c r="C36">
        <v>0.8</v>
      </c>
      <c r="D36">
        <v>32</v>
      </c>
      <c r="E36">
        <f t="shared" si="0"/>
        <v>3.75</v>
      </c>
    </row>
    <row r="37" spans="1:5" x14ac:dyDescent="0.25">
      <c r="A37" s="1">
        <v>200510</v>
      </c>
      <c r="B37">
        <v>66.099999999999994</v>
      </c>
      <c r="C37">
        <v>0.8</v>
      </c>
      <c r="D37">
        <v>33</v>
      </c>
      <c r="E37">
        <f t="shared" si="0"/>
        <v>3.6363636363636362</v>
      </c>
    </row>
    <row r="38" spans="1:5" x14ac:dyDescent="0.25">
      <c r="A38" s="1">
        <v>194610</v>
      </c>
      <c r="B38">
        <v>66</v>
      </c>
      <c r="C38">
        <v>0.7</v>
      </c>
      <c r="D38">
        <v>34</v>
      </c>
      <c r="E38">
        <f t="shared" si="0"/>
        <v>3.5294117647058822</v>
      </c>
    </row>
    <row r="39" spans="1:5" x14ac:dyDescent="0.25">
      <c r="A39" s="1">
        <v>195110</v>
      </c>
      <c r="B39">
        <v>66</v>
      </c>
      <c r="C39">
        <v>0.7</v>
      </c>
      <c r="D39">
        <v>35</v>
      </c>
      <c r="E39">
        <f t="shared" si="0"/>
        <v>3.4285714285714284</v>
      </c>
    </row>
    <row r="40" spans="1:5" x14ac:dyDescent="0.25">
      <c r="A40" s="1">
        <v>196310</v>
      </c>
      <c r="B40">
        <v>66</v>
      </c>
      <c r="C40">
        <v>0.7</v>
      </c>
      <c r="D40">
        <v>36</v>
      </c>
      <c r="E40">
        <f t="shared" si="0"/>
        <v>3.3333333333333335</v>
      </c>
    </row>
    <row r="41" spans="1:5" x14ac:dyDescent="0.25">
      <c r="A41" s="1">
        <v>197210</v>
      </c>
      <c r="B41">
        <v>66</v>
      </c>
      <c r="C41">
        <v>0.7</v>
      </c>
      <c r="D41">
        <v>37</v>
      </c>
      <c r="E41">
        <f t="shared" si="0"/>
        <v>3.2432432432432434</v>
      </c>
    </row>
    <row r="42" spans="1:5" x14ac:dyDescent="0.25">
      <c r="A42" s="1">
        <v>199610</v>
      </c>
      <c r="B42">
        <v>66</v>
      </c>
      <c r="C42">
        <v>0.7</v>
      </c>
      <c r="D42">
        <v>38</v>
      </c>
      <c r="E42">
        <f t="shared" si="0"/>
        <v>3.1578947368421053</v>
      </c>
    </row>
    <row r="43" spans="1:5" x14ac:dyDescent="0.25">
      <c r="A43" s="1">
        <v>191810</v>
      </c>
      <c r="B43">
        <v>65.900000000000006</v>
      </c>
      <c r="C43">
        <v>0.6</v>
      </c>
      <c r="D43">
        <v>39</v>
      </c>
      <c r="E43">
        <f t="shared" si="0"/>
        <v>3.0769230769230771</v>
      </c>
    </row>
    <row r="44" spans="1:5" x14ac:dyDescent="0.25">
      <c r="A44" s="1">
        <v>194310</v>
      </c>
      <c r="B44">
        <v>65.900000000000006</v>
      </c>
      <c r="C44">
        <v>0.6</v>
      </c>
      <c r="D44">
        <v>40</v>
      </c>
      <c r="E44">
        <f t="shared" si="0"/>
        <v>3</v>
      </c>
    </row>
    <row r="45" spans="1:5" x14ac:dyDescent="0.25">
      <c r="A45" s="1">
        <v>195210</v>
      </c>
      <c r="B45">
        <v>65.900000000000006</v>
      </c>
      <c r="C45">
        <v>0.6</v>
      </c>
      <c r="D45">
        <v>41</v>
      </c>
      <c r="E45">
        <f t="shared" si="0"/>
        <v>2.9268292682926829</v>
      </c>
    </row>
    <row r="46" spans="1:5" x14ac:dyDescent="0.25">
      <c r="A46" s="1">
        <v>198910</v>
      </c>
      <c r="B46">
        <v>65.900000000000006</v>
      </c>
      <c r="C46">
        <v>0.6</v>
      </c>
      <c r="D46">
        <v>42</v>
      </c>
      <c r="E46">
        <f t="shared" si="0"/>
        <v>2.8571428571428572</v>
      </c>
    </row>
    <row r="47" spans="1:5" x14ac:dyDescent="0.25">
      <c r="A47" s="1">
        <v>190110</v>
      </c>
      <c r="B47">
        <v>65.8</v>
      </c>
      <c r="C47">
        <v>0.5</v>
      </c>
      <c r="D47">
        <v>43</v>
      </c>
      <c r="E47">
        <f t="shared" si="0"/>
        <v>2.7906976744186047</v>
      </c>
    </row>
    <row r="48" spans="1:5" x14ac:dyDescent="0.25">
      <c r="A48" s="1">
        <v>192310</v>
      </c>
      <c r="B48">
        <v>65.8</v>
      </c>
      <c r="C48">
        <v>0.5</v>
      </c>
      <c r="D48">
        <v>44</v>
      </c>
      <c r="E48">
        <f t="shared" si="0"/>
        <v>2.7272727272727271</v>
      </c>
    </row>
    <row r="49" spans="1:5" x14ac:dyDescent="0.25">
      <c r="A49" s="1">
        <v>192910</v>
      </c>
      <c r="B49">
        <v>65.8</v>
      </c>
      <c r="C49">
        <v>0.5</v>
      </c>
      <c r="D49">
        <v>45</v>
      </c>
      <c r="E49">
        <f t="shared" si="0"/>
        <v>2.6666666666666665</v>
      </c>
    </row>
    <row r="50" spans="1:5" x14ac:dyDescent="0.25">
      <c r="A50" s="1">
        <v>196710</v>
      </c>
      <c r="B50">
        <v>65.8</v>
      </c>
      <c r="C50">
        <v>0.5</v>
      </c>
      <c r="D50">
        <v>46</v>
      </c>
      <c r="E50">
        <f t="shared" si="0"/>
        <v>2.6086956521739131</v>
      </c>
    </row>
    <row r="51" spans="1:5" x14ac:dyDescent="0.25">
      <c r="A51" s="1">
        <v>199510</v>
      </c>
      <c r="B51">
        <v>65.8</v>
      </c>
      <c r="C51">
        <v>0.5</v>
      </c>
      <c r="D51">
        <v>47</v>
      </c>
      <c r="E51">
        <f t="shared" si="0"/>
        <v>2.5531914893617023</v>
      </c>
    </row>
    <row r="52" spans="1:5" x14ac:dyDescent="0.25">
      <c r="A52" s="1">
        <v>200410</v>
      </c>
      <c r="B52">
        <v>65.8</v>
      </c>
      <c r="C52">
        <v>0.5</v>
      </c>
      <c r="D52">
        <v>48</v>
      </c>
      <c r="E52">
        <f t="shared" si="0"/>
        <v>2.5</v>
      </c>
    </row>
    <row r="53" spans="1:5" x14ac:dyDescent="0.25">
      <c r="A53" s="1">
        <v>198210</v>
      </c>
      <c r="B53">
        <v>65.7</v>
      </c>
      <c r="C53">
        <v>0.4</v>
      </c>
      <c r="D53">
        <v>49</v>
      </c>
      <c r="E53">
        <f t="shared" si="0"/>
        <v>2.4489795918367347</v>
      </c>
    </row>
    <row r="54" spans="1:5" x14ac:dyDescent="0.25">
      <c r="A54" s="1">
        <v>199410</v>
      </c>
      <c r="B54">
        <v>65.7</v>
      </c>
      <c r="C54">
        <v>0.4</v>
      </c>
      <c r="D54">
        <v>50</v>
      </c>
      <c r="E54">
        <f t="shared" si="0"/>
        <v>2.4</v>
      </c>
    </row>
    <row r="55" spans="1:5" x14ac:dyDescent="0.25">
      <c r="A55" s="1">
        <v>197410</v>
      </c>
      <c r="B55">
        <v>65.599999999999994</v>
      </c>
      <c r="C55">
        <v>0.3</v>
      </c>
      <c r="D55">
        <v>51</v>
      </c>
      <c r="E55">
        <f t="shared" si="0"/>
        <v>2.3529411764705883</v>
      </c>
    </row>
    <row r="56" spans="1:5" x14ac:dyDescent="0.25">
      <c r="A56" s="1">
        <v>190010</v>
      </c>
      <c r="B56">
        <v>65.5</v>
      </c>
      <c r="C56">
        <v>0.2</v>
      </c>
      <c r="D56">
        <v>52</v>
      </c>
      <c r="E56">
        <f t="shared" si="0"/>
        <v>2.3076923076923075</v>
      </c>
    </row>
    <row r="57" spans="1:5" x14ac:dyDescent="0.25">
      <c r="A57" s="1">
        <v>191710</v>
      </c>
      <c r="B57">
        <v>65.5</v>
      </c>
      <c r="C57">
        <v>0.2</v>
      </c>
      <c r="D57">
        <v>53</v>
      </c>
      <c r="E57">
        <f t="shared" si="0"/>
        <v>2.2641509433962264</v>
      </c>
    </row>
    <row r="58" spans="1:5" x14ac:dyDescent="0.25">
      <c r="A58" s="1">
        <v>196210</v>
      </c>
      <c r="B58">
        <v>65.5</v>
      </c>
      <c r="C58">
        <v>0.2</v>
      </c>
      <c r="D58">
        <v>54</v>
      </c>
      <c r="E58">
        <f t="shared" si="0"/>
        <v>2.2222222222222223</v>
      </c>
    </row>
    <row r="59" spans="1:5" x14ac:dyDescent="0.25">
      <c r="A59" s="1">
        <v>199110</v>
      </c>
      <c r="B59">
        <v>65.5</v>
      </c>
      <c r="C59">
        <v>0.2</v>
      </c>
      <c r="D59">
        <v>55</v>
      </c>
      <c r="E59">
        <f t="shared" si="0"/>
        <v>2.1818181818181817</v>
      </c>
    </row>
    <row r="60" spans="1:5" x14ac:dyDescent="0.25">
      <c r="A60" s="1">
        <v>193210</v>
      </c>
      <c r="B60">
        <v>65.400000000000006</v>
      </c>
      <c r="C60">
        <v>0.1</v>
      </c>
      <c r="D60">
        <v>56</v>
      </c>
      <c r="E60">
        <f t="shared" si="0"/>
        <v>2.1428571428571428</v>
      </c>
    </row>
    <row r="61" spans="1:5" x14ac:dyDescent="0.25">
      <c r="A61" s="1">
        <v>194510</v>
      </c>
      <c r="B61">
        <v>65.400000000000006</v>
      </c>
      <c r="C61">
        <v>0.1</v>
      </c>
      <c r="D61">
        <v>57</v>
      </c>
      <c r="E61">
        <f t="shared" si="0"/>
        <v>2.1052631578947367</v>
      </c>
    </row>
    <row r="62" spans="1:5" x14ac:dyDescent="0.25">
      <c r="A62" s="1">
        <v>189610</v>
      </c>
      <c r="B62">
        <v>65.3</v>
      </c>
      <c r="C62">
        <v>0</v>
      </c>
      <c r="D62">
        <v>58</v>
      </c>
      <c r="E62">
        <f t="shared" si="0"/>
        <v>2.0689655172413794</v>
      </c>
    </row>
    <row r="63" spans="1:5" x14ac:dyDescent="0.25">
      <c r="A63" s="1">
        <v>190410</v>
      </c>
      <c r="B63">
        <v>65.3</v>
      </c>
      <c r="C63">
        <v>0</v>
      </c>
      <c r="D63">
        <v>59</v>
      </c>
      <c r="E63">
        <f t="shared" si="0"/>
        <v>2.0338983050847457</v>
      </c>
    </row>
    <row r="64" spans="1:5" x14ac:dyDescent="0.25">
      <c r="A64" s="1">
        <v>190810</v>
      </c>
      <c r="B64">
        <v>65.3</v>
      </c>
      <c r="C64">
        <v>0</v>
      </c>
      <c r="D64">
        <v>60</v>
      </c>
      <c r="E64">
        <f t="shared" si="0"/>
        <v>2</v>
      </c>
    </row>
    <row r="65" spans="1:5" x14ac:dyDescent="0.25">
      <c r="A65" s="1">
        <v>193710</v>
      </c>
      <c r="B65">
        <v>65.3</v>
      </c>
      <c r="C65">
        <v>0</v>
      </c>
      <c r="D65">
        <v>61</v>
      </c>
      <c r="E65">
        <f t="shared" si="0"/>
        <v>1.9672131147540983</v>
      </c>
    </row>
    <row r="66" spans="1:5" x14ac:dyDescent="0.25">
      <c r="A66" s="1">
        <v>198010</v>
      </c>
      <c r="B66">
        <v>65.3</v>
      </c>
      <c r="C66">
        <v>0</v>
      </c>
      <c r="D66">
        <v>62</v>
      </c>
      <c r="E66">
        <f t="shared" si="0"/>
        <v>1.935483870967742</v>
      </c>
    </row>
    <row r="67" spans="1:5" x14ac:dyDescent="0.25">
      <c r="A67" s="1">
        <v>198510</v>
      </c>
      <c r="B67">
        <v>65.3</v>
      </c>
      <c r="C67">
        <v>0</v>
      </c>
      <c r="D67">
        <v>63</v>
      </c>
      <c r="E67">
        <f t="shared" si="0"/>
        <v>1.9047619047619047</v>
      </c>
    </row>
    <row r="68" spans="1:5" x14ac:dyDescent="0.25">
      <c r="A68" s="1">
        <v>200310</v>
      </c>
      <c r="B68">
        <v>65.3</v>
      </c>
      <c r="C68">
        <v>0</v>
      </c>
      <c r="D68">
        <v>64</v>
      </c>
      <c r="E68">
        <f t="shared" si="0"/>
        <v>1.875</v>
      </c>
    </row>
    <row r="69" spans="1:5" x14ac:dyDescent="0.25">
      <c r="A69" s="1">
        <v>195710</v>
      </c>
      <c r="B69">
        <v>65.2</v>
      </c>
      <c r="C69">
        <v>-0.1</v>
      </c>
      <c r="D69">
        <v>65</v>
      </c>
      <c r="E69">
        <f t="shared" si="0"/>
        <v>1.8461538461538463</v>
      </c>
    </row>
    <row r="70" spans="1:5" x14ac:dyDescent="0.25">
      <c r="A70" s="1">
        <v>201410</v>
      </c>
      <c r="B70">
        <v>65.2</v>
      </c>
      <c r="C70">
        <v>-0.1</v>
      </c>
      <c r="D70">
        <v>66</v>
      </c>
      <c r="E70">
        <f t="shared" ref="E70:E123" si="1">120/D70</f>
        <v>1.8181818181818181</v>
      </c>
    </row>
    <row r="71" spans="1:5" x14ac:dyDescent="0.25">
      <c r="A71" s="1">
        <v>189810</v>
      </c>
      <c r="B71">
        <v>65.099999999999994</v>
      </c>
      <c r="C71">
        <v>-0.2</v>
      </c>
      <c r="D71">
        <v>67</v>
      </c>
      <c r="E71">
        <f t="shared" si="1"/>
        <v>1.791044776119403</v>
      </c>
    </row>
    <row r="72" spans="1:5" x14ac:dyDescent="0.25">
      <c r="A72" s="1">
        <v>191410</v>
      </c>
      <c r="B72">
        <v>65.099999999999994</v>
      </c>
      <c r="C72">
        <v>-0.2</v>
      </c>
      <c r="D72">
        <v>68</v>
      </c>
      <c r="E72">
        <f t="shared" si="1"/>
        <v>1.7647058823529411</v>
      </c>
    </row>
    <row r="73" spans="1:5" x14ac:dyDescent="0.25">
      <c r="A73" s="1">
        <v>192610</v>
      </c>
      <c r="B73">
        <v>65.099999999999994</v>
      </c>
      <c r="C73">
        <v>-0.2</v>
      </c>
      <c r="D73">
        <v>69</v>
      </c>
      <c r="E73">
        <f t="shared" si="1"/>
        <v>1.7391304347826086</v>
      </c>
    </row>
    <row r="74" spans="1:5" x14ac:dyDescent="0.25">
      <c r="A74" s="1">
        <v>193010</v>
      </c>
      <c r="B74">
        <v>65.099999999999994</v>
      </c>
      <c r="C74">
        <v>-0.2</v>
      </c>
      <c r="D74">
        <v>70</v>
      </c>
      <c r="E74">
        <f t="shared" si="1"/>
        <v>1.7142857142857142</v>
      </c>
    </row>
    <row r="75" spans="1:5" x14ac:dyDescent="0.25">
      <c r="A75" s="1">
        <v>197110</v>
      </c>
      <c r="B75">
        <v>65.099999999999994</v>
      </c>
      <c r="C75">
        <v>-0.2</v>
      </c>
      <c r="D75">
        <v>71</v>
      </c>
      <c r="E75">
        <f t="shared" si="1"/>
        <v>1.6901408450704225</v>
      </c>
    </row>
    <row r="76" spans="1:5" x14ac:dyDescent="0.25">
      <c r="A76" s="1">
        <v>199010</v>
      </c>
      <c r="B76">
        <v>65.099999999999994</v>
      </c>
      <c r="C76">
        <v>-0.2</v>
      </c>
      <c r="D76">
        <v>72</v>
      </c>
      <c r="E76">
        <f t="shared" si="1"/>
        <v>1.6666666666666667</v>
      </c>
    </row>
    <row r="77" spans="1:5" x14ac:dyDescent="0.25">
      <c r="A77" s="1">
        <v>194810</v>
      </c>
      <c r="B77">
        <v>65</v>
      </c>
      <c r="C77">
        <v>-0.3</v>
      </c>
      <c r="D77">
        <v>73</v>
      </c>
      <c r="E77">
        <f t="shared" si="1"/>
        <v>1.6438356164383561</v>
      </c>
    </row>
    <row r="78" spans="1:5" x14ac:dyDescent="0.25">
      <c r="A78" s="1">
        <v>200110</v>
      </c>
      <c r="B78">
        <v>65</v>
      </c>
      <c r="C78">
        <v>-0.3</v>
      </c>
      <c r="D78">
        <v>74</v>
      </c>
      <c r="E78">
        <f t="shared" si="1"/>
        <v>1.6216216216216217</v>
      </c>
    </row>
    <row r="79" spans="1:5" x14ac:dyDescent="0.25">
      <c r="A79" s="1">
        <v>189710</v>
      </c>
      <c r="B79">
        <v>64.900000000000006</v>
      </c>
      <c r="C79">
        <v>-0.4</v>
      </c>
      <c r="D79">
        <v>75</v>
      </c>
      <c r="E79">
        <f t="shared" si="1"/>
        <v>1.6</v>
      </c>
    </row>
    <row r="80" spans="1:5" x14ac:dyDescent="0.25">
      <c r="A80" s="1">
        <v>199710</v>
      </c>
      <c r="B80">
        <v>64.900000000000006</v>
      </c>
      <c r="C80">
        <v>-0.4</v>
      </c>
      <c r="D80">
        <v>76</v>
      </c>
      <c r="E80">
        <f t="shared" si="1"/>
        <v>1.5789473684210527</v>
      </c>
    </row>
    <row r="81" spans="1:5" x14ac:dyDescent="0.25">
      <c r="A81" s="1">
        <v>200710</v>
      </c>
      <c r="B81">
        <v>64.900000000000006</v>
      </c>
      <c r="C81">
        <v>-0.4</v>
      </c>
      <c r="D81">
        <v>77</v>
      </c>
      <c r="E81">
        <f t="shared" si="1"/>
        <v>1.5584415584415585</v>
      </c>
    </row>
    <row r="82" spans="1:5" x14ac:dyDescent="0.25">
      <c r="A82" s="1">
        <v>201010</v>
      </c>
      <c r="B82">
        <v>64.900000000000006</v>
      </c>
      <c r="C82">
        <v>-0.4</v>
      </c>
      <c r="D82">
        <v>78</v>
      </c>
      <c r="E82">
        <f t="shared" si="1"/>
        <v>1.5384615384615385</v>
      </c>
    </row>
    <row r="83" spans="1:5" x14ac:dyDescent="0.25">
      <c r="A83" s="1">
        <v>192010</v>
      </c>
      <c r="B83">
        <v>64.8</v>
      </c>
      <c r="C83">
        <v>-0.5</v>
      </c>
      <c r="D83">
        <v>79</v>
      </c>
      <c r="E83">
        <f t="shared" si="1"/>
        <v>1.518987341772152</v>
      </c>
    </row>
    <row r="84" spans="1:5" x14ac:dyDescent="0.25">
      <c r="A84" s="1">
        <v>193610</v>
      </c>
      <c r="B84">
        <v>64.8</v>
      </c>
      <c r="C84">
        <v>-0.5</v>
      </c>
      <c r="D84">
        <v>80</v>
      </c>
      <c r="E84">
        <f t="shared" si="1"/>
        <v>1.5</v>
      </c>
    </row>
    <row r="85" spans="1:5" x14ac:dyDescent="0.25">
      <c r="A85" s="1">
        <v>194710</v>
      </c>
      <c r="B85">
        <v>64.8</v>
      </c>
      <c r="C85">
        <v>-0.5</v>
      </c>
      <c r="D85">
        <v>81</v>
      </c>
      <c r="E85">
        <f t="shared" si="1"/>
        <v>1.4814814814814814</v>
      </c>
    </row>
    <row r="86" spans="1:5" x14ac:dyDescent="0.25">
      <c r="A86" s="1">
        <v>199210</v>
      </c>
      <c r="B86">
        <v>64.8</v>
      </c>
      <c r="C86">
        <v>-0.5</v>
      </c>
      <c r="D86">
        <v>82</v>
      </c>
      <c r="E86">
        <f t="shared" si="1"/>
        <v>1.4634146341463414</v>
      </c>
    </row>
    <row r="87" spans="1:5" x14ac:dyDescent="0.25">
      <c r="A87" s="1">
        <v>199310</v>
      </c>
      <c r="B87">
        <v>64.8</v>
      </c>
      <c r="C87">
        <v>-0.5</v>
      </c>
      <c r="D87">
        <v>83</v>
      </c>
      <c r="E87">
        <f t="shared" si="1"/>
        <v>1.4457831325301205</v>
      </c>
    </row>
    <row r="88" spans="1:5" x14ac:dyDescent="0.25">
      <c r="A88" s="1">
        <v>193110</v>
      </c>
      <c r="B88">
        <v>64.7</v>
      </c>
      <c r="C88">
        <v>-0.6</v>
      </c>
      <c r="D88">
        <v>84</v>
      </c>
      <c r="E88">
        <f t="shared" si="1"/>
        <v>1.4285714285714286</v>
      </c>
    </row>
    <row r="89" spans="1:5" x14ac:dyDescent="0.25">
      <c r="A89" s="1">
        <v>194110</v>
      </c>
      <c r="B89">
        <v>64.7</v>
      </c>
      <c r="C89">
        <v>-0.6</v>
      </c>
      <c r="D89">
        <v>85</v>
      </c>
      <c r="E89">
        <f t="shared" si="1"/>
        <v>1.411764705882353</v>
      </c>
    </row>
    <row r="90" spans="1:5" x14ac:dyDescent="0.25">
      <c r="A90" s="1">
        <v>196910</v>
      </c>
      <c r="B90">
        <v>64.7</v>
      </c>
      <c r="C90">
        <v>-0.6</v>
      </c>
      <c r="D90">
        <v>86</v>
      </c>
      <c r="E90">
        <f t="shared" si="1"/>
        <v>1.3953488372093024</v>
      </c>
    </row>
    <row r="91" spans="1:5" x14ac:dyDescent="0.25">
      <c r="A91" s="1">
        <v>198110</v>
      </c>
      <c r="B91">
        <v>64.7</v>
      </c>
      <c r="C91">
        <v>-0.6</v>
      </c>
      <c r="D91">
        <v>87</v>
      </c>
      <c r="E91">
        <f t="shared" si="1"/>
        <v>1.3793103448275863</v>
      </c>
    </row>
    <row r="92" spans="1:5" x14ac:dyDescent="0.25">
      <c r="A92" s="1">
        <v>198310</v>
      </c>
      <c r="B92">
        <v>64.7</v>
      </c>
      <c r="C92">
        <v>-0.6</v>
      </c>
      <c r="D92">
        <v>88</v>
      </c>
      <c r="E92">
        <f t="shared" si="1"/>
        <v>1.3636363636363635</v>
      </c>
    </row>
    <row r="93" spans="1:5" x14ac:dyDescent="0.25">
      <c r="A93" s="1">
        <v>198410</v>
      </c>
      <c r="B93">
        <v>64.7</v>
      </c>
      <c r="C93">
        <v>-0.6</v>
      </c>
      <c r="D93">
        <v>89</v>
      </c>
      <c r="E93">
        <f t="shared" si="1"/>
        <v>1.348314606741573</v>
      </c>
    </row>
    <row r="94" spans="1:5" x14ac:dyDescent="0.25">
      <c r="A94" s="1">
        <v>194410</v>
      </c>
      <c r="B94">
        <v>64.599999999999994</v>
      </c>
      <c r="C94">
        <v>-0.7</v>
      </c>
      <c r="D94">
        <v>90</v>
      </c>
      <c r="E94">
        <f t="shared" si="1"/>
        <v>1.3333333333333333</v>
      </c>
    </row>
    <row r="95" spans="1:5" x14ac:dyDescent="0.25">
      <c r="A95" s="1">
        <v>196510</v>
      </c>
      <c r="B95">
        <v>64.599999999999994</v>
      </c>
      <c r="C95">
        <v>-0.7</v>
      </c>
      <c r="D95">
        <v>91</v>
      </c>
      <c r="E95">
        <f t="shared" si="1"/>
        <v>1.3186813186813187</v>
      </c>
    </row>
    <row r="96" spans="1:5" x14ac:dyDescent="0.25">
      <c r="A96" s="1">
        <v>191210</v>
      </c>
      <c r="B96">
        <v>64.5</v>
      </c>
      <c r="C96">
        <v>-0.8</v>
      </c>
      <c r="D96">
        <v>92</v>
      </c>
      <c r="E96">
        <f t="shared" si="1"/>
        <v>1.3043478260869565</v>
      </c>
    </row>
    <row r="97" spans="1:5" x14ac:dyDescent="0.25">
      <c r="A97" s="1">
        <v>197810</v>
      </c>
      <c r="B97">
        <v>64.5</v>
      </c>
      <c r="C97">
        <v>-0.8</v>
      </c>
      <c r="D97">
        <v>93</v>
      </c>
      <c r="E97">
        <f t="shared" si="1"/>
        <v>1.2903225806451613</v>
      </c>
    </row>
    <row r="98" spans="1:5" x14ac:dyDescent="0.25">
      <c r="A98" s="1">
        <v>196410</v>
      </c>
      <c r="B98">
        <v>64.400000000000006</v>
      </c>
      <c r="C98">
        <v>-0.9</v>
      </c>
      <c r="D98">
        <v>94</v>
      </c>
      <c r="E98">
        <f t="shared" si="1"/>
        <v>1.2765957446808511</v>
      </c>
    </row>
    <row r="99" spans="1:5" x14ac:dyDescent="0.25">
      <c r="A99" s="1">
        <v>196610</v>
      </c>
      <c r="B99">
        <v>64.400000000000006</v>
      </c>
      <c r="C99">
        <v>-0.9</v>
      </c>
      <c r="D99">
        <v>95</v>
      </c>
      <c r="E99">
        <f t="shared" si="1"/>
        <v>1.263157894736842</v>
      </c>
    </row>
    <row r="100" spans="1:5" x14ac:dyDescent="0.25">
      <c r="A100" s="1">
        <v>197710</v>
      </c>
      <c r="B100">
        <v>64.400000000000006</v>
      </c>
      <c r="C100">
        <v>-0.9</v>
      </c>
      <c r="D100">
        <v>96</v>
      </c>
      <c r="E100">
        <f t="shared" si="1"/>
        <v>1.25</v>
      </c>
    </row>
    <row r="101" spans="1:5" x14ac:dyDescent="0.25">
      <c r="A101" s="1">
        <v>198810</v>
      </c>
      <c r="B101">
        <v>64.400000000000006</v>
      </c>
      <c r="C101">
        <v>-0.9</v>
      </c>
      <c r="D101">
        <v>97</v>
      </c>
      <c r="E101">
        <f t="shared" si="1"/>
        <v>1.2371134020618557</v>
      </c>
    </row>
    <row r="102" spans="1:5" x14ac:dyDescent="0.25">
      <c r="A102" s="1">
        <v>192410</v>
      </c>
      <c r="B102">
        <v>64.3</v>
      </c>
      <c r="C102">
        <v>-1</v>
      </c>
      <c r="D102">
        <v>98</v>
      </c>
      <c r="E102">
        <f t="shared" si="1"/>
        <v>1.2244897959183674</v>
      </c>
    </row>
    <row r="103" spans="1:5" x14ac:dyDescent="0.25">
      <c r="A103" s="1">
        <v>194910</v>
      </c>
      <c r="B103">
        <v>64.3</v>
      </c>
      <c r="C103">
        <v>-1</v>
      </c>
      <c r="D103">
        <v>99</v>
      </c>
      <c r="E103">
        <f t="shared" si="1"/>
        <v>1.2121212121212122</v>
      </c>
    </row>
    <row r="104" spans="1:5" x14ac:dyDescent="0.25">
      <c r="A104" s="1">
        <v>189910</v>
      </c>
      <c r="B104">
        <v>64.2</v>
      </c>
      <c r="C104">
        <v>-1.1000000000000001</v>
      </c>
      <c r="D104">
        <v>100</v>
      </c>
      <c r="E104">
        <f t="shared" si="1"/>
        <v>1.2</v>
      </c>
    </row>
    <row r="105" spans="1:5" x14ac:dyDescent="0.25">
      <c r="A105" s="1">
        <v>190510</v>
      </c>
      <c r="B105">
        <v>64.099999999999994</v>
      </c>
      <c r="C105">
        <v>-1.2</v>
      </c>
      <c r="D105">
        <v>101</v>
      </c>
      <c r="E105">
        <f t="shared" si="1"/>
        <v>1.1881188118811881</v>
      </c>
    </row>
    <row r="106" spans="1:5" x14ac:dyDescent="0.25">
      <c r="A106" s="1">
        <v>194010</v>
      </c>
      <c r="B106">
        <v>64.099999999999994</v>
      </c>
      <c r="C106">
        <v>-1.2</v>
      </c>
      <c r="D106">
        <v>102</v>
      </c>
      <c r="E106">
        <f t="shared" si="1"/>
        <v>1.1764705882352942</v>
      </c>
    </row>
    <row r="107" spans="1:5" x14ac:dyDescent="0.25">
      <c r="A107" s="1">
        <v>194210</v>
      </c>
      <c r="B107">
        <v>64.099999999999994</v>
      </c>
      <c r="C107">
        <v>-1.2</v>
      </c>
      <c r="D107">
        <v>103</v>
      </c>
      <c r="E107">
        <f t="shared" si="1"/>
        <v>1.1650485436893203</v>
      </c>
    </row>
    <row r="108" spans="1:5" x14ac:dyDescent="0.25">
      <c r="A108" s="1">
        <v>195910</v>
      </c>
      <c r="B108">
        <v>64.099999999999994</v>
      </c>
      <c r="C108">
        <v>-1.2</v>
      </c>
      <c r="D108">
        <v>104</v>
      </c>
      <c r="E108">
        <f t="shared" si="1"/>
        <v>1.1538461538461537</v>
      </c>
    </row>
    <row r="109" spans="1:5" x14ac:dyDescent="0.25">
      <c r="A109" s="1">
        <v>196010</v>
      </c>
      <c r="B109">
        <v>64.099999999999994</v>
      </c>
      <c r="C109">
        <v>-1.2</v>
      </c>
      <c r="D109">
        <v>105</v>
      </c>
      <c r="E109">
        <f t="shared" si="1"/>
        <v>1.1428571428571428</v>
      </c>
    </row>
    <row r="110" spans="1:5" x14ac:dyDescent="0.25">
      <c r="A110" s="1">
        <v>196110</v>
      </c>
      <c r="B110">
        <v>63.9</v>
      </c>
      <c r="C110">
        <v>-1.4</v>
      </c>
      <c r="D110">
        <v>106</v>
      </c>
      <c r="E110">
        <f t="shared" si="1"/>
        <v>1.1320754716981132</v>
      </c>
    </row>
    <row r="111" spans="1:5" x14ac:dyDescent="0.25">
      <c r="A111" s="1">
        <v>197610</v>
      </c>
      <c r="B111">
        <v>63.9</v>
      </c>
      <c r="C111">
        <v>-1.4</v>
      </c>
      <c r="D111">
        <v>107</v>
      </c>
      <c r="E111">
        <f t="shared" si="1"/>
        <v>1.1214953271028036</v>
      </c>
    </row>
    <row r="112" spans="1:5" x14ac:dyDescent="0.25">
      <c r="A112" s="1">
        <v>191910</v>
      </c>
      <c r="B112">
        <v>63.7</v>
      </c>
      <c r="C112">
        <v>-1.6</v>
      </c>
      <c r="D112">
        <v>108</v>
      </c>
      <c r="E112">
        <f t="shared" si="1"/>
        <v>1.1111111111111112</v>
      </c>
    </row>
    <row r="113" spans="1:5" x14ac:dyDescent="0.25">
      <c r="A113" s="1">
        <v>197510</v>
      </c>
      <c r="B113">
        <v>63.7</v>
      </c>
      <c r="C113">
        <v>-1.6</v>
      </c>
      <c r="D113">
        <v>109</v>
      </c>
      <c r="E113">
        <f t="shared" si="1"/>
        <v>1.1009174311926606</v>
      </c>
    </row>
    <row r="114" spans="1:5" x14ac:dyDescent="0.25">
      <c r="A114" s="1">
        <v>197910</v>
      </c>
      <c r="B114">
        <v>63.7</v>
      </c>
      <c r="C114">
        <v>-1.6</v>
      </c>
      <c r="D114">
        <v>110</v>
      </c>
      <c r="E114">
        <f t="shared" si="1"/>
        <v>1.0909090909090908</v>
      </c>
    </row>
    <row r="115" spans="1:5" x14ac:dyDescent="0.25">
      <c r="A115" s="1">
        <v>191510</v>
      </c>
      <c r="B115">
        <v>63.6</v>
      </c>
      <c r="C115">
        <v>-1.7</v>
      </c>
      <c r="D115">
        <v>111</v>
      </c>
      <c r="E115">
        <f t="shared" si="1"/>
        <v>1.0810810810810811</v>
      </c>
    </row>
    <row r="116" spans="1:5" x14ac:dyDescent="0.25">
      <c r="A116" s="1">
        <v>197010</v>
      </c>
      <c r="B116">
        <v>63.6</v>
      </c>
      <c r="C116">
        <v>-1.7</v>
      </c>
      <c r="D116">
        <v>112</v>
      </c>
      <c r="E116">
        <f t="shared" si="1"/>
        <v>1.0714285714285714</v>
      </c>
    </row>
    <row r="117" spans="1:5" x14ac:dyDescent="0.25">
      <c r="A117" s="1">
        <v>198710</v>
      </c>
      <c r="B117">
        <v>63.6</v>
      </c>
      <c r="C117">
        <v>-1.7</v>
      </c>
      <c r="D117">
        <v>113</v>
      </c>
      <c r="E117">
        <f t="shared" si="1"/>
        <v>1.0619469026548674</v>
      </c>
    </row>
    <row r="118" spans="1:5" x14ac:dyDescent="0.25">
      <c r="A118" s="1">
        <v>190610</v>
      </c>
      <c r="B118">
        <v>63.5</v>
      </c>
      <c r="C118">
        <v>-1.8</v>
      </c>
      <c r="D118">
        <v>114</v>
      </c>
      <c r="E118">
        <f t="shared" si="1"/>
        <v>1.0526315789473684</v>
      </c>
    </row>
    <row r="119" spans="1:5" x14ac:dyDescent="0.25">
      <c r="A119" s="1">
        <v>195810</v>
      </c>
      <c r="B119">
        <v>63.4</v>
      </c>
      <c r="C119">
        <v>-1.9</v>
      </c>
      <c r="D119">
        <v>115</v>
      </c>
      <c r="E119">
        <f t="shared" si="1"/>
        <v>1.0434782608695652</v>
      </c>
    </row>
    <row r="120" spans="1:5" x14ac:dyDescent="0.25">
      <c r="A120" s="1">
        <v>196810</v>
      </c>
      <c r="B120">
        <v>63.4</v>
      </c>
      <c r="C120">
        <v>-1.9</v>
      </c>
      <c r="D120">
        <v>116</v>
      </c>
      <c r="E120">
        <f t="shared" si="1"/>
        <v>1.0344827586206897</v>
      </c>
    </row>
    <row r="121" spans="1:5" x14ac:dyDescent="0.25">
      <c r="A121" s="1">
        <v>191310</v>
      </c>
      <c r="B121">
        <v>63.3</v>
      </c>
      <c r="C121">
        <v>-2</v>
      </c>
      <c r="D121">
        <v>117</v>
      </c>
      <c r="E121">
        <f t="shared" si="1"/>
        <v>1.0256410256410255</v>
      </c>
    </row>
    <row r="122" spans="1:5" x14ac:dyDescent="0.25">
      <c r="A122" s="1">
        <v>190310</v>
      </c>
      <c r="B122">
        <v>62.9</v>
      </c>
      <c r="C122">
        <v>-2.4</v>
      </c>
      <c r="D122">
        <v>118</v>
      </c>
      <c r="E122">
        <f t="shared" si="1"/>
        <v>1.0169491525423728</v>
      </c>
    </row>
    <row r="123" spans="1:5" x14ac:dyDescent="0.25">
      <c r="A123" s="1">
        <v>197310</v>
      </c>
      <c r="B123">
        <v>62.9</v>
      </c>
      <c r="C123">
        <v>-2.4</v>
      </c>
      <c r="D123">
        <v>119</v>
      </c>
      <c r="E123">
        <f t="shared" si="1"/>
        <v>1.0084033613445378</v>
      </c>
    </row>
  </sheetData>
  <sortState ref="A5:C123">
    <sortCondition descending="1" ref="C5:C12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workbookViewId="0">
      <selection activeCell="A4" sqref="A4"/>
    </sheetView>
  </sheetViews>
  <sheetFormatPr defaultRowHeight="15" x14ac:dyDescent="0.25"/>
  <sheetData>
    <row r="1" spans="1:12" x14ac:dyDescent="0.25">
      <c r="A1" s="1" t="s">
        <v>2</v>
      </c>
      <c r="D1" t="s">
        <v>16</v>
      </c>
      <c r="H1" s="1" t="s">
        <v>9</v>
      </c>
    </row>
    <row r="2" spans="1:12" x14ac:dyDescent="0.25">
      <c r="A2" s="1" t="s">
        <v>3</v>
      </c>
      <c r="H2" s="1" t="s">
        <v>3</v>
      </c>
    </row>
    <row r="3" spans="1:12" x14ac:dyDescent="0.25">
      <c r="A3" s="1" t="s">
        <v>6</v>
      </c>
      <c r="B3" t="s">
        <v>7</v>
      </c>
      <c r="C3" t="s">
        <v>8</v>
      </c>
      <c r="D3" t="s">
        <v>12</v>
      </c>
      <c r="G3" t="s">
        <v>17</v>
      </c>
      <c r="H3" s="1" t="s">
        <v>6</v>
      </c>
      <c r="I3" t="s">
        <v>7</v>
      </c>
      <c r="J3" t="s">
        <v>8</v>
      </c>
      <c r="K3" t="s">
        <v>12</v>
      </c>
    </row>
    <row r="4" spans="1:12" x14ac:dyDescent="0.25">
      <c r="A4" s="1">
        <v>201310</v>
      </c>
      <c r="B4">
        <v>53.9</v>
      </c>
      <c r="C4">
        <v>-16.510000000000002</v>
      </c>
      <c r="D4">
        <v>8</v>
      </c>
      <c r="E4">
        <v>5</v>
      </c>
      <c r="F4">
        <v>8</v>
      </c>
      <c r="G4">
        <f t="shared" ref="G4:G35" si="0">IF(F4&lt;&gt;"",IF(F4&lt;40,F4*$N$32+$O$32,F4*$N$33+$O$33),"")</f>
        <v>6.6409147825265222</v>
      </c>
      <c r="H4" s="1">
        <v>201310</v>
      </c>
      <c r="I4">
        <v>67.400000000000006</v>
      </c>
      <c r="J4">
        <v>2.1</v>
      </c>
      <c r="K4">
        <v>1</v>
      </c>
      <c r="L4">
        <v>1</v>
      </c>
    </row>
    <row r="5" spans="1:12" x14ac:dyDescent="0.25">
      <c r="A5" s="1">
        <v>193510</v>
      </c>
      <c r="B5">
        <v>65.569999999999993</v>
      </c>
      <c r="C5">
        <v>-4.84</v>
      </c>
      <c r="D5">
        <v>33</v>
      </c>
      <c r="E5">
        <v>15</v>
      </c>
      <c r="F5">
        <v>33</v>
      </c>
      <c r="G5">
        <f t="shared" si="0"/>
        <v>13.137063812696388</v>
      </c>
      <c r="H5" s="1">
        <v>193510</v>
      </c>
      <c r="I5">
        <v>66.8</v>
      </c>
      <c r="J5">
        <v>1.5</v>
      </c>
      <c r="K5">
        <v>3</v>
      </c>
      <c r="L5">
        <v>3</v>
      </c>
    </row>
    <row r="6" spans="1:12" x14ac:dyDescent="0.25">
      <c r="A6" s="1">
        <v>200110</v>
      </c>
      <c r="B6">
        <v>62.48</v>
      </c>
      <c r="C6">
        <v>-7.93</v>
      </c>
      <c r="D6">
        <v>23</v>
      </c>
      <c r="E6">
        <v>11</v>
      </c>
      <c r="G6" t="str">
        <f t="shared" si="0"/>
        <v/>
      </c>
      <c r="H6" s="1">
        <v>200110</v>
      </c>
      <c r="I6">
        <v>66.8</v>
      </c>
      <c r="J6">
        <v>1.5</v>
      </c>
      <c r="K6">
        <v>4</v>
      </c>
    </row>
    <row r="7" spans="1:12" x14ac:dyDescent="0.25">
      <c r="A7" s="1">
        <v>191110</v>
      </c>
      <c r="B7">
        <v>52.33</v>
      </c>
      <c r="C7">
        <v>-18.079999999999998</v>
      </c>
      <c r="D7">
        <v>7</v>
      </c>
      <c r="E7">
        <v>4</v>
      </c>
      <c r="F7">
        <v>7</v>
      </c>
      <c r="G7">
        <f t="shared" si="0"/>
        <v>6.3810688213197269</v>
      </c>
      <c r="H7" s="1">
        <v>191110</v>
      </c>
      <c r="I7">
        <v>66.8</v>
      </c>
      <c r="J7">
        <v>1.5</v>
      </c>
      <c r="K7">
        <v>6</v>
      </c>
      <c r="L7">
        <v>6</v>
      </c>
    </row>
    <row r="8" spans="1:12" x14ac:dyDescent="0.25">
      <c r="A8" s="1">
        <v>200610</v>
      </c>
      <c r="B8">
        <v>76.33</v>
      </c>
      <c r="C8">
        <v>5.92</v>
      </c>
      <c r="D8">
        <v>85</v>
      </c>
      <c r="E8">
        <v>26</v>
      </c>
      <c r="F8">
        <v>85</v>
      </c>
      <c r="G8">
        <f t="shared" si="0"/>
        <v>25.579985022389998</v>
      </c>
      <c r="H8" s="1">
        <v>200610</v>
      </c>
      <c r="I8">
        <v>66.5</v>
      </c>
      <c r="J8">
        <v>1.2</v>
      </c>
      <c r="K8">
        <v>9</v>
      </c>
      <c r="L8">
        <v>9</v>
      </c>
    </row>
    <row r="9" spans="1:12" x14ac:dyDescent="0.25">
      <c r="A9" s="1">
        <v>195610</v>
      </c>
      <c r="B9">
        <v>41.3</v>
      </c>
      <c r="C9">
        <v>-29.11</v>
      </c>
      <c r="D9">
        <v>1</v>
      </c>
      <c r="E9">
        <v>1</v>
      </c>
      <c r="G9" t="str">
        <f t="shared" si="0"/>
        <v/>
      </c>
      <c r="H9" s="1">
        <v>195610</v>
      </c>
      <c r="I9">
        <v>66.3</v>
      </c>
      <c r="J9">
        <v>1</v>
      </c>
      <c r="K9">
        <v>19</v>
      </c>
    </row>
    <row r="10" spans="1:12" x14ac:dyDescent="0.25">
      <c r="A10" s="1">
        <v>195310</v>
      </c>
      <c r="B10">
        <v>44.37</v>
      </c>
      <c r="C10">
        <v>-26.04</v>
      </c>
      <c r="D10">
        <v>2</v>
      </c>
      <c r="E10">
        <v>2</v>
      </c>
      <c r="G10" t="str">
        <f t="shared" si="0"/>
        <v/>
      </c>
      <c r="H10" s="1">
        <v>195310</v>
      </c>
      <c r="I10">
        <v>66.2</v>
      </c>
      <c r="J10">
        <v>0.9</v>
      </c>
      <c r="K10">
        <v>22</v>
      </c>
    </row>
    <row r="11" spans="1:12" x14ac:dyDescent="0.25">
      <c r="A11" s="1">
        <v>193910</v>
      </c>
      <c r="B11">
        <v>60.75</v>
      </c>
      <c r="C11">
        <v>-9.66</v>
      </c>
      <c r="D11">
        <v>19</v>
      </c>
      <c r="E11">
        <v>10</v>
      </c>
      <c r="F11">
        <v>19</v>
      </c>
      <c r="G11">
        <f t="shared" si="0"/>
        <v>9.4992203558012633</v>
      </c>
      <c r="H11" s="1">
        <v>193910</v>
      </c>
      <c r="I11">
        <v>66.099999999999994</v>
      </c>
      <c r="J11">
        <v>0.8</v>
      </c>
      <c r="K11">
        <v>25</v>
      </c>
      <c r="L11">
        <v>25</v>
      </c>
    </row>
    <row r="12" spans="1:12" x14ac:dyDescent="0.25">
      <c r="A12" s="1">
        <v>201010</v>
      </c>
      <c r="B12">
        <v>65.59</v>
      </c>
      <c r="C12">
        <v>-4.82</v>
      </c>
      <c r="D12">
        <v>34</v>
      </c>
      <c r="E12">
        <v>16</v>
      </c>
      <c r="F12">
        <v>34</v>
      </c>
      <c r="G12">
        <f t="shared" si="0"/>
        <v>13.396909773903182</v>
      </c>
      <c r="H12" s="1">
        <v>201010</v>
      </c>
      <c r="I12">
        <v>66</v>
      </c>
      <c r="J12">
        <v>0.7</v>
      </c>
      <c r="K12">
        <v>29</v>
      </c>
      <c r="L12">
        <v>29</v>
      </c>
    </row>
    <row r="13" spans="1:12" x14ac:dyDescent="0.25">
      <c r="A13" s="1">
        <v>191810</v>
      </c>
      <c r="B13">
        <v>46.4</v>
      </c>
      <c r="C13">
        <v>-24.01</v>
      </c>
      <c r="D13">
        <v>4</v>
      </c>
      <c r="E13">
        <v>3</v>
      </c>
      <c r="F13">
        <v>4</v>
      </c>
      <c r="G13">
        <f t="shared" si="0"/>
        <v>5.6015309376993434</v>
      </c>
      <c r="H13" s="1">
        <v>191810</v>
      </c>
      <c r="I13">
        <v>66</v>
      </c>
      <c r="J13">
        <v>0.7</v>
      </c>
      <c r="K13">
        <v>32</v>
      </c>
      <c r="L13">
        <v>32</v>
      </c>
    </row>
    <row r="14" spans="1:12" x14ac:dyDescent="0.25">
      <c r="A14" s="1">
        <v>192210</v>
      </c>
      <c r="B14">
        <v>69.02</v>
      </c>
      <c r="C14">
        <v>-1.39</v>
      </c>
      <c r="D14">
        <v>46</v>
      </c>
      <c r="E14">
        <v>22</v>
      </c>
      <c r="G14" t="str">
        <f t="shared" si="0"/>
        <v/>
      </c>
      <c r="H14" s="1">
        <v>192210</v>
      </c>
      <c r="I14">
        <v>65.8</v>
      </c>
      <c r="J14">
        <v>0.5</v>
      </c>
      <c r="K14">
        <v>36</v>
      </c>
    </row>
    <row r="15" spans="1:12" x14ac:dyDescent="0.25">
      <c r="A15" s="1">
        <v>199610</v>
      </c>
      <c r="B15">
        <v>66.25</v>
      </c>
      <c r="C15">
        <v>-4.16</v>
      </c>
      <c r="D15">
        <v>37</v>
      </c>
      <c r="E15">
        <v>17</v>
      </c>
      <c r="F15">
        <v>37</v>
      </c>
      <c r="G15">
        <f t="shared" si="0"/>
        <v>14.176447657523566</v>
      </c>
      <c r="H15" s="1">
        <v>199610</v>
      </c>
      <c r="I15">
        <v>65.8</v>
      </c>
      <c r="J15">
        <v>0.5</v>
      </c>
      <c r="K15">
        <v>37</v>
      </c>
      <c r="L15">
        <v>37</v>
      </c>
    </row>
    <row r="16" spans="1:12" x14ac:dyDescent="0.25">
      <c r="A16" s="1">
        <v>193010</v>
      </c>
      <c r="B16">
        <v>68.34</v>
      </c>
      <c r="C16">
        <v>-2.0699999999999998</v>
      </c>
      <c r="D16">
        <v>44</v>
      </c>
      <c r="E16">
        <v>20</v>
      </c>
      <c r="F16">
        <v>44</v>
      </c>
      <c r="G16">
        <f t="shared" si="0"/>
        <v>16.583056960767831</v>
      </c>
      <c r="H16" s="1">
        <v>193010</v>
      </c>
      <c r="I16">
        <v>65.7</v>
      </c>
      <c r="J16">
        <v>0.4</v>
      </c>
      <c r="K16">
        <v>41</v>
      </c>
      <c r="L16">
        <v>41</v>
      </c>
    </row>
    <row r="17" spans="1:15" x14ac:dyDescent="0.25">
      <c r="A17" s="1">
        <v>192610</v>
      </c>
      <c r="B17">
        <v>67.75</v>
      </c>
      <c r="C17">
        <v>-2.66</v>
      </c>
      <c r="D17">
        <v>43</v>
      </c>
      <c r="E17">
        <v>19</v>
      </c>
      <c r="G17" t="str">
        <f t="shared" si="0"/>
        <v/>
      </c>
      <c r="H17" s="1">
        <v>192610</v>
      </c>
      <c r="I17">
        <v>65.7</v>
      </c>
      <c r="J17">
        <v>0.4</v>
      </c>
      <c r="K17">
        <v>42</v>
      </c>
    </row>
    <row r="18" spans="1:15" x14ac:dyDescent="0.25">
      <c r="A18" s="1">
        <v>194810</v>
      </c>
      <c r="B18">
        <v>57.54</v>
      </c>
      <c r="C18">
        <v>-12.87</v>
      </c>
      <c r="D18">
        <v>14</v>
      </c>
      <c r="E18">
        <v>8</v>
      </c>
      <c r="G18" t="str">
        <f t="shared" si="0"/>
        <v/>
      </c>
      <c r="H18" s="1">
        <v>194810</v>
      </c>
      <c r="I18">
        <v>65.3</v>
      </c>
      <c r="J18">
        <v>0</v>
      </c>
      <c r="K18">
        <v>57</v>
      </c>
    </row>
    <row r="19" spans="1:15" x14ac:dyDescent="0.25">
      <c r="A19" s="1">
        <v>196410</v>
      </c>
      <c r="B19">
        <v>55.64</v>
      </c>
      <c r="C19">
        <v>-14.77</v>
      </c>
      <c r="D19">
        <v>10</v>
      </c>
      <c r="E19">
        <v>6</v>
      </c>
      <c r="F19">
        <v>10</v>
      </c>
      <c r="G19">
        <f t="shared" si="0"/>
        <v>7.1606067049401112</v>
      </c>
      <c r="H19" s="1">
        <v>196410</v>
      </c>
      <c r="I19">
        <v>65.3</v>
      </c>
      <c r="J19">
        <v>0</v>
      </c>
      <c r="K19">
        <v>58</v>
      </c>
      <c r="L19">
        <v>58</v>
      </c>
    </row>
    <row r="20" spans="1:15" x14ac:dyDescent="0.25">
      <c r="A20" s="1">
        <v>199310</v>
      </c>
      <c r="B20">
        <v>80.77</v>
      </c>
      <c r="C20">
        <v>10.36</v>
      </c>
      <c r="D20">
        <v>101</v>
      </c>
      <c r="E20">
        <v>27</v>
      </c>
      <c r="G20" t="str">
        <f t="shared" si="0"/>
        <v/>
      </c>
      <c r="H20" s="1">
        <v>199310</v>
      </c>
      <c r="I20">
        <v>65.099999999999994</v>
      </c>
      <c r="J20">
        <v>-0.2</v>
      </c>
      <c r="K20">
        <v>68</v>
      </c>
    </row>
    <row r="21" spans="1:15" x14ac:dyDescent="0.25">
      <c r="A21" s="1">
        <v>199010</v>
      </c>
      <c r="B21">
        <v>67.459999999999994</v>
      </c>
      <c r="C21">
        <v>-2.95</v>
      </c>
      <c r="D21">
        <v>42</v>
      </c>
      <c r="E21">
        <v>18</v>
      </c>
      <c r="G21" t="str">
        <f t="shared" si="0"/>
        <v/>
      </c>
      <c r="H21" s="1">
        <v>199010</v>
      </c>
      <c r="I21">
        <v>65.099999999999994</v>
      </c>
      <c r="J21">
        <v>-0.2</v>
      </c>
      <c r="K21">
        <v>71</v>
      </c>
    </row>
    <row r="22" spans="1:15" x14ac:dyDescent="0.25">
      <c r="A22" s="1">
        <v>198710</v>
      </c>
      <c r="B22">
        <v>87.44</v>
      </c>
      <c r="C22">
        <v>17.03</v>
      </c>
      <c r="D22">
        <v>113</v>
      </c>
      <c r="E22">
        <v>30</v>
      </c>
      <c r="G22" t="str">
        <f t="shared" si="0"/>
        <v/>
      </c>
      <c r="H22" s="1">
        <v>198710</v>
      </c>
      <c r="I22">
        <v>65</v>
      </c>
      <c r="J22">
        <v>-0.3</v>
      </c>
      <c r="K22">
        <v>76</v>
      </c>
    </row>
    <row r="23" spans="1:15" x14ac:dyDescent="0.25">
      <c r="A23" s="1">
        <v>190710</v>
      </c>
      <c r="B23">
        <v>74.87</v>
      </c>
      <c r="C23">
        <v>4.46</v>
      </c>
      <c r="D23">
        <v>81</v>
      </c>
      <c r="E23">
        <v>25</v>
      </c>
      <c r="G23" t="str">
        <f t="shared" si="0"/>
        <v/>
      </c>
      <c r="H23" s="1">
        <v>190710</v>
      </c>
      <c r="I23">
        <v>65</v>
      </c>
      <c r="J23">
        <v>-0.3</v>
      </c>
      <c r="K23">
        <v>77</v>
      </c>
    </row>
    <row r="24" spans="1:15" x14ac:dyDescent="0.25">
      <c r="A24" s="1">
        <v>198410</v>
      </c>
      <c r="B24">
        <v>56.43</v>
      </c>
      <c r="C24">
        <v>-13.98</v>
      </c>
      <c r="D24">
        <v>11</v>
      </c>
      <c r="E24">
        <v>7</v>
      </c>
      <c r="G24" t="str">
        <f t="shared" si="0"/>
        <v/>
      </c>
      <c r="H24" s="1">
        <v>198410</v>
      </c>
      <c r="I24">
        <v>65</v>
      </c>
      <c r="J24">
        <v>-0.3</v>
      </c>
      <c r="K24">
        <v>81</v>
      </c>
    </row>
    <row r="25" spans="1:15" x14ac:dyDescent="0.25">
      <c r="A25" s="1">
        <v>197210</v>
      </c>
      <c r="B25">
        <v>72.56</v>
      </c>
      <c r="C25">
        <v>2.15</v>
      </c>
      <c r="D25">
        <v>68</v>
      </c>
      <c r="E25">
        <v>23</v>
      </c>
      <c r="F25">
        <v>68</v>
      </c>
      <c r="G25">
        <f t="shared" si="0"/>
        <v>21.849551435863734</v>
      </c>
      <c r="H25" s="1">
        <v>197210</v>
      </c>
      <c r="I25">
        <v>64.900000000000006</v>
      </c>
      <c r="J25">
        <v>-0.4</v>
      </c>
      <c r="K25">
        <v>84</v>
      </c>
      <c r="L25">
        <v>84</v>
      </c>
    </row>
    <row r="26" spans="1:15" x14ac:dyDescent="0.25">
      <c r="A26" s="1">
        <v>194410</v>
      </c>
      <c r="B26">
        <v>68.88</v>
      </c>
      <c r="C26">
        <v>-1.53</v>
      </c>
      <c r="D26">
        <v>45</v>
      </c>
      <c r="E26">
        <v>21</v>
      </c>
      <c r="G26" t="str">
        <f t="shared" si="0"/>
        <v/>
      </c>
      <c r="H26" s="1">
        <v>194410</v>
      </c>
      <c r="I26">
        <v>64.900000000000006</v>
      </c>
      <c r="J26">
        <v>-0.4</v>
      </c>
      <c r="K26">
        <v>85</v>
      </c>
    </row>
    <row r="27" spans="1:15" x14ac:dyDescent="0.25">
      <c r="A27" s="1">
        <v>196710</v>
      </c>
      <c r="B27">
        <v>64.209999999999994</v>
      </c>
      <c r="C27">
        <v>-6.2</v>
      </c>
      <c r="D27">
        <v>32</v>
      </c>
      <c r="E27">
        <v>14</v>
      </c>
      <c r="F27">
        <v>32</v>
      </c>
      <c r="G27">
        <f t="shared" si="0"/>
        <v>12.877217851489593</v>
      </c>
      <c r="H27" s="1">
        <v>196710</v>
      </c>
      <c r="I27">
        <v>64.900000000000006</v>
      </c>
      <c r="J27">
        <v>-0.4</v>
      </c>
      <c r="K27">
        <v>87</v>
      </c>
      <c r="L27">
        <v>87</v>
      </c>
    </row>
    <row r="28" spans="1:15" x14ac:dyDescent="0.25">
      <c r="A28" s="1">
        <v>190310</v>
      </c>
      <c r="B28">
        <v>63.8</v>
      </c>
      <c r="C28">
        <v>-6.61</v>
      </c>
      <c r="D28">
        <v>30</v>
      </c>
      <c r="E28">
        <v>13</v>
      </c>
      <c r="G28" t="str">
        <f t="shared" si="0"/>
        <v/>
      </c>
      <c r="H28" s="1">
        <v>190310</v>
      </c>
      <c r="I28">
        <v>64.900000000000006</v>
      </c>
      <c r="J28">
        <v>-0.4</v>
      </c>
      <c r="K28">
        <v>88</v>
      </c>
    </row>
    <row r="29" spans="1:15" x14ac:dyDescent="0.25">
      <c r="A29" s="1">
        <v>189910</v>
      </c>
      <c r="B29">
        <v>59.4</v>
      </c>
      <c r="C29">
        <v>-11.01</v>
      </c>
      <c r="D29">
        <v>18</v>
      </c>
      <c r="E29">
        <v>9</v>
      </c>
      <c r="G29" t="str">
        <f t="shared" si="0"/>
        <v/>
      </c>
      <c r="H29" s="1">
        <v>189910</v>
      </c>
      <c r="I29">
        <v>64.7</v>
      </c>
      <c r="J29">
        <v>-0.6</v>
      </c>
      <c r="K29">
        <v>96</v>
      </c>
    </row>
    <row r="30" spans="1:15" x14ac:dyDescent="0.25">
      <c r="A30" s="1">
        <v>191410</v>
      </c>
      <c r="B30">
        <v>80.78</v>
      </c>
      <c r="C30">
        <v>10.37</v>
      </c>
      <c r="D30">
        <v>102</v>
      </c>
      <c r="E30">
        <v>28</v>
      </c>
      <c r="F30">
        <v>102</v>
      </c>
      <c r="G30">
        <f t="shared" si="0"/>
        <v>29.310418608916262</v>
      </c>
      <c r="H30" s="1">
        <v>191410</v>
      </c>
      <c r="I30">
        <v>64.3</v>
      </c>
      <c r="J30">
        <v>-1</v>
      </c>
      <c r="K30">
        <v>106</v>
      </c>
      <c r="L30">
        <v>106</v>
      </c>
    </row>
    <row r="31" spans="1:15" x14ac:dyDescent="0.25">
      <c r="A31" s="1">
        <v>197910</v>
      </c>
      <c r="B31">
        <v>63.32</v>
      </c>
      <c r="C31">
        <v>-7.09</v>
      </c>
      <c r="D31">
        <v>28</v>
      </c>
      <c r="E31">
        <v>12</v>
      </c>
      <c r="F31">
        <v>28</v>
      </c>
      <c r="G31">
        <f t="shared" si="0"/>
        <v>11.837834006662415</v>
      </c>
      <c r="H31" s="1">
        <v>197910</v>
      </c>
      <c r="I31">
        <v>64.2</v>
      </c>
      <c r="J31">
        <v>-1.1000000000000001</v>
      </c>
      <c r="K31">
        <v>110</v>
      </c>
      <c r="L31">
        <v>110</v>
      </c>
    </row>
    <row r="32" spans="1:15" x14ac:dyDescent="0.25">
      <c r="A32" s="1">
        <v>197510</v>
      </c>
      <c r="B32">
        <v>81.069999999999993</v>
      </c>
      <c r="C32">
        <v>10.66</v>
      </c>
      <c r="D32">
        <v>103</v>
      </c>
      <c r="E32">
        <v>29</v>
      </c>
      <c r="G32" t="str">
        <f t="shared" si="0"/>
        <v/>
      </c>
      <c r="H32" s="1">
        <v>197510</v>
      </c>
      <c r="I32">
        <v>64.099999999999994</v>
      </c>
      <c r="J32">
        <v>-1.2</v>
      </c>
      <c r="K32">
        <v>111</v>
      </c>
      <c r="N32">
        <f>SLOPE(E4:E25,D4:D25)</f>
        <v>0.25984596120679465</v>
      </c>
      <c r="O32">
        <f>INTERCEPT(E4:E25,D4:D25)</f>
        <v>4.5621470928721646</v>
      </c>
    </row>
    <row r="33" spans="1:15" x14ac:dyDescent="0.25">
      <c r="A33" s="1">
        <v>196110</v>
      </c>
      <c r="B33">
        <v>73.239999999999995</v>
      </c>
      <c r="C33">
        <v>2.83</v>
      </c>
      <c r="D33">
        <v>73</v>
      </c>
      <c r="E33">
        <v>24</v>
      </c>
      <c r="F33">
        <v>73</v>
      </c>
      <c r="G33">
        <f t="shared" si="0"/>
        <v>22.946737784842046</v>
      </c>
      <c r="H33" s="1">
        <v>196110</v>
      </c>
      <c r="I33">
        <v>64.099999999999994</v>
      </c>
      <c r="J33">
        <v>-1.2</v>
      </c>
      <c r="K33">
        <v>113</v>
      </c>
      <c r="L33">
        <v>113</v>
      </c>
      <c r="N33">
        <f>SLOPE(E26:E33,D26:D33)</f>
        <v>0.21943726979566261</v>
      </c>
      <c r="O33">
        <f>INTERCEPT(E26:E33,D26:D33)</f>
        <v>6.9278170897586762</v>
      </c>
    </row>
    <row r="34" spans="1:15" x14ac:dyDescent="0.25">
      <c r="A34" s="1">
        <v>189810</v>
      </c>
      <c r="B34">
        <v>62.85</v>
      </c>
      <c r="C34">
        <v>-7.56</v>
      </c>
      <c r="F34">
        <v>26</v>
      </c>
      <c r="G34">
        <f t="shared" si="0"/>
        <v>11.318142084248827</v>
      </c>
      <c r="H34" s="1">
        <v>189810</v>
      </c>
      <c r="I34">
        <v>65.099999999999994</v>
      </c>
      <c r="J34">
        <v>-0.2</v>
      </c>
      <c r="L34">
        <v>73</v>
      </c>
    </row>
    <row r="35" spans="1:15" x14ac:dyDescent="0.25">
      <c r="A35" s="1">
        <v>190010</v>
      </c>
      <c r="B35">
        <v>79.14</v>
      </c>
      <c r="C35">
        <v>8.73</v>
      </c>
      <c r="G35" t="str">
        <f t="shared" si="0"/>
        <v/>
      </c>
      <c r="H35" s="1">
        <v>190010</v>
      </c>
      <c r="I35">
        <v>64.900000000000006</v>
      </c>
      <c r="J35">
        <v>-0.4</v>
      </c>
    </row>
    <row r="36" spans="1:15" x14ac:dyDescent="0.25">
      <c r="A36" s="1">
        <v>190110</v>
      </c>
      <c r="B36">
        <v>73.13</v>
      </c>
      <c r="C36">
        <v>2.72</v>
      </c>
      <c r="G36" t="str">
        <f t="shared" ref="G36:G67" si="1">IF(F36&lt;&gt;"",IF(F36&lt;40,F36*$N$32+$O$32,F36*$N$33+$O$33),"")</f>
        <v/>
      </c>
      <c r="H36" s="1">
        <v>190110</v>
      </c>
      <c r="I36">
        <v>65.2</v>
      </c>
      <c r="J36">
        <v>-0.1</v>
      </c>
    </row>
    <row r="37" spans="1:15" x14ac:dyDescent="0.25">
      <c r="A37" s="1">
        <v>190210</v>
      </c>
      <c r="B37">
        <v>70.650000000000006</v>
      </c>
      <c r="C37">
        <v>0.24</v>
      </c>
      <c r="F37">
        <v>56</v>
      </c>
      <c r="G37">
        <f t="shared" si="1"/>
        <v>19.216304198315783</v>
      </c>
      <c r="H37" s="1">
        <v>190210</v>
      </c>
      <c r="I37">
        <v>65.8</v>
      </c>
      <c r="J37">
        <v>0.5</v>
      </c>
      <c r="L37">
        <v>35</v>
      </c>
    </row>
    <row r="38" spans="1:15" x14ac:dyDescent="0.25">
      <c r="A38" s="1">
        <v>190410</v>
      </c>
      <c r="B38">
        <v>72.680000000000007</v>
      </c>
      <c r="C38">
        <v>2.27</v>
      </c>
      <c r="G38" t="str">
        <f t="shared" si="1"/>
        <v/>
      </c>
      <c r="H38" s="1">
        <v>190410</v>
      </c>
      <c r="I38">
        <v>64.8</v>
      </c>
      <c r="J38">
        <v>-0.5</v>
      </c>
    </row>
    <row r="39" spans="1:15" x14ac:dyDescent="0.25">
      <c r="A39" s="1">
        <v>190510</v>
      </c>
      <c r="B39">
        <v>79.319999999999993</v>
      </c>
      <c r="C39">
        <v>8.91</v>
      </c>
      <c r="F39">
        <v>95</v>
      </c>
      <c r="G39">
        <f t="shared" si="1"/>
        <v>27.774357720346625</v>
      </c>
      <c r="H39" s="1">
        <v>190510</v>
      </c>
      <c r="I39">
        <v>64.099999999999994</v>
      </c>
      <c r="J39">
        <v>-1.2</v>
      </c>
      <c r="L39">
        <v>112</v>
      </c>
    </row>
    <row r="40" spans="1:15" x14ac:dyDescent="0.25">
      <c r="A40" s="1">
        <v>190610</v>
      </c>
      <c r="B40">
        <v>76.64</v>
      </c>
      <c r="C40">
        <v>6.23</v>
      </c>
      <c r="G40" t="str">
        <f t="shared" si="1"/>
        <v/>
      </c>
      <c r="H40" s="1">
        <v>190610</v>
      </c>
      <c r="I40">
        <v>64.3</v>
      </c>
      <c r="J40">
        <v>-1</v>
      </c>
    </row>
    <row r="41" spans="1:15" x14ac:dyDescent="0.25">
      <c r="A41" s="1">
        <v>190810</v>
      </c>
      <c r="B41">
        <v>78.05</v>
      </c>
      <c r="C41">
        <v>7.64</v>
      </c>
      <c r="F41">
        <v>89</v>
      </c>
      <c r="G41">
        <f t="shared" si="1"/>
        <v>26.457734101572647</v>
      </c>
      <c r="H41" s="1">
        <v>190810</v>
      </c>
      <c r="I41">
        <v>65.3</v>
      </c>
      <c r="J41">
        <v>0</v>
      </c>
      <c r="L41">
        <v>54</v>
      </c>
    </row>
    <row r="42" spans="1:15" x14ac:dyDescent="0.25">
      <c r="A42" s="1">
        <v>190910</v>
      </c>
      <c r="B42">
        <v>66.28</v>
      </c>
      <c r="C42">
        <v>-4.13</v>
      </c>
      <c r="G42" t="str">
        <f t="shared" si="1"/>
        <v/>
      </c>
      <c r="H42" s="1">
        <v>190910</v>
      </c>
      <c r="I42">
        <v>66.400000000000006</v>
      </c>
      <c r="J42">
        <v>1.1000000000000001</v>
      </c>
    </row>
    <row r="43" spans="1:15" x14ac:dyDescent="0.25">
      <c r="A43" s="1">
        <v>191010</v>
      </c>
      <c r="B43">
        <v>60.84</v>
      </c>
      <c r="C43">
        <v>-9.57</v>
      </c>
      <c r="G43" t="str">
        <f t="shared" si="1"/>
        <v/>
      </c>
      <c r="H43" s="1">
        <v>191010</v>
      </c>
      <c r="I43">
        <v>66</v>
      </c>
      <c r="J43">
        <v>0.7</v>
      </c>
    </row>
    <row r="44" spans="1:15" x14ac:dyDescent="0.25">
      <c r="A44" s="1">
        <v>191210</v>
      </c>
      <c r="B44">
        <v>54.21</v>
      </c>
      <c r="C44">
        <v>-16.2</v>
      </c>
      <c r="G44" t="str">
        <f t="shared" si="1"/>
        <v/>
      </c>
      <c r="H44" s="1">
        <v>191210</v>
      </c>
      <c r="I44">
        <v>66.099999999999994</v>
      </c>
      <c r="J44">
        <v>0.8</v>
      </c>
    </row>
    <row r="45" spans="1:15" x14ac:dyDescent="0.25">
      <c r="A45" s="1">
        <v>191310</v>
      </c>
      <c r="B45">
        <v>63.19</v>
      </c>
      <c r="C45">
        <v>-7.22</v>
      </c>
      <c r="G45" t="str">
        <f t="shared" si="1"/>
        <v/>
      </c>
      <c r="H45" s="1">
        <v>191310</v>
      </c>
      <c r="I45">
        <v>65.099999999999994</v>
      </c>
      <c r="J45">
        <v>-0.2</v>
      </c>
    </row>
    <row r="46" spans="1:15" x14ac:dyDescent="0.25">
      <c r="A46" s="1">
        <v>191510</v>
      </c>
      <c r="B46">
        <v>89.01</v>
      </c>
      <c r="C46">
        <v>18.600000000000001</v>
      </c>
      <c r="G46" t="str">
        <f t="shared" si="1"/>
        <v/>
      </c>
      <c r="H46" s="1">
        <v>191510</v>
      </c>
      <c r="I46">
        <v>64</v>
      </c>
      <c r="J46">
        <v>-1.3</v>
      </c>
    </row>
    <row r="47" spans="1:15" x14ac:dyDescent="0.25">
      <c r="A47" s="1">
        <v>191610</v>
      </c>
      <c r="B47">
        <v>84.03</v>
      </c>
      <c r="C47">
        <v>13.62</v>
      </c>
      <c r="G47" t="str">
        <f t="shared" si="1"/>
        <v/>
      </c>
      <c r="H47" s="1">
        <v>191610</v>
      </c>
      <c r="I47">
        <v>65.099999999999994</v>
      </c>
      <c r="J47">
        <v>-0.2</v>
      </c>
    </row>
    <row r="48" spans="1:15" x14ac:dyDescent="0.25">
      <c r="A48" s="1">
        <v>191710</v>
      </c>
      <c r="B48">
        <v>57.62</v>
      </c>
      <c r="C48">
        <v>-12.79</v>
      </c>
      <c r="G48" t="str">
        <f t="shared" si="1"/>
        <v/>
      </c>
      <c r="H48" s="1">
        <v>191710</v>
      </c>
      <c r="I48">
        <v>65.2</v>
      </c>
      <c r="J48">
        <v>-0.1</v>
      </c>
    </row>
    <row r="49" spans="1:12" x14ac:dyDescent="0.25">
      <c r="A49" s="1">
        <v>191910</v>
      </c>
      <c r="B49">
        <v>71.239999999999995</v>
      </c>
      <c r="C49">
        <v>0.83</v>
      </c>
      <c r="G49" t="str">
        <f t="shared" si="1"/>
        <v/>
      </c>
      <c r="H49" s="1">
        <v>191910</v>
      </c>
      <c r="I49">
        <v>65</v>
      </c>
      <c r="J49">
        <v>-0.3</v>
      </c>
    </row>
    <row r="50" spans="1:12" x14ac:dyDescent="0.25">
      <c r="A50" s="1">
        <v>192010</v>
      </c>
      <c r="B50">
        <v>87.01</v>
      </c>
      <c r="C50">
        <v>16.600000000000001</v>
      </c>
      <c r="G50" t="str">
        <f t="shared" si="1"/>
        <v/>
      </c>
      <c r="H50" s="1">
        <v>192010</v>
      </c>
      <c r="I50">
        <v>64.8</v>
      </c>
      <c r="J50">
        <v>-0.5</v>
      </c>
    </row>
    <row r="51" spans="1:12" x14ac:dyDescent="0.25">
      <c r="A51" s="1">
        <v>192110</v>
      </c>
      <c r="B51">
        <v>91.68</v>
      </c>
      <c r="C51">
        <v>21.27</v>
      </c>
      <c r="G51" t="str">
        <f t="shared" si="1"/>
        <v/>
      </c>
      <c r="H51" s="1">
        <v>192110</v>
      </c>
      <c r="I51">
        <v>65</v>
      </c>
      <c r="J51">
        <v>-0.3</v>
      </c>
    </row>
    <row r="52" spans="1:12" x14ac:dyDescent="0.25">
      <c r="A52" s="1">
        <v>192310</v>
      </c>
      <c r="B52">
        <v>70.94</v>
      </c>
      <c r="C52">
        <v>0.53</v>
      </c>
      <c r="F52">
        <v>57</v>
      </c>
      <c r="G52">
        <f t="shared" si="1"/>
        <v>19.435741468111445</v>
      </c>
      <c r="H52" s="1">
        <v>192310</v>
      </c>
      <c r="I52">
        <v>66.099999999999994</v>
      </c>
      <c r="J52">
        <v>0.8</v>
      </c>
      <c r="L52">
        <v>24</v>
      </c>
    </row>
    <row r="53" spans="1:12" x14ac:dyDescent="0.25">
      <c r="A53" s="1">
        <v>192410</v>
      </c>
      <c r="B53">
        <v>72.44</v>
      </c>
      <c r="C53">
        <v>2.0299999999999998</v>
      </c>
      <c r="G53" t="str">
        <f t="shared" si="1"/>
        <v/>
      </c>
      <c r="H53" s="1">
        <v>192410</v>
      </c>
      <c r="I53">
        <v>65.400000000000006</v>
      </c>
      <c r="J53">
        <v>0.1</v>
      </c>
    </row>
    <row r="54" spans="1:12" x14ac:dyDescent="0.25">
      <c r="A54" s="1">
        <v>192510</v>
      </c>
      <c r="B54">
        <v>70.459999999999994</v>
      </c>
      <c r="C54">
        <v>0.05</v>
      </c>
      <c r="G54" t="str">
        <f t="shared" si="1"/>
        <v/>
      </c>
      <c r="H54" s="1">
        <v>192510</v>
      </c>
      <c r="I54">
        <v>65.900000000000006</v>
      </c>
      <c r="J54">
        <v>0.6</v>
      </c>
    </row>
    <row r="55" spans="1:12" x14ac:dyDescent="0.25">
      <c r="A55" s="1">
        <v>192710</v>
      </c>
      <c r="B55">
        <v>71.709999999999994</v>
      </c>
      <c r="C55">
        <v>1.3</v>
      </c>
      <c r="F55">
        <v>62</v>
      </c>
      <c r="G55">
        <f t="shared" si="1"/>
        <v>20.532927817089757</v>
      </c>
      <c r="H55" s="1">
        <v>192710</v>
      </c>
      <c r="I55">
        <v>66.599999999999994</v>
      </c>
      <c r="J55">
        <v>1.3</v>
      </c>
      <c r="L55">
        <v>7</v>
      </c>
    </row>
    <row r="56" spans="1:12" x14ac:dyDescent="0.25">
      <c r="A56" s="1">
        <v>192810</v>
      </c>
      <c r="B56">
        <v>74.14</v>
      </c>
      <c r="C56">
        <v>3.73</v>
      </c>
      <c r="G56" t="str">
        <f t="shared" si="1"/>
        <v/>
      </c>
      <c r="H56" s="1">
        <v>192810</v>
      </c>
      <c r="I56">
        <v>66.099999999999994</v>
      </c>
      <c r="J56">
        <v>0.8</v>
      </c>
    </row>
    <row r="57" spans="1:12" x14ac:dyDescent="0.25">
      <c r="A57" s="1">
        <v>192910</v>
      </c>
      <c r="B57">
        <v>70.56</v>
      </c>
      <c r="C57">
        <v>0.15</v>
      </c>
      <c r="G57" t="str">
        <f t="shared" si="1"/>
        <v/>
      </c>
      <c r="H57" s="1">
        <v>192910</v>
      </c>
      <c r="I57">
        <v>66.3</v>
      </c>
      <c r="J57">
        <v>1</v>
      </c>
    </row>
    <row r="58" spans="1:12" x14ac:dyDescent="0.25">
      <c r="A58" s="1">
        <v>193110</v>
      </c>
      <c r="B58">
        <v>72.52</v>
      </c>
      <c r="C58">
        <v>2.11</v>
      </c>
      <c r="G58" t="str">
        <f t="shared" si="1"/>
        <v/>
      </c>
      <c r="H58" s="1">
        <v>193110</v>
      </c>
      <c r="I58">
        <v>65.2</v>
      </c>
      <c r="J58">
        <v>-0.1</v>
      </c>
    </row>
    <row r="59" spans="1:12" x14ac:dyDescent="0.25">
      <c r="A59" s="1">
        <v>193210</v>
      </c>
      <c r="B59">
        <v>84.74</v>
      </c>
      <c r="C59">
        <v>14.33</v>
      </c>
      <c r="G59" t="str">
        <f t="shared" si="1"/>
        <v/>
      </c>
      <c r="H59" s="1">
        <v>193210</v>
      </c>
      <c r="I59">
        <v>65.099999999999994</v>
      </c>
      <c r="J59">
        <v>-0.2</v>
      </c>
    </row>
    <row r="60" spans="1:12" x14ac:dyDescent="0.25">
      <c r="A60" s="1">
        <v>193310</v>
      </c>
      <c r="B60">
        <v>77.87</v>
      </c>
      <c r="C60">
        <v>7.46</v>
      </c>
      <c r="G60" t="str">
        <f t="shared" si="1"/>
        <v/>
      </c>
      <c r="H60" s="1">
        <v>193310</v>
      </c>
      <c r="I60">
        <v>65.5</v>
      </c>
      <c r="J60">
        <v>0.2</v>
      </c>
    </row>
    <row r="61" spans="1:12" x14ac:dyDescent="0.25">
      <c r="A61" s="1">
        <v>193410</v>
      </c>
      <c r="B61">
        <v>65.66</v>
      </c>
      <c r="C61">
        <v>-4.75</v>
      </c>
      <c r="G61" t="str">
        <f t="shared" si="1"/>
        <v/>
      </c>
      <c r="H61" s="1">
        <v>193410</v>
      </c>
      <c r="I61">
        <v>66.5</v>
      </c>
      <c r="J61">
        <v>1.2</v>
      </c>
    </row>
    <row r="62" spans="1:12" x14ac:dyDescent="0.25">
      <c r="A62" s="1">
        <v>193610</v>
      </c>
      <c r="B62">
        <v>80.08</v>
      </c>
      <c r="C62">
        <v>9.67</v>
      </c>
      <c r="G62" t="str">
        <f t="shared" si="1"/>
        <v/>
      </c>
      <c r="H62" s="1">
        <v>193610</v>
      </c>
      <c r="I62">
        <v>66.400000000000006</v>
      </c>
      <c r="J62">
        <v>1.1000000000000001</v>
      </c>
    </row>
    <row r="63" spans="1:12" x14ac:dyDescent="0.25">
      <c r="A63" s="1">
        <v>193710</v>
      </c>
      <c r="B63">
        <v>82.55</v>
      </c>
      <c r="C63">
        <v>12.14</v>
      </c>
      <c r="G63" t="str">
        <f t="shared" si="1"/>
        <v/>
      </c>
      <c r="H63" s="1">
        <v>193710</v>
      </c>
      <c r="I63">
        <v>65.599999999999994</v>
      </c>
      <c r="J63">
        <v>0.3</v>
      </c>
    </row>
    <row r="64" spans="1:12" x14ac:dyDescent="0.25">
      <c r="A64" s="1">
        <v>193810</v>
      </c>
      <c r="B64">
        <v>73.209999999999994</v>
      </c>
      <c r="C64">
        <v>2.8</v>
      </c>
      <c r="G64" t="str">
        <f t="shared" si="1"/>
        <v/>
      </c>
      <c r="H64" s="1">
        <v>193810</v>
      </c>
      <c r="I64">
        <v>65.5</v>
      </c>
      <c r="J64">
        <v>0.2</v>
      </c>
    </row>
    <row r="65" spans="1:12" x14ac:dyDescent="0.25">
      <c r="A65" s="1">
        <v>194010</v>
      </c>
      <c r="B65">
        <v>69.38</v>
      </c>
      <c r="C65">
        <v>-1.03</v>
      </c>
      <c r="G65" t="str">
        <f t="shared" si="1"/>
        <v/>
      </c>
      <c r="H65" s="1">
        <v>194010</v>
      </c>
      <c r="I65">
        <v>65.7</v>
      </c>
      <c r="J65">
        <v>0.4</v>
      </c>
    </row>
    <row r="66" spans="1:12" x14ac:dyDescent="0.25">
      <c r="A66" s="1">
        <v>194110</v>
      </c>
      <c r="B66">
        <v>82.13</v>
      </c>
      <c r="C66">
        <v>11.72</v>
      </c>
      <c r="G66" t="str">
        <f t="shared" si="1"/>
        <v/>
      </c>
      <c r="H66" s="1">
        <v>194110</v>
      </c>
      <c r="I66">
        <v>65.099999999999994</v>
      </c>
      <c r="J66">
        <v>-0.2</v>
      </c>
    </row>
    <row r="67" spans="1:12" x14ac:dyDescent="0.25">
      <c r="A67" s="1">
        <v>194210</v>
      </c>
      <c r="B67">
        <v>87.23</v>
      </c>
      <c r="C67">
        <v>16.82</v>
      </c>
      <c r="G67" t="str">
        <f t="shared" si="1"/>
        <v/>
      </c>
      <c r="H67" s="1">
        <v>194210</v>
      </c>
      <c r="I67">
        <v>64.3</v>
      </c>
      <c r="J67">
        <v>-1</v>
      </c>
    </row>
    <row r="68" spans="1:12" x14ac:dyDescent="0.25">
      <c r="A68" s="1">
        <v>194310</v>
      </c>
      <c r="B68">
        <v>79.02</v>
      </c>
      <c r="C68">
        <v>8.61</v>
      </c>
      <c r="F68">
        <v>93</v>
      </c>
      <c r="G68">
        <f t="shared" ref="G68:G99" si="2">IF(F68&lt;&gt;"",IF(F68&lt;40,F68*$N$32+$O$32,F68*$N$33+$O$33),"")</f>
        <v>27.3354831807553</v>
      </c>
      <c r="H68" s="1">
        <v>194310</v>
      </c>
      <c r="I68">
        <v>64.900000000000006</v>
      </c>
      <c r="J68">
        <v>-0.4</v>
      </c>
      <c r="L68">
        <v>83</v>
      </c>
    </row>
    <row r="69" spans="1:12" x14ac:dyDescent="0.25">
      <c r="A69" s="1">
        <v>194510</v>
      </c>
      <c r="B69">
        <v>71</v>
      </c>
      <c r="C69">
        <v>0.59</v>
      </c>
      <c r="G69" t="str">
        <f t="shared" si="2"/>
        <v/>
      </c>
      <c r="H69" s="1">
        <v>194510</v>
      </c>
      <c r="I69">
        <v>65.3</v>
      </c>
      <c r="J69">
        <v>0</v>
      </c>
    </row>
    <row r="70" spans="1:12" x14ac:dyDescent="0.25">
      <c r="A70" s="1">
        <v>194610</v>
      </c>
      <c r="B70">
        <v>73.06</v>
      </c>
      <c r="C70">
        <v>2.65</v>
      </c>
      <c r="G70" t="str">
        <f t="shared" si="2"/>
        <v/>
      </c>
      <c r="H70" s="1">
        <v>194610</v>
      </c>
      <c r="I70">
        <v>65.3</v>
      </c>
      <c r="J70">
        <v>0</v>
      </c>
    </row>
    <row r="71" spans="1:12" x14ac:dyDescent="0.25">
      <c r="A71" s="1">
        <v>194710</v>
      </c>
      <c r="B71">
        <v>63.89</v>
      </c>
      <c r="C71">
        <v>-6.52</v>
      </c>
      <c r="F71">
        <v>31</v>
      </c>
      <c r="G71">
        <f t="shared" si="2"/>
        <v>12.617371890282799</v>
      </c>
      <c r="H71" s="1">
        <v>194710</v>
      </c>
      <c r="I71">
        <v>65.400000000000006</v>
      </c>
      <c r="J71">
        <v>0.1</v>
      </c>
      <c r="L71">
        <v>53</v>
      </c>
    </row>
    <row r="72" spans="1:12" x14ac:dyDescent="0.25">
      <c r="A72" s="1">
        <v>194910</v>
      </c>
      <c r="B72">
        <v>66.61</v>
      </c>
      <c r="C72">
        <v>-3.8</v>
      </c>
      <c r="G72" t="str">
        <f t="shared" si="2"/>
        <v/>
      </c>
      <c r="H72" s="1">
        <v>194910</v>
      </c>
      <c r="I72">
        <v>64.7</v>
      </c>
      <c r="J72">
        <v>-0.6</v>
      </c>
    </row>
    <row r="73" spans="1:12" x14ac:dyDescent="0.25">
      <c r="A73" s="1">
        <v>195010</v>
      </c>
      <c r="B73">
        <v>69.19</v>
      </c>
      <c r="C73">
        <v>-1.22</v>
      </c>
      <c r="G73" t="str">
        <f t="shared" si="2"/>
        <v/>
      </c>
      <c r="H73" s="1">
        <v>195010</v>
      </c>
      <c r="I73">
        <v>65.2</v>
      </c>
      <c r="J73">
        <v>-0.1</v>
      </c>
    </row>
    <row r="74" spans="1:12" x14ac:dyDescent="0.25">
      <c r="A74" s="1">
        <v>195110</v>
      </c>
      <c r="B74">
        <v>61.96</v>
      </c>
      <c r="C74">
        <v>-8.4499999999999993</v>
      </c>
      <c r="G74" t="str">
        <f t="shared" si="2"/>
        <v/>
      </c>
      <c r="H74" s="1">
        <v>195110</v>
      </c>
      <c r="I74">
        <v>65.599999999999994</v>
      </c>
      <c r="J74">
        <v>0.3</v>
      </c>
    </row>
    <row r="75" spans="1:12" x14ac:dyDescent="0.25">
      <c r="A75" s="1">
        <v>195210</v>
      </c>
      <c r="B75">
        <v>46.95</v>
      </c>
      <c r="C75">
        <v>-23.46</v>
      </c>
      <c r="F75">
        <v>5</v>
      </c>
      <c r="G75">
        <f t="shared" si="2"/>
        <v>5.8613768989061379</v>
      </c>
      <c r="H75" s="1">
        <v>195210</v>
      </c>
      <c r="I75">
        <v>66.099999999999994</v>
      </c>
      <c r="J75">
        <v>0.8</v>
      </c>
      <c r="L75">
        <v>27</v>
      </c>
    </row>
    <row r="76" spans="1:12" x14ac:dyDescent="0.25">
      <c r="A76" s="1">
        <v>195410</v>
      </c>
      <c r="B76">
        <v>45.83</v>
      </c>
      <c r="C76">
        <v>-24.58</v>
      </c>
      <c r="G76" t="str">
        <f t="shared" si="2"/>
        <v/>
      </c>
      <c r="H76" s="1">
        <v>195410</v>
      </c>
      <c r="I76">
        <v>66.3</v>
      </c>
      <c r="J76">
        <v>1</v>
      </c>
    </row>
    <row r="77" spans="1:12" x14ac:dyDescent="0.25">
      <c r="A77" s="1">
        <v>195510</v>
      </c>
      <c r="B77">
        <v>49.8</v>
      </c>
      <c r="C77">
        <v>-20.61</v>
      </c>
      <c r="F77">
        <v>6</v>
      </c>
      <c r="G77">
        <f t="shared" si="2"/>
        <v>6.1212228601129324</v>
      </c>
      <c r="H77" s="1">
        <v>195510</v>
      </c>
      <c r="I77">
        <v>66.400000000000006</v>
      </c>
      <c r="J77">
        <v>1.1000000000000001</v>
      </c>
      <c r="L77">
        <v>15</v>
      </c>
    </row>
    <row r="78" spans="1:12" x14ac:dyDescent="0.25">
      <c r="A78" s="1">
        <v>195710</v>
      </c>
      <c r="B78">
        <v>58.12</v>
      </c>
      <c r="C78">
        <v>-12.29</v>
      </c>
      <c r="G78" t="str">
        <f t="shared" si="2"/>
        <v/>
      </c>
      <c r="H78" s="1">
        <v>195710</v>
      </c>
      <c r="I78">
        <v>66</v>
      </c>
      <c r="J78">
        <v>0.7</v>
      </c>
    </row>
    <row r="79" spans="1:12" x14ac:dyDescent="0.25">
      <c r="A79" s="1">
        <v>195810</v>
      </c>
      <c r="B79">
        <v>72.36</v>
      </c>
      <c r="C79">
        <v>1.95</v>
      </c>
      <c r="F79">
        <v>65</v>
      </c>
      <c r="G79">
        <f t="shared" si="2"/>
        <v>21.191239626476744</v>
      </c>
      <c r="H79" s="1">
        <v>195810</v>
      </c>
      <c r="I79">
        <v>65.099999999999994</v>
      </c>
      <c r="J79">
        <v>-0.2</v>
      </c>
      <c r="L79">
        <v>70</v>
      </c>
    </row>
    <row r="80" spans="1:12" x14ac:dyDescent="0.25">
      <c r="A80" s="1">
        <v>195910</v>
      </c>
      <c r="B80">
        <v>88.46</v>
      </c>
      <c r="C80">
        <v>18.05</v>
      </c>
      <c r="G80" t="str">
        <f t="shared" si="2"/>
        <v/>
      </c>
      <c r="H80" s="1">
        <v>195910</v>
      </c>
      <c r="I80">
        <v>64.2</v>
      </c>
      <c r="J80">
        <v>-1.1000000000000001</v>
      </c>
    </row>
    <row r="81" spans="1:12" x14ac:dyDescent="0.25">
      <c r="A81" s="1">
        <v>196010</v>
      </c>
      <c r="B81">
        <v>80.239999999999995</v>
      </c>
      <c r="C81">
        <v>9.83</v>
      </c>
      <c r="G81" t="str">
        <f t="shared" si="2"/>
        <v/>
      </c>
      <c r="H81" s="1">
        <v>196010</v>
      </c>
      <c r="I81">
        <v>63.9</v>
      </c>
      <c r="J81">
        <v>-1.4</v>
      </c>
    </row>
    <row r="82" spans="1:12" x14ac:dyDescent="0.25">
      <c r="A82" s="1">
        <v>196210</v>
      </c>
      <c r="B82">
        <v>63.65</v>
      </c>
      <c r="C82">
        <v>-6.76</v>
      </c>
      <c r="G82" t="str">
        <f t="shared" si="2"/>
        <v/>
      </c>
      <c r="H82" s="1">
        <v>196210</v>
      </c>
      <c r="I82">
        <v>64.5</v>
      </c>
      <c r="J82">
        <v>-0.8</v>
      </c>
    </row>
    <row r="83" spans="1:12" x14ac:dyDescent="0.25">
      <c r="A83" s="1">
        <v>196310</v>
      </c>
      <c r="B83">
        <v>57.15</v>
      </c>
      <c r="C83">
        <v>-13.26</v>
      </c>
      <c r="G83" t="str">
        <f t="shared" si="2"/>
        <v/>
      </c>
      <c r="H83" s="1">
        <v>196310</v>
      </c>
      <c r="I83">
        <v>65.099999999999994</v>
      </c>
      <c r="J83">
        <v>-0.2</v>
      </c>
    </row>
    <row r="84" spans="1:12" x14ac:dyDescent="0.25">
      <c r="A84" s="1">
        <v>196510</v>
      </c>
      <c r="B84">
        <v>61.79</v>
      </c>
      <c r="C84">
        <v>-8.6199999999999992</v>
      </c>
      <c r="G84" t="str">
        <f t="shared" si="2"/>
        <v/>
      </c>
      <c r="H84" s="1">
        <v>196510</v>
      </c>
      <c r="I84">
        <v>65</v>
      </c>
      <c r="J84">
        <v>-0.3</v>
      </c>
    </row>
    <row r="85" spans="1:12" x14ac:dyDescent="0.25">
      <c r="A85" s="1">
        <v>196610</v>
      </c>
      <c r="B85">
        <v>70.55</v>
      </c>
      <c r="C85">
        <v>0.14000000000000001</v>
      </c>
      <c r="G85" t="str">
        <f t="shared" si="2"/>
        <v/>
      </c>
      <c r="H85" s="1">
        <v>196610</v>
      </c>
      <c r="I85">
        <v>64.5</v>
      </c>
      <c r="J85">
        <v>-0.8</v>
      </c>
    </row>
    <row r="86" spans="1:12" x14ac:dyDescent="0.25">
      <c r="A86" s="1">
        <v>196810</v>
      </c>
      <c r="B86">
        <v>69.260000000000005</v>
      </c>
      <c r="C86">
        <v>-1.1499999999999999</v>
      </c>
      <c r="G86" t="str">
        <f t="shared" si="2"/>
        <v/>
      </c>
      <c r="H86" s="1">
        <v>196810</v>
      </c>
      <c r="I86">
        <v>64.5</v>
      </c>
      <c r="J86">
        <v>-0.8</v>
      </c>
    </row>
    <row r="87" spans="1:12" x14ac:dyDescent="0.25">
      <c r="A87" s="1">
        <v>196910</v>
      </c>
      <c r="B87">
        <v>74.42</v>
      </c>
      <c r="C87">
        <v>4.01</v>
      </c>
      <c r="G87" t="str">
        <f t="shared" si="2"/>
        <v/>
      </c>
      <c r="H87" s="1">
        <v>196910</v>
      </c>
      <c r="I87">
        <v>64.7</v>
      </c>
      <c r="J87">
        <v>-0.6</v>
      </c>
    </row>
    <row r="88" spans="1:12" x14ac:dyDescent="0.25">
      <c r="A88" s="1">
        <v>197010</v>
      </c>
      <c r="B88">
        <v>79.400000000000006</v>
      </c>
      <c r="C88">
        <v>8.99</v>
      </c>
      <c r="G88" t="str">
        <f t="shared" si="2"/>
        <v/>
      </c>
      <c r="H88" s="1">
        <v>197010</v>
      </c>
      <c r="I88">
        <v>63.9</v>
      </c>
      <c r="J88">
        <v>-1.4</v>
      </c>
    </row>
    <row r="89" spans="1:12" x14ac:dyDescent="0.25">
      <c r="A89" s="1">
        <v>197110</v>
      </c>
      <c r="B89">
        <v>78.41</v>
      </c>
      <c r="C89">
        <v>8</v>
      </c>
      <c r="G89" t="str">
        <f t="shared" si="2"/>
        <v/>
      </c>
      <c r="H89" s="1">
        <v>197110</v>
      </c>
      <c r="I89">
        <v>64.5</v>
      </c>
      <c r="J89">
        <v>-0.8</v>
      </c>
    </row>
    <row r="90" spans="1:12" x14ac:dyDescent="0.25">
      <c r="A90" s="1">
        <v>197310</v>
      </c>
      <c r="B90">
        <v>78.31</v>
      </c>
      <c r="C90">
        <v>7.9</v>
      </c>
      <c r="G90" t="str">
        <f t="shared" si="2"/>
        <v/>
      </c>
      <c r="H90" s="1">
        <v>197310</v>
      </c>
      <c r="I90">
        <v>64.7</v>
      </c>
      <c r="J90">
        <v>-0.6</v>
      </c>
    </row>
    <row r="91" spans="1:12" x14ac:dyDescent="0.25">
      <c r="A91" s="1">
        <v>197410</v>
      </c>
      <c r="B91">
        <v>78.88</v>
      </c>
      <c r="C91">
        <v>8.4700000000000006</v>
      </c>
      <c r="G91" t="str">
        <f t="shared" si="2"/>
        <v/>
      </c>
      <c r="H91" s="1">
        <v>197410</v>
      </c>
      <c r="I91">
        <v>64.8</v>
      </c>
      <c r="J91">
        <v>-0.5</v>
      </c>
    </row>
    <row r="92" spans="1:12" x14ac:dyDescent="0.25">
      <c r="A92" s="1">
        <v>197610</v>
      </c>
      <c r="B92">
        <v>82.64</v>
      </c>
      <c r="C92">
        <v>12.23</v>
      </c>
      <c r="F92">
        <v>106</v>
      </c>
      <c r="G92">
        <f t="shared" si="2"/>
        <v>30.188167688098911</v>
      </c>
      <c r="H92" s="1">
        <v>197610</v>
      </c>
      <c r="I92">
        <v>64.400000000000006</v>
      </c>
      <c r="J92">
        <v>-0.9</v>
      </c>
      <c r="L92">
        <v>104</v>
      </c>
    </row>
    <row r="93" spans="1:12" x14ac:dyDescent="0.25">
      <c r="A93" s="1">
        <v>197710</v>
      </c>
      <c r="B93">
        <v>74.84</v>
      </c>
      <c r="C93">
        <v>4.43</v>
      </c>
      <c r="G93" t="str">
        <f t="shared" si="2"/>
        <v/>
      </c>
      <c r="H93" s="1">
        <v>197710</v>
      </c>
      <c r="I93">
        <v>64</v>
      </c>
      <c r="J93">
        <v>-1.3</v>
      </c>
    </row>
    <row r="94" spans="1:12" x14ac:dyDescent="0.25">
      <c r="A94" s="1">
        <v>197810</v>
      </c>
      <c r="B94">
        <v>70.239999999999995</v>
      </c>
      <c r="C94">
        <v>-0.17</v>
      </c>
      <c r="G94" t="str">
        <f t="shared" si="2"/>
        <v/>
      </c>
      <c r="H94" s="1">
        <v>197810</v>
      </c>
      <c r="I94">
        <v>64.3</v>
      </c>
      <c r="J94">
        <v>-1</v>
      </c>
    </row>
    <row r="95" spans="1:12" x14ac:dyDescent="0.25">
      <c r="A95" s="1">
        <v>198010</v>
      </c>
      <c r="B95">
        <v>66.16</v>
      </c>
      <c r="C95">
        <v>-4.25</v>
      </c>
      <c r="G95" t="str">
        <f t="shared" si="2"/>
        <v/>
      </c>
      <c r="H95" s="1">
        <v>198010</v>
      </c>
      <c r="I95">
        <v>64.5</v>
      </c>
      <c r="J95">
        <v>-0.8</v>
      </c>
    </row>
    <row r="96" spans="1:12" x14ac:dyDescent="0.25">
      <c r="A96" s="1">
        <v>198110</v>
      </c>
      <c r="B96">
        <v>77.540000000000006</v>
      </c>
      <c r="C96">
        <v>7.13</v>
      </c>
      <c r="G96" t="str">
        <f t="shared" si="2"/>
        <v/>
      </c>
      <c r="H96" s="1">
        <v>198110</v>
      </c>
      <c r="I96">
        <v>64.5</v>
      </c>
      <c r="J96">
        <v>-0.8</v>
      </c>
    </row>
    <row r="97" spans="1:12" x14ac:dyDescent="0.25">
      <c r="A97" s="1">
        <v>198210</v>
      </c>
      <c r="B97">
        <v>71.67</v>
      </c>
      <c r="C97">
        <v>1.26</v>
      </c>
      <c r="F97">
        <v>61</v>
      </c>
      <c r="G97">
        <f t="shared" si="2"/>
        <v>20.313490547294094</v>
      </c>
      <c r="H97" s="1">
        <v>198210</v>
      </c>
      <c r="I97">
        <v>65.2</v>
      </c>
      <c r="J97">
        <v>-0.1</v>
      </c>
      <c r="L97">
        <v>62</v>
      </c>
    </row>
    <row r="98" spans="1:12" x14ac:dyDescent="0.25">
      <c r="A98" s="1">
        <v>198310</v>
      </c>
      <c r="B98">
        <v>71.87</v>
      </c>
      <c r="C98">
        <v>1.46</v>
      </c>
      <c r="G98" t="str">
        <f t="shared" si="2"/>
        <v/>
      </c>
      <c r="H98" s="1">
        <v>198310</v>
      </c>
      <c r="I98">
        <v>65</v>
      </c>
      <c r="J98">
        <v>-0.3</v>
      </c>
    </row>
    <row r="99" spans="1:12" x14ac:dyDescent="0.25">
      <c r="A99" s="1">
        <v>198510</v>
      </c>
      <c r="B99">
        <v>66.77</v>
      </c>
      <c r="C99">
        <v>-3.64</v>
      </c>
      <c r="G99" t="str">
        <f t="shared" si="2"/>
        <v/>
      </c>
      <c r="H99" s="1">
        <v>198510</v>
      </c>
      <c r="I99">
        <v>64.900000000000006</v>
      </c>
      <c r="J99">
        <v>-0.4</v>
      </c>
    </row>
    <row r="100" spans="1:12" x14ac:dyDescent="0.25">
      <c r="A100" s="1">
        <v>198610</v>
      </c>
      <c r="B100">
        <v>73.41</v>
      </c>
      <c r="C100">
        <v>3</v>
      </c>
      <c r="F100">
        <v>74</v>
      </c>
      <c r="G100">
        <f t="shared" ref="G100:G120" si="3">IF(F100&lt;&gt;"",IF(F100&lt;40,F100*$N$32+$O$32,F100*$N$33+$O$33),"")</f>
        <v>23.166175054637709</v>
      </c>
      <c r="H100" s="1">
        <v>198610</v>
      </c>
      <c r="I100">
        <v>65.400000000000006</v>
      </c>
      <c r="J100">
        <v>0.1</v>
      </c>
      <c r="L100">
        <v>51</v>
      </c>
    </row>
    <row r="101" spans="1:12" x14ac:dyDescent="0.25">
      <c r="A101" s="1">
        <v>198810</v>
      </c>
      <c r="B101">
        <v>80.02</v>
      </c>
      <c r="C101">
        <v>9.61</v>
      </c>
      <c r="G101" t="str">
        <f t="shared" si="3"/>
        <v/>
      </c>
      <c r="H101" s="1">
        <v>198810</v>
      </c>
      <c r="I101">
        <v>64.7</v>
      </c>
      <c r="J101">
        <v>-0.6</v>
      </c>
    </row>
    <row r="102" spans="1:12" x14ac:dyDescent="0.25">
      <c r="A102" s="1">
        <v>198910</v>
      </c>
      <c r="B102">
        <v>69.5</v>
      </c>
      <c r="C102">
        <v>-0.91</v>
      </c>
      <c r="G102" t="str">
        <f t="shared" si="3"/>
        <v/>
      </c>
      <c r="H102" s="1">
        <v>198910</v>
      </c>
      <c r="I102">
        <v>64.599999999999994</v>
      </c>
      <c r="J102">
        <v>-0.7</v>
      </c>
    </row>
    <row r="103" spans="1:12" x14ac:dyDescent="0.25">
      <c r="A103" s="1">
        <v>199110</v>
      </c>
      <c r="B103">
        <v>73.92</v>
      </c>
      <c r="C103">
        <v>3.51</v>
      </c>
      <c r="F103">
        <v>76</v>
      </c>
      <c r="G103">
        <f t="shared" si="3"/>
        <v>23.605049594229033</v>
      </c>
      <c r="H103" s="1">
        <v>199110</v>
      </c>
      <c r="I103">
        <v>65.5</v>
      </c>
      <c r="J103">
        <v>0.2</v>
      </c>
      <c r="L103">
        <v>47</v>
      </c>
    </row>
    <row r="104" spans="1:12" x14ac:dyDescent="0.25">
      <c r="A104" s="1">
        <v>199210</v>
      </c>
      <c r="B104">
        <v>87.94</v>
      </c>
      <c r="C104">
        <v>17.53</v>
      </c>
      <c r="G104" t="str">
        <f t="shared" si="3"/>
        <v/>
      </c>
      <c r="H104" s="1">
        <v>199210</v>
      </c>
      <c r="I104">
        <v>65.2</v>
      </c>
      <c r="J104">
        <v>-0.1</v>
      </c>
    </row>
    <row r="105" spans="1:12" x14ac:dyDescent="0.25">
      <c r="A105" s="1">
        <v>199410</v>
      </c>
      <c r="B105">
        <v>75.650000000000006</v>
      </c>
      <c r="C105">
        <v>5.24</v>
      </c>
      <c r="G105" t="str">
        <f t="shared" si="3"/>
        <v/>
      </c>
      <c r="H105" s="1">
        <v>199410</v>
      </c>
      <c r="I105">
        <v>65.099999999999994</v>
      </c>
      <c r="J105">
        <v>-0.2</v>
      </c>
    </row>
    <row r="106" spans="1:12" x14ac:dyDescent="0.25">
      <c r="A106" s="1">
        <v>199510</v>
      </c>
      <c r="B106">
        <v>67.41</v>
      </c>
      <c r="C106">
        <v>-3</v>
      </c>
      <c r="G106" t="str">
        <f t="shared" si="3"/>
        <v/>
      </c>
      <c r="H106" s="1">
        <v>199510</v>
      </c>
      <c r="I106">
        <v>65.5</v>
      </c>
      <c r="J106">
        <v>0.2</v>
      </c>
    </row>
    <row r="107" spans="1:12" x14ac:dyDescent="0.25">
      <c r="A107" s="1">
        <v>199710</v>
      </c>
      <c r="B107">
        <v>73.94</v>
      </c>
      <c r="C107">
        <v>3.53</v>
      </c>
      <c r="G107" t="str">
        <f t="shared" si="3"/>
        <v/>
      </c>
      <c r="H107" s="1">
        <v>199710</v>
      </c>
      <c r="I107">
        <v>65.599999999999994</v>
      </c>
      <c r="J107">
        <v>0.3</v>
      </c>
    </row>
    <row r="108" spans="1:12" x14ac:dyDescent="0.25">
      <c r="A108" s="1">
        <v>199810</v>
      </c>
      <c r="B108">
        <v>73.650000000000006</v>
      </c>
      <c r="C108">
        <v>3.24</v>
      </c>
      <c r="G108" t="str">
        <f t="shared" si="3"/>
        <v/>
      </c>
      <c r="H108" s="1">
        <v>199810</v>
      </c>
      <c r="I108">
        <v>65.8</v>
      </c>
      <c r="J108">
        <v>0.5</v>
      </c>
    </row>
    <row r="109" spans="1:12" x14ac:dyDescent="0.25">
      <c r="A109" s="1">
        <v>199910</v>
      </c>
      <c r="B109">
        <v>72.03</v>
      </c>
      <c r="C109">
        <v>1.62</v>
      </c>
      <c r="G109" t="str">
        <f t="shared" si="3"/>
        <v/>
      </c>
      <c r="H109" s="1">
        <v>199910</v>
      </c>
      <c r="I109">
        <v>66.2</v>
      </c>
      <c r="J109">
        <v>0.9</v>
      </c>
    </row>
    <row r="110" spans="1:12" x14ac:dyDescent="0.25">
      <c r="A110" s="1">
        <v>200010</v>
      </c>
      <c r="B110">
        <v>62.61</v>
      </c>
      <c r="C110">
        <v>-7.8</v>
      </c>
      <c r="F110">
        <v>25</v>
      </c>
      <c r="G110">
        <f t="shared" si="3"/>
        <v>11.05829612304203</v>
      </c>
      <c r="H110" s="1">
        <v>200010</v>
      </c>
      <c r="I110">
        <v>67.3</v>
      </c>
      <c r="J110">
        <v>2</v>
      </c>
      <c r="L110">
        <v>2</v>
      </c>
    </row>
    <row r="111" spans="1:12" x14ac:dyDescent="0.25">
      <c r="A111" s="1">
        <v>200210</v>
      </c>
      <c r="B111">
        <v>71.09</v>
      </c>
      <c r="C111">
        <v>0.68</v>
      </c>
      <c r="G111" t="str">
        <f t="shared" si="3"/>
        <v/>
      </c>
      <c r="H111" s="1">
        <v>200210</v>
      </c>
      <c r="I111">
        <v>66.5</v>
      </c>
      <c r="J111">
        <v>1.2</v>
      </c>
    </row>
    <row r="112" spans="1:12" x14ac:dyDescent="0.25">
      <c r="A112" s="1">
        <v>200310</v>
      </c>
      <c r="B112">
        <v>75.75</v>
      </c>
      <c r="C112">
        <v>5.34</v>
      </c>
      <c r="F112">
        <v>84</v>
      </c>
      <c r="G112">
        <f t="shared" si="3"/>
        <v>25.360547752594336</v>
      </c>
      <c r="H112" s="1">
        <v>200310</v>
      </c>
      <c r="I112">
        <v>65.400000000000006</v>
      </c>
      <c r="J112">
        <v>0.1</v>
      </c>
      <c r="L112">
        <v>50</v>
      </c>
    </row>
    <row r="113" spans="1:12" x14ac:dyDescent="0.25">
      <c r="A113" s="1">
        <v>200410</v>
      </c>
      <c r="B113">
        <v>83.78</v>
      </c>
      <c r="C113">
        <v>13.37</v>
      </c>
      <c r="F113">
        <v>107</v>
      </c>
      <c r="G113">
        <f t="shared" si="3"/>
        <v>30.407604957894577</v>
      </c>
      <c r="H113" s="1">
        <v>200410</v>
      </c>
      <c r="I113">
        <v>65.7</v>
      </c>
      <c r="J113">
        <v>0.4</v>
      </c>
      <c r="L113">
        <v>39</v>
      </c>
    </row>
    <row r="114" spans="1:12" x14ac:dyDescent="0.25">
      <c r="A114" s="1">
        <v>200510</v>
      </c>
      <c r="B114">
        <v>83.96</v>
      </c>
      <c r="C114">
        <v>13.55</v>
      </c>
      <c r="F114">
        <v>108</v>
      </c>
      <c r="G114">
        <f t="shared" si="3"/>
        <v>30.627042227690239</v>
      </c>
      <c r="H114" s="1">
        <v>200510</v>
      </c>
      <c r="I114">
        <v>65.7</v>
      </c>
      <c r="J114">
        <v>0.4</v>
      </c>
      <c r="L114">
        <v>38</v>
      </c>
    </row>
    <row r="115" spans="1:12" x14ac:dyDescent="0.25">
      <c r="A115" s="1">
        <v>200710</v>
      </c>
      <c r="B115">
        <v>80.760000000000005</v>
      </c>
      <c r="C115">
        <v>10.35</v>
      </c>
      <c r="F115">
        <v>100</v>
      </c>
      <c r="G115">
        <f t="shared" si="3"/>
        <v>28.871544069324937</v>
      </c>
      <c r="H115" s="1">
        <v>200710</v>
      </c>
      <c r="I115">
        <v>66.2</v>
      </c>
      <c r="J115">
        <v>0.9</v>
      </c>
      <c r="L115">
        <v>20</v>
      </c>
    </row>
    <row r="116" spans="1:12" x14ac:dyDescent="0.25">
      <c r="A116" s="1">
        <v>200810</v>
      </c>
      <c r="B116">
        <v>69.86</v>
      </c>
      <c r="C116">
        <v>-0.55000000000000004</v>
      </c>
      <c r="F116">
        <v>51</v>
      </c>
      <c r="G116">
        <f t="shared" si="3"/>
        <v>18.119117849337471</v>
      </c>
      <c r="H116" s="1">
        <v>200810</v>
      </c>
      <c r="I116">
        <v>66.3</v>
      </c>
      <c r="J116">
        <v>1</v>
      </c>
      <c r="L116">
        <v>17</v>
      </c>
    </row>
    <row r="117" spans="1:12" x14ac:dyDescent="0.25">
      <c r="A117" s="1">
        <v>200910</v>
      </c>
      <c r="B117">
        <v>75.55</v>
      </c>
      <c r="C117">
        <v>5.14</v>
      </c>
      <c r="F117">
        <v>82</v>
      </c>
      <c r="G117">
        <f t="shared" si="3"/>
        <v>24.921673213003011</v>
      </c>
      <c r="H117" s="1">
        <v>200910</v>
      </c>
      <c r="I117">
        <v>66</v>
      </c>
      <c r="J117">
        <v>0.7</v>
      </c>
      <c r="L117">
        <v>28</v>
      </c>
    </row>
    <row r="118" spans="1:12" x14ac:dyDescent="0.25">
      <c r="A118" s="1">
        <v>201110</v>
      </c>
      <c r="B118">
        <v>57.39</v>
      </c>
      <c r="C118">
        <v>-13.02</v>
      </c>
      <c r="G118" t="str">
        <f t="shared" si="3"/>
        <v/>
      </c>
      <c r="H118" s="1">
        <v>201110</v>
      </c>
      <c r="I118">
        <v>66.599999999999994</v>
      </c>
      <c r="J118">
        <v>1.3</v>
      </c>
    </row>
    <row r="119" spans="1:12" x14ac:dyDescent="0.25">
      <c r="A119" s="1">
        <v>201210</v>
      </c>
      <c r="B119">
        <v>59.03</v>
      </c>
      <c r="C119">
        <v>-11.38</v>
      </c>
      <c r="G119" t="str">
        <f t="shared" si="3"/>
        <v/>
      </c>
      <c r="H119" s="1">
        <v>201210</v>
      </c>
      <c r="I119">
        <v>66.8</v>
      </c>
      <c r="J119">
        <v>1.5</v>
      </c>
    </row>
    <row r="120" spans="1:12" x14ac:dyDescent="0.25">
      <c r="A120" s="1">
        <v>201410</v>
      </c>
      <c r="B120">
        <v>62.56</v>
      </c>
      <c r="C120">
        <v>-7.85</v>
      </c>
      <c r="G120" t="str">
        <f t="shared" si="3"/>
        <v/>
      </c>
      <c r="H120" s="1">
        <v>201410</v>
      </c>
      <c r="I120">
        <v>66.400000000000006</v>
      </c>
      <c r="J120">
        <v>1.1000000000000001</v>
      </c>
    </row>
  </sheetData>
  <sortState ref="A4:L120">
    <sortCondition ref="K4:K12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I6" sqref="I6"/>
    </sheetView>
  </sheetViews>
  <sheetFormatPr defaultRowHeight="15" x14ac:dyDescent="0.25"/>
  <sheetData>
    <row r="1" spans="1:7" x14ac:dyDescent="0.25">
      <c r="A1" t="s">
        <v>6</v>
      </c>
      <c r="B1" t="s">
        <v>18</v>
      </c>
      <c r="C1" t="s">
        <v>19</v>
      </c>
      <c r="D1" t="s">
        <v>12</v>
      </c>
      <c r="E1" t="s">
        <v>20</v>
      </c>
      <c r="F1" t="s">
        <v>21</v>
      </c>
      <c r="G1" t="s">
        <v>12</v>
      </c>
    </row>
    <row r="2" spans="1:7" x14ac:dyDescent="0.25">
      <c r="A2" s="1">
        <v>189610</v>
      </c>
      <c r="B2" s="8">
        <v>18.5</v>
      </c>
      <c r="C2" s="8">
        <v>0</v>
      </c>
      <c r="D2">
        <v>58</v>
      </c>
      <c r="E2" s="8">
        <v>611.37799999999993</v>
      </c>
      <c r="F2" s="8">
        <v>18.541999999999998</v>
      </c>
      <c r="G2">
        <v>69</v>
      </c>
    </row>
    <row r="3" spans="1:7" x14ac:dyDescent="0.25">
      <c r="A3" s="1">
        <v>189710</v>
      </c>
      <c r="B3" s="8">
        <v>18.277777777777782</v>
      </c>
      <c r="C3" s="8">
        <v>-0.22222222222222221</v>
      </c>
      <c r="D3">
        <v>75</v>
      </c>
      <c r="E3" s="8">
        <v>457.45400000000001</v>
      </c>
      <c r="F3" s="8">
        <v>-135.38200000000001</v>
      </c>
      <c r="G3">
        <v>23</v>
      </c>
    </row>
    <row r="4" spans="1:7" x14ac:dyDescent="0.25">
      <c r="A4" s="1">
        <v>189810</v>
      </c>
      <c r="B4" s="8">
        <v>18.388888888888886</v>
      </c>
      <c r="C4" s="8">
        <v>-0.1111111111111111</v>
      </c>
      <c r="D4">
        <v>67</v>
      </c>
      <c r="E4" s="8">
        <v>527.55799999999999</v>
      </c>
      <c r="F4" s="8">
        <v>-65.277999999999992</v>
      </c>
      <c r="G4">
        <v>42</v>
      </c>
    </row>
    <row r="5" spans="1:7" x14ac:dyDescent="0.25">
      <c r="A5" s="1">
        <v>189910</v>
      </c>
      <c r="B5" s="8">
        <v>17.888888888888889</v>
      </c>
      <c r="C5" s="8">
        <v>-0.61111111111111116</v>
      </c>
      <c r="D5">
        <v>100</v>
      </c>
      <c r="E5" s="8">
        <v>523.74800000000005</v>
      </c>
      <c r="F5" s="8">
        <v>-69.088000000000008</v>
      </c>
      <c r="G5">
        <v>40</v>
      </c>
    </row>
    <row r="6" spans="1:7" x14ac:dyDescent="0.25">
      <c r="A6" s="1">
        <v>190010</v>
      </c>
      <c r="B6" s="8">
        <v>18.611111111111111</v>
      </c>
      <c r="C6" s="8">
        <v>0.1111111111111111</v>
      </c>
      <c r="D6">
        <v>52</v>
      </c>
      <c r="E6" s="8">
        <v>958.84999999999991</v>
      </c>
      <c r="F6" s="8">
        <v>366.01400000000001</v>
      </c>
      <c r="G6">
        <v>118</v>
      </c>
    </row>
    <row r="7" spans="1:7" x14ac:dyDescent="0.25">
      <c r="A7" s="1">
        <v>190110</v>
      </c>
      <c r="B7" s="8">
        <v>18.777777777777779</v>
      </c>
      <c r="C7" s="8">
        <v>0.27777777777777779</v>
      </c>
      <c r="D7">
        <v>43</v>
      </c>
      <c r="E7" s="8">
        <v>374.904</v>
      </c>
      <c r="F7" s="8">
        <v>-217.93199999999999</v>
      </c>
      <c r="G7">
        <v>7</v>
      </c>
    </row>
    <row r="8" spans="1:7" x14ac:dyDescent="0.25">
      <c r="A8" s="1">
        <v>190210</v>
      </c>
      <c r="B8" s="8">
        <v>18.944444444444443</v>
      </c>
      <c r="C8" s="8">
        <v>0.44444444444444442</v>
      </c>
      <c r="D8">
        <v>28</v>
      </c>
      <c r="E8" s="8">
        <v>460.75599999999997</v>
      </c>
      <c r="F8" s="8">
        <v>-132.07999999999998</v>
      </c>
      <c r="G8">
        <v>25</v>
      </c>
    </row>
    <row r="9" spans="1:7" x14ac:dyDescent="0.25">
      <c r="A9" s="1">
        <v>190310</v>
      </c>
      <c r="B9" s="8">
        <v>17.166666666666668</v>
      </c>
      <c r="C9" s="8">
        <v>-1.3333333333333333</v>
      </c>
      <c r="D9">
        <v>118</v>
      </c>
      <c r="E9" s="8">
        <v>784.8599999999999</v>
      </c>
      <c r="F9" s="8">
        <v>192.02399999999997</v>
      </c>
      <c r="G9">
        <v>107</v>
      </c>
    </row>
    <row r="10" spans="1:7" x14ac:dyDescent="0.25">
      <c r="A10" s="1">
        <v>190410</v>
      </c>
      <c r="B10" s="8">
        <v>18.5</v>
      </c>
      <c r="C10" s="8">
        <v>0</v>
      </c>
      <c r="D10">
        <v>58</v>
      </c>
      <c r="E10" s="8">
        <v>600.45600000000002</v>
      </c>
      <c r="F10" s="8">
        <v>7.6199999999999992</v>
      </c>
      <c r="G10">
        <v>63</v>
      </c>
    </row>
    <row r="11" spans="1:7" x14ac:dyDescent="0.25">
      <c r="A11" s="1">
        <v>190510</v>
      </c>
      <c r="B11" s="8">
        <v>17.833333333333329</v>
      </c>
      <c r="C11" s="8">
        <v>-0.66666666666666663</v>
      </c>
      <c r="D11">
        <v>101</v>
      </c>
      <c r="E11" s="8">
        <v>629.41200000000003</v>
      </c>
      <c r="F11" s="8">
        <v>36.575999999999993</v>
      </c>
      <c r="G11">
        <v>73</v>
      </c>
    </row>
    <row r="12" spans="1:7" x14ac:dyDescent="0.25">
      <c r="A12" s="1">
        <v>190610</v>
      </c>
      <c r="B12" s="8">
        <v>17.5</v>
      </c>
      <c r="C12" s="8">
        <v>-1</v>
      </c>
      <c r="D12">
        <v>114</v>
      </c>
      <c r="E12" s="8">
        <v>716.7879999999999</v>
      </c>
      <c r="F12" s="8">
        <v>123.95199999999998</v>
      </c>
      <c r="G12">
        <v>97</v>
      </c>
    </row>
    <row r="13" spans="1:7" x14ac:dyDescent="0.25">
      <c r="A13" s="1">
        <v>190710</v>
      </c>
      <c r="B13" s="8">
        <v>19.611111111111111</v>
      </c>
      <c r="C13" s="8">
        <v>1.1111111111111112</v>
      </c>
      <c r="D13">
        <v>8</v>
      </c>
      <c r="E13" s="8">
        <v>555.49800000000005</v>
      </c>
      <c r="F13" s="8">
        <v>-37.337999999999994</v>
      </c>
      <c r="G13">
        <v>49</v>
      </c>
    </row>
    <row r="14" spans="1:7" x14ac:dyDescent="0.25">
      <c r="A14" s="1">
        <v>190810</v>
      </c>
      <c r="B14" s="8">
        <v>18.5</v>
      </c>
      <c r="C14" s="8">
        <v>0</v>
      </c>
      <c r="D14">
        <v>58</v>
      </c>
      <c r="E14" s="8">
        <v>710.18399999999997</v>
      </c>
      <c r="F14" s="8">
        <v>117.348</v>
      </c>
      <c r="G14">
        <v>94</v>
      </c>
    </row>
    <row r="15" spans="1:7" x14ac:dyDescent="0.25">
      <c r="A15" s="1">
        <v>190910</v>
      </c>
      <c r="B15" s="8">
        <v>19.222222222222218</v>
      </c>
      <c r="C15" s="8">
        <v>0.72222222222222221</v>
      </c>
      <c r="D15">
        <v>14</v>
      </c>
      <c r="E15" s="8">
        <v>417.83</v>
      </c>
      <c r="F15" s="8">
        <v>-175.00599999999997</v>
      </c>
      <c r="G15">
        <v>14</v>
      </c>
    </row>
    <row r="16" spans="1:7" x14ac:dyDescent="0.25">
      <c r="A16" s="1">
        <v>191010</v>
      </c>
      <c r="B16" s="8">
        <v>19.055555555555557</v>
      </c>
      <c r="C16" s="8">
        <v>0.55555555555555558</v>
      </c>
      <c r="D16">
        <v>23</v>
      </c>
      <c r="E16" s="8">
        <v>417.32199999999995</v>
      </c>
      <c r="F16" s="8">
        <v>-175.51399999999998</v>
      </c>
      <c r="G16">
        <v>13</v>
      </c>
    </row>
    <row r="17" spans="1:7" x14ac:dyDescent="0.25">
      <c r="A17" s="1">
        <v>191110</v>
      </c>
      <c r="B17" s="8">
        <v>19.722222222222221</v>
      </c>
      <c r="C17" s="8">
        <v>1.2222222222222223</v>
      </c>
      <c r="D17">
        <v>6</v>
      </c>
      <c r="E17" s="8">
        <v>494.03</v>
      </c>
      <c r="F17" s="8">
        <v>-98.805999999999997</v>
      </c>
      <c r="G17">
        <v>35</v>
      </c>
    </row>
    <row r="18" spans="1:7" x14ac:dyDescent="0.25">
      <c r="A18" s="1">
        <v>191210</v>
      </c>
      <c r="B18" s="8">
        <v>18.055555555555557</v>
      </c>
      <c r="C18" s="8">
        <v>-0.44444444444444442</v>
      </c>
      <c r="D18">
        <v>92</v>
      </c>
      <c r="E18" s="8">
        <v>465.58199999999994</v>
      </c>
      <c r="F18" s="8">
        <v>-127.25399999999999</v>
      </c>
      <c r="G18">
        <v>28</v>
      </c>
    </row>
    <row r="19" spans="1:7" x14ac:dyDescent="0.25">
      <c r="A19" s="1">
        <v>191310</v>
      </c>
      <c r="B19" s="8">
        <v>17.388888888888889</v>
      </c>
      <c r="C19" s="8">
        <v>-1.1111111111111112</v>
      </c>
      <c r="D19">
        <v>117</v>
      </c>
      <c r="E19" s="8">
        <v>645.41399999999999</v>
      </c>
      <c r="F19" s="8">
        <v>52.577999999999996</v>
      </c>
      <c r="G19">
        <v>76</v>
      </c>
    </row>
    <row r="20" spans="1:7" x14ac:dyDescent="0.25">
      <c r="A20" s="1">
        <v>191410</v>
      </c>
      <c r="B20" s="8">
        <v>18.388888888888886</v>
      </c>
      <c r="C20" s="8">
        <v>-0.1111111111111111</v>
      </c>
      <c r="D20">
        <v>67</v>
      </c>
      <c r="E20" s="8">
        <v>940.81599999999992</v>
      </c>
      <c r="F20" s="8">
        <v>347.97999999999996</v>
      </c>
      <c r="G20">
        <v>116</v>
      </c>
    </row>
    <row r="21" spans="1:7" x14ac:dyDescent="0.25">
      <c r="A21" s="1">
        <v>191510</v>
      </c>
      <c r="B21" s="8">
        <v>17.555555555555557</v>
      </c>
      <c r="C21" s="8">
        <v>-0.94444444444444442</v>
      </c>
      <c r="D21">
        <v>111</v>
      </c>
      <c r="E21" s="8">
        <v>674.62399999999991</v>
      </c>
      <c r="F21" s="8">
        <v>81.787999999999997</v>
      </c>
      <c r="G21">
        <v>87</v>
      </c>
    </row>
    <row r="22" spans="1:7" x14ac:dyDescent="0.25">
      <c r="A22" s="1">
        <v>191610</v>
      </c>
      <c r="B22" s="8">
        <v>19.222222222222218</v>
      </c>
      <c r="C22" s="8">
        <v>0.72222222222222221</v>
      </c>
      <c r="D22">
        <v>14</v>
      </c>
      <c r="E22" s="8">
        <v>518.92199999999991</v>
      </c>
      <c r="F22" s="8">
        <v>-73.914000000000001</v>
      </c>
      <c r="G22">
        <v>39</v>
      </c>
    </row>
    <row r="23" spans="1:7" x14ac:dyDescent="0.25">
      <c r="A23" s="1">
        <v>191710</v>
      </c>
      <c r="B23" s="8">
        <v>18.611111111111111</v>
      </c>
      <c r="C23" s="8">
        <v>0.1111111111111111</v>
      </c>
      <c r="D23">
        <v>52</v>
      </c>
      <c r="E23" s="8">
        <v>270.00200000000001</v>
      </c>
      <c r="F23" s="8">
        <v>-322.834</v>
      </c>
      <c r="G23">
        <v>3</v>
      </c>
    </row>
    <row r="24" spans="1:7" x14ac:dyDescent="0.25">
      <c r="A24" s="1">
        <v>191810</v>
      </c>
      <c r="B24" s="8">
        <v>18.833333333333336</v>
      </c>
      <c r="C24" s="8">
        <v>0.33333333333333331</v>
      </c>
      <c r="D24">
        <v>39</v>
      </c>
      <c r="E24" s="8">
        <v>389.63599999999997</v>
      </c>
      <c r="F24" s="8">
        <v>-203.2</v>
      </c>
      <c r="G24">
        <v>9</v>
      </c>
    </row>
    <row r="25" spans="1:7" x14ac:dyDescent="0.25">
      <c r="A25" s="1">
        <v>191910</v>
      </c>
      <c r="B25" s="8">
        <v>17.611111111111111</v>
      </c>
      <c r="C25" s="8">
        <v>-0.88888888888888884</v>
      </c>
      <c r="D25">
        <v>108</v>
      </c>
      <c r="E25" s="8">
        <v>1149.8579999999999</v>
      </c>
      <c r="F25" s="8">
        <v>557.02199999999993</v>
      </c>
      <c r="G25">
        <v>119</v>
      </c>
    </row>
    <row r="26" spans="1:7" x14ac:dyDescent="0.25">
      <c r="A26" s="1">
        <v>192010</v>
      </c>
      <c r="B26" s="8">
        <v>18.222222222222221</v>
      </c>
      <c r="C26" s="8">
        <v>-0.27777777777777779</v>
      </c>
      <c r="D26">
        <v>79</v>
      </c>
      <c r="E26" s="8">
        <v>670.56</v>
      </c>
      <c r="F26" s="8">
        <v>77.724000000000004</v>
      </c>
      <c r="G26">
        <v>85</v>
      </c>
    </row>
    <row r="27" spans="1:7" x14ac:dyDescent="0.25">
      <c r="A27" s="1">
        <v>192110</v>
      </c>
      <c r="B27" s="8">
        <v>19.166666666666668</v>
      </c>
      <c r="C27" s="8">
        <v>0.66666666666666663</v>
      </c>
      <c r="D27">
        <v>18</v>
      </c>
      <c r="E27" s="8">
        <v>508.25400000000002</v>
      </c>
      <c r="F27" s="8">
        <v>-84.581999999999994</v>
      </c>
      <c r="G27">
        <v>38</v>
      </c>
    </row>
    <row r="28" spans="1:7" x14ac:dyDescent="0.25">
      <c r="A28" s="1">
        <v>192210</v>
      </c>
      <c r="B28" s="8">
        <v>18.944444444444443</v>
      </c>
      <c r="C28" s="8">
        <v>0.44444444444444442</v>
      </c>
      <c r="D28">
        <v>28</v>
      </c>
      <c r="E28" s="8">
        <v>574.29399999999998</v>
      </c>
      <c r="F28" s="8">
        <v>-18.541999999999998</v>
      </c>
      <c r="G28">
        <v>58</v>
      </c>
    </row>
    <row r="29" spans="1:7" x14ac:dyDescent="0.25">
      <c r="A29" s="1">
        <v>192310</v>
      </c>
      <c r="B29" s="8">
        <v>18.777777777777779</v>
      </c>
      <c r="C29" s="8">
        <v>0.27777777777777779</v>
      </c>
      <c r="D29">
        <v>43</v>
      </c>
      <c r="E29" s="8">
        <v>719.32799999999997</v>
      </c>
      <c r="F29" s="8">
        <v>126.492</v>
      </c>
      <c r="G29">
        <v>98</v>
      </c>
    </row>
    <row r="30" spans="1:7" x14ac:dyDescent="0.25">
      <c r="A30" s="1">
        <v>192410</v>
      </c>
      <c r="B30" s="8">
        <v>17.944444444444443</v>
      </c>
      <c r="C30" s="8">
        <v>-0.55555555555555558</v>
      </c>
      <c r="D30">
        <v>98</v>
      </c>
      <c r="E30" s="8">
        <v>546.35400000000004</v>
      </c>
      <c r="F30" s="8">
        <v>-46.481999999999999</v>
      </c>
      <c r="G30">
        <v>48</v>
      </c>
    </row>
    <row r="31" spans="1:7" x14ac:dyDescent="0.25">
      <c r="A31" s="1">
        <v>192510</v>
      </c>
      <c r="B31" s="8">
        <v>19.777777777777775</v>
      </c>
      <c r="C31" s="8">
        <v>1.2777777777777777</v>
      </c>
      <c r="D31">
        <v>5</v>
      </c>
      <c r="E31" s="8">
        <v>524.00199999999995</v>
      </c>
      <c r="F31" s="8">
        <v>-68.833999999999989</v>
      </c>
      <c r="G31">
        <v>41</v>
      </c>
    </row>
    <row r="32" spans="1:7" x14ac:dyDescent="0.25">
      <c r="A32" s="1">
        <v>192610</v>
      </c>
      <c r="B32" s="8">
        <v>18.388888888888886</v>
      </c>
      <c r="C32" s="8">
        <v>-0.1111111111111111</v>
      </c>
      <c r="D32">
        <v>67</v>
      </c>
      <c r="E32" s="8">
        <v>650.49399999999991</v>
      </c>
      <c r="F32" s="8">
        <v>57.657999999999994</v>
      </c>
      <c r="G32">
        <v>78</v>
      </c>
    </row>
    <row r="33" spans="1:7" x14ac:dyDescent="0.25">
      <c r="A33" s="1">
        <v>192710</v>
      </c>
      <c r="B33" s="8">
        <v>19.444444444444443</v>
      </c>
      <c r="C33" s="8">
        <v>0.94444444444444442</v>
      </c>
      <c r="D33">
        <v>9</v>
      </c>
      <c r="E33" s="8">
        <v>646.93799999999999</v>
      </c>
      <c r="F33" s="8">
        <v>54.101999999999997</v>
      </c>
      <c r="G33">
        <v>77</v>
      </c>
    </row>
    <row r="34" spans="1:7" x14ac:dyDescent="0.25">
      <c r="A34" s="1">
        <v>192810</v>
      </c>
      <c r="B34" s="8">
        <v>18.944444444444443</v>
      </c>
      <c r="C34" s="8">
        <v>0.44444444444444442</v>
      </c>
      <c r="D34">
        <v>28</v>
      </c>
      <c r="E34" s="8">
        <v>585.72399999999993</v>
      </c>
      <c r="F34" s="8">
        <v>-7.1120000000000001</v>
      </c>
      <c r="G34">
        <v>60</v>
      </c>
    </row>
    <row r="35" spans="1:7" x14ac:dyDescent="0.25">
      <c r="A35" s="1">
        <v>192910</v>
      </c>
      <c r="B35" s="8">
        <v>18.777777777777779</v>
      </c>
      <c r="C35" s="8">
        <v>0.27777777777777779</v>
      </c>
      <c r="D35">
        <v>43</v>
      </c>
      <c r="E35" s="8">
        <v>559.56200000000001</v>
      </c>
      <c r="F35" s="8">
        <v>-33.274000000000001</v>
      </c>
      <c r="G35">
        <v>50</v>
      </c>
    </row>
    <row r="36" spans="1:7" x14ac:dyDescent="0.25">
      <c r="A36" s="1">
        <v>193010</v>
      </c>
      <c r="B36" s="8">
        <v>18.388888888888886</v>
      </c>
      <c r="C36" s="8">
        <v>-0.1111111111111111</v>
      </c>
      <c r="D36">
        <v>67</v>
      </c>
      <c r="E36" s="8">
        <v>590.54999999999995</v>
      </c>
      <c r="F36" s="8">
        <v>-2.2859999999999996</v>
      </c>
      <c r="G36">
        <v>61</v>
      </c>
    </row>
    <row r="37" spans="1:7" x14ac:dyDescent="0.25">
      <c r="A37" s="1">
        <v>193110</v>
      </c>
      <c r="B37" s="8">
        <v>18.166666666666668</v>
      </c>
      <c r="C37" s="8">
        <v>-0.33333333333333331</v>
      </c>
      <c r="D37">
        <v>84</v>
      </c>
      <c r="E37" s="8">
        <v>691.89599999999996</v>
      </c>
      <c r="F37" s="8">
        <v>99.059999999999988</v>
      </c>
      <c r="G37">
        <v>89</v>
      </c>
    </row>
    <row r="38" spans="1:7" x14ac:dyDescent="0.25">
      <c r="A38" s="1">
        <v>193210</v>
      </c>
      <c r="B38" s="8">
        <v>18.555555555555557</v>
      </c>
      <c r="C38" s="8">
        <v>5.5555555555555552E-2</v>
      </c>
      <c r="D38">
        <v>56</v>
      </c>
      <c r="E38" s="8">
        <v>869.94999999999993</v>
      </c>
      <c r="F38" s="8">
        <v>277.11399999999998</v>
      </c>
      <c r="G38">
        <v>114</v>
      </c>
    </row>
    <row r="39" spans="1:7" x14ac:dyDescent="0.25">
      <c r="A39" s="1">
        <v>193310</v>
      </c>
      <c r="B39" s="8">
        <v>19</v>
      </c>
      <c r="C39" s="8">
        <v>0.5</v>
      </c>
      <c r="D39">
        <v>27</v>
      </c>
      <c r="E39" s="8">
        <v>416.05199999999996</v>
      </c>
      <c r="F39" s="8">
        <v>-176.78399999999999</v>
      </c>
      <c r="G39">
        <v>12</v>
      </c>
    </row>
    <row r="40" spans="1:7" x14ac:dyDescent="0.25">
      <c r="A40" s="1">
        <v>193410</v>
      </c>
      <c r="B40" s="8">
        <v>19.888888888888889</v>
      </c>
      <c r="C40" s="8">
        <v>1.3888888888888888</v>
      </c>
      <c r="D40">
        <v>3</v>
      </c>
      <c r="E40" s="8">
        <v>381.76199999999994</v>
      </c>
      <c r="F40" s="8">
        <v>-211.07400000000001</v>
      </c>
      <c r="G40">
        <v>8</v>
      </c>
    </row>
    <row r="41" spans="1:7" x14ac:dyDescent="0.25">
      <c r="A41" s="1">
        <v>193510</v>
      </c>
      <c r="B41" s="8">
        <v>19.166666666666668</v>
      </c>
      <c r="C41" s="8">
        <v>0.66666666666666663</v>
      </c>
      <c r="D41">
        <v>18</v>
      </c>
      <c r="E41" s="8">
        <v>867.66399999999987</v>
      </c>
      <c r="F41" s="8">
        <v>274.82799999999997</v>
      </c>
      <c r="G41">
        <v>113</v>
      </c>
    </row>
    <row r="42" spans="1:7" x14ac:dyDescent="0.25">
      <c r="A42" s="1">
        <v>193610</v>
      </c>
      <c r="B42" s="8">
        <v>18.222222222222221</v>
      </c>
      <c r="C42" s="8">
        <v>-0.27777777777777779</v>
      </c>
      <c r="D42">
        <v>79</v>
      </c>
      <c r="E42" s="8">
        <v>784.60599999999999</v>
      </c>
      <c r="F42" s="8">
        <v>191.76999999999998</v>
      </c>
      <c r="G42">
        <v>106</v>
      </c>
    </row>
    <row r="43" spans="1:7" x14ac:dyDescent="0.25">
      <c r="A43" s="1">
        <v>193710</v>
      </c>
      <c r="B43" s="8">
        <v>18.5</v>
      </c>
      <c r="C43" s="8">
        <v>0</v>
      </c>
      <c r="D43">
        <v>58</v>
      </c>
      <c r="E43" s="8">
        <v>444.5</v>
      </c>
      <c r="F43" s="8">
        <v>-148.33599999999998</v>
      </c>
      <c r="G43">
        <v>20</v>
      </c>
    </row>
    <row r="44" spans="1:7" x14ac:dyDescent="0.25">
      <c r="A44" s="1">
        <v>193810</v>
      </c>
      <c r="B44" s="8">
        <v>19.166666666666668</v>
      </c>
      <c r="C44" s="8">
        <v>0.66666666666666663</v>
      </c>
      <c r="D44">
        <v>18</v>
      </c>
      <c r="E44" s="8">
        <v>630.428</v>
      </c>
      <c r="F44" s="8">
        <v>37.591999999999999</v>
      </c>
      <c r="G44">
        <v>74</v>
      </c>
    </row>
    <row r="45" spans="1:7" x14ac:dyDescent="0.25">
      <c r="A45" s="1">
        <v>193910</v>
      </c>
      <c r="B45" s="8">
        <v>19.166666666666668</v>
      </c>
      <c r="C45" s="8">
        <v>0.66666666666666663</v>
      </c>
      <c r="D45">
        <v>18</v>
      </c>
      <c r="E45" s="8">
        <v>468.12199999999996</v>
      </c>
      <c r="F45" s="8">
        <v>-124.714</v>
      </c>
      <c r="G45">
        <v>30</v>
      </c>
    </row>
    <row r="46" spans="1:7" x14ac:dyDescent="0.25">
      <c r="A46" s="1">
        <v>194010</v>
      </c>
      <c r="B46" s="8">
        <v>17.833333333333329</v>
      </c>
      <c r="C46" s="8">
        <v>-0.66666666666666663</v>
      </c>
      <c r="D46">
        <v>101</v>
      </c>
      <c r="E46" s="8">
        <v>663.70199999999988</v>
      </c>
      <c r="F46" s="8">
        <v>70.866</v>
      </c>
      <c r="G46">
        <v>82</v>
      </c>
    </row>
    <row r="47" spans="1:7" x14ac:dyDescent="0.25">
      <c r="A47" s="1">
        <v>194110</v>
      </c>
      <c r="B47" s="8">
        <v>18.166666666666668</v>
      </c>
      <c r="C47" s="8">
        <v>-0.33333333333333331</v>
      </c>
      <c r="D47">
        <v>84</v>
      </c>
      <c r="E47" s="8">
        <v>954.27799999999991</v>
      </c>
      <c r="F47" s="8">
        <v>361.44200000000001</v>
      </c>
      <c r="G47">
        <v>117</v>
      </c>
    </row>
    <row r="48" spans="1:7" x14ac:dyDescent="0.25">
      <c r="A48" s="1">
        <v>194210</v>
      </c>
      <c r="B48" s="8">
        <v>17.833333333333329</v>
      </c>
      <c r="C48" s="8">
        <v>-0.66666666666666663</v>
      </c>
      <c r="D48">
        <v>101</v>
      </c>
      <c r="E48" s="8">
        <v>597.66200000000003</v>
      </c>
      <c r="F48" s="8">
        <v>4.8259999999999996</v>
      </c>
      <c r="G48">
        <v>62</v>
      </c>
    </row>
    <row r="49" spans="1:7" x14ac:dyDescent="0.25">
      <c r="A49" s="1">
        <v>194310</v>
      </c>
      <c r="B49" s="8">
        <v>18.833333333333336</v>
      </c>
      <c r="C49" s="8">
        <v>0.33333333333333331</v>
      </c>
      <c r="D49">
        <v>39</v>
      </c>
      <c r="E49" s="8">
        <v>455.16800000000001</v>
      </c>
      <c r="F49" s="8">
        <v>-137.66799999999998</v>
      </c>
      <c r="G49">
        <v>22</v>
      </c>
    </row>
    <row r="50" spans="1:7" x14ac:dyDescent="0.25">
      <c r="A50" s="1">
        <v>194410</v>
      </c>
      <c r="B50" s="8">
        <v>18.111111111111107</v>
      </c>
      <c r="C50" s="8">
        <v>-0.3888888888888889</v>
      </c>
      <c r="D50">
        <v>90</v>
      </c>
      <c r="E50" s="8">
        <v>696.72199999999998</v>
      </c>
      <c r="F50" s="8">
        <v>103.886</v>
      </c>
      <c r="G50">
        <v>91</v>
      </c>
    </row>
    <row r="51" spans="1:7" x14ac:dyDescent="0.25">
      <c r="A51" s="1">
        <v>194510</v>
      </c>
      <c r="B51" s="8">
        <v>18.555555555555557</v>
      </c>
      <c r="C51" s="8">
        <v>5.5555555555555552E-2</v>
      </c>
      <c r="D51">
        <v>56</v>
      </c>
      <c r="E51" s="8">
        <v>651.50999999999988</v>
      </c>
      <c r="F51" s="8">
        <v>58.673999999999999</v>
      </c>
      <c r="G51">
        <v>79</v>
      </c>
    </row>
    <row r="52" spans="1:7" x14ac:dyDescent="0.25">
      <c r="A52" s="1">
        <v>194610</v>
      </c>
      <c r="B52" s="8">
        <v>18.888888888888889</v>
      </c>
      <c r="C52" s="8">
        <v>0.3888888888888889</v>
      </c>
      <c r="D52">
        <v>34</v>
      </c>
      <c r="E52" s="8">
        <v>507.49199999999996</v>
      </c>
      <c r="F52" s="8">
        <v>-85.343999999999994</v>
      </c>
      <c r="G52">
        <v>37</v>
      </c>
    </row>
    <row r="53" spans="1:7" x14ac:dyDescent="0.25">
      <c r="A53" s="1">
        <v>194710</v>
      </c>
      <c r="B53" s="8">
        <v>18.222222222222221</v>
      </c>
      <c r="C53" s="8">
        <v>-0.27777777777777779</v>
      </c>
      <c r="D53">
        <v>79</v>
      </c>
      <c r="E53" s="8">
        <v>463.80400000000003</v>
      </c>
      <c r="F53" s="8">
        <v>-129.03199999999998</v>
      </c>
      <c r="G53">
        <v>26</v>
      </c>
    </row>
    <row r="54" spans="1:7" x14ac:dyDescent="0.25">
      <c r="A54" s="1">
        <v>194810</v>
      </c>
      <c r="B54" s="8">
        <v>18.333333333333332</v>
      </c>
      <c r="C54" s="8">
        <v>-0.16666666666666666</v>
      </c>
      <c r="D54">
        <v>73</v>
      </c>
      <c r="E54" s="8">
        <v>490.21999999999997</v>
      </c>
      <c r="F54" s="8">
        <v>-102.616</v>
      </c>
      <c r="G54">
        <v>33</v>
      </c>
    </row>
    <row r="55" spans="1:7" x14ac:dyDescent="0.25">
      <c r="A55" s="1">
        <v>194910</v>
      </c>
      <c r="B55" s="8">
        <v>17.944444444444443</v>
      </c>
      <c r="C55" s="8">
        <v>-0.55555555555555558</v>
      </c>
      <c r="D55">
        <v>98</v>
      </c>
      <c r="E55" s="8">
        <v>737.87</v>
      </c>
      <c r="F55" s="8">
        <v>145.03399999999999</v>
      </c>
      <c r="G55">
        <v>101</v>
      </c>
    </row>
    <row r="56" spans="1:7" x14ac:dyDescent="0.25">
      <c r="A56" s="2">
        <v>195010</v>
      </c>
      <c r="B56" s="8">
        <v>19.055555555555557</v>
      </c>
      <c r="C56" s="8">
        <v>0.55555555555555558</v>
      </c>
      <c r="D56" s="3">
        <v>23</v>
      </c>
      <c r="E56" s="8">
        <v>529.33600000000001</v>
      </c>
      <c r="F56" s="8">
        <v>-63.5</v>
      </c>
      <c r="G56" s="3">
        <v>43</v>
      </c>
    </row>
    <row r="57" spans="1:7" x14ac:dyDescent="0.25">
      <c r="A57" s="2">
        <v>195110</v>
      </c>
      <c r="B57" s="8">
        <v>18.888888888888889</v>
      </c>
      <c r="C57" s="8">
        <v>0.3888888888888889</v>
      </c>
      <c r="D57" s="3">
        <v>34</v>
      </c>
      <c r="E57" s="8">
        <v>306.57799999999997</v>
      </c>
      <c r="F57" s="8">
        <v>-286.25799999999998</v>
      </c>
      <c r="G57" s="3">
        <v>4</v>
      </c>
    </row>
    <row r="58" spans="1:7" x14ac:dyDescent="0.25">
      <c r="A58" s="2">
        <v>195210</v>
      </c>
      <c r="B58" s="8">
        <v>18.833333333333336</v>
      </c>
      <c r="C58" s="8">
        <v>0.33333333333333331</v>
      </c>
      <c r="D58" s="3">
        <v>39</v>
      </c>
      <c r="E58" s="8">
        <v>356.61599999999999</v>
      </c>
      <c r="F58" s="8">
        <v>-236.22</v>
      </c>
      <c r="G58" s="3">
        <v>6</v>
      </c>
    </row>
    <row r="59" spans="1:7" x14ac:dyDescent="0.25">
      <c r="A59" s="2">
        <v>195310</v>
      </c>
      <c r="B59" s="8">
        <v>19.222222222222218</v>
      </c>
      <c r="C59" s="8">
        <v>0.72222222222222221</v>
      </c>
      <c r="D59" s="3">
        <v>14</v>
      </c>
      <c r="E59" s="8">
        <v>463.80400000000003</v>
      </c>
      <c r="F59" s="8">
        <v>-129.03199999999998</v>
      </c>
      <c r="G59" s="3">
        <v>27</v>
      </c>
    </row>
    <row r="60" spans="1:7" x14ac:dyDescent="0.25">
      <c r="A60" s="2">
        <v>195410</v>
      </c>
      <c r="B60" s="8">
        <v>19.111111111111114</v>
      </c>
      <c r="C60" s="8">
        <v>0.61111111111111116</v>
      </c>
      <c r="D60" s="3">
        <v>22</v>
      </c>
      <c r="E60" s="8">
        <v>343.66199999999998</v>
      </c>
      <c r="F60" s="8">
        <v>-249.17400000000001</v>
      </c>
      <c r="G60" s="3">
        <v>5</v>
      </c>
    </row>
    <row r="61" spans="1:7" x14ac:dyDescent="0.25">
      <c r="A61" s="2">
        <v>195510</v>
      </c>
      <c r="B61" s="8">
        <v>18.944444444444443</v>
      </c>
      <c r="C61" s="8">
        <v>0.44444444444444442</v>
      </c>
      <c r="D61">
        <v>28</v>
      </c>
      <c r="E61" s="8">
        <v>457.45400000000001</v>
      </c>
      <c r="F61" s="8">
        <v>-135.38200000000001</v>
      </c>
      <c r="G61" s="3">
        <v>24</v>
      </c>
    </row>
    <row r="62" spans="1:7" x14ac:dyDescent="0.25">
      <c r="A62" s="2">
        <v>195610</v>
      </c>
      <c r="B62" s="8">
        <v>19.222222222222218</v>
      </c>
      <c r="C62" s="8">
        <v>0.72222222222222221</v>
      </c>
      <c r="D62" s="3">
        <v>14</v>
      </c>
      <c r="E62" s="8">
        <v>247.90399999999997</v>
      </c>
      <c r="F62" s="8">
        <v>-344.93199999999996</v>
      </c>
      <c r="G62" s="3">
        <v>2</v>
      </c>
    </row>
    <row r="63" spans="1:7" x14ac:dyDescent="0.25">
      <c r="A63" s="1">
        <v>195710</v>
      </c>
      <c r="B63" s="8">
        <v>18.444444444444443</v>
      </c>
      <c r="C63" s="8">
        <v>-5.5555555555555552E-2</v>
      </c>
      <c r="D63">
        <v>65</v>
      </c>
      <c r="E63" s="8">
        <v>770.89</v>
      </c>
      <c r="F63" s="8">
        <v>178.05399999999997</v>
      </c>
      <c r="G63">
        <v>105</v>
      </c>
    </row>
    <row r="64" spans="1:7" x14ac:dyDescent="0.25">
      <c r="A64" s="1">
        <v>195810</v>
      </c>
      <c r="B64" s="8">
        <v>17.444444444444443</v>
      </c>
      <c r="C64" s="8">
        <v>-1.0555555555555556</v>
      </c>
      <c r="D64">
        <v>115</v>
      </c>
      <c r="E64" s="8">
        <v>819.15</v>
      </c>
      <c r="F64" s="8">
        <v>226.31399999999999</v>
      </c>
      <c r="G64">
        <v>110</v>
      </c>
    </row>
    <row r="65" spans="1:7" x14ac:dyDescent="0.25">
      <c r="A65" s="1">
        <v>195910</v>
      </c>
      <c r="B65" s="8">
        <v>17.833333333333329</v>
      </c>
      <c r="C65" s="8">
        <v>-0.66666666666666663</v>
      </c>
      <c r="D65">
        <v>101</v>
      </c>
      <c r="E65" s="8">
        <v>656.84399999999994</v>
      </c>
      <c r="F65" s="8">
        <v>64.007999999999996</v>
      </c>
      <c r="G65">
        <v>80</v>
      </c>
    </row>
    <row r="66" spans="1:7" x14ac:dyDescent="0.25">
      <c r="A66" s="1">
        <v>196010</v>
      </c>
      <c r="B66" s="8">
        <v>17.833333333333329</v>
      </c>
      <c r="C66" s="8">
        <v>-0.66666666666666663</v>
      </c>
      <c r="D66">
        <v>101</v>
      </c>
      <c r="E66" s="8">
        <v>562.10199999999998</v>
      </c>
      <c r="F66" s="8">
        <v>-30.733999999999998</v>
      </c>
      <c r="G66">
        <v>53</v>
      </c>
    </row>
    <row r="67" spans="1:7" x14ac:dyDescent="0.25">
      <c r="A67" s="1">
        <v>196110</v>
      </c>
      <c r="B67" s="8">
        <v>17.722222222222221</v>
      </c>
      <c r="C67" s="8">
        <v>-0.77777777777777779</v>
      </c>
      <c r="D67">
        <v>106</v>
      </c>
      <c r="E67" s="8">
        <v>641.34999999999991</v>
      </c>
      <c r="F67" s="8">
        <v>48.513999999999996</v>
      </c>
      <c r="G67">
        <v>75</v>
      </c>
    </row>
    <row r="68" spans="1:7" x14ac:dyDescent="0.25">
      <c r="A68" s="1">
        <v>196210</v>
      </c>
      <c r="B68" s="8">
        <v>18.611111111111111</v>
      </c>
      <c r="C68" s="8">
        <v>0.1111111111111111</v>
      </c>
      <c r="D68">
        <v>52</v>
      </c>
      <c r="E68" s="8">
        <v>413.25799999999998</v>
      </c>
      <c r="F68" s="8">
        <v>-179.578</v>
      </c>
      <c r="G68">
        <v>11</v>
      </c>
    </row>
    <row r="69" spans="1:7" x14ac:dyDescent="0.25">
      <c r="A69" s="1">
        <v>196310</v>
      </c>
      <c r="B69" s="8">
        <v>18.888888888888889</v>
      </c>
      <c r="C69" s="8">
        <v>0.3888888888888889</v>
      </c>
      <c r="D69">
        <v>34</v>
      </c>
      <c r="E69" s="8">
        <v>397.00200000000001</v>
      </c>
      <c r="F69" s="8">
        <v>-195.83399999999997</v>
      </c>
      <c r="G69">
        <v>10</v>
      </c>
    </row>
    <row r="70" spans="1:7" x14ac:dyDescent="0.25">
      <c r="A70" s="1">
        <v>196410</v>
      </c>
      <c r="B70" s="8">
        <v>18.000000000000004</v>
      </c>
      <c r="C70" s="8">
        <v>-0.5</v>
      </c>
      <c r="D70">
        <v>94</v>
      </c>
      <c r="E70" s="8">
        <v>602.99599999999998</v>
      </c>
      <c r="F70" s="8">
        <v>10.16</v>
      </c>
      <c r="G70">
        <v>65</v>
      </c>
    </row>
    <row r="71" spans="1:7" x14ac:dyDescent="0.25">
      <c r="A71" s="1">
        <v>196510</v>
      </c>
      <c r="B71" s="8">
        <v>18.111111111111107</v>
      </c>
      <c r="C71" s="8">
        <v>-0.3888888888888889</v>
      </c>
      <c r="D71">
        <v>90</v>
      </c>
      <c r="E71" s="8">
        <v>569.46799999999996</v>
      </c>
      <c r="F71" s="8">
        <v>-23.367999999999999</v>
      </c>
      <c r="G71">
        <v>57</v>
      </c>
    </row>
    <row r="72" spans="1:7" x14ac:dyDescent="0.25">
      <c r="A72" s="1">
        <v>196610</v>
      </c>
      <c r="B72" s="8">
        <v>18.000000000000004</v>
      </c>
      <c r="C72" s="8">
        <v>-0.5</v>
      </c>
      <c r="D72">
        <v>94</v>
      </c>
      <c r="E72" s="8">
        <v>619.50599999999997</v>
      </c>
      <c r="F72" s="8">
        <v>26.669999999999998</v>
      </c>
      <c r="G72">
        <v>72</v>
      </c>
    </row>
    <row r="73" spans="1:7" x14ac:dyDescent="0.25">
      <c r="A73" s="1">
        <v>196710</v>
      </c>
      <c r="B73" s="8">
        <v>18.777777777777779</v>
      </c>
      <c r="C73" s="8">
        <v>0.27777777777777779</v>
      </c>
      <c r="D73">
        <v>43</v>
      </c>
      <c r="E73" s="8">
        <v>441.95999999999992</v>
      </c>
      <c r="F73" s="8">
        <v>-150.876</v>
      </c>
      <c r="G73">
        <v>19</v>
      </c>
    </row>
    <row r="74" spans="1:7" x14ac:dyDescent="0.25">
      <c r="A74" s="1">
        <v>196810</v>
      </c>
      <c r="B74" s="8">
        <v>17.444444444444443</v>
      </c>
      <c r="C74" s="8">
        <v>-1.0555555555555556</v>
      </c>
      <c r="D74">
        <v>15</v>
      </c>
      <c r="E74" s="8">
        <v>697.73799999999994</v>
      </c>
      <c r="F74" s="8">
        <v>104.90199999999999</v>
      </c>
      <c r="G74">
        <v>92</v>
      </c>
    </row>
    <row r="75" spans="1:7" x14ac:dyDescent="0.25">
      <c r="A75" s="1">
        <v>196910</v>
      </c>
      <c r="B75" s="8">
        <v>18.166666666666668</v>
      </c>
      <c r="C75" s="8">
        <v>-0.33333333333333331</v>
      </c>
      <c r="D75">
        <v>84</v>
      </c>
      <c r="E75" s="8">
        <v>750.56999999999994</v>
      </c>
      <c r="F75" s="8">
        <v>157.73399999999998</v>
      </c>
      <c r="G75">
        <v>103</v>
      </c>
    </row>
    <row r="76" spans="1:7" x14ac:dyDescent="0.25">
      <c r="A76" s="1">
        <v>197010</v>
      </c>
      <c r="B76" s="8">
        <v>17.555555555555557</v>
      </c>
      <c r="C76" s="8">
        <v>-0.94444444444444442</v>
      </c>
      <c r="D76">
        <v>111</v>
      </c>
      <c r="E76" s="8">
        <v>568.452</v>
      </c>
      <c r="F76" s="8">
        <v>-24.383999999999997</v>
      </c>
      <c r="G76">
        <v>56</v>
      </c>
    </row>
    <row r="77" spans="1:7" x14ac:dyDescent="0.25">
      <c r="A77" s="1">
        <v>197110</v>
      </c>
      <c r="B77" s="8">
        <v>18.388888888888886</v>
      </c>
      <c r="C77" s="8">
        <v>-0.1111111111111111</v>
      </c>
      <c r="D77">
        <v>67</v>
      </c>
      <c r="E77" s="8">
        <v>672.59199999999998</v>
      </c>
      <c r="F77" s="8">
        <v>79.756</v>
      </c>
      <c r="G77">
        <v>86</v>
      </c>
    </row>
    <row r="78" spans="1:7" x14ac:dyDescent="0.25">
      <c r="A78" s="1">
        <v>197210</v>
      </c>
      <c r="B78" s="8">
        <v>18.888888888888889</v>
      </c>
      <c r="C78" s="8">
        <v>0.3888888888888889</v>
      </c>
      <c r="D78" s="3">
        <v>34</v>
      </c>
      <c r="E78" s="8">
        <v>601.9799999999999</v>
      </c>
      <c r="F78" s="8">
        <v>9.1439999999999984</v>
      </c>
      <c r="G78">
        <v>64</v>
      </c>
    </row>
    <row r="79" spans="1:7" x14ac:dyDescent="0.25">
      <c r="A79" s="1">
        <v>197310</v>
      </c>
      <c r="B79" s="8">
        <v>17.166666666666668</v>
      </c>
      <c r="C79" s="8">
        <v>-1.3333333333333333</v>
      </c>
      <c r="D79">
        <v>118</v>
      </c>
      <c r="E79" s="8">
        <v>714.50199999999995</v>
      </c>
      <c r="F79" s="8">
        <v>121.666</v>
      </c>
      <c r="G79">
        <v>96</v>
      </c>
    </row>
    <row r="80" spans="1:7" x14ac:dyDescent="0.25">
      <c r="A80" s="1">
        <v>197410</v>
      </c>
      <c r="B80" s="8">
        <v>18.666666666666664</v>
      </c>
      <c r="C80" s="8">
        <v>0.16666666666666666</v>
      </c>
      <c r="D80">
        <v>51</v>
      </c>
      <c r="E80" s="8">
        <v>687.06999999999994</v>
      </c>
      <c r="F80" s="8">
        <v>94.233999999999995</v>
      </c>
      <c r="G80">
        <v>88</v>
      </c>
    </row>
    <row r="81" spans="1:7" x14ac:dyDescent="0.25">
      <c r="A81" s="1">
        <v>197510</v>
      </c>
      <c r="B81" s="8">
        <v>17.611111111111111</v>
      </c>
      <c r="C81" s="8">
        <v>-0.88888888888888884</v>
      </c>
      <c r="D81">
        <v>108</v>
      </c>
      <c r="E81" s="8">
        <v>657.60599999999999</v>
      </c>
      <c r="F81" s="8">
        <v>64.77</v>
      </c>
      <c r="G81">
        <v>81</v>
      </c>
    </row>
    <row r="82" spans="1:7" x14ac:dyDescent="0.25">
      <c r="A82" s="1">
        <v>197610</v>
      </c>
      <c r="B82" s="8">
        <v>17.722222222222221</v>
      </c>
      <c r="C82" s="8">
        <v>-0.77777777777777779</v>
      </c>
      <c r="D82">
        <v>106</v>
      </c>
      <c r="E82" s="8">
        <v>754.38</v>
      </c>
      <c r="F82" s="8">
        <v>161.54400000000001</v>
      </c>
      <c r="G82">
        <v>104</v>
      </c>
    </row>
    <row r="83" spans="1:7" x14ac:dyDescent="0.25">
      <c r="A83" s="1">
        <v>197710</v>
      </c>
      <c r="B83" s="8">
        <v>18.000000000000004</v>
      </c>
      <c r="C83" s="8">
        <v>-0.5</v>
      </c>
      <c r="D83">
        <v>94</v>
      </c>
      <c r="E83" s="8">
        <v>488.95</v>
      </c>
      <c r="F83" s="8">
        <v>-103.886</v>
      </c>
      <c r="G83">
        <v>31</v>
      </c>
    </row>
    <row r="84" spans="1:7" x14ac:dyDescent="0.25">
      <c r="A84" s="1">
        <v>197810</v>
      </c>
      <c r="B84" s="8">
        <v>18.055555555555557</v>
      </c>
      <c r="C84" s="8">
        <v>-0.44444444444444442</v>
      </c>
      <c r="D84">
        <v>92</v>
      </c>
      <c r="E84" s="8">
        <v>540.76599999999996</v>
      </c>
      <c r="F84" s="8">
        <v>-52.069999999999993</v>
      </c>
      <c r="G84">
        <v>47</v>
      </c>
    </row>
    <row r="85" spans="1:7" x14ac:dyDescent="0.25">
      <c r="A85" s="1">
        <v>197910</v>
      </c>
      <c r="B85" s="8">
        <v>17.611111111111111</v>
      </c>
      <c r="C85" s="8">
        <v>-0.88888888888888884</v>
      </c>
      <c r="D85">
        <v>108</v>
      </c>
      <c r="E85" s="8">
        <v>578.61199999999997</v>
      </c>
      <c r="F85" s="8">
        <v>-14.224</v>
      </c>
      <c r="G85">
        <v>59</v>
      </c>
    </row>
    <row r="86" spans="1:7" x14ac:dyDescent="0.25">
      <c r="A86" s="1">
        <v>198010</v>
      </c>
      <c r="B86" s="8">
        <v>18.5</v>
      </c>
      <c r="C86" s="8">
        <v>0</v>
      </c>
      <c r="D86">
        <v>58</v>
      </c>
      <c r="E86" s="8">
        <v>561.08600000000001</v>
      </c>
      <c r="F86" s="8">
        <v>-31.75</v>
      </c>
      <c r="G86">
        <v>52</v>
      </c>
    </row>
    <row r="87" spans="1:7" x14ac:dyDescent="0.25">
      <c r="A87" s="1">
        <v>198110</v>
      </c>
      <c r="B87" s="8">
        <v>18.166666666666668</v>
      </c>
      <c r="C87" s="8">
        <v>-0.33333333333333331</v>
      </c>
      <c r="D87">
        <v>84</v>
      </c>
      <c r="E87" s="8">
        <v>829.81799999999998</v>
      </c>
      <c r="F87" s="8">
        <v>236.982</v>
      </c>
      <c r="G87">
        <v>112</v>
      </c>
    </row>
    <row r="88" spans="1:7" x14ac:dyDescent="0.25">
      <c r="A88" s="1">
        <v>198210</v>
      </c>
      <c r="B88" s="8">
        <v>18.722222222222221</v>
      </c>
      <c r="C88" s="8">
        <v>0.22222222222222221</v>
      </c>
      <c r="D88">
        <v>49</v>
      </c>
      <c r="E88" s="8">
        <v>429.51399999999995</v>
      </c>
      <c r="F88" s="8">
        <v>-163.32199999999997</v>
      </c>
      <c r="G88">
        <v>16</v>
      </c>
    </row>
    <row r="89" spans="1:7" x14ac:dyDescent="0.25">
      <c r="A89" s="1">
        <v>198310</v>
      </c>
      <c r="B89" s="8">
        <v>18.166666666666668</v>
      </c>
      <c r="C89" s="8">
        <v>-0.33333333333333331</v>
      </c>
      <c r="D89">
        <v>84</v>
      </c>
      <c r="E89" s="8">
        <v>566.16599999999994</v>
      </c>
      <c r="F89" s="8">
        <v>-26.669999999999998</v>
      </c>
      <c r="G89">
        <v>55</v>
      </c>
    </row>
    <row r="90" spans="1:7" x14ac:dyDescent="0.25">
      <c r="A90" s="1">
        <v>198410</v>
      </c>
      <c r="B90" s="8">
        <v>18.166666666666668</v>
      </c>
      <c r="C90" s="8">
        <v>-0.33333333333333331</v>
      </c>
      <c r="D90">
        <v>84</v>
      </c>
      <c r="E90" s="8">
        <v>437.642</v>
      </c>
      <c r="F90" s="8">
        <v>-155.19399999999999</v>
      </c>
      <c r="G90">
        <v>18</v>
      </c>
    </row>
    <row r="91" spans="1:7" x14ac:dyDescent="0.25">
      <c r="A91" s="1">
        <v>198510</v>
      </c>
      <c r="B91" s="8">
        <v>18.5</v>
      </c>
      <c r="C91" s="8">
        <v>0</v>
      </c>
      <c r="D91">
        <v>58</v>
      </c>
      <c r="E91" s="8">
        <v>692.15</v>
      </c>
      <c r="F91" s="8">
        <v>99.313999999999993</v>
      </c>
      <c r="G91">
        <v>90</v>
      </c>
    </row>
    <row r="92" spans="1:7" x14ac:dyDescent="0.25">
      <c r="A92" s="1">
        <v>198610</v>
      </c>
      <c r="B92" s="8">
        <v>19.055555555555557</v>
      </c>
      <c r="C92" s="8">
        <v>0.55555555555555558</v>
      </c>
      <c r="D92">
        <v>23</v>
      </c>
      <c r="E92" s="8">
        <v>734.822</v>
      </c>
      <c r="F92" s="8">
        <v>141.98599999999999</v>
      </c>
      <c r="G92">
        <v>100</v>
      </c>
    </row>
    <row r="93" spans="1:7" x14ac:dyDescent="0.25">
      <c r="A93" s="1">
        <v>198710</v>
      </c>
      <c r="B93" s="8">
        <v>17.555555555555557</v>
      </c>
      <c r="C93" s="8">
        <v>-0.94444444444444442</v>
      </c>
      <c r="D93">
        <v>111</v>
      </c>
      <c r="E93" s="8">
        <v>794.00400000000002</v>
      </c>
      <c r="F93" s="8">
        <v>201.16799999999998</v>
      </c>
      <c r="G93">
        <v>108</v>
      </c>
    </row>
    <row r="94" spans="1:7" x14ac:dyDescent="0.25">
      <c r="A94" s="1">
        <v>198810</v>
      </c>
      <c r="B94" s="8">
        <v>18.000000000000004</v>
      </c>
      <c r="C94" s="8">
        <v>-0.5</v>
      </c>
      <c r="D94">
        <v>94</v>
      </c>
      <c r="E94" s="8">
        <v>503.6819999999999</v>
      </c>
      <c r="F94" s="8">
        <v>-89.153999999999996</v>
      </c>
      <c r="G94">
        <v>36</v>
      </c>
    </row>
    <row r="95" spans="1:7" x14ac:dyDescent="0.25">
      <c r="A95" s="1">
        <v>198910</v>
      </c>
      <c r="B95" s="8">
        <v>18.833333333333336</v>
      </c>
      <c r="C95" s="8">
        <v>0.33333333333333331</v>
      </c>
      <c r="D95">
        <v>39</v>
      </c>
      <c r="E95" s="8">
        <v>467.61399999999998</v>
      </c>
      <c r="F95" s="8">
        <v>-125.22199999999998</v>
      </c>
      <c r="G95">
        <v>29</v>
      </c>
    </row>
    <row r="96" spans="1:7" x14ac:dyDescent="0.25">
      <c r="A96" s="1">
        <v>199010</v>
      </c>
      <c r="B96" s="8">
        <v>18.388888888888886</v>
      </c>
      <c r="C96" s="8">
        <v>-0.1111111111111111</v>
      </c>
      <c r="D96">
        <v>67</v>
      </c>
      <c r="E96" s="8">
        <v>742.18799999999987</v>
      </c>
      <c r="F96" s="8">
        <v>149.35199999999998</v>
      </c>
      <c r="G96">
        <v>102</v>
      </c>
    </row>
    <row r="97" spans="1:7" x14ac:dyDescent="0.25">
      <c r="A97" s="1">
        <v>199110</v>
      </c>
      <c r="B97" s="8">
        <v>18.611111111111111</v>
      </c>
      <c r="C97" s="8">
        <v>0.1111111111111111</v>
      </c>
      <c r="D97">
        <v>52</v>
      </c>
      <c r="E97" s="8">
        <v>667.76599999999996</v>
      </c>
      <c r="F97" s="8">
        <v>74.930000000000007</v>
      </c>
      <c r="G97">
        <v>84</v>
      </c>
    </row>
    <row r="98" spans="1:7" x14ac:dyDescent="0.25">
      <c r="A98" s="1">
        <v>199210</v>
      </c>
      <c r="B98" s="8">
        <v>18.222222222222221</v>
      </c>
      <c r="C98" s="8">
        <v>-0.27777777777777779</v>
      </c>
      <c r="D98">
        <v>79</v>
      </c>
      <c r="E98" s="8">
        <v>823.72199999999998</v>
      </c>
      <c r="F98" s="8">
        <v>230.886</v>
      </c>
      <c r="G98">
        <v>111</v>
      </c>
    </row>
    <row r="99" spans="1:7" x14ac:dyDescent="0.25">
      <c r="A99" s="1">
        <v>199310</v>
      </c>
      <c r="B99" s="8">
        <v>18.222222222222221</v>
      </c>
      <c r="C99" s="8">
        <v>-0.27777777777777779</v>
      </c>
      <c r="D99">
        <v>79</v>
      </c>
      <c r="E99" s="8">
        <v>560.06999999999994</v>
      </c>
      <c r="F99" s="8">
        <v>-32.765999999999998</v>
      </c>
      <c r="G99">
        <v>51</v>
      </c>
    </row>
    <row r="100" spans="1:7" x14ac:dyDescent="0.25">
      <c r="A100" s="1">
        <v>199410</v>
      </c>
      <c r="B100" s="8">
        <v>18.722222222222221</v>
      </c>
      <c r="C100" s="8">
        <v>0.22222222222222221</v>
      </c>
      <c r="D100">
        <v>49</v>
      </c>
      <c r="E100" s="8">
        <v>537.71799999999996</v>
      </c>
      <c r="F100" s="8">
        <v>-55.117999999999995</v>
      </c>
      <c r="G100">
        <v>46</v>
      </c>
    </row>
    <row r="101" spans="1:7" x14ac:dyDescent="0.25">
      <c r="A101" s="1">
        <v>199510</v>
      </c>
      <c r="B101" s="8">
        <v>18.777777777777779</v>
      </c>
      <c r="C101" s="8">
        <v>0.27777777777777779</v>
      </c>
      <c r="D101">
        <v>43</v>
      </c>
      <c r="E101" s="8">
        <v>614.42600000000004</v>
      </c>
      <c r="F101" s="8">
        <v>21.59</v>
      </c>
      <c r="G101">
        <v>71</v>
      </c>
    </row>
    <row r="102" spans="1:7" x14ac:dyDescent="0.25">
      <c r="A102" s="1">
        <v>199610</v>
      </c>
      <c r="B102" s="8">
        <v>18.888888888888889</v>
      </c>
      <c r="C102" s="8">
        <v>0.3888888888888889</v>
      </c>
      <c r="D102">
        <v>34</v>
      </c>
      <c r="E102" s="8">
        <v>530.60599999999999</v>
      </c>
      <c r="F102" s="8">
        <v>-62.230000000000004</v>
      </c>
      <c r="G102">
        <v>44</v>
      </c>
    </row>
    <row r="103" spans="1:7" x14ac:dyDescent="0.25">
      <c r="A103" s="1">
        <v>199710</v>
      </c>
      <c r="B103" s="8">
        <v>18.277777777777782</v>
      </c>
      <c r="C103" s="8">
        <v>-0.22222222222222221</v>
      </c>
      <c r="D103">
        <v>75</v>
      </c>
      <c r="E103" s="8">
        <v>733.04399999999998</v>
      </c>
      <c r="F103" s="8">
        <v>140.20799999999997</v>
      </c>
      <c r="G103">
        <v>99</v>
      </c>
    </row>
    <row r="104" spans="1:7" x14ac:dyDescent="0.25">
      <c r="A104" s="1">
        <v>199810</v>
      </c>
      <c r="B104" s="8">
        <v>19.277777777777779</v>
      </c>
      <c r="C104" s="8">
        <v>0.77777777777777779</v>
      </c>
      <c r="D104">
        <v>12</v>
      </c>
      <c r="E104" s="8">
        <v>607.05999999999995</v>
      </c>
      <c r="F104" s="8">
        <v>14.224</v>
      </c>
      <c r="G104">
        <v>68</v>
      </c>
    </row>
    <row r="105" spans="1:7" x14ac:dyDescent="0.25">
      <c r="A105" s="1">
        <v>199910</v>
      </c>
      <c r="B105" s="8">
        <v>19.444444444444443</v>
      </c>
      <c r="C105" s="8">
        <v>0.94444444444444442</v>
      </c>
      <c r="D105">
        <v>9</v>
      </c>
      <c r="E105" s="8">
        <v>489.45799999999997</v>
      </c>
      <c r="F105" s="8">
        <v>-103.378</v>
      </c>
      <c r="G105">
        <v>32</v>
      </c>
    </row>
    <row r="106" spans="1:7" x14ac:dyDescent="0.25">
      <c r="A106" s="1">
        <v>200010</v>
      </c>
      <c r="B106" s="8">
        <v>20.222222222222225</v>
      </c>
      <c r="C106" s="8">
        <v>1.7222222222222223</v>
      </c>
      <c r="D106">
        <v>1</v>
      </c>
      <c r="E106" s="8">
        <v>493.77600000000001</v>
      </c>
      <c r="F106" s="8">
        <v>-99.059999999999988</v>
      </c>
      <c r="G106">
        <v>34</v>
      </c>
    </row>
    <row r="107" spans="1:7" x14ac:dyDescent="0.25">
      <c r="A107" s="1">
        <v>200110</v>
      </c>
      <c r="B107" s="8">
        <v>18.333333333333332</v>
      </c>
      <c r="C107" s="8">
        <v>-0.16666666666666666</v>
      </c>
      <c r="D107">
        <v>73</v>
      </c>
      <c r="E107" s="8">
        <v>603.75799999999992</v>
      </c>
      <c r="F107" s="8">
        <v>10.921999999999999</v>
      </c>
      <c r="G107">
        <v>66</v>
      </c>
    </row>
    <row r="108" spans="1:7" x14ac:dyDescent="0.25">
      <c r="A108" s="1">
        <v>200210</v>
      </c>
      <c r="B108" s="8">
        <v>18.944444444444443</v>
      </c>
      <c r="C108" s="8">
        <v>0.44444444444444442</v>
      </c>
      <c r="D108">
        <v>28</v>
      </c>
      <c r="E108" s="8">
        <v>708.15199999999993</v>
      </c>
      <c r="F108" s="8">
        <v>115.31599999999999</v>
      </c>
      <c r="G108">
        <v>93</v>
      </c>
    </row>
    <row r="109" spans="1:7" x14ac:dyDescent="0.25">
      <c r="A109" s="1">
        <v>200310</v>
      </c>
      <c r="B109" s="8">
        <v>18.5</v>
      </c>
      <c r="C109" s="8">
        <v>0</v>
      </c>
      <c r="D109">
        <v>58</v>
      </c>
      <c r="E109" s="8">
        <v>612.14</v>
      </c>
      <c r="F109" s="8">
        <v>19.303999999999998</v>
      </c>
      <c r="G109">
        <v>70</v>
      </c>
    </row>
    <row r="110" spans="1:7" x14ac:dyDescent="0.25">
      <c r="A110" s="1">
        <v>200410</v>
      </c>
      <c r="B110" s="8">
        <v>18.777777777777779</v>
      </c>
      <c r="C110" s="8">
        <v>0.27777777777777779</v>
      </c>
      <c r="D110">
        <v>43</v>
      </c>
      <c r="E110" s="8">
        <v>807.72</v>
      </c>
      <c r="F110" s="8">
        <v>214.88400000000001</v>
      </c>
      <c r="G110">
        <v>109</v>
      </c>
    </row>
    <row r="111" spans="1:7" x14ac:dyDescent="0.25">
      <c r="A111" s="1">
        <v>200510</v>
      </c>
      <c r="B111" s="8">
        <v>18.944444444444443</v>
      </c>
      <c r="C111" s="8">
        <v>0.44444444444444442</v>
      </c>
      <c r="D111">
        <v>28</v>
      </c>
      <c r="E111" s="8">
        <v>712.72399999999993</v>
      </c>
      <c r="F111" s="8">
        <v>119.88799999999999</v>
      </c>
      <c r="G111">
        <v>95</v>
      </c>
    </row>
    <row r="112" spans="1:7" x14ac:dyDescent="0.25">
      <c r="A112" s="1">
        <v>200610</v>
      </c>
      <c r="B112" s="8">
        <v>19.833333333333332</v>
      </c>
      <c r="C112" s="8">
        <v>1.3333333333333333</v>
      </c>
      <c r="D112">
        <v>4</v>
      </c>
      <c r="E112" s="8">
        <v>418.33799999999997</v>
      </c>
      <c r="F112" s="8">
        <v>-174.49799999999999</v>
      </c>
      <c r="G112">
        <v>15</v>
      </c>
    </row>
    <row r="113" spans="1:7" x14ac:dyDescent="0.25">
      <c r="A113" s="1">
        <v>200710</v>
      </c>
      <c r="B113" s="8">
        <v>18.277777777777782</v>
      </c>
      <c r="C113" s="8">
        <v>-0.22222222222222221</v>
      </c>
      <c r="D113">
        <v>75</v>
      </c>
      <c r="E113" s="8">
        <v>920.24199999999985</v>
      </c>
      <c r="F113" s="8">
        <v>327.40600000000001</v>
      </c>
      <c r="G113">
        <v>115</v>
      </c>
    </row>
    <row r="114" spans="1:7" x14ac:dyDescent="0.25">
      <c r="A114" s="1">
        <v>200810</v>
      </c>
      <c r="B114" s="8">
        <v>19.055555555555557</v>
      </c>
      <c r="C114" s="8">
        <v>0.55555555555555558</v>
      </c>
      <c r="D114">
        <v>23</v>
      </c>
      <c r="E114" s="8">
        <v>435.86399999999998</v>
      </c>
      <c r="F114" s="8">
        <v>-156.97199999999998</v>
      </c>
      <c r="G114">
        <v>17</v>
      </c>
    </row>
    <row r="115" spans="1:7" x14ac:dyDescent="0.25">
      <c r="A115" s="1">
        <v>200910</v>
      </c>
      <c r="B115" s="8">
        <v>19.333333333333332</v>
      </c>
      <c r="C115" s="8">
        <v>0.83333333333333337</v>
      </c>
      <c r="D115">
        <v>11</v>
      </c>
      <c r="E115" s="8">
        <v>562.86399999999992</v>
      </c>
      <c r="F115" s="8">
        <v>-29.971999999999998</v>
      </c>
      <c r="G115">
        <v>54</v>
      </c>
    </row>
    <row r="116" spans="1:7" x14ac:dyDescent="0.25">
      <c r="A116" s="1">
        <v>201010</v>
      </c>
      <c r="B116" s="8">
        <v>18.277777777777782</v>
      </c>
      <c r="C116" s="8">
        <v>-0.22222222222222221</v>
      </c>
      <c r="D116">
        <v>75</v>
      </c>
      <c r="E116" s="8">
        <v>667.25799999999992</v>
      </c>
      <c r="F116" s="8">
        <v>74.421999999999997</v>
      </c>
      <c r="G116">
        <v>83</v>
      </c>
    </row>
    <row r="117" spans="1:7" x14ac:dyDescent="0.25">
      <c r="A117" s="6">
        <v>201110</v>
      </c>
      <c r="B117" s="8">
        <v>20.111111111111111</v>
      </c>
      <c r="C117" s="8">
        <v>1.6111111111111112</v>
      </c>
      <c r="D117" s="7">
        <v>2</v>
      </c>
      <c r="E117" s="8">
        <v>227.584</v>
      </c>
      <c r="F117" s="8">
        <v>-365.25200000000001</v>
      </c>
      <c r="G117" s="7">
        <v>1</v>
      </c>
    </row>
    <row r="118" spans="1:7" x14ac:dyDescent="0.25">
      <c r="A118" s="6">
        <v>201210</v>
      </c>
      <c r="B118" s="8">
        <v>19.666666666666671</v>
      </c>
      <c r="C118" s="8">
        <v>1.1666666666666667</v>
      </c>
      <c r="D118" s="7">
        <v>7</v>
      </c>
      <c r="E118" s="8">
        <v>604.52</v>
      </c>
      <c r="F118" s="8">
        <v>11.683999999999999</v>
      </c>
      <c r="G118" s="7">
        <v>67</v>
      </c>
    </row>
    <row r="119" spans="1:7" x14ac:dyDescent="0.25">
      <c r="A119" s="6">
        <v>201310</v>
      </c>
      <c r="B119" s="8">
        <v>19.277777777777779</v>
      </c>
      <c r="C119" s="8">
        <v>0.77777777777777779</v>
      </c>
      <c r="D119" s="7">
        <v>12</v>
      </c>
      <c r="E119" s="8">
        <v>536.95600000000002</v>
      </c>
      <c r="F119" s="8">
        <v>-55.88</v>
      </c>
      <c r="G119" s="7">
        <v>45</v>
      </c>
    </row>
    <row r="120" spans="1:7" x14ac:dyDescent="0.25">
      <c r="A120" s="6">
        <v>201410</v>
      </c>
      <c r="B120" s="8">
        <v>18.444444444444443</v>
      </c>
      <c r="C120" s="8">
        <v>-5.5555555555555552E-2</v>
      </c>
      <c r="D120" s="7">
        <v>65</v>
      </c>
      <c r="E120" s="8">
        <v>447.548</v>
      </c>
      <c r="F120" s="8">
        <v>-145.28799999999998</v>
      </c>
      <c r="G120" s="7">
        <v>21</v>
      </c>
    </row>
  </sheetData>
  <sortState ref="A2:G120">
    <sortCondition ref="A2:A1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A8" sqref="A8"/>
    </sheetView>
  </sheetViews>
  <sheetFormatPr defaultRowHeight="15" x14ac:dyDescent="0.25"/>
  <cols>
    <col min="6" max="6" width="9.85546875" customWidth="1"/>
  </cols>
  <sheetData>
    <row r="1" spans="1:4" x14ac:dyDescent="0.25">
      <c r="A1" s="1" t="s">
        <v>4</v>
      </c>
      <c r="B1" t="s">
        <v>5</v>
      </c>
      <c r="C1" t="s">
        <v>14</v>
      </c>
      <c r="D1" s="1"/>
    </row>
    <row r="2" spans="1:4" x14ac:dyDescent="0.25">
      <c r="A2" s="1" t="s">
        <v>3</v>
      </c>
      <c r="B2" t="s">
        <v>15</v>
      </c>
      <c r="D2" s="1"/>
    </row>
    <row r="3" spans="1:4" x14ac:dyDescent="0.25">
      <c r="A3" s="1" t="s">
        <v>6</v>
      </c>
      <c r="B3" t="s">
        <v>7</v>
      </c>
      <c r="C3" t="s">
        <v>8</v>
      </c>
      <c r="D3" s="1"/>
    </row>
    <row r="4" spans="1:4" x14ac:dyDescent="0.25">
      <c r="A4" s="1">
        <v>189610</v>
      </c>
      <c r="B4">
        <v>0.28000000000000003</v>
      </c>
      <c r="C4">
        <v>0.41</v>
      </c>
      <c r="D4" s="1"/>
    </row>
    <row r="5" spans="1:4" x14ac:dyDescent="0.25">
      <c r="A5" s="1">
        <v>189710</v>
      </c>
      <c r="B5">
        <v>-0.54</v>
      </c>
      <c r="C5">
        <v>-0.41</v>
      </c>
      <c r="D5" s="1"/>
    </row>
    <row r="6" spans="1:4" x14ac:dyDescent="0.25">
      <c r="A6" s="1">
        <v>189810</v>
      </c>
      <c r="B6">
        <v>-1.78</v>
      </c>
      <c r="C6">
        <v>-1.65</v>
      </c>
      <c r="D6" s="1"/>
    </row>
    <row r="7" spans="1:4" x14ac:dyDescent="0.25">
      <c r="A7" s="1">
        <v>189910</v>
      </c>
      <c r="B7">
        <v>-1.59</v>
      </c>
      <c r="C7">
        <v>-1.46</v>
      </c>
      <c r="D7" s="1"/>
    </row>
    <row r="8" spans="1:4" x14ac:dyDescent="0.25">
      <c r="A8" s="1">
        <v>190010</v>
      </c>
      <c r="B8">
        <v>2.75</v>
      </c>
      <c r="C8">
        <v>2.88</v>
      </c>
      <c r="D8" s="1"/>
    </row>
    <row r="9" spans="1:4" x14ac:dyDescent="0.25">
      <c r="A9" s="1">
        <v>190110</v>
      </c>
      <c r="B9">
        <v>-1.63</v>
      </c>
      <c r="C9">
        <v>-1.5</v>
      </c>
      <c r="D9" s="1"/>
    </row>
    <row r="10" spans="1:4" x14ac:dyDescent="0.25">
      <c r="A10" s="1">
        <v>190210</v>
      </c>
      <c r="B10">
        <v>-3.38</v>
      </c>
      <c r="C10">
        <v>-3.25</v>
      </c>
      <c r="D10" s="1"/>
    </row>
    <row r="11" spans="1:4" x14ac:dyDescent="0.25">
      <c r="A11" s="1">
        <v>190310</v>
      </c>
      <c r="B11">
        <v>2.5299999999999998</v>
      </c>
      <c r="C11">
        <v>2.66</v>
      </c>
      <c r="D11" s="1"/>
    </row>
    <row r="12" spans="1:4" x14ac:dyDescent="0.25">
      <c r="A12" s="1">
        <v>190410</v>
      </c>
      <c r="B12">
        <v>-1.38</v>
      </c>
      <c r="C12">
        <v>-1.25</v>
      </c>
      <c r="D12" s="1"/>
    </row>
    <row r="13" spans="1:4" x14ac:dyDescent="0.25">
      <c r="A13" s="1">
        <v>190510</v>
      </c>
      <c r="B13">
        <v>0.65</v>
      </c>
      <c r="C13">
        <v>0.78</v>
      </c>
      <c r="D13" s="1"/>
    </row>
    <row r="14" spans="1:4" x14ac:dyDescent="0.25">
      <c r="A14" s="1">
        <v>190610</v>
      </c>
      <c r="B14">
        <v>7.0000000000000007E-2</v>
      </c>
      <c r="C14">
        <v>0.2</v>
      </c>
      <c r="D14" s="1"/>
    </row>
    <row r="15" spans="1:4" x14ac:dyDescent="0.25">
      <c r="A15" s="1">
        <v>190710</v>
      </c>
      <c r="B15">
        <v>-1.66</v>
      </c>
      <c r="C15">
        <v>-1.53</v>
      </c>
      <c r="D15" s="1"/>
    </row>
    <row r="16" spans="1:4" x14ac:dyDescent="0.25">
      <c r="A16" s="1">
        <v>190810</v>
      </c>
      <c r="B16">
        <v>1.91</v>
      </c>
      <c r="C16">
        <v>2.04</v>
      </c>
      <c r="D16" s="1"/>
    </row>
    <row r="17" spans="1:4" x14ac:dyDescent="0.25">
      <c r="A17" s="1">
        <v>190910</v>
      </c>
      <c r="B17">
        <v>-2.19</v>
      </c>
      <c r="C17">
        <v>-2.06</v>
      </c>
      <c r="D17" s="1"/>
    </row>
    <row r="18" spans="1:4" x14ac:dyDescent="0.25">
      <c r="A18" s="1">
        <v>191010</v>
      </c>
      <c r="B18">
        <v>-3.2</v>
      </c>
      <c r="C18">
        <v>-3.07</v>
      </c>
      <c r="D18" s="1"/>
    </row>
    <row r="19" spans="1:4" x14ac:dyDescent="0.25">
      <c r="A19" s="1">
        <v>191110</v>
      </c>
      <c r="B19">
        <v>-3.02</v>
      </c>
      <c r="C19">
        <v>-2.89</v>
      </c>
      <c r="D19" s="1"/>
    </row>
    <row r="20" spans="1:4" x14ac:dyDescent="0.25">
      <c r="A20" s="1">
        <v>191210</v>
      </c>
      <c r="B20">
        <v>-1.56</v>
      </c>
      <c r="C20">
        <v>-1.43</v>
      </c>
      <c r="D20" s="1"/>
    </row>
    <row r="21" spans="1:4" x14ac:dyDescent="0.25">
      <c r="A21" s="1">
        <v>191310</v>
      </c>
      <c r="B21">
        <v>0.4</v>
      </c>
      <c r="C21">
        <v>0.53</v>
      </c>
      <c r="D21" s="1"/>
    </row>
    <row r="22" spans="1:4" x14ac:dyDescent="0.25">
      <c r="A22" s="1">
        <v>191410</v>
      </c>
      <c r="B22">
        <v>4.03</v>
      </c>
      <c r="C22">
        <v>4.16</v>
      </c>
      <c r="D22" s="1"/>
    </row>
    <row r="23" spans="1:4" x14ac:dyDescent="0.25">
      <c r="A23" s="1">
        <v>191510</v>
      </c>
      <c r="B23">
        <v>3.86</v>
      </c>
      <c r="C23">
        <v>3.99</v>
      </c>
      <c r="D23" s="1"/>
    </row>
    <row r="24" spans="1:4" x14ac:dyDescent="0.25">
      <c r="A24" s="1">
        <v>191610</v>
      </c>
      <c r="B24">
        <v>-1.61</v>
      </c>
      <c r="C24">
        <v>-1.48</v>
      </c>
      <c r="D24" s="1"/>
    </row>
    <row r="25" spans="1:4" x14ac:dyDescent="0.25">
      <c r="A25" s="1">
        <v>191710</v>
      </c>
      <c r="B25">
        <v>-3.43</v>
      </c>
      <c r="C25">
        <v>-3.3</v>
      </c>
      <c r="D25" s="1"/>
    </row>
    <row r="26" spans="1:4" x14ac:dyDescent="0.25">
      <c r="A26" s="1">
        <v>191810</v>
      </c>
      <c r="B26">
        <v>-4.49</v>
      </c>
      <c r="C26">
        <v>-4.3600000000000003</v>
      </c>
      <c r="D26" s="1"/>
    </row>
    <row r="27" spans="1:4" x14ac:dyDescent="0.25">
      <c r="A27" s="1">
        <v>191910</v>
      </c>
      <c r="B27">
        <v>4.8899999999999997</v>
      </c>
      <c r="C27">
        <v>5.0199999999999996</v>
      </c>
      <c r="D27" s="1"/>
    </row>
    <row r="28" spans="1:4" x14ac:dyDescent="0.25">
      <c r="A28" s="1">
        <v>192010</v>
      </c>
      <c r="B28">
        <v>5.7</v>
      </c>
      <c r="C28">
        <v>5.83</v>
      </c>
      <c r="D28" s="1"/>
    </row>
    <row r="29" spans="1:4" x14ac:dyDescent="0.25">
      <c r="A29" s="1">
        <v>192110</v>
      </c>
      <c r="B29">
        <v>-0.56000000000000005</v>
      </c>
      <c r="C29">
        <v>-0.43</v>
      </c>
      <c r="D29" s="1"/>
    </row>
    <row r="30" spans="1:4" x14ac:dyDescent="0.25">
      <c r="A30" s="1">
        <v>192210</v>
      </c>
      <c r="B30">
        <v>-0.59</v>
      </c>
      <c r="C30">
        <v>-0.46</v>
      </c>
      <c r="D30" s="1"/>
    </row>
    <row r="31" spans="1:4" x14ac:dyDescent="0.25">
      <c r="A31" s="1">
        <v>192310</v>
      </c>
      <c r="B31">
        <v>-7.0000000000000007E-2</v>
      </c>
      <c r="C31">
        <v>0.06</v>
      </c>
      <c r="D31" s="1"/>
    </row>
    <row r="32" spans="1:4" x14ac:dyDescent="0.25">
      <c r="A32" s="1">
        <v>192410</v>
      </c>
      <c r="B32">
        <v>1.04</v>
      </c>
      <c r="C32">
        <v>1.17</v>
      </c>
      <c r="D32" s="1"/>
    </row>
    <row r="33" spans="1:4" x14ac:dyDescent="0.25">
      <c r="A33" s="1">
        <v>192510</v>
      </c>
      <c r="B33">
        <v>-2.23</v>
      </c>
      <c r="C33">
        <v>-2.1</v>
      </c>
      <c r="D33" s="1"/>
    </row>
    <row r="34" spans="1:4" x14ac:dyDescent="0.25">
      <c r="A34" s="1">
        <v>192610</v>
      </c>
      <c r="B34">
        <v>0.97</v>
      </c>
      <c r="C34">
        <v>1.1000000000000001</v>
      </c>
      <c r="D34" s="1"/>
    </row>
    <row r="35" spans="1:4" x14ac:dyDescent="0.25">
      <c r="A35" s="1">
        <v>192710</v>
      </c>
      <c r="B35">
        <v>0.1</v>
      </c>
      <c r="C35">
        <v>0.23</v>
      </c>
      <c r="D35" s="1"/>
    </row>
    <row r="36" spans="1:4" x14ac:dyDescent="0.25">
      <c r="A36" s="1">
        <v>192810</v>
      </c>
      <c r="B36">
        <v>-0.74</v>
      </c>
      <c r="C36">
        <v>-0.61</v>
      </c>
      <c r="D36" s="1"/>
    </row>
    <row r="37" spans="1:4" x14ac:dyDescent="0.25">
      <c r="A37" s="1">
        <v>192910</v>
      </c>
      <c r="B37">
        <v>-0.89</v>
      </c>
      <c r="C37">
        <v>-0.76</v>
      </c>
      <c r="D37" s="1"/>
    </row>
    <row r="38" spans="1:4" x14ac:dyDescent="0.25">
      <c r="A38" s="1">
        <v>193010</v>
      </c>
      <c r="B38">
        <v>-1.53</v>
      </c>
      <c r="C38">
        <v>-1.4</v>
      </c>
      <c r="D38" s="1"/>
    </row>
    <row r="39" spans="1:4" x14ac:dyDescent="0.25">
      <c r="A39" s="1">
        <v>193110</v>
      </c>
      <c r="B39">
        <v>3.53</v>
      </c>
      <c r="C39">
        <v>3.66</v>
      </c>
      <c r="D39" s="1"/>
    </row>
    <row r="40" spans="1:4" x14ac:dyDescent="0.25">
      <c r="A40" s="1">
        <v>193210</v>
      </c>
      <c r="B40">
        <v>2.88</v>
      </c>
      <c r="C40">
        <v>3.01</v>
      </c>
      <c r="D40" s="1"/>
    </row>
    <row r="41" spans="1:4" x14ac:dyDescent="0.25">
      <c r="A41" s="1">
        <v>193310</v>
      </c>
      <c r="B41">
        <v>0.27</v>
      </c>
      <c r="C41">
        <v>0.4</v>
      </c>
      <c r="D41" s="1"/>
    </row>
    <row r="42" spans="1:4" x14ac:dyDescent="0.25">
      <c r="A42" s="1">
        <v>193410</v>
      </c>
      <c r="B42">
        <v>-2.84</v>
      </c>
      <c r="C42">
        <v>-2.71</v>
      </c>
      <c r="D42" s="1"/>
    </row>
    <row r="43" spans="1:4" x14ac:dyDescent="0.25">
      <c r="A43" s="1">
        <v>193510</v>
      </c>
      <c r="B43">
        <v>0.15</v>
      </c>
      <c r="C43">
        <v>0.28000000000000003</v>
      </c>
      <c r="D43" s="1"/>
    </row>
    <row r="44" spans="1:4" x14ac:dyDescent="0.25">
      <c r="A44" s="1">
        <v>193610</v>
      </c>
      <c r="B44">
        <v>2.88</v>
      </c>
      <c r="C44">
        <v>3.01</v>
      </c>
      <c r="D44" s="1"/>
    </row>
    <row r="45" spans="1:4" x14ac:dyDescent="0.25">
      <c r="A45" s="1">
        <v>193710</v>
      </c>
      <c r="B45">
        <v>-0.26</v>
      </c>
      <c r="C45">
        <v>-0.13</v>
      </c>
      <c r="D45" s="1"/>
    </row>
    <row r="46" spans="1:4" x14ac:dyDescent="0.25">
      <c r="A46" s="1">
        <v>193810</v>
      </c>
      <c r="B46">
        <v>0.76</v>
      </c>
      <c r="C46">
        <v>0.89</v>
      </c>
      <c r="D46" s="1"/>
    </row>
    <row r="47" spans="1:4" x14ac:dyDescent="0.25">
      <c r="A47" s="1">
        <v>193910</v>
      </c>
      <c r="B47">
        <v>-2.44</v>
      </c>
      <c r="C47">
        <v>-2.31</v>
      </c>
      <c r="D47" s="1"/>
    </row>
    <row r="48" spans="1:4" x14ac:dyDescent="0.25">
      <c r="A48" s="1">
        <v>194010</v>
      </c>
      <c r="B48">
        <v>1.22</v>
      </c>
      <c r="C48">
        <v>1.35</v>
      </c>
      <c r="D48" s="1"/>
    </row>
    <row r="49" spans="1:4" x14ac:dyDescent="0.25">
      <c r="A49" s="1">
        <v>194110</v>
      </c>
      <c r="B49">
        <v>3.84</v>
      </c>
      <c r="C49">
        <v>3.97</v>
      </c>
      <c r="D49" s="1"/>
    </row>
    <row r="50" spans="1:4" x14ac:dyDescent="0.25">
      <c r="A50" s="1">
        <v>194210</v>
      </c>
      <c r="B50">
        <v>-0.36</v>
      </c>
      <c r="C50">
        <v>-0.23</v>
      </c>
      <c r="D50" s="1"/>
    </row>
    <row r="51" spans="1:4" x14ac:dyDescent="0.25">
      <c r="A51" s="1">
        <v>194310</v>
      </c>
      <c r="B51">
        <v>-1.1399999999999999</v>
      </c>
      <c r="C51">
        <v>-1.01</v>
      </c>
      <c r="D51" s="1"/>
    </row>
    <row r="52" spans="1:4" x14ac:dyDescent="0.25">
      <c r="A52" s="1">
        <v>194410</v>
      </c>
      <c r="B52">
        <v>1.49</v>
      </c>
      <c r="C52">
        <v>1.62</v>
      </c>
      <c r="D52" s="1"/>
    </row>
    <row r="53" spans="1:4" x14ac:dyDescent="0.25">
      <c r="A53" s="1">
        <v>194510</v>
      </c>
      <c r="B53">
        <v>0.76</v>
      </c>
      <c r="C53">
        <v>0.89</v>
      </c>
      <c r="D53" s="1"/>
    </row>
    <row r="54" spans="1:4" x14ac:dyDescent="0.25">
      <c r="A54" s="1">
        <v>194610</v>
      </c>
      <c r="B54">
        <v>-0.77</v>
      </c>
      <c r="C54">
        <v>-0.64</v>
      </c>
      <c r="D54" s="1"/>
    </row>
    <row r="55" spans="1:4" x14ac:dyDescent="0.25">
      <c r="A55" s="1">
        <v>194710</v>
      </c>
      <c r="B55">
        <v>-0.14000000000000001</v>
      </c>
      <c r="C55">
        <v>-0.01</v>
      </c>
      <c r="D55" s="1"/>
    </row>
    <row r="56" spans="1:4" x14ac:dyDescent="0.25">
      <c r="A56" s="1">
        <v>194810</v>
      </c>
      <c r="B56">
        <v>-2.0099999999999998</v>
      </c>
      <c r="C56">
        <v>-1.88</v>
      </c>
      <c r="D56" s="1"/>
    </row>
    <row r="57" spans="1:4" x14ac:dyDescent="0.25">
      <c r="A57" s="1">
        <v>194910</v>
      </c>
      <c r="B57">
        <v>1.27</v>
      </c>
      <c r="C57">
        <v>1.4</v>
      </c>
      <c r="D57" s="1"/>
    </row>
    <row r="58" spans="1:4" x14ac:dyDescent="0.25">
      <c r="A58" s="1">
        <v>195010</v>
      </c>
      <c r="B58">
        <v>-0.92</v>
      </c>
      <c r="C58">
        <v>-0.79</v>
      </c>
      <c r="D58" s="1"/>
    </row>
    <row r="59" spans="1:4" x14ac:dyDescent="0.25">
      <c r="A59" s="1">
        <v>195110</v>
      </c>
      <c r="B59">
        <v>-3.11</v>
      </c>
      <c r="C59">
        <v>-2.98</v>
      </c>
      <c r="D59" s="1"/>
    </row>
    <row r="60" spans="1:4" x14ac:dyDescent="0.25">
      <c r="A60" s="1">
        <v>195210</v>
      </c>
      <c r="B60">
        <v>-4.5</v>
      </c>
      <c r="C60">
        <v>-4.37</v>
      </c>
      <c r="D60" s="1"/>
    </row>
    <row r="61" spans="1:4" x14ac:dyDescent="0.25">
      <c r="A61" s="1">
        <v>195310</v>
      </c>
      <c r="B61">
        <v>-3.64</v>
      </c>
      <c r="C61">
        <v>-3.51</v>
      </c>
      <c r="D61" s="1"/>
    </row>
    <row r="62" spans="1:4" x14ac:dyDescent="0.25">
      <c r="A62" s="1">
        <v>195410</v>
      </c>
      <c r="B62">
        <v>-4.07</v>
      </c>
      <c r="C62">
        <v>-3.94</v>
      </c>
      <c r="D62" s="1"/>
    </row>
    <row r="63" spans="1:4" x14ac:dyDescent="0.25">
      <c r="A63" s="1">
        <v>195510</v>
      </c>
      <c r="B63">
        <v>-4.21</v>
      </c>
      <c r="C63">
        <v>-4.08</v>
      </c>
      <c r="D63" s="1"/>
    </row>
    <row r="64" spans="1:4" x14ac:dyDescent="0.25">
      <c r="A64" s="1">
        <v>195610</v>
      </c>
      <c r="B64">
        <v>-4.72</v>
      </c>
      <c r="C64">
        <v>-4.59</v>
      </c>
      <c r="D64" s="1"/>
    </row>
    <row r="65" spans="1:4" x14ac:dyDescent="0.25">
      <c r="A65" s="1">
        <v>195710</v>
      </c>
      <c r="B65">
        <v>-0.12</v>
      </c>
      <c r="C65">
        <v>0.01</v>
      </c>
      <c r="D65" s="1"/>
    </row>
    <row r="66" spans="1:4" x14ac:dyDescent="0.25">
      <c r="A66" s="1">
        <v>195810</v>
      </c>
      <c r="B66">
        <v>3.85</v>
      </c>
      <c r="C66">
        <v>3.98</v>
      </c>
      <c r="D66" s="1"/>
    </row>
    <row r="67" spans="1:4" x14ac:dyDescent="0.25">
      <c r="A67" s="1">
        <v>195910</v>
      </c>
      <c r="B67">
        <v>2.1800000000000002</v>
      </c>
      <c r="C67">
        <v>2.31</v>
      </c>
      <c r="D67" s="1"/>
    </row>
    <row r="68" spans="1:4" x14ac:dyDescent="0.25">
      <c r="A68" s="1">
        <v>196010</v>
      </c>
      <c r="B68">
        <v>0.99</v>
      </c>
      <c r="C68">
        <v>1.1200000000000001</v>
      </c>
      <c r="D68" s="1"/>
    </row>
    <row r="69" spans="1:4" x14ac:dyDescent="0.25">
      <c r="A69" s="1">
        <v>196110</v>
      </c>
      <c r="B69">
        <v>0.34</v>
      </c>
      <c r="C69">
        <v>0.47</v>
      </c>
      <c r="D69" s="1"/>
    </row>
    <row r="70" spans="1:4" x14ac:dyDescent="0.25">
      <c r="A70" s="1">
        <v>196210</v>
      </c>
      <c r="B70">
        <v>-2</v>
      </c>
      <c r="C70">
        <v>-1.87</v>
      </c>
      <c r="D70" s="1"/>
    </row>
    <row r="71" spans="1:4" x14ac:dyDescent="0.25">
      <c r="A71" s="1">
        <v>196310</v>
      </c>
      <c r="B71">
        <v>-3.35</v>
      </c>
      <c r="C71">
        <v>-3.22</v>
      </c>
      <c r="D71" s="1"/>
    </row>
    <row r="72" spans="1:4" x14ac:dyDescent="0.25">
      <c r="A72" s="1">
        <v>196410</v>
      </c>
      <c r="B72">
        <v>-1.78</v>
      </c>
      <c r="C72">
        <v>-1.65</v>
      </c>
      <c r="D72" s="1"/>
    </row>
    <row r="73" spans="1:4" x14ac:dyDescent="0.25">
      <c r="A73" s="1">
        <v>196510</v>
      </c>
      <c r="B73">
        <v>0.72</v>
      </c>
      <c r="C73">
        <v>0.85</v>
      </c>
      <c r="D73" s="1"/>
    </row>
    <row r="74" spans="1:4" x14ac:dyDescent="0.25">
      <c r="A74" s="1">
        <v>196610</v>
      </c>
      <c r="B74">
        <v>7.0000000000000007E-2</v>
      </c>
      <c r="C74">
        <v>0.2</v>
      </c>
      <c r="D74" s="1"/>
    </row>
    <row r="75" spans="1:4" x14ac:dyDescent="0.25">
      <c r="A75" s="1">
        <v>196710</v>
      </c>
      <c r="B75">
        <v>-2.16</v>
      </c>
      <c r="C75">
        <v>-2.0299999999999998</v>
      </c>
      <c r="D75" s="1"/>
    </row>
    <row r="76" spans="1:4" x14ac:dyDescent="0.25">
      <c r="A76" s="1">
        <v>196810</v>
      </c>
      <c r="B76">
        <v>2.89</v>
      </c>
      <c r="C76">
        <v>3.02</v>
      </c>
      <c r="D76" s="1"/>
    </row>
    <row r="77" spans="1:4" x14ac:dyDescent="0.25">
      <c r="A77" s="1">
        <v>196910</v>
      </c>
      <c r="B77">
        <v>1.87</v>
      </c>
      <c r="C77">
        <v>2</v>
      </c>
      <c r="D77" s="1"/>
    </row>
    <row r="78" spans="1:4" x14ac:dyDescent="0.25">
      <c r="A78" s="1">
        <v>197010</v>
      </c>
      <c r="B78">
        <v>1.85</v>
      </c>
      <c r="C78">
        <v>1.98</v>
      </c>
      <c r="D78" s="1"/>
    </row>
    <row r="79" spans="1:4" x14ac:dyDescent="0.25">
      <c r="A79" s="1">
        <v>197110</v>
      </c>
      <c r="B79">
        <v>-0.87</v>
      </c>
      <c r="C79">
        <v>-0.74</v>
      </c>
      <c r="D79" s="1"/>
    </row>
    <row r="80" spans="1:4" x14ac:dyDescent="0.25">
      <c r="A80" s="1">
        <v>197210</v>
      </c>
      <c r="B80">
        <v>-0.03</v>
      </c>
      <c r="C80">
        <v>0.1</v>
      </c>
      <c r="D80" s="1"/>
    </row>
    <row r="81" spans="1:4" x14ac:dyDescent="0.25">
      <c r="A81" s="1">
        <v>197310</v>
      </c>
      <c r="B81">
        <v>0.71</v>
      </c>
      <c r="C81">
        <v>0.84</v>
      </c>
      <c r="D81" s="1"/>
    </row>
    <row r="82" spans="1:4" x14ac:dyDescent="0.25">
      <c r="A82" s="1">
        <v>197410</v>
      </c>
      <c r="B82">
        <v>-0.46</v>
      </c>
      <c r="C82">
        <v>-0.33</v>
      </c>
      <c r="D82" s="1"/>
    </row>
    <row r="83" spans="1:4" x14ac:dyDescent="0.25">
      <c r="A83" s="1">
        <v>197510</v>
      </c>
      <c r="B83">
        <v>3.38</v>
      </c>
      <c r="C83">
        <v>3.51</v>
      </c>
      <c r="D83" s="1"/>
    </row>
    <row r="84" spans="1:4" x14ac:dyDescent="0.25">
      <c r="A84" s="1">
        <v>197610</v>
      </c>
      <c r="B84">
        <v>0.56999999999999995</v>
      </c>
      <c r="C84">
        <v>0.7</v>
      </c>
      <c r="D84" s="1"/>
    </row>
    <row r="85" spans="1:4" x14ac:dyDescent="0.25">
      <c r="A85" s="1">
        <v>197710</v>
      </c>
      <c r="B85">
        <v>1.02</v>
      </c>
      <c r="C85">
        <v>1.1499999999999999</v>
      </c>
      <c r="D85" s="1"/>
    </row>
    <row r="86" spans="1:4" x14ac:dyDescent="0.25">
      <c r="A86" s="1">
        <v>197810</v>
      </c>
      <c r="B86">
        <v>-1.54</v>
      </c>
      <c r="C86">
        <v>-1.41</v>
      </c>
      <c r="D86" s="1"/>
    </row>
    <row r="87" spans="1:4" x14ac:dyDescent="0.25">
      <c r="A87" s="1">
        <v>197910</v>
      </c>
      <c r="B87">
        <v>1.21</v>
      </c>
      <c r="C87">
        <v>1.34</v>
      </c>
      <c r="D87" s="1"/>
    </row>
    <row r="88" spans="1:4" x14ac:dyDescent="0.25">
      <c r="A88" s="1">
        <v>198010</v>
      </c>
      <c r="B88">
        <v>-1.05</v>
      </c>
      <c r="C88">
        <v>-0.92</v>
      </c>
      <c r="D88" s="1"/>
    </row>
    <row r="89" spans="1:4" x14ac:dyDescent="0.25">
      <c r="A89" s="1">
        <v>198110</v>
      </c>
      <c r="B89">
        <v>2.67</v>
      </c>
      <c r="C89">
        <v>2.8</v>
      </c>
      <c r="D89" s="1"/>
    </row>
    <row r="90" spans="1:4" x14ac:dyDescent="0.25">
      <c r="A90" s="1">
        <v>198210</v>
      </c>
      <c r="B90">
        <v>-0.61</v>
      </c>
      <c r="C90">
        <v>-0.48</v>
      </c>
      <c r="D90" s="1"/>
    </row>
    <row r="91" spans="1:4" x14ac:dyDescent="0.25">
      <c r="A91" s="1">
        <v>198310</v>
      </c>
      <c r="B91">
        <v>0.13</v>
      </c>
      <c r="C91">
        <v>0.26</v>
      </c>
      <c r="D91" s="1"/>
    </row>
    <row r="92" spans="1:4" x14ac:dyDescent="0.25">
      <c r="A92" s="1">
        <v>198410</v>
      </c>
      <c r="B92">
        <v>-1.37</v>
      </c>
      <c r="C92">
        <v>-1.24</v>
      </c>
      <c r="D92" s="1"/>
    </row>
    <row r="93" spans="1:4" x14ac:dyDescent="0.25">
      <c r="A93" s="1">
        <v>198510</v>
      </c>
      <c r="B93">
        <v>1.47</v>
      </c>
      <c r="C93">
        <v>1.6</v>
      </c>
      <c r="D93" s="1"/>
    </row>
    <row r="94" spans="1:4" x14ac:dyDescent="0.25">
      <c r="A94" s="1">
        <v>198610</v>
      </c>
      <c r="B94">
        <v>-0.3</v>
      </c>
      <c r="C94">
        <v>-0.17</v>
      </c>
      <c r="D94" s="1"/>
    </row>
    <row r="95" spans="1:4" x14ac:dyDescent="0.25">
      <c r="A95" s="1">
        <v>198710</v>
      </c>
      <c r="B95">
        <v>3.59</v>
      </c>
      <c r="C95">
        <v>3.72</v>
      </c>
      <c r="D95" s="1"/>
    </row>
    <row r="96" spans="1:4" x14ac:dyDescent="0.25">
      <c r="A96" s="1">
        <v>198810</v>
      </c>
      <c r="B96">
        <v>-1.22</v>
      </c>
      <c r="C96">
        <v>-1.0900000000000001</v>
      </c>
      <c r="D96" s="1"/>
    </row>
    <row r="97" spans="1:4" x14ac:dyDescent="0.25">
      <c r="A97" s="1">
        <v>198910</v>
      </c>
      <c r="B97">
        <v>-1.78</v>
      </c>
      <c r="C97">
        <v>-1.65</v>
      </c>
      <c r="D97" s="1"/>
    </row>
    <row r="98" spans="1:4" x14ac:dyDescent="0.25">
      <c r="A98" s="1">
        <v>199010</v>
      </c>
      <c r="B98">
        <v>0.19</v>
      </c>
      <c r="C98">
        <v>0.32</v>
      </c>
      <c r="D98" s="1"/>
    </row>
    <row r="99" spans="1:4" x14ac:dyDescent="0.25">
      <c r="A99" s="1">
        <v>199110</v>
      </c>
      <c r="B99">
        <v>0.47</v>
      </c>
      <c r="C99">
        <v>0.6</v>
      </c>
      <c r="D99" s="1"/>
    </row>
    <row r="100" spans="1:4" x14ac:dyDescent="0.25">
      <c r="A100" s="1">
        <v>199210</v>
      </c>
      <c r="B100">
        <v>3.52</v>
      </c>
      <c r="C100">
        <v>3.65</v>
      </c>
      <c r="D100" s="1"/>
    </row>
    <row r="101" spans="1:4" x14ac:dyDescent="0.25">
      <c r="A101" s="1">
        <v>199310</v>
      </c>
      <c r="B101">
        <v>0.17</v>
      </c>
      <c r="C101">
        <v>0.3</v>
      </c>
      <c r="D101" s="1"/>
    </row>
    <row r="102" spans="1:4" x14ac:dyDescent="0.25">
      <c r="A102" s="1">
        <v>199410</v>
      </c>
      <c r="B102">
        <v>-1.02</v>
      </c>
      <c r="C102">
        <v>-0.89</v>
      </c>
      <c r="D102" s="1"/>
    </row>
    <row r="103" spans="1:4" x14ac:dyDescent="0.25">
      <c r="A103" s="1">
        <v>199510</v>
      </c>
      <c r="B103">
        <v>0.36</v>
      </c>
      <c r="C103">
        <v>0.49</v>
      </c>
      <c r="D103" s="1"/>
    </row>
    <row r="104" spans="1:4" x14ac:dyDescent="0.25">
      <c r="A104" s="1">
        <v>199610</v>
      </c>
      <c r="B104">
        <v>-1.39</v>
      </c>
      <c r="C104">
        <v>-1.26</v>
      </c>
      <c r="D104" s="1"/>
    </row>
    <row r="105" spans="1:4" x14ac:dyDescent="0.25">
      <c r="A105" s="1">
        <v>199710</v>
      </c>
      <c r="B105">
        <v>2.02</v>
      </c>
      <c r="C105">
        <v>2.15</v>
      </c>
      <c r="D105" s="1"/>
    </row>
    <row r="106" spans="1:4" x14ac:dyDescent="0.25">
      <c r="A106" s="1">
        <v>199810</v>
      </c>
      <c r="B106">
        <v>-0.14000000000000001</v>
      </c>
      <c r="C106">
        <v>-0.01</v>
      </c>
      <c r="D106" s="1"/>
    </row>
    <row r="107" spans="1:4" x14ac:dyDescent="0.25">
      <c r="A107" s="1">
        <v>199910</v>
      </c>
      <c r="B107">
        <v>-0.55000000000000004</v>
      </c>
      <c r="C107">
        <v>-0.42</v>
      </c>
      <c r="D107" s="1"/>
    </row>
    <row r="108" spans="1:4" x14ac:dyDescent="0.25">
      <c r="A108" s="1">
        <v>200010</v>
      </c>
      <c r="B108">
        <v>-3.42</v>
      </c>
      <c r="C108">
        <v>-3.29</v>
      </c>
      <c r="D108" s="1"/>
    </row>
    <row r="109" spans="1:4" x14ac:dyDescent="0.25">
      <c r="A109" s="1">
        <v>200110</v>
      </c>
      <c r="B109">
        <v>1</v>
      </c>
      <c r="C109">
        <v>1.1299999999999999</v>
      </c>
      <c r="D109" s="1"/>
    </row>
    <row r="110" spans="1:4" x14ac:dyDescent="0.25">
      <c r="A110" s="1">
        <v>200210</v>
      </c>
      <c r="B110">
        <v>-0.25</v>
      </c>
      <c r="C110">
        <v>-0.12</v>
      </c>
      <c r="D110" s="1"/>
    </row>
    <row r="111" spans="1:4" x14ac:dyDescent="0.25">
      <c r="A111" s="1">
        <v>200310</v>
      </c>
      <c r="B111">
        <v>0.67</v>
      </c>
      <c r="C111">
        <v>0.8</v>
      </c>
      <c r="D111" s="1"/>
    </row>
    <row r="112" spans="1:4" x14ac:dyDescent="0.25">
      <c r="A112" s="1">
        <v>200410</v>
      </c>
      <c r="B112">
        <v>1.49</v>
      </c>
      <c r="C112">
        <v>1.62</v>
      </c>
      <c r="D112" s="1"/>
    </row>
    <row r="113" spans="1:4" x14ac:dyDescent="0.25">
      <c r="A113" s="1">
        <v>200510</v>
      </c>
      <c r="B113">
        <v>2.98</v>
      </c>
      <c r="C113">
        <v>3.11</v>
      </c>
      <c r="D113" s="1"/>
    </row>
    <row r="114" spans="1:4" x14ac:dyDescent="0.25">
      <c r="A114" s="1">
        <v>200610</v>
      </c>
      <c r="B114">
        <v>-2.89</v>
      </c>
      <c r="C114">
        <v>-2.76</v>
      </c>
      <c r="D114" s="1"/>
    </row>
    <row r="115" spans="1:4" x14ac:dyDescent="0.25">
      <c r="A115" s="1">
        <v>200710</v>
      </c>
      <c r="B115">
        <v>1.87</v>
      </c>
      <c r="C115">
        <v>2</v>
      </c>
      <c r="D115" s="1"/>
    </row>
    <row r="116" spans="1:4" x14ac:dyDescent="0.25">
      <c r="A116" s="1">
        <v>200810</v>
      </c>
      <c r="B116">
        <v>-2.17</v>
      </c>
      <c r="C116">
        <v>-2.04</v>
      </c>
      <c r="D116" s="1"/>
    </row>
    <row r="117" spans="1:4" x14ac:dyDescent="0.25">
      <c r="A117" s="1">
        <v>200910</v>
      </c>
      <c r="B117">
        <v>-2.5099999999999998</v>
      </c>
      <c r="C117">
        <v>-2.38</v>
      </c>
      <c r="D117" s="1"/>
    </row>
    <row r="118" spans="1:4" x14ac:dyDescent="0.25">
      <c r="A118" s="1">
        <v>201010</v>
      </c>
      <c r="B118">
        <v>1.43</v>
      </c>
      <c r="C118">
        <v>1.56</v>
      </c>
      <c r="D118" s="1"/>
    </row>
    <row r="119" spans="1:4" x14ac:dyDescent="0.25">
      <c r="A119" s="1">
        <v>201110</v>
      </c>
      <c r="B119">
        <v>-4.16</v>
      </c>
      <c r="C119">
        <v>-4.03</v>
      </c>
      <c r="D119" s="1"/>
    </row>
    <row r="120" spans="1:4" x14ac:dyDescent="0.25">
      <c r="A120" s="1">
        <v>201210</v>
      </c>
      <c r="B120">
        <v>-2.99</v>
      </c>
      <c r="C120">
        <v>-2.86</v>
      </c>
      <c r="D120" s="1"/>
    </row>
    <row r="121" spans="1:4" x14ac:dyDescent="0.25">
      <c r="A121" s="1">
        <v>201310</v>
      </c>
      <c r="B121">
        <v>-2.96</v>
      </c>
      <c r="C121">
        <v>-2.83</v>
      </c>
      <c r="D121" s="1"/>
    </row>
    <row r="122" spans="1:4" x14ac:dyDescent="0.25">
      <c r="A122" s="1">
        <v>201410</v>
      </c>
      <c r="B122">
        <v>-2.33</v>
      </c>
      <c r="C122">
        <v>-2.2000000000000002</v>
      </c>
      <c r="D1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Precip</vt:lpstr>
      <vt:lpstr>Temp</vt:lpstr>
      <vt:lpstr>Sheet6</vt:lpstr>
      <vt:lpstr>combined</vt:lpstr>
      <vt:lpstr>PDSI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Carlson, Peter E</cp:lastModifiedBy>
  <dcterms:created xsi:type="dcterms:W3CDTF">2014-12-01T02:00:31Z</dcterms:created>
  <dcterms:modified xsi:type="dcterms:W3CDTF">2015-01-14T16:50:32Z</dcterms:modified>
</cp:coreProperties>
</file>