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sqj\Desktop\"/>
    </mc:Choice>
  </mc:AlternateContent>
  <bookViews>
    <workbookView xWindow="0" yWindow="0" windowWidth="23040" windowHeight="9420" activeTab="1"/>
  </bookViews>
  <sheets>
    <sheet name="Shootings" sheetId="1" r:id="rId1"/>
    <sheet name="Disaste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2" l="1"/>
  <c r="P17" i="2"/>
  <c r="Q16" i="2"/>
  <c r="P16" i="2"/>
  <c r="Q15" i="2"/>
  <c r="P15" i="2"/>
  <c r="Q13" i="2"/>
  <c r="P13" i="2"/>
  <c r="Q12" i="2"/>
  <c r="P12" i="2"/>
  <c r="Q11" i="2"/>
  <c r="P11" i="2"/>
  <c r="Q9" i="2"/>
  <c r="P9" i="2"/>
  <c r="Q8" i="2"/>
  <c r="P8" i="2"/>
  <c r="Q7" i="2"/>
  <c r="P7" i="2"/>
  <c r="P4" i="2"/>
  <c r="Q4" i="2"/>
  <c r="P5" i="2"/>
  <c r="Q5" i="2"/>
  <c r="Q3" i="2"/>
  <c r="P3" i="2"/>
  <c r="Q6" i="1"/>
  <c r="Q9" i="1"/>
  <c r="Q10" i="1"/>
  <c r="Q13" i="1"/>
  <c r="Q14" i="1"/>
  <c r="Q17" i="1"/>
  <c r="Q18" i="1"/>
  <c r="Q21" i="1"/>
  <c r="Q22" i="1"/>
  <c r="Q25" i="1"/>
  <c r="Q26" i="1"/>
  <c r="Q30" i="1"/>
  <c r="Q31" i="1"/>
  <c r="Q34" i="1"/>
  <c r="Q35" i="1"/>
  <c r="Q5" i="1"/>
  <c r="P6" i="1"/>
  <c r="P9" i="1"/>
  <c r="P10" i="1"/>
  <c r="P13" i="1"/>
  <c r="P14" i="1"/>
  <c r="P17" i="1"/>
  <c r="P18" i="1"/>
  <c r="P21" i="1"/>
  <c r="P22" i="1"/>
  <c r="P25" i="1"/>
  <c r="P26" i="1"/>
  <c r="P30" i="1"/>
  <c r="P31" i="1"/>
  <c r="P34" i="1"/>
  <c r="P35" i="1"/>
  <c r="P5" i="1"/>
</calcChain>
</file>

<file path=xl/sharedStrings.xml><?xml version="1.0" encoding="utf-8"?>
<sst xmlns="http://schemas.openxmlformats.org/spreadsheetml/2006/main" count="81" uniqueCount="35">
  <si>
    <t>StockName</t>
  </si>
  <si>
    <t>Min(High)</t>
  </si>
  <si>
    <t>Max(High)</t>
  </si>
  <si>
    <t>Min(Low)</t>
  </si>
  <si>
    <t>Max(Low)</t>
  </si>
  <si>
    <t>Avg(High)</t>
  </si>
  <si>
    <t>Avg(Low)</t>
  </si>
  <si>
    <t>American Outdoor</t>
  </si>
  <si>
    <t>Ruger</t>
  </si>
  <si>
    <t>5 Days Before Shooting</t>
  </si>
  <si>
    <t>5 Days After Shooting</t>
  </si>
  <si>
    <t>2014 Isla Vista</t>
  </si>
  <si>
    <t>2015 Charleston Shooting</t>
  </si>
  <si>
    <t>2015 San Bernardino</t>
  </si>
  <si>
    <t>2016 Orlando Shooting</t>
  </si>
  <si>
    <t>2016 Dallas Officer Shooting</t>
  </si>
  <si>
    <t>2016 Milwaukee Riots</t>
  </si>
  <si>
    <t>2017 Vegas Shooting</t>
  </si>
  <si>
    <t>2018 Parkland Shooting</t>
  </si>
  <si>
    <t>TRUMP</t>
  </si>
  <si>
    <t>OBAMA</t>
  </si>
  <si>
    <t>Delta AVG High</t>
  </si>
  <si>
    <t>Delta AVG Low</t>
  </si>
  <si>
    <t>Increase in $</t>
  </si>
  <si>
    <t>Decrease in $</t>
  </si>
  <si>
    <t>Event</t>
  </si>
  <si>
    <t>Home Depot</t>
  </si>
  <si>
    <t>Kroger</t>
  </si>
  <si>
    <t>Walmart</t>
  </si>
  <si>
    <t>2015 Floods</t>
  </si>
  <si>
    <t>2014 Winter Storm</t>
  </si>
  <si>
    <t>2016 Hurrican Matthew</t>
  </si>
  <si>
    <t>2017 Hurricane Harvey</t>
  </si>
  <si>
    <t>30 Days Before Disaster</t>
  </si>
  <si>
    <t>30 Days After Disaster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</si>
</sst>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2" fillId="3" borderId="0" xfId="2"/>
    <xf numFmtId="0" fontId="4" fillId="5" borderId="0" xfId="0" applyFont="1" applyFill="1" applyAlignment="1">
      <alignment horizontal="center"/>
    </xf>
    <xf numFmtId="0" fontId="4" fillId="6" borderId="0" xfId="3" applyFont="1" applyFill="1" applyAlignment="1">
      <alignment horizontal="center"/>
    </xf>
    <xf numFmtId="0" fontId="5" fillId="2" borderId="0" xfId="1" applyFont="1"/>
  </cellXfs>
  <cellStyles count="4">
    <cellStyle name="60% - Accent2" xfId="3" builtinId="36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HPB Colour Palette">
      <a:dk1>
        <a:srgbClr val="000000"/>
      </a:dk1>
      <a:lt1>
        <a:srgbClr val="FFFFFF"/>
      </a:lt1>
      <a:dk2>
        <a:srgbClr val="50544D"/>
      </a:dk2>
      <a:lt2>
        <a:srgbClr val="FFFFFF"/>
      </a:lt2>
      <a:accent1>
        <a:srgbClr val="E65400"/>
      </a:accent1>
      <a:accent2>
        <a:srgbClr val="476475"/>
      </a:accent2>
      <a:accent3>
        <a:srgbClr val="FAB636"/>
      </a:accent3>
      <a:accent4>
        <a:srgbClr val="90B1C0"/>
      </a:accent4>
      <a:accent5>
        <a:srgbClr val="D8E0E3"/>
      </a:accent5>
      <a:accent6>
        <a:srgbClr val="B3DE68"/>
      </a:accent6>
      <a:hlink>
        <a:srgbClr val="234483"/>
      </a:hlink>
      <a:folHlink>
        <a:srgbClr val="F67B2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="80" zoomScaleNormal="80" workbookViewId="0">
      <selection activeCell="P3" sqref="P3:Q4"/>
    </sheetView>
  </sheetViews>
  <sheetFormatPr defaultRowHeight="13.8" x14ac:dyDescent="0.25"/>
  <cols>
    <col min="1" max="2" width="24.5" bestFit="1" customWidth="1"/>
    <col min="10" max="10" width="15.8984375" bestFit="1" customWidth="1"/>
    <col min="16" max="16" width="13.5" bestFit="1" customWidth="1"/>
    <col min="17" max="17" width="13.19921875" bestFit="1" customWidth="1"/>
  </cols>
  <sheetData>
    <row r="1" spans="1:17" x14ac:dyDescent="0.25">
      <c r="B1" s="1" t="s">
        <v>9</v>
      </c>
      <c r="C1" s="1"/>
      <c r="D1" s="1"/>
      <c r="E1" s="1"/>
      <c r="F1" s="1"/>
      <c r="G1" s="1"/>
      <c r="H1" s="1"/>
      <c r="J1" s="1" t="s">
        <v>10</v>
      </c>
      <c r="K1" s="1"/>
      <c r="L1" s="1"/>
      <c r="M1" s="1"/>
      <c r="N1" s="1"/>
      <c r="O1" s="1"/>
    </row>
    <row r="2" spans="1:17" x14ac:dyDescent="0.25">
      <c r="B2" s="4" t="s">
        <v>20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7" ht="14.4" x14ac:dyDescent="0.3">
      <c r="P3" s="2" t="s">
        <v>23</v>
      </c>
      <c r="Q3" s="3" t="s">
        <v>24</v>
      </c>
    </row>
    <row r="4" spans="1:17" x14ac:dyDescent="0.25">
      <c r="A4" t="s">
        <v>25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J4" t="s">
        <v>1</v>
      </c>
      <c r="K4" t="s">
        <v>2</v>
      </c>
      <c r="L4" t="s">
        <v>3</v>
      </c>
      <c r="M4" t="s">
        <v>4</v>
      </c>
      <c r="N4" t="s">
        <v>5</v>
      </c>
      <c r="O4" t="s">
        <v>6</v>
      </c>
      <c r="P4" t="s">
        <v>21</v>
      </c>
      <c r="Q4" t="s">
        <v>22</v>
      </c>
    </row>
    <row r="5" spans="1:17" ht="14.4" x14ac:dyDescent="0.3">
      <c r="A5" t="s">
        <v>11</v>
      </c>
      <c r="B5" t="s">
        <v>7</v>
      </c>
      <c r="C5">
        <v>15.25</v>
      </c>
      <c r="D5">
        <v>15.79</v>
      </c>
      <c r="E5">
        <v>14.73</v>
      </c>
      <c r="F5">
        <v>15.08</v>
      </c>
      <c r="G5">
        <v>15.42</v>
      </c>
      <c r="H5">
        <v>15</v>
      </c>
      <c r="J5">
        <v>15.66</v>
      </c>
      <c r="K5">
        <v>16.170000000000002</v>
      </c>
      <c r="L5">
        <v>15.22</v>
      </c>
      <c r="M5">
        <v>15.77</v>
      </c>
      <c r="N5">
        <v>15.86</v>
      </c>
      <c r="O5">
        <v>15.46</v>
      </c>
      <c r="P5" s="2">
        <f>N5-G5</f>
        <v>0.4399999999999995</v>
      </c>
      <c r="Q5" s="2">
        <f>O5-H5</f>
        <v>0.46000000000000085</v>
      </c>
    </row>
    <row r="6" spans="1:17" ht="14.4" x14ac:dyDescent="0.3">
      <c r="B6" t="s">
        <v>8</v>
      </c>
      <c r="C6">
        <v>56.66</v>
      </c>
      <c r="D6">
        <v>59.33</v>
      </c>
      <c r="E6">
        <v>54.85</v>
      </c>
      <c r="F6">
        <v>57.83</v>
      </c>
      <c r="G6">
        <v>58.08</v>
      </c>
      <c r="H6">
        <v>56.34</v>
      </c>
      <c r="J6">
        <v>55.2</v>
      </c>
      <c r="K6">
        <v>57.14</v>
      </c>
      <c r="L6">
        <v>54.12</v>
      </c>
      <c r="M6">
        <v>55.05</v>
      </c>
      <c r="N6">
        <v>55.88</v>
      </c>
      <c r="O6">
        <v>54.53</v>
      </c>
      <c r="P6" s="3">
        <f>N6-G6</f>
        <v>-2.1999999999999957</v>
      </c>
      <c r="Q6" s="3">
        <f>O6-H6</f>
        <v>-1.8100000000000023</v>
      </c>
    </row>
    <row r="9" spans="1:17" ht="14.4" x14ac:dyDescent="0.3">
      <c r="A9" t="s">
        <v>12</v>
      </c>
      <c r="B9" t="s">
        <v>7</v>
      </c>
      <c r="C9">
        <v>15.45</v>
      </c>
      <c r="D9">
        <v>16</v>
      </c>
      <c r="E9">
        <v>15.08</v>
      </c>
      <c r="F9">
        <v>15.71</v>
      </c>
      <c r="G9">
        <v>15.69</v>
      </c>
      <c r="H9">
        <v>15.35</v>
      </c>
      <c r="J9">
        <v>16.22</v>
      </c>
      <c r="K9">
        <v>17</v>
      </c>
      <c r="L9">
        <v>15.21</v>
      </c>
      <c r="M9">
        <v>16.68</v>
      </c>
      <c r="N9">
        <v>16.690000000000001</v>
      </c>
      <c r="O9">
        <v>16.03</v>
      </c>
      <c r="P9" s="2">
        <f>N9-G9</f>
        <v>1.0000000000000018</v>
      </c>
      <c r="Q9" s="2">
        <f>O9-H9</f>
        <v>0.68000000000000149</v>
      </c>
    </row>
    <row r="10" spans="1:17" ht="14.4" x14ac:dyDescent="0.3">
      <c r="B10" t="s">
        <v>8</v>
      </c>
      <c r="C10">
        <v>51.07</v>
      </c>
      <c r="D10">
        <v>52.22</v>
      </c>
      <c r="E10">
        <v>49.74</v>
      </c>
      <c r="F10">
        <v>50.88</v>
      </c>
      <c r="G10">
        <v>51.49</v>
      </c>
      <c r="H10">
        <v>50.16</v>
      </c>
      <c r="J10">
        <v>52.91</v>
      </c>
      <c r="K10">
        <v>53.36</v>
      </c>
      <c r="L10">
        <v>51.74</v>
      </c>
      <c r="M10">
        <v>52.13</v>
      </c>
      <c r="N10">
        <v>53.06</v>
      </c>
      <c r="O10">
        <v>51.91</v>
      </c>
      <c r="P10" s="2">
        <f>N10-G10</f>
        <v>1.5700000000000003</v>
      </c>
      <c r="Q10" s="2">
        <f>O10-H10</f>
        <v>1.75</v>
      </c>
    </row>
    <row r="12" spans="1:17" x14ac:dyDescent="0.25">
      <c r="A12" t="s">
        <v>13</v>
      </c>
    </row>
    <row r="13" spans="1:17" ht="14.4" x14ac:dyDescent="0.3">
      <c r="B13" t="s">
        <v>7</v>
      </c>
      <c r="C13">
        <v>18.559999999999999</v>
      </c>
      <c r="D13">
        <v>18.82</v>
      </c>
      <c r="E13">
        <v>18.010000000000002</v>
      </c>
      <c r="F13">
        <v>18.39</v>
      </c>
      <c r="G13">
        <v>18.71</v>
      </c>
      <c r="H13">
        <v>18.239999999999998</v>
      </c>
      <c r="J13">
        <v>19</v>
      </c>
      <c r="K13">
        <v>23.46</v>
      </c>
      <c r="L13">
        <v>18.14</v>
      </c>
      <c r="M13">
        <v>22.4</v>
      </c>
      <c r="N13">
        <v>21.32</v>
      </c>
      <c r="O13">
        <v>20.11</v>
      </c>
      <c r="P13" s="2">
        <f>N13-G13</f>
        <v>2.6099999999999994</v>
      </c>
      <c r="Q13" s="2">
        <f>O13-H13</f>
        <v>1.870000000000001</v>
      </c>
    </row>
    <row r="14" spans="1:17" ht="14.4" x14ac:dyDescent="0.3">
      <c r="B14" t="s">
        <v>8</v>
      </c>
      <c r="C14">
        <v>48.87</v>
      </c>
      <c r="D14">
        <v>50.27</v>
      </c>
      <c r="E14">
        <v>47.34</v>
      </c>
      <c r="F14">
        <v>48.91</v>
      </c>
      <c r="G14">
        <v>49.59</v>
      </c>
      <c r="H14">
        <v>48.02</v>
      </c>
      <c r="J14">
        <v>50.7</v>
      </c>
      <c r="K14">
        <v>55.79</v>
      </c>
      <c r="L14">
        <v>48.9</v>
      </c>
      <c r="M14">
        <v>54.06</v>
      </c>
      <c r="N14">
        <v>53.87</v>
      </c>
      <c r="O14">
        <v>51.54</v>
      </c>
      <c r="P14" s="2">
        <f>N14-G14</f>
        <v>4.279999999999994</v>
      </c>
      <c r="Q14" s="2">
        <f>O14-H14</f>
        <v>3.519999999999996</v>
      </c>
    </row>
    <row r="16" spans="1:17" x14ac:dyDescent="0.25">
      <c r="A16" t="s">
        <v>14</v>
      </c>
    </row>
    <row r="17" spans="1:17" ht="14.4" x14ac:dyDescent="0.3">
      <c r="B17" t="s">
        <v>7</v>
      </c>
      <c r="C17">
        <v>21.7</v>
      </c>
      <c r="D17">
        <v>22.97</v>
      </c>
      <c r="E17">
        <v>21.11</v>
      </c>
      <c r="F17">
        <v>21.5</v>
      </c>
      <c r="G17">
        <v>22.35</v>
      </c>
      <c r="H17">
        <v>21.28</v>
      </c>
      <c r="J17">
        <v>21.98</v>
      </c>
      <c r="K17">
        <v>24.15</v>
      </c>
      <c r="L17">
        <v>21.31</v>
      </c>
      <c r="M17">
        <v>23.05</v>
      </c>
      <c r="N17">
        <v>23.09</v>
      </c>
      <c r="O17">
        <v>21.93</v>
      </c>
      <c r="P17" s="2">
        <f>N17-G17</f>
        <v>0.73999999999999844</v>
      </c>
      <c r="Q17" s="2">
        <f>O17-H17</f>
        <v>0.64999999999999858</v>
      </c>
    </row>
    <row r="18" spans="1:17" ht="14.4" x14ac:dyDescent="0.3">
      <c r="B18" t="s">
        <v>8</v>
      </c>
      <c r="C18">
        <v>56.04</v>
      </c>
      <c r="D18">
        <v>60.13</v>
      </c>
      <c r="E18">
        <v>53.94</v>
      </c>
      <c r="F18">
        <v>56.01</v>
      </c>
      <c r="G18">
        <v>57.42</v>
      </c>
      <c r="H18">
        <v>55.39</v>
      </c>
      <c r="J18">
        <v>56.3</v>
      </c>
      <c r="K18">
        <v>59.9</v>
      </c>
      <c r="L18">
        <v>55.01</v>
      </c>
      <c r="M18">
        <v>57.75</v>
      </c>
      <c r="N18">
        <v>58.34</v>
      </c>
      <c r="O18">
        <v>56.08</v>
      </c>
      <c r="P18" s="2">
        <f>N18-G18</f>
        <v>0.92000000000000171</v>
      </c>
      <c r="Q18" s="2">
        <f>O18-H18</f>
        <v>0.68999999999999773</v>
      </c>
    </row>
    <row r="21" spans="1:17" ht="14.4" x14ac:dyDescent="0.3">
      <c r="A21" t="s">
        <v>15</v>
      </c>
      <c r="B21" t="s">
        <v>7</v>
      </c>
      <c r="C21">
        <v>26.69</v>
      </c>
      <c r="D21">
        <v>28.39</v>
      </c>
      <c r="E21">
        <v>26.23</v>
      </c>
      <c r="F21">
        <v>27.69</v>
      </c>
      <c r="G21">
        <v>27.71</v>
      </c>
      <c r="H21">
        <v>26.97</v>
      </c>
      <c r="J21">
        <v>28.74</v>
      </c>
      <c r="K21">
        <v>29.75</v>
      </c>
      <c r="L21">
        <v>27.31</v>
      </c>
      <c r="M21">
        <v>28.8</v>
      </c>
      <c r="N21">
        <v>29.29</v>
      </c>
      <c r="O21">
        <v>28.22</v>
      </c>
      <c r="P21" s="2">
        <f>N21-G21</f>
        <v>1.5799999999999983</v>
      </c>
      <c r="Q21" s="2">
        <f>O21-H21</f>
        <v>1.25</v>
      </c>
    </row>
    <row r="22" spans="1:17" ht="14.4" x14ac:dyDescent="0.3">
      <c r="B22" t="s">
        <v>8</v>
      </c>
      <c r="C22">
        <v>59.23</v>
      </c>
      <c r="D22">
        <v>61.41</v>
      </c>
      <c r="E22">
        <v>57.41</v>
      </c>
      <c r="F22">
        <v>60.02</v>
      </c>
      <c r="G22">
        <v>60.6</v>
      </c>
      <c r="H22">
        <v>58.8</v>
      </c>
      <c r="J22">
        <v>64.040000000000006</v>
      </c>
      <c r="K22">
        <v>66.239999999999995</v>
      </c>
      <c r="L22">
        <v>62.42</v>
      </c>
      <c r="M22">
        <v>63.91</v>
      </c>
      <c r="N22">
        <v>65</v>
      </c>
      <c r="O22">
        <v>62.99</v>
      </c>
      <c r="P22" s="2">
        <f>N22-G22</f>
        <v>4.3999999999999986</v>
      </c>
      <c r="Q22" s="2">
        <f>O22-H22</f>
        <v>4.1900000000000048</v>
      </c>
    </row>
    <row r="25" spans="1:17" ht="14.4" x14ac:dyDescent="0.3">
      <c r="A25" t="s">
        <v>16</v>
      </c>
      <c r="B25" t="s">
        <v>7</v>
      </c>
      <c r="C25">
        <v>30</v>
      </c>
      <c r="D25">
        <v>31.19</v>
      </c>
      <c r="E25">
        <v>29.32</v>
      </c>
      <c r="F25">
        <v>29.83</v>
      </c>
      <c r="G25">
        <v>30.25</v>
      </c>
      <c r="H25">
        <v>29.57</v>
      </c>
      <c r="J25">
        <v>28.86</v>
      </c>
      <c r="K25">
        <v>30.04</v>
      </c>
      <c r="L25">
        <v>28.16</v>
      </c>
      <c r="M25">
        <v>29.34</v>
      </c>
      <c r="N25">
        <v>29.3</v>
      </c>
      <c r="O25">
        <v>28.63</v>
      </c>
      <c r="P25" s="3">
        <f>N25-G25</f>
        <v>-0.94999999999999929</v>
      </c>
      <c r="Q25" s="3">
        <f>O25-H25</f>
        <v>-0.94000000000000128</v>
      </c>
    </row>
    <row r="26" spans="1:17" ht="14.4" x14ac:dyDescent="0.3">
      <c r="B26" t="s">
        <v>8</v>
      </c>
      <c r="C26">
        <v>63.24</v>
      </c>
      <c r="D26">
        <v>64.25</v>
      </c>
      <c r="E26">
        <v>62.09</v>
      </c>
      <c r="F26">
        <v>62.86</v>
      </c>
      <c r="G26">
        <v>63.84</v>
      </c>
      <c r="H26">
        <v>62.49</v>
      </c>
      <c r="J26">
        <v>61.65</v>
      </c>
      <c r="K26">
        <v>63.55</v>
      </c>
      <c r="L26">
        <v>60.8</v>
      </c>
      <c r="M26">
        <v>62.7</v>
      </c>
      <c r="N26">
        <v>62.38</v>
      </c>
      <c r="O26">
        <v>61.45</v>
      </c>
      <c r="P26" s="3">
        <f>N26-G26</f>
        <v>-1.4600000000000009</v>
      </c>
      <c r="Q26" s="3">
        <f>O26-H26</f>
        <v>-1.0399999999999991</v>
      </c>
    </row>
    <row r="28" spans="1:17" x14ac:dyDescent="0.25">
      <c r="B28" s="5" t="s">
        <v>19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30" spans="1:17" ht="14.4" x14ac:dyDescent="0.3">
      <c r="A30" t="s">
        <v>17</v>
      </c>
      <c r="B30" t="s">
        <v>7</v>
      </c>
      <c r="C30">
        <v>15.53</v>
      </c>
      <c r="D30">
        <v>15.97</v>
      </c>
      <c r="E30">
        <v>14.88</v>
      </c>
      <c r="F30">
        <v>15.4</v>
      </c>
      <c r="G30">
        <v>15.71</v>
      </c>
      <c r="H30">
        <v>15.2</v>
      </c>
      <c r="J30">
        <v>16.010000000000002</v>
      </c>
      <c r="K30">
        <v>16.5</v>
      </c>
      <c r="L30">
        <v>15.55</v>
      </c>
      <c r="M30">
        <v>15.91</v>
      </c>
      <c r="N30">
        <v>16.36</v>
      </c>
      <c r="O30">
        <v>15.7</v>
      </c>
      <c r="P30" s="2">
        <f>N30-G30</f>
        <v>0.64999999999999858</v>
      </c>
      <c r="Q30" s="2">
        <f>O30-H30</f>
        <v>0.5</v>
      </c>
    </row>
    <row r="31" spans="1:17" ht="14.4" x14ac:dyDescent="0.3">
      <c r="B31" t="s">
        <v>8</v>
      </c>
      <c r="C31">
        <v>50.78</v>
      </c>
      <c r="D31">
        <v>52.39</v>
      </c>
      <c r="E31">
        <v>49.22</v>
      </c>
      <c r="F31">
        <v>51.22</v>
      </c>
      <c r="G31">
        <v>51.54</v>
      </c>
      <c r="H31">
        <v>50.24</v>
      </c>
      <c r="J31">
        <v>52.73</v>
      </c>
      <c r="K31">
        <v>54.59</v>
      </c>
      <c r="L31">
        <v>50.98</v>
      </c>
      <c r="M31">
        <v>51.76</v>
      </c>
      <c r="N31">
        <v>53.62</v>
      </c>
      <c r="O31">
        <v>51.41</v>
      </c>
      <c r="P31" s="2">
        <f>N31-G31</f>
        <v>2.0799999999999983</v>
      </c>
      <c r="Q31" s="2">
        <f>O31-H31</f>
        <v>1.1699999999999946</v>
      </c>
    </row>
    <row r="34" spans="1:17" ht="14.4" x14ac:dyDescent="0.3">
      <c r="A34" t="s">
        <v>18</v>
      </c>
      <c r="B34" t="s">
        <v>7</v>
      </c>
      <c r="C34">
        <v>10.31</v>
      </c>
      <c r="D34">
        <v>11</v>
      </c>
      <c r="E34">
        <v>9.82</v>
      </c>
      <c r="F34">
        <v>10.54</v>
      </c>
      <c r="G34">
        <v>10.69</v>
      </c>
      <c r="H34">
        <v>10.19</v>
      </c>
      <c r="J34">
        <v>10.35</v>
      </c>
      <c r="K34">
        <v>11.22</v>
      </c>
      <c r="L34">
        <v>9.9</v>
      </c>
      <c r="M34">
        <v>10.72</v>
      </c>
      <c r="N34">
        <v>10.84</v>
      </c>
      <c r="O34">
        <v>10.27</v>
      </c>
      <c r="P34" s="2">
        <f>N34-G34</f>
        <v>0.15000000000000036</v>
      </c>
      <c r="Q34" s="2">
        <f>O34-H34</f>
        <v>8.0000000000000071E-2</v>
      </c>
    </row>
    <row r="35" spans="1:17" ht="14.4" x14ac:dyDescent="0.3">
      <c r="B35" t="s">
        <v>8</v>
      </c>
      <c r="C35">
        <v>48.01</v>
      </c>
      <c r="D35">
        <v>50.61</v>
      </c>
      <c r="E35">
        <v>46.19</v>
      </c>
      <c r="F35">
        <v>49.09</v>
      </c>
      <c r="G35">
        <v>49.46</v>
      </c>
      <c r="H35">
        <v>47.42</v>
      </c>
      <c r="J35">
        <v>48.01</v>
      </c>
      <c r="K35">
        <v>50.51</v>
      </c>
      <c r="L35">
        <v>46.1</v>
      </c>
      <c r="M35">
        <v>48.69</v>
      </c>
      <c r="N35">
        <v>49.41</v>
      </c>
      <c r="O35">
        <v>47.3</v>
      </c>
      <c r="P35" s="3">
        <f>N35-G35</f>
        <v>-5.0000000000004263E-2</v>
      </c>
      <c r="Q35" s="3">
        <f>O35-H35</f>
        <v>-0.12000000000000455</v>
      </c>
    </row>
  </sheetData>
  <mergeCells count="4">
    <mergeCell ref="B1:H1"/>
    <mergeCell ref="B28:O28"/>
    <mergeCell ref="B2:O2"/>
    <mergeCell ref="J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zoomScale="80" zoomScaleNormal="80" workbookViewId="0">
      <selection activeCell="S15" sqref="S15"/>
    </sheetView>
  </sheetViews>
  <sheetFormatPr defaultRowHeight="13.8" x14ac:dyDescent="0.25"/>
  <cols>
    <col min="1" max="1" width="19.69921875" customWidth="1"/>
    <col min="2" max="2" width="21.19921875" bestFit="1" customWidth="1"/>
    <col min="3" max="3" width="8.69921875" bestFit="1" customWidth="1"/>
    <col min="4" max="4" width="9.09765625" bestFit="1" customWidth="1"/>
    <col min="5" max="5" width="8.296875" bestFit="1" customWidth="1"/>
    <col min="6" max="6" width="8.69921875" bestFit="1" customWidth="1"/>
    <col min="8" max="8" width="8.5" bestFit="1" customWidth="1"/>
    <col min="10" max="10" width="19.5" bestFit="1" customWidth="1"/>
    <col min="11" max="11" width="9.09765625" bestFit="1" customWidth="1"/>
    <col min="12" max="12" width="8.296875" bestFit="1" customWidth="1"/>
    <col min="13" max="13" width="8.69921875" bestFit="1" customWidth="1"/>
    <col min="15" max="15" width="8.5" bestFit="1" customWidth="1"/>
    <col min="16" max="16" width="13.5" bestFit="1" customWidth="1"/>
    <col min="17" max="17" width="13.19921875" bestFit="1" customWidth="1"/>
  </cols>
  <sheetData>
    <row r="1" spans="1:17" ht="14.4" x14ac:dyDescent="0.3">
      <c r="B1" s="1" t="s">
        <v>33</v>
      </c>
      <c r="C1" s="1"/>
      <c r="D1" s="1"/>
      <c r="E1" s="1"/>
      <c r="F1" s="1"/>
      <c r="G1" s="1"/>
      <c r="H1" s="1"/>
      <c r="J1" s="1" t="s">
        <v>34</v>
      </c>
      <c r="K1" s="1"/>
      <c r="L1" s="1"/>
      <c r="M1" s="1"/>
      <c r="N1" s="1"/>
      <c r="O1" s="1"/>
      <c r="P1" s="2" t="s">
        <v>23</v>
      </c>
      <c r="Q1" s="3" t="s">
        <v>24</v>
      </c>
    </row>
    <row r="2" spans="1:1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21</v>
      </c>
      <c r="Q2" t="s">
        <v>22</v>
      </c>
    </row>
    <row r="3" spans="1:17" ht="14.4" x14ac:dyDescent="0.3">
      <c r="A3" t="s">
        <v>30</v>
      </c>
      <c r="B3" t="s">
        <v>26</v>
      </c>
      <c r="C3">
        <v>71.150000000000006</v>
      </c>
      <c r="D3">
        <v>74.510000000000005</v>
      </c>
      <c r="E3">
        <v>70.2</v>
      </c>
      <c r="F3">
        <v>73.819999999999993</v>
      </c>
      <c r="G3">
        <v>72.59</v>
      </c>
      <c r="H3">
        <v>71.709999999999994</v>
      </c>
      <c r="J3">
        <v>68.25</v>
      </c>
      <c r="K3">
        <v>74.599999999999994</v>
      </c>
      <c r="L3">
        <v>66.819999999999993</v>
      </c>
      <c r="M3">
        <v>73.930000000000007</v>
      </c>
      <c r="N3">
        <v>72.48</v>
      </c>
      <c r="O3">
        <v>71.510000000000005</v>
      </c>
      <c r="P3" s="3">
        <f>N3-G3</f>
        <v>-0.10999999999999943</v>
      </c>
      <c r="Q3" s="3">
        <f>O3-H3</f>
        <v>-0.19999999999998863</v>
      </c>
    </row>
    <row r="4" spans="1:17" ht="14.4" x14ac:dyDescent="0.3">
      <c r="B4" t="s">
        <v>27</v>
      </c>
      <c r="C4">
        <v>18.420000000000002</v>
      </c>
      <c r="D4">
        <v>19.8</v>
      </c>
      <c r="E4">
        <v>18.010000000000002</v>
      </c>
      <c r="F4">
        <v>19.68</v>
      </c>
      <c r="G4">
        <v>18.96</v>
      </c>
      <c r="H4">
        <v>18.670000000000002</v>
      </c>
      <c r="J4">
        <v>16.5</v>
      </c>
      <c r="K4">
        <v>18.38</v>
      </c>
      <c r="L4">
        <v>16.28</v>
      </c>
      <c r="M4">
        <v>18.190000000000001</v>
      </c>
      <c r="N4">
        <v>17.53</v>
      </c>
      <c r="O4">
        <v>17.239999999999998</v>
      </c>
      <c r="P4" s="3">
        <f t="shared" ref="P4:P5" si="0">N4-G4</f>
        <v>-1.4299999999999997</v>
      </c>
      <c r="Q4" s="3">
        <f t="shared" ref="Q4:Q5" si="1">O4-H4</f>
        <v>-1.4300000000000033</v>
      </c>
    </row>
    <row r="5" spans="1:17" ht="14.4" x14ac:dyDescent="0.3">
      <c r="B5" t="s">
        <v>28</v>
      </c>
      <c r="C5">
        <v>68.37</v>
      </c>
      <c r="D5">
        <v>71.48</v>
      </c>
      <c r="E5">
        <v>67.47</v>
      </c>
      <c r="F5">
        <v>70.58</v>
      </c>
      <c r="G5">
        <v>69.7</v>
      </c>
      <c r="H5">
        <v>69.06</v>
      </c>
      <c r="J5">
        <v>64.209999999999994</v>
      </c>
      <c r="K5">
        <v>69.81</v>
      </c>
      <c r="L5">
        <v>63.48</v>
      </c>
      <c r="M5">
        <v>68.97</v>
      </c>
      <c r="N5">
        <v>67.319999999999993</v>
      </c>
      <c r="O5">
        <v>66.45</v>
      </c>
      <c r="P5" s="3">
        <f t="shared" si="0"/>
        <v>-2.3800000000000097</v>
      </c>
      <c r="Q5" s="3">
        <f t="shared" si="1"/>
        <v>-2.6099999999999994</v>
      </c>
    </row>
    <row r="7" spans="1:17" ht="14.4" x14ac:dyDescent="0.3">
      <c r="A7" t="s">
        <v>29</v>
      </c>
      <c r="B7" t="s">
        <v>26</v>
      </c>
      <c r="C7">
        <v>91.13</v>
      </c>
      <c r="D7">
        <v>97.85</v>
      </c>
      <c r="E7">
        <v>89.52</v>
      </c>
      <c r="F7">
        <v>96.5</v>
      </c>
      <c r="G7">
        <v>93.76</v>
      </c>
      <c r="H7">
        <v>92.45</v>
      </c>
      <c r="J7">
        <v>94.21</v>
      </c>
      <c r="K7">
        <v>101.29</v>
      </c>
      <c r="L7">
        <v>92.52</v>
      </c>
      <c r="M7">
        <v>100.1</v>
      </c>
      <c r="N7">
        <v>97.76</v>
      </c>
      <c r="O7">
        <v>95.7</v>
      </c>
      <c r="P7" s="2">
        <f>N7-G7</f>
        <v>4</v>
      </c>
      <c r="Q7" s="2">
        <f>O7-H7</f>
        <v>3.25</v>
      </c>
    </row>
    <row r="8" spans="1:17" ht="14.4" x14ac:dyDescent="0.3">
      <c r="B8" t="s">
        <v>27</v>
      </c>
      <c r="C8">
        <v>28.08</v>
      </c>
      <c r="D8">
        <v>30.56</v>
      </c>
      <c r="E8">
        <v>27.53</v>
      </c>
      <c r="F8">
        <v>30.26</v>
      </c>
      <c r="G8">
        <v>29.53</v>
      </c>
      <c r="H8">
        <v>29.1</v>
      </c>
      <c r="J8">
        <v>29.82</v>
      </c>
      <c r="K8">
        <v>33.81</v>
      </c>
      <c r="L8">
        <v>29.33</v>
      </c>
      <c r="M8">
        <v>33.549999999999997</v>
      </c>
      <c r="N8">
        <v>31.9</v>
      </c>
      <c r="O8">
        <v>31.43</v>
      </c>
      <c r="P8" s="2">
        <f t="shared" ref="P8:P9" si="2">N8-G8</f>
        <v>2.3699999999999974</v>
      </c>
      <c r="Q8" s="2">
        <f t="shared" ref="Q8:Q9" si="3">O8-H8</f>
        <v>2.3299999999999983</v>
      </c>
    </row>
    <row r="9" spans="1:17" ht="14.4" x14ac:dyDescent="0.3">
      <c r="B9" t="s">
        <v>28</v>
      </c>
      <c r="C9">
        <v>75.83</v>
      </c>
      <c r="D9">
        <v>78.73</v>
      </c>
      <c r="E9">
        <v>74.42</v>
      </c>
      <c r="F9">
        <v>77.87</v>
      </c>
      <c r="G9">
        <v>77.209999999999994</v>
      </c>
      <c r="H9">
        <v>76.12</v>
      </c>
      <c r="J9">
        <v>77.319999999999993</v>
      </c>
      <c r="K9">
        <v>81.91</v>
      </c>
      <c r="L9">
        <v>75.569999999999993</v>
      </c>
      <c r="M9">
        <v>80.36</v>
      </c>
      <c r="N9">
        <v>79.33</v>
      </c>
      <c r="O9">
        <v>78.069999999999993</v>
      </c>
      <c r="P9" s="2">
        <f t="shared" si="2"/>
        <v>2.1200000000000045</v>
      </c>
      <c r="Q9" s="2">
        <f t="shared" si="3"/>
        <v>1.9499999999999886</v>
      </c>
    </row>
    <row r="11" spans="1:17" ht="14.4" x14ac:dyDescent="0.3">
      <c r="A11" t="s">
        <v>31</v>
      </c>
      <c r="B11" t="s">
        <v>26</v>
      </c>
      <c r="C11">
        <v>129.03</v>
      </c>
      <c r="D11">
        <v>132.27000000000001</v>
      </c>
      <c r="E11">
        <v>128.13</v>
      </c>
      <c r="F11">
        <v>131.18</v>
      </c>
      <c r="G11">
        <v>130.78</v>
      </c>
      <c r="H11">
        <v>129.46</v>
      </c>
      <c r="J11">
        <v>128.75</v>
      </c>
      <c r="K11">
        <v>131.94</v>
      </c>
      <c r="L11">
        <v>127.44</v>
      </c>
      <c r="M11">
        <v>130.30000000000001</v>
      </c>
      <c r="N11">
        <v>130.04</v>
      </c>
      <c r="O11">
        <v>128.51</v>
      </c>
      <c r="P11" s="3">
        <f>N11-G11</f>
        <v>-0.74000000000000909</v>
      </c>
      <c r="Q11" s="3">
        <f>O11-H11</f>
        <v>-0.95000000000001705</v>
      </c>
    </row>
    <row r="12" spans="1:17" ht="14.4" x14ac:dyDescent="0.3">
      <c r="B12" t="s">
        <v>27</v>
      </c>
      <c r="C12">
        <v>31.28</v>
      </c>
      <c r="D12">
        <v>35.630000000000003</v>
      </c>
      <c r="E12">
        <v>30.71</v>
      </c>
      <c r="F12">
        <v>34.85</v>
      </c>
      <c r="G12">
        <v>33.54</v>
      </c>
      <c r="H12">
        <v>32.909999999999997</v>
      </c>
      <c r="J12">
        <v>30.92</v>
      </c>
      <c r="K12">
        <v>31.9</v>
      </c>
      <c r="L12">
        <v>30.19</v>
      </c>
      <c r="M12">
        <v>31.36</v>
      </c>
      <c r="N12">
        <v>31.47</v>
      </c>
      <c r="O12">
        <v>30.91</v>
      </c>
      <c r="P12" s="3">
        <f t="shared" ref="P12:P13" si="4">N12-G12</f>
        <v>-2.0700000000000003</v>
      </c>
      <c r="Q12" s="3">
        <f t="shared" ref="Q12:Q13" si="5">O12-H12</f>
        <v>-1.9999999999999964</v>
      </c>
    </row>
    <row r="13" spans="1:17" ht="14.4" x14ac:dyDescent="0.3">
      <c r="B13" t="s">
        <v>28</v>
      </c>
      <c r="C13">
        <v>68.8</v>
      </c>
      <c r="D13">
        <v>69.67</v>
      </c>
      <c r="E13">
        <v>68.06</v>
      </c>
      <c r="F13">
        <v>69.150000000000006</v>
      </c>
      <c r="G13">
        <v>69.319999999999993</v>
      </c>
      <c r="H13">
        <v>68.67</v>
      </c>
      <c r="J13">
        <v>67.760000000000005</v>
      </c>
      <c r="K13">
        <v>71.099999999999994</v>
      </c>
      <c r="L13">
        <v>67.040000000000006</v>
      </c>
      <c r="M13">
        <v>69.849999999999994</v>
      </c>
      <c r="N13">
        <v>69.44</v>
      </c>
      <c r="O13">
        <v>68.459999999999994</v>
      </c>
      <c r="P13" s="2">
        <f t="shared" si="4"/>
        <v>0.12000000000000455</v>
      </c>
      <c r="Q13" s="3">
        <f t="shared" si="5"/>
        <v>-0.21000000000000796</v>
      </c>
    </row>
    <row r="15" spans="1:17" ht="14.4" x14ac:dyDescent="0.3">
      <c r="A15" t="s">
        <v>32</v>
      </c>
      <c r="B15" t="s">
        <v>26</v>
      </c>
      <c r="C15">
        <v>145.44999999999999</v>
      </c>
      <c r="D15">
        <v>151.84</v>
      </c>
      <c r="E15">
        <v>142.93</v>
      </c>
      <c r="F15">
        <v>149.83000000000001</v>
      </c>
      <c r="G15">
        <v>147.86000000000001</v>
      </c>
      <c r="H15">
        <v>145.68</v>
      </c>
      <c r="J15">
        <v>150.66</v>
      </c>
      <c r="K15">
        <v>161.77000000000001</v>
      </c>
      <c r="L15">
        <v>148.47999999999999</v>
      </c>
      <c r="M15">
        <v>160.52000000000001</v>
      </c>
      <c r="N15">
        <v>157.07</v>
      </c>
      <c r="O15">
        <v>155.34</v>
      </c>
      <c r="P15" s="6">
        <f>N15-G15</f>
        <v>9.2099999999999795</v>
      </c>
      <c r="Q15" s="6">
        <f>O15-H15</f>
        <v>9.6599999999999966</v>
      </c>
    </row>
    <row r="16" spans="1:17" ht="14.4" x14ac:dyDescent="0.3">
      <c r="B16" t="s">
        <v>27</v>
      </c>
      <c r="C16">
        <v>21.36</v>
      </c>
      <c r="D16">
        <v>23.44</v>
      </c>
      <c r="E16">
        <v>20.55</v>
      </c>
      <c r="F16">
        <v>22.89</v>
      </c>
      <c r="G16">
        <v>22.35</v>
      </c>
      <c r="H16">
        <v>21.76</v>
      </c>
      <c r="J16">
        <v>19.739999999999998</v>
      </c>
      <c r="K16">
        <v>22.38</v>
      </c>
      <c r="L16">
        <v>19.22</v>
      </c>
      <c r="M16">
        <v>21.71</v>
      </c>
      <c r="N16">
        <v>20.8</v>
      </c>
      <c r="O16">
        <v>20.28</v>
      </c>
      <c r="P16" s="3">
        <f t="shared" ref="P16:P17" si="6">N16-G16</f>
        <v>-1.5500000000000007</v>
      </c>
      <c r="Q16" s="3">
        <f t="shared" ref="Q16:Q17" si="7">O16-H16</f>
        <v>-1.4800000000000004</v>
      </c>
    </row>
    <row r="17" spans="2:17" ht="14.4" x14ac:dyDescent="0.3">
      <c r="B17" t="s">
        <v>28</v>
      </c>
      <c r="C17">
        <v>76.260000000000005</v>
      </c>
      <c r="D17">
        <v>79.150000000000006</v>
      </c>
      <c r="E17">
        <v>75.319999999999993</v>
      </c>
      <c r="F17">
        <v>78.28</v>
      </c>
      <c r="G17">
        <v>77.75</v>
      </c>
      <c r="H17">
        <v>76.81</v>
      </c>
      <c r="J17">
        <v>76.62</v>
      </c>
      <c r="K17">
        <v>78.84</v>
      </c>
      <c r="L17">
        <v>75.319999999999993</v>
      </c>
      <c r="M17">
        <v>77.75</v>
      </c>
      <c r="N17">
        <v>77.75</v>
      </c>
      <c r="O17">
        <v>76.760000000000005</v>
      </c>
      <c r="P17" s="3">
        <f t="shared" si="6"/>
        <v>0</v>
      </c>
      <c r="Q17" s="3">
        <f t="shared" si="7"/>
        <v>-4.9999999999997158E-2</v>
      </c>
    </row>
  </sheetData>
  <mergeCells count="2">
    <mergeCell ref="B1:H1"/>
    <mergeCell ref="J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Shootings</vt:lpstr>
      <vt:lpstr>Disasters</vt:lpstr>
    </vt:vector>
  </TitlesOfParts>
  <Company>BHP Billiton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Vasquez, James</dc:creator>
  <cp:lastModifiedBy>Vasquez, James</cp:lastModifiedBy>
  <dcterms:created xsi:type="dcterms:W3CDTF">2016-09-01T05:29:22Z</dcterms:created>
  <dcterms:modified xsi:type="dcterms:W3CDTF">2018-11-28T20:21:08Z</dcterms:modified>
</cp:coreProperties>
</file>