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E19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E9" i="1"/>
  <c r="E8" i="1"/>
  <c r="E7" i="1"/>
</calcChain>
</file>

<file path=xl/sharedStrings.xml><?xml version="1.0" encoding="utf-8"?>
<sst xmlns="http://schemas.openxmlformats.org/spreadsheetml/2006/main" count="51" uniqueCount="30">
  <si>
    <t>Coal</t>
  </si>
  <si>
    <t>Electricity: Total Electricity Generation by Fuel: Coal: Reference case</t>
  </si>
  <si>
    <t>8-AEO2019.38.ref2019-d111618a</t>
  </si>
  <si>
    <t>BkWh</t>
  </si>
  <si>
    <t>Petroleum</t>
  </si>
  <si>
    <t>Electricity: Total Electricity Generation by Fuel: Petroleum: Reference case</t>
  </si>
  <si>
    <t>8-AEO2019.39.ref2019-d111618a</t>
  </si>
  <si>
    <t>Natural Gas</t>
  </si>
  <si>
    <t>Electricity: Total Electricity Generation by Fuel: Natural Gas: Reference case</t>
  </si>
  <si>
    <t>8-AEO2019.40.ref2019-d111618a</t>
  </si>
  <si>
    <t>Nuclear Power</t>
  </si>
  <si>
    <t>Electricity: Total Electricity Generation by Fuel: Nuclear: Reference case</t>
  </si>
  <si>
    <t>8-AEO2019.41.ref2019-d111618a</t>
  </si>
  <si>
    <t>Renewable Sources</t>
  </si>
  <si>
    <t>Electricity: Total Electricity Generation by Fuel: Renewable Sources: Reference case</t>
  </si>
  <si>
    <t>8-AEO2019.42.ref2019-d111618a</t>
  </si>
  <si>
    <t>Other</t>
  </si>
  <si>
    <t>Electricity: Total Electricity Generation by Fuel: Other: Reference case</t>
  </si>
  <si>
    <t>8-AEO2019.43.ref2019-d111618a</t>
  </si>
  <si>
    <t>Total Net Electricity Generation</t>
  </si>
  <si>
    <t>Electricity: Total Electricity Generation: Reference case</t>
  </si>
  <si>
    <t>8-AEO2019.44.ref2019-d111618a</t>
  </si>
  <si>
    <t>full name</t>
  </si>
  <si>
    <t>api key</t>
  </si>
  <si>
    <t>units</t>
  </si>
  <si>
    <t>Wind</t>
  </si>
  <si>
    <t>Solar</t>
  </si>
  <si>
    <t>Hydro</t>
  </si>
  <si>
    <t>(cent/KWh)</t>
  </si>
  <si>
    <t>Should linear interpolate to 10.43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</si>
</sst>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workbookViewId="0">
      <selection activeCell="D20" sqref="D20"/>
    </sheetView>
  </sheetViews>
  <sheetFormatPr defaultRowHeight="15" x14ac:dyDescent="0.25"/>
  <cols>
    <col min="1" max="1" width="29.42578125" customWidth="1"/>
  </cols>
  <sheetData>
    <row r="1" spans="1:40" x14ac:dyDescent="0.25">
      <c r="B1" t="s">
        <v>22</v>
      </c>
      <c r="C1" t="s">
        <v>23</v>
      </c>
      <c r="D1" t="s">
        <v>24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>
        <v>1209.3292240000001</v>
      </c>
      <c r="F2">
        <v>1164.5664059999999</v>
      </c>
      <c r="G2">
        <v>1108.9826660000001</v>
      </c>
      <c r="H2">
        <v>1050.1829829999999</v>
      </c>
      <c r="I2">
        <v>1014.581543</v>
      </c>
      <c r="J2">
        <v>1006.90509</v>
      </c>
      <c r="K2">
        <v>1009.396667</v>
      </c>
      <c r="L2">
        <v>1018.734375</v>
      </c>
      <c r="M2">
        <v>1014.77124</v>
      </c>
      <c r="N2">
        <v>1002.961365</v>
      </c>
      <c r="O2">
        <v>992.59020999999996</v>
      </c>
      <c r="P2">
        <v>987.26733400000001</v>
      </c>
      <c r="Q2">
        <v>1007.728577</v>
      </c>
      <c r="R2">
        <v>1013.037842</v>
      </c>
      <c r="S2">
        <v>996.93786599999999</v>
      </c>
      <c r="T2">
        <v>965.452271</v>
      </c>
      <c r="U2">
        <v>965.65612799999997</v>
      </c>
      <c r="V2">
        <v>953.06732199999999</v>
      </c>
      <c r="W2">
        <v>951.23138400000005</v>
      </c>
      <c r="X2">
        <v>950.899719</v>
      </c>
      <c r="Y2">
        <v>943.57122800000002</v>
      </c>
      <c r="Z2">
        <v>941.98028599999998</v>
      </c>
      <c r="AA2">
        <v>940.62957800000004</v>
      </c>
      <c r="AB2">
        <v>941.50531000000001</v>
      </c>
      <c r="AC2">
        <v>935.68902600000001</v>
      </c>
      <c r="AD2">
        <v>934.08599900000002</v>
      </c>
      <c r="AE2">
        <v>930.34057600000006</v>
      </c>
      <c r="AF2">
        <v>931.74401899999998</v>
      </c>
      <c r="AG2">
        <v>935.29187000000002</v>
      </c>
      <c r="AH2">
        <v>933.55304000000001</v>
      </c>
      <c r="AI2">
        <v>934.52062999999998</v>
      </c>
      <c r="AJ2">
        <v>936.73223900000005</v>
      </c>
      <c r="AK2">
        <v>937.22753899999998</v>
      </c>
      <c r="AL2">
        <v>938.15722700000003</v>
      </c>
      <c r="AM2" s="1"/>
      <c r="AN2" s="1"/>
    </row>
    <row r="3" spans="1:40" x14ac:dyDescent="0.25">
      <c r="A3" t="s">
        <v>4</v>
      </c>
      <c r="B3" t="s">
        <v>5</v>
      </c>
      <c r="C3" t="s">
        <v>6</v>
      </c>
      <c r="D3" t="s">
        <v>3</v>
      </c>
      <c r="E3">
        <v>20.421392000000001</v>
      </c>
      <c r="F3">
        <v>17.123442000000001</v>
      </c>
      <c r="G3">
        <v>16.509692999999999</v>
      </c>
      <c r="H3">
        <v>16.007776</v>
      </c>
      <c r="I3">
        <v>11.937901</v>
      </c>
      <c r="J3">
        <v>11.804781</v>
      </c>
      <c r="K3">
        <v>11.720624000000001</v>
      </c>
      <c r="L3">
        <v>11.641550000000001</v>
      </c>
      <c r="M3">
        <v>11.386914000000001</v>
      </c>
      <c r="N3">
        <v>10.971185999999999</v>
      </c>
      <c r="O3">
        <v>10.593463</v>
      </c>
      <c r="P3">
        <v>10.132171</v>
      </c>
      <c r="Q3">
        <v>10.071896000000001</v>
      </c>
      <c r="R3">
        <v>9.9492530000000006</v>
      </c>
      <c r="S3">
        <v>9.6141690000000004</v>
      </c>
      <c r="T3">
        <v>9.4408589999999997</v>
      </c>
      <c r="U3">
        <v>9.3752960000000005</v>
      </c>
      <c r="V3">
        <v>9.2886959999999998</v>
      </c>
      <c r="W3">
        <v>9.2534539999999996</v>
      </c>
      <c r="X3">
        <v>9.1498519999999992</v>
      </c>
      <c r="Y3">
        <v>9.0367809999999995</v>
      </c>
      <c r="Z3">
        <v>8.8065569999999997</v>
      </c>
      <c r="AA3">
        <v>8.7047930000000004</v>
      </c>
      <c r="AB3">
        <v>8.6205470000000002</v>
      </c>
      <c r="AC3">
        <v>8.3221059999999998</v>
      </c>
      <c r="AD3">
        <v>8.0145510000000009</v>
      </c>
      <c r="AE3">
        <v>7.7286599999999996</v>
      </c>
      <c r="AF3">
        <v>7.4577070000000001</v>
      </c>
      <c r="AG3">
        <v>7.1682420000000002</v>
      </c>
      <c r="AH3">
        <v>7.1890109999999998</v>
      </c>
      <c r="AI3">
        <v>7.2184369999999998</v>
      </c>
      <c r="AJ3">
        <v>7.2490220000000001</v>
      </c>
      <c r="AK3">
        <v>7.2518960000000003</v>
      </c>
      <c r="AL3">
        <v>7.2733780000000001</v>
      </c>
      <c r="AM3" s="1"/>
      <c r="AN3" s="1"/>
    </row>
    <row r="4" spans="1:40" x14ac:dyDescent="0.25">
      <c r="A4" t="s">
        <v>7</v>
      </c>
      <c r="B4" t="s">
        <v>8</v>
      </c>
      <c r="C4" t="s">
        <v>9</v>
      </c>
      <c r="D4" t="s">
        <v>3</v>
      </c>
      <c r="E4">
        <v>1285.0301509999999</v>
      </c>
      <c r="F4">
        <v>1440.130005</v>
      </c>
      <c r="G4">
        <v>1463.990356</v>
      </c>
      <c r="H4">
        <v>1537.596313</v>
      </c>
      <c r="I4">
        <v>1564.501953</v>
      </c>
      <c r="J4">
        <v>1606.9566649999999</v>
      </c>
      <c r="K4">
        <v>1630.270996</v>
      </c>
      <c r="L4">
        <v>1631.5313719999999</v>
      </c>
      <c r="M4">
        <v>1676.9361570000001</v>
      </c>
      <c r="N4">
        <v>1713.1521</v>
      </c>
      <c r="O4">
        <v>1736.38501</v>
      </c>
      <c r="P4">
        <v>1757.8789059999999</v>
      </c>
      <c r="Q4">
        <v>1747.0952150000001</v>
      </c>
      <c r="R4">
        <v>1749.751221</v>
      </c>
      <c r="S4">
        <v>1777.527832</v>
      </c>
      <c r="T4">
        <v>1835.229736</v>
      </c>
      <c r="U4">
        <v>1848.2545170000001</v>
      </c>
      <c r="V4">
        <v>1870.5299070000001</v>
      </c>
      <c r="W4">
        <v>1883.840942</v>
      </c>
      <c r="X4">
        <v>1891.7901609999999</v>
      </c>
      <c r="Y4">
        <v>1910.243774</v>
      </c>
      <c r="Z4">
        <v>1916.852783</v>
      </c>
      <c r="AA4">
        <v>1923.9219969999999</v>
      </c>
      <c r="AB4">
        <v>1946.025879</v>
      </c>
      <c r="AC4">
        <v>1959.2932129999999</v>
      </c>
      <c r="AD4">
        <v>1985.4794919999999</v>
      </c>
      <c r="AE4">
        <v>1998.7423100000001</v>
      </c>
      <c r="AF4">
        <v>2023.346802</v>
      </c>
      <c r="AG4">
        <v>2048.5717770000001</v>
      </c>
      <c r="AH4">
        <v>2060.1906739999999</v>
      </c>
      <c r="AI4">
        <v>2065.5959469999998</v>
      </c>
      <c r="AJ4">
        <v>2088.9853520000001</v>
      </c>
      <c r="AK4">
        <v>2097.7768550000001</v>
      </c>
      <c r="AL4">
        <v>2116.786865</v>
      </c>
      <c r="AM4" s="1"/>
      <c r="AN4" s="1"/>
    </row>
    <row r="5" spans="1:40" x14ac:dyDescent="0.25">
      <c r="A5" t="s">
        <v>10</v>
      </c>
      <c r="B5" t="s">
        <v>11</v>
      </c>
      <c r="C5" t="s">
        <v>12</v>
      </c>
      <c r="D5" t="s">
        <v>3</v>
      </c>
      <c r="E5">
        <v>804.94995100000006</v>
      </c>
      <c r="F5">
        <v>808.605774</v>
      </c>
      <c r="G5">
        <v>797.33972200000005</v>
      </c>
      <c r="H5">
        <v>785.12719700000002</v>
      </c>
      <c r="I5">
        <v>762.17132600000002</v>
      </c>
      <c r="J5">
        <v>723.51867700000003</v>
      </c>
      <c r="K5">
        <v>696.55023200000005</v>
      </c>
      <c r="L5">
        <v>698.26544200000001</v>
      </c>
      <c r="M5">
        <v>672.38415499999996</v>
      </c>
      <c r="N5">
        <v>663.34777799999995</v>
      </c>
      <c r="O5">
        <v>663.34777799999995</v>
      </c>
      <c r="P5">
        <v>663.34777799999995</v>
      </c>
      <c r="Q5">
        <v>663.55071999999996</v>
      </c>
      <c r="R5">
        <v>663.94531199999994</v>
      </c>
      <c r="S5">
        <v>664.53662099999997</v>
      </c>
      <c r="T5">
        <v>654.05426</v>
      </c>
      <c r="U5">
        <v>655.03973399999995</v>
      </c>
      <c r="V5">
        <v>656.02514599999995</v>
      </c>
      <c r="W5">
        <v>657.01049799999998</v>
      </c>
      <c r="X5">
        <v>657.99597200000005</v>
      </c>
      <c r="Y5">
        <v>658.98144500000001</v>
      </c>
      <c r="Z5">
        <v>659.966858</v>
      </c>
      <c r="AA5">
        <v>660.95233199999996</v>
      </c>
      <c r="AB5">
        <v>661.93774399999995</v>
      </c>
      <c r="AC5">
        <v>662.92321800000002</v>
      </c>
      <c r="AD5">
        <v>663.90856900000006</v>
      </c>
      <c r="AE5">
        <v>664.89404300000001</v>
      </c>
      <c r="AF5">
        <v>665.87939500000005</v>
      </c>
      <c r="AG5">
        <v>666.86480700000004</v>
      </c>
      <c r="AH5">
        <v>667.85034199999996</v>
      </c>
      <c r="AI5">
        <v>668.83575399999995</v>
      </c>
      <c r="AJ5">
        <v>669.82104500000003</v>
      </c>
      <c r="AK5">
        <v>670.80651899999998</v>
      </c>
      <c r="AL5">
        <v>671.76452600000005</v>
      </c>
      <c r="AM5" s="1"/>
      <c r="AN5" s="1"/>
    </row>
    <row r="6" spans="1:40" x14ac:dyDescent="0.25">
      <c r="A6" t="s">
        <v>13</v>
      </c>
      <c r="B6" t="s">
        <v>14</v>
      </c>
      <c r="C6" t="s">
        <v>15</v>
      </c>
      <c r="D6" t="s">
        <v>3</v>
      </c>
      <c r="E6">
        <v>710.03649900000005</v>
      </c>
      <c r="F6">
        <v>734.18335000000002</v>
      </c>
      <c r="G6">
        <v>760.88232400000004</v>
      </c>
      <c r="H6">
        <v>829.34613000000002</v>
      </c>
      <c r="I6">
        <v>902.17474400000003</v>
      </c>
      <c r="J6">
        <v>942.69262700000002</v>
      </c>
      <c r="K6">
        <v>978.65582300000005</v>
      </c>
      <c r="L6">
        <v>998.84966999999995</v>
      </c>
      <c r="M6">
        <v>1014.609863</v>
      </c>
      <c r="N6">
        <v>1028.2166749999999</v>
      </c>
      <c r="O6">
        <v>1044.0008539999999</v>
      </c>
      <c r="P6">
        <v>1060.205811</v>
      </c>
      <c r="Q6">
        <v>1084.145874</v>
      </c>
      <c r="R6">
        <v>1099.9886469999999</v>
      </c>
      <c r="S6">
        <v>1120.4957280000001</v>
      </c>
      <c r="T6">
        <v>1132.7198490000001</v>
      </c>
      <c r="U6">
        <v>1149.9820560000001</v>
      </c>
      <c r="V6">
        <v>1172.5529790000001</v>
      </c>
      <c r="W6">
        <v>1199.4882809999999</v>
      </c>
      <c r="X6">
        <v>1231.7341309999999</v>
      </c>
      <c r="Y6">
        <v>1262.4604489999999</v>
      </c>
      <c r="Z6">
        <v>1300.785034</v>
      </c>
      <c r="AA6">
        <v>1338.4029539999999</v>
      </c>
      <c r="AB6">
        <v>1356.174072</v>
      </c>
      <c r="AC6">
        <v>1391.036499</v>
      </c>
      <c r="AD6">
        <v>1410.720337</v>
      </c>
      <c r="AE6">
        <v>1447.1373289999999</v>
      </c>
      <c r="AF6">
        <v>1469.995361</v>
      </c>
      <c r="AG6">
        <v>1492.4833980000001</v>
      </c>
      <c r="AH6">
        <v>1535.8861079999999</v>
      </c>
      <c r="AI6">
        <v>1583.262939</v>
      </c>
      <c r="AJ6">
        <v>1612.3929439999999</v>
      </c>
      <c r="AK6">
        <v>1657.7905270000001</v>
      </c>
      <c r="AL6">
        <v>1695.877197</v>
      </c>
      <c r="AM6" s="1"/>
      <c r="AN6" s="1"/>
    </row>
    <row r="7" spans="1:40" x14ac:dyDescent="0.25">
      <c r="A7" t="s">
        <v>25</v>
      </c>
      <c r="E7">
        <f>0.4342*E6</f>
        <v>308.29784786580001</v>
      </c>
      <c r="F7">
        <f t="shared" ref="F7:AL7" si="0">0.4342*F6</f>
        <v>318.78241056999997</v>
      </c>
      <c r="G7">
        <f t="shared" si="0"/>
        <v>330.37510508079998</v>
      </c>
      <c r="H7">
        <f t="shared" si="0"/>
        <v>360.10208964599997</v>
      </c>
      <c r="I7">
        <f t="shared" si="0"/>
        <v>391.7242738448</v>
      </c>
      <c r="J7">
        <f t="shared" si="0"/>
        <v>409.31713864339997</v>
      </c>
      <c r="K7">
        <f t="shared" si="0"/>
        <v>424.93235834659998</v>
      </c>
      <c r="L7">
        <f t="shared" si="0"/>
        <v>433.70052671399998</v>
      </c>
      <c r="M7">
        <f t="shared" si="0"/>
        <v>440.54360251459997</v>
      </c>
      <c r="N7">
        <f t="shared" si="0"/>
        <v>446.45168028499995</v>
      </c>
      <c r="O7">
        <f t="shared" si="0"/>
        <v>453.30517080679994</v>
      </c>
      <c r="P7">
        <f t="shared" si="0"/>
        <v>460.34136313620002</v>
      </c>
      <c r="Q7">
        <f t="shared" si="0"/>
        <v>470.73613849079999</v>
      </c>
      <c r="R7">
        <f t="shared" si="0"/>
        <v>477.61507052739995</v>
      </c>
      <c r="S7">
        <f t="shared" si="0"/>
        <v>486.51924509759999</v>
      </c>
      <c r="T7">
        <f t="shared" si="0"/>
        <v>491.82695843580001</v>
      </c>
      <c r="U7">
        <f t="shared" si="0"/>
        <v>499.32220871520002</v>
      </c>
      <c r="V7">
        <f t="shared" si="0"/>
        <v>509.12250348179998</v>
      </c>
      <c r="W7">
        <f t="shared" si="0"/>
        <v>520.8178116101999</v>
      </c>
      <c r="X7">
        <f t="shared" si="0"/>
        <v>534.8189596801999</v>
      </c>
      <c r="Y7">
        <f t="shared" si="0"/>
        <v>548.16032695579997</v>
      </c>
      <c r="Z7">
        <f t="shared" si="0"/>
        <v>564.80086176279997</v>
      </c>
      <c r="AA7">
        <f t="shared" si="0"/>
        <v>581.13456262679995</v>
      </c>
      <c r="AB7">
        <f t="shared" si="0"/>
        <v>588.85078206239996</v>
      </c>
      <c r="AC7">
        <f t="shared" si="0"/>
        <v>603.98804786580001</v>
      </c>
      <c r="AD7">
        <f t="shared" si="0"/>
        <v>612.5347703253999</v>
      </c>
      <c r="AE7">
        <f t="shared" si="0"/>
        <v>628.34702825179988</v>
      </c>
      <c r="AF7">
        <f t="shared" si="0"/>
        <v>638.27198574620002</v>
      </c>
      <c r="AG7">
        <f t="shared" si="0"/>
        <v>648.03629141160002</v>
      </c>
      <c r="AH7">
        <f t="shared" si="0"/>
        <v>666.88174809359998</v>
      </c>
      <c r="AI7">
        <f t="shared" si="0"/>
        <v>687.45276811379995</v>
      </c>
      <c r="AJ7">
        <f t="shared" si="0"/>
        <v>700.10101628479993</v>
      </c>
      <c r="AK7">
        <f t="shared" si="0"/>
        <v>719.81264682339997</v>
      </c>
      <c r="AL7">
        <f t="shared" si="0"/>
        <v>736.34987893739992</v>
      </c>
    </row>
    <row r="8" spans="1:40" x14ac:dyDescent="0.25">
      <c r="A8" t="s">
        <v>26</v>
      </c>
      <c r="E8">
        <f>0.1053*E6</f>
        <v>74.766843344700007</v>
      </c>
      <c r="F8">
        <f t="shared" ref="F8:AL8" si="1">0.1053*F6</f>
        <v>77.309506755000001</v>
      </c>
      <c r="G8">
        <f t="shared" si="1"/>
        <v>80.12090871720001</v>
      </c>
      <c r="H8">
        <f t="shared" si="1"/>
        <v>87.330147489000012</v>
      </c>
      <c r="I8">
        <f t="shared" si="1"/>
        <v>94.999000543200012</v>
      </c>
      <c r="J8">
        <f t="shared" si="1"/>
        <v>99.265533623100012</v>
      </c>
      <c r="K8">
        <f t="shared" si="1"/>
        <v>103.05245816190001</v>
      </c>
      <c r="L8">
        <f t="shared" si="1"/>
        <v>105.17887025099999</v>
      </c>
      <c r="M8">
        <f t="shared" si="1"/>
        <v>106.8384185739</v>
      </c>
      <c r="N8">
        <f t="shared" si="1"/>
        <v>108.2712158775</v>
      </c>
      <c r="O8">
        <f t="shared" si="1"/>
        <v>109.93328992619999</v>
      </c>
      <c r="P8">
        <f t="shared" si="1"/>
        <v>111.63967189830001</v>
      </c>
      <c r="Q8">
        <f t="shared" si="1"/>
        <v>114.16056053220001</v>
      </c>
      <c r="R8">
        <f t="shared" si="1"/>
        <v>115.8288045291</v>
      </c>
      <c r="S8">
        <f t="shared" si="1"/>
        <v>117.98820015840002</v>
      </c>
      <c r="T8">
        <f t="shared" si="1"/>
        <v>119.27540009970001</v>
      </c>
      <c r="U8">
        <f t="shared" si="1"/>
        <v>121.09311049680001</v>
      </c>
      <c r="V8">
        <f t="shared" si="1"/>
        <v>123.46982868870001</v>
      </c>
      <c r="W8">
        <f t="shared" si="1"/>
        <v>126.3061159893</v>
      </c>
      <c r="X8">
        <f t="shared" si="1"/>
        <v>129.7016039943</v>
      </c>
      <c r="Y8">
        <f t="shared" si="1"/>
        <v>132.9370852797</v>
      </c>
      <c r="Z8">
        <f t="shared" si="1"/>
        <v>136.97266408020002</v>
      </c>
      <c r="AA8">
        <f t="shared" si="1"/>
        <v>140.93383105620001</v>
      </c>
      <c r="AB8">
        <f t="shared" si="1"/>
        <v>142.80512978160002</v>
      </c>
      <c r="AC8">
        <f t="shared" si="1"/>
        <v>146.47614334470001</v>
      </c>
      <c r="AD8">
        <f t="shared" si="1"/>
        <v>148.54885148610001</v>
      </c>
      <c r="AE8">
        <f t="shared" si="1"/>
        <v>152.3835607437</v>
      </c>
      <c r="AF8">
        <f t="shared" si="1"/>
        <v>154.7905115133</v>
      </c>
      <c r="AG8">
        <f t="shared" si="1"/>
        <v>157.15850180940001</v>
      </c>
      <c r="AH8">
        <f t="shared" si="1"/>
        <v>161.7288071724</v>
      </c>
      <c r="AI8">
        <f t="shared" si="1"/>
        <v>166.7175874767</v>
      </c>
      <c r="AJ8">
        <f t="shared" si="1"/>
        <v>169.7849770032</v>
      </c>
      <c r="AK8">
        <f t="shared" si="1"/>
        <v>174.56534249310002</v>
      </c>
      <c r="AL8">
        <f t="shared" si="1"/>
        <v>178.5758688441</v>
      </c>
    </row>
    <row r="9" spans="1:40" x14ac:dyDescent="0.25">
      <c r="A9" t="s">
        <v>27</v>
      </c>
      <c r="E9">
        <f>0.4605*E6</f>
        <v>326.97180778950002</v>
      </c>
      <c r="F9">
        <f t="shared" ref="F9:AL9" si="2">0.4605*F6</f>
        <v>338.09143267500002</v>
      </c>
      <c r="G9">
        <f t="shared" si="2"/>
        <v>350.38631020200006</v>
      </c>
      <c r="H9">
        <f t="shared" si="2"/>
        <v>381.91389286500004</v>
      </c>
      <c r="I9">
        <f t="shared" si="2"/>
        <v>415.45146961200004</v>
      </c>
      <c r="J9">
        <f t="shared" si="2"/>
        <v>434.10995473350005</v>
      </c>
      <c r="K9">
        <f t="shared" si="2"/>
        <v>450.67100649150007</v>
      </c>
      <c r="L9">
        <f t="shared" si="2"/>
        <v>459.97027303499999</v>
      </c>
      <c r="M9">
        <f t="shared" si="2"/>
        <v>467.22784191150004</v>
      </c>
      <c r="N9">
        <f t="shared" si="2"/>
        <v>473.49377883749997</v>
      </c>
      <c r="O9">
        <f t="shared" si="2"/>
        <v>480.76239326699999</v>
      </c>
      <c r="P9">
        <f t="shared" si="2"/>
        <v>488.22477596550004</v>
      </c>
      <c r="Q9">
        <f t="shared" si="2"/>
        <v>499.24917497700005</v>
      </c>
      <c r="R9">
        <f t="shared" si="2"/>
        <v>506.5447719435</v>
      </c>
      <c r="S9">
        <f t="shared" si="2"/>
        <v>515.98828274400012</v>
      </c>
      <c r="T9">
        <f t="shared" si="2"/>
        <v>521.61749046450007</v>
      </c>
      <c r="U9">
        <f t="shared" si="2"/>
        <v>529.56673678800007</v>
      </c>
      <c r="V9">
        <f t="shared" si="2"/>
        <v>539.96064682950009</v>
      </c>
      <c r="W9">
        <f t="shared" si="2"/>
        <v>552.36435340050002</v>
      </c>
      <c r="X9">
        <f t="shared" si="2"/>
        <v>567.21356732549998</v>
      </c>
      <c r="Y9">
        <f t="shared" si="2"/>
        <v>581.36303676449995</v>
      </c>
      <c r="Z9">
        <f t="shared" si="2"/>
        <v>599.01150815699998</v>
      </c>
      <c r="AA9">
        <f t="shared" si="2"/>
        <v>616.33456031699995</v>
      </c>
      <c r="AB9">
        <f t="shared" si="2"/>
        <v>624.51816015600002</v>
      </c>
      <c r="AC9">
        <f t="shared" si="2"/>
        <v>640.57230778950009</v>
      </c>
      <c r="AD9">
        <f t="shared" si="2"/>
        <v>649.63671518850003</v>
      </c>
      <c r="AE9">
        <f t="shared" si="2"/>
        <v>666.40674000449997</v>
      </c>
      <c r="AF9">
        <f t="shared" si="2"/>
        <v>676.93286374050001</v>
      </c>
      <c r="AG9">
        <f t="shared" si="2"/>
        <v>687.28860477900002</v>
      </c>
      <c r="AH9">
        <f t="shared" si="2"/>
        <v>707.27555273400003</v>
      </c>
      <c r="AI9">
        <f t="shared" si="2"/>
        <v>729.09258340949998</v>
      </c>
      <c r="AJ9">
        <f t="shared" si="2"/>
        <v>742.50695071200005</v>
      </c>
      <c r="AK9">
        <f t="shared" si="2"/>
        <v>763.41253768350009</v>
      </c>
      <c r="AL9">
        <f t="shared" si="2"/>
        <v>780.9514492185001</v>
      </c>
    </row>
    <row r="10" spans="1:40" x14ac:dyDescent="0.25">
      <c r="A10" t="s">
        <v>16</v>
      </c>
      <c r="B10" t="s">
        <v>17</v>
      </c>
      <c r="C10" t="s">
        <v>18</v>
      </c>
      <c r="D10" t="s">
        <v>3</v>
      </c>
      <c r="E10">
        <v>21.205176999999999</v>
      </c>
      <c r="F10">
        <v>21.015495000000001</v>
      </c>
      <c r="G10">
        <v>21.443262000000001</v>
      </c>
      <c r="H10">
        <v>24.202541</v>
      </c>
      <c r="I10">
        <v>24.269020000000001</v>
      </c>
      <c r="J10">
        <v>24.266344</v>
      </c>
      <c r="K10">
        <v>24.262314</v>
      </c>
      <c r="L10">
        <v>24.240680999999999</v>
      </c>
      <c r="M10">
        <v>24.110980999999999</v>
      </c>
      <c r="N10">
        <v>24.157216999999999</v>
      </c>
      <c r="O10">
        <v>24.131477</v>
      </c>
      <c r="P10">
        <v>24.091892000000001</v>
      </c>
      <c r="Q10">
        <v>23.655961999999999</v>
      </c>
      <c r="R10">
        <v>23.717558</v>
      </c>
      <c r="S10">
        <v>23.309508999999998</v>
      </c>
      <c r="T10">
        <v>23.084897999999999</v>
      </c>
      <c r="U10">
        <v>22.909694999999999</v>
      </c>
      <c r="V10">
        <v>22.997108000000001</v>
      </c>
      <c r="W10">
        <v>22.813393000000001</v>
      </c>
      <c r="X10">
        <v>22.402056000000002</v>
      </c>
      <c r="Y10">
        <v>22.111452</v>
      </c>
      <c r="Z10">
        <v>21.922813000000001</v>
      </c>
      <c r="AA10">
        <v>21.601513000000001</v>
      </c>
      <c r="AB10">
        <v>21.579650999999998</v>
      </c>
      <c r="AC10">
        <v>21.473313999999998</v>
      </c>
      <c r="AD10">
        <v>21.143225000000001</v>
      </c>
      <c r="AE10">
        <v>21.020878</v>
      </c>
      <c r="AF10">
        <v>20.950047000000001</v>
      </c>
      <c r="AG10">
        <v>21.130718000000002</v>
      </c>
      <c r="AH10">
        <v>20.801898999999999</v>
      </c>
      <c r="AI10">
        <v>20.232683000000002</v>
      </c>
      <c r="AJ10">
        <v>20.059721</v>
      </c>
      <c r="AK10">
        <v>19.892590999999999</v>
      </c>
      <c r="AL10">
        <v>19.406704000000001</v>
      </c>
      <c r="AM10" s="1"/>
      <c r="AN10" s="1"/>
    </row>
    <row r="11" spans="1:40" x14ac:dyDescent="0.25">
      <c r="A11" t="s">
        <v>19</v>
      </c>
      <c r="B11" t="s">
        <v>20</v>
      </c>
      <c r="C11" t="s">
        <v>21</v>
      </c>
      <c r="D11" t="s">
        <v>3</v>
      </c>
      <c r="E11">
        <v>4050.9726559999999</v>
      </c>
      <c r="F11">
        <v>4185.6245120000003</v>
      </c>
      <c r="G11">
        <v>4169.1479490000002</v>
      </c>
      <c r="H11">
        <v>4242.4628910000001</v>
      </c>
      <c r="I11">
        <v>4279.6367190000001</v>
      </c>
      <c r="J11">
        <v>4316.1440430000002</v>
      </c>
      <c r="K11">
        <v>4350.8569340000004</v>
      </c>
      <c r="L11">
        <v>4383.2626950000003</v>
      </c>
      <c r="M11">
        <v>4414.1992190000001</v>
      </c>
      <c r="N11">
        <v>4442.8061520000001</v>
      </c>
      <c r="O11">
        <v>4471.0483400000003</v>
      </c>
      <c r="P11">
        <v>4502.923828</v>
      </c>
      <c r="Q11">
        <v>4536.2485349999997</v>
      </c>
      <c r="R11">
        <v>4560.3896480000003</v>
      </c>
      <c r="S11">
        <v>4592.421875</v>
      </c>
      <c r="T11">
        <v>4619.9819340000004</v>
      </c>
      <c r="U11">
        <v>4651.216797</v>
      </c>
      <c r="V11">
        <v>4684.4609380000002</v>
      </c>
      <c r="W11">
        <v>4723.6376950000003</v>
      </c>
      <c r="X11">
        <v>4763.9716799999997</v>
      </c>
      <c r="Y11">
        <v>4806.4052730000003</v>
      </c>
      <c r="Z11">
        <v>4850.314453</v>
      </c>
      <c r="AA11">
        <v>4894.2128910000001</v>
      </c>
      <c r="AB11">
        <v>4935.8427730000003</v>
      </c>
      <c r="AC11">
        <v>4978.7373049999997</v>
      </c>
      <c r="AD11">
        <v>5023.3525390000004</v>
      </c>
      <c r="AE11">
        <v>5069.8637699999999</v>
      </c>
      <c r="AF11">
        <v>5119.3735349999997</v>
      </c>
      <c r="AG11">
        <v>5171.5112300000001</v>
      </c>
      <c r="AH11">
        <v>5225.4711909999996</v>
      </c>
      <c r="AI11">
        <v>5279.6665039999998</v>
      </c>
      <c r="AJ11">
        <v>5335.2402339999999</v>
      </c>
      <c r="AK11">
        <v>5390.7460940000001</v>
      </c>
      <c r="AL11">
        <v>5449.2661129999997</v>
      </c>
      <c r="AM11" s="1"/>
      <c r="AN11" s="1"/>
    </row>
    <row r="12" spans="1:40" x14ac:dyDescent="0.25">
      <c r="A12" t="s">
        <v>0</v>
      </c>
      <c r="D12" t="s">
        <v>28</v>
      </c>
      <c r="E12">
        <v>3.87</v>
      </c>
      <c r="F12">
        <v>3.87</v>
      </c>
      <c r="G12">
        <v>3.87</v>
      </c>
      <c r="H12">
        <v>3.87</v>
      </c>
      <c r="I12">
        <v>3.87</v>
      </c>
      <c r="J12">
        <v>3.87</v>
      </c>
      <c r="K12">
        <v>3.87</v>
      </c>
      <c r="L12">
        <v>3.87</v>
      </c>
      <c r="M12">
        <v>3.87</v>
      </c>
      <c r="N12">
        <v>3.87</v>
      </c>
      <c r="O12">
        <v>3.87</v>
      </c>
      <c r="P12">
        <v>3.87</v>
      </c>
      <c r="Q12">
        <v>3.87</v>
      </c>
      <c r="R12">
        <v>3.87</v>
      </c>
      <c r="S12">
        <v>3.87</v>
      </c>
      <c r="T12">
        <v>3.87</v>
      </c>
      <c r="U12">
        <v>3.87</v>
      </c>
      <c r="V12">
        <v>3.87</v>
      </c>
      <c r="W12">
        <v>3.87</v>
      </c>
      <c r="X12">
        <v>3.87</v>
      </c>
      <c r="Y12">
        <v>3.87</v>
      </c>
      <c r="Z12">
        <v>3.87</v>
      </c>
      <c r="AA12">
        <v>3.87</v>
      </c>
      <c r="AB12">
        <v>3.87</v>
      </c>
      <c r="AC12">
        <v>3.87</v>
      </c>
      <c r="AD12">
        <v>3.87</v>
      </c>
      <c r="AE12">
        <v>3.87</v>
      </c>
      <c r="AF12">
        <v>3.87</v>
      </c>
      <c r="AG12">
        <v>3.87</v>
      </c>
      <c r="AH12">
        <v>3.87</v>
      </c>
      <c r="AI12">
        <v>3.87</v>
      </c>
      <c r="AJ12">
        <v>3.87</v>
      </c>
      <c r="AK12">
        <v>3.87</v>
      </c>
      <c r="AL12">
        <v>3.87</v>
      </c>
    </row>
    <row r="13" spans="1:40" x14ac:dyDescent="0.25">
      <c r="A13" t="s">
        <v>4</v>
      </c>
      <c r="D13" t="s">
        <v>28</v>
      </c>
      <c r="E13">
        <v>4.3899999999999997</v>
      </c>
      <c r="F13">
        <v>4.3899999999999997</v>
      </c>
      <c r="G13">
        <v>4.3899999999999997</v>
      </c>
      <c r="H13">
        <v>4.3899999999999997</v>
      </c>
      <c r="I13">
        <v>4.3899999999999997</v>
      </c>
      <c r="J13">
        <v>4.3899999999999997</v>
      </c>
      <c r="K13">
        <v>4.3899999999999997</v>
      </c>
      <c r="L13">
        <v>4.3899999999999997</v>
      </c>
      <c r="M13">
        <v>4.3899999999999997</v>
      </c>
      <c r="N13">
        <v>4.3899999999999997</v>
      </c>
      <c r="O13">
        <v>4.3899999999999997</v>
      </c>
      <c r="P13">
        <v>4.3899999999999997</v>
      </c>
      <c r="Q13">
        <v>4.3899999999999997</v>
      </c>
      <c r="R13">
        <v>4.3899999999999997</v>
      </c>
      <c r="S13">
        <v>4.3899999999999997</v>
      </c>
      <c r="T13">
        <v>4.3899999999999997</v>
      </c>
      <c r="U13">
        <v>4.3899999999999997</v>
      </c>
      <c r="V13">
        <v>4.3899999999999997</v>
      </c>
      <c r="W13">
        <v>4.3899999999999997</v>
      </c>
      <c r="X13">
        <v>4.3899999999999997</v>
      </c>
      <c r="Y13">
        <v>4.3899999999999997</v>
      </c>
      <c r="Z13">
        <v>4.3899999999999997</v>
      </c>
      <c r="AA13">
        <v>4.3899999999999997</v>
      </c>
      <c r="AB13">
        <v>4.3899999999999997</v>
      </c>
      <c r="AC13">
        <v>4.3899999999999997</v>
      </c>
      <c r="AD13">
        <v>4.3899999999999997</v>
      </c>
      <c r="AE13">
        <v>4.3899999999999997</v>
      </c>
      <c r="AF13">
        <v>4.3899999999999997</v>
      </c>
      <c r="AG13">
        <v>4.3899999999999997</v>
      </c>
      <c r="AH13">
        <v>4.3899999999999997</v>
      </c>
      <c r="AI13">
        <v>4.3899999999999997</v>
      </c>
      <c r="AJ13">
        <v>4.3899999999999997</v>
      </c>
      <c r="AK13">
        <v>4.3899999999999997</v>
      </c>
      <c r="AL13">
        <v>4.3899999999999997</v>
      </c>
    </row>
    <row r="14" spans="1:40" x14ac:dyDescent="0.25">
      <c r="A14" t="s">
        <v>7</v>
      </c>
      <c r="D14" t="s">
        <v>28</v>
      </c>
      <c r="E14">
        <v>3.25</v>
      </c>
      <c r="F14">
        <v>3.25</v>
      </c>
      <c r="G14">
        <v>3.25</v>
      </c>
      <c r="H14">
        <v>3.25</v>
      </c>
      <c r="I14">
        <v>3.25</v>
      </c>
      <c r="J14">
        <v>3.25</v>
      </c>
      <c r="K14">
        <v>3.25</v>
      </c>
      <c r="L14">
        <v>3.25</v>
      </c>
      <c r="M14">
        <v>3.25</v>
      </c>
      <c r="N14">
        <v>3.25</v>
      </c>
      <c r="O14">
        <v>3.25</v>
      </c>
      <c r="P14">
        <v>3.25</v>
      </c>
      <c r="Q14">
        <v>3.25</v>
      </c>
      <c r="R14">
        <v>3.25</v>
      </c>
      <c r="S14">
        <v>3.25</v>
      </c>
      <c r="T14">
        <v>3.25</v>
      </c>
      <c r="U14">
        <v>3.25</v>
      </c>
      <c r="V14">
        <v>3.25</v>
      </c>
      <c r="W14">
        <v>3.25</v>
      </c>
      <c r="X14">
        <v>3.25</v>
      </c>
      <c r="Y14">
        <v>3.25</v>
      </c>
      <c r="Z14">
        <v>3.25</v>
      </c>
      <c r="AA14">
        <v>3.25</v>
      </c>
      <c r="AB14">
        <v>3.25</v>
      </c>
      <c r="AC14">
        <v>3.25</v>
      </c>
      <c r="AD14">
        <v>3.25</v>
      </c>
      <c r="AE14">
        <v>3.25</v>
      </c>
      <c r="AF14">
        <v>3.25</v>
      </c>
      <c r="AG14">
        <v>3.25</v>
      </c>
      <c r="AH14">
        <v>3.25</v>
      </c>
      <c r="AI14">
        <v>3.25</v>
      </c>
      <c r="AJ14">
        <v>3.25</v>
      </c>
      <c r="AK14">
        <v>3.25</v>
      </c>
      <c r="AL14">
        <v>3.25</v>
      </c>
    </row>
    <row r="15" spans="1:40" x14ac:dyDescent="0.25">
      <c r="A15" t="s">
        <v>10</v>
      </c>
      <c r="D15" t="s">
        <v>28</v>
      </c>
      <c r="E15">
        <v>2.4380000000000002</v>
      </c>
      <c r="F15">
        <v>2.4380000000000002</v>
      </c>
      <c r="G15">
        <v>2.4380000000000002</v>
      </c>
      <c r="H15">
        <v>2.4380000000000002</v>
      </c>
      <c r="I15">
        <v>2.4380000000000002</v>
      </c>
      <c r="J15">
        <v>2.4380000000000002</v>
      </c>
      <c r="K15">
        <v>2.4380000000000002</v>
      </c>
      <c r="L15">
        <v>2.4380000000000002</v>
      </c>
      <c r="M15">
        <v>2.4380000000000002</v>
      </c>
      <c r="N15">
        <v>2.4380000000000002</v>
      </c>
      <c r="O15">
        <v>2.4380000000000002</v>
      </c>
      <c r="P15">
        <v>2.4380000000000002</v>
      </c>
      <c r="Q15">
        <v>2.4380000000000002</v>
      </c>
      <c r="R15">
        <v>2.4380000000000002</v>
      </c>
      <c r="S15">
        <v>2.4380000000000002</v>
      </c>
      <c r="T15">
        <v>2.4380000000000002</v>
      </c>
      <c r="U15">
        <v>2.4380000000000002</v>
      </c>
      <c r="V15">
        <v>2.4380000000000002</v>
      </c>
      <c r="W15">
        <v>2.4380000000000002</v>
      </c>
      <c r="X15">
        <v>2.4380000000000002</v>
      </c>
      <c r="Y15">
        <v>2.4380000000000002</v>
      </c>
      <c r="Z15">
        <v>2.4380000000000002</v>
      </c>
      <c r="AA15">
        <v>2.4380000000000002</v>
      </c>
      <c r="AB15">
        <v>2.4380000000000002</v>
      </c>
      <c r="AC15">
        <v>2.4380000000000002</v>
      </c>
      <c r="AD15">
        <v>2.4380000000000002</v>
      </c>
      <c r="AE15">
        <v>2.4380000000000002</v>
      </c>
      <c r="AF15">
        <v>2.4380000000000002</v>
      </c>
      <c r="AG15">
        <v>2.4380000000000002</v>
      </c>
      <c r="AH15">
        <v>2.4380000000000002</v>
      </c>
      <c r="AI15">
        <v>2.4380000000000002</v>
      </c>
      <c r="AJ15">
        <v>2.4380000000000002</v>
      </c>
      <c r="AK15">
        <v>2.4380000000000002</v>
      </c>
      <c r="AL15">
        <v>2.4380000000000002</v>
      </c>
    </row>
    <row r="16" spans="1:40" x14ac:dyDescent="0.25">
      <c r="A16" t="s">
        <v>25</v>
      </c>
      <c r="D16" t="s">
        <v>28</v>
      </c>
      <c r="E16">
        <v>1.925</v>
      </c>
      <c r="F16">
        <v>1.925</v>
      </c>
      <c r="G16">
        <v>1.925</v>
      </c>
      <c r="H16">
        <v>1.925</v>
      </c>
      <c r="I16">
        <v>1.925</v>
      </c>
      <c r="J16">
        <v>1.925</v>
      </c>
      <c r="K16">
        <v>1.925</v>
      </c>
      <c r="L16">
        <v>1.925</v>
      </c>
      <c r="M16">
        <v>1.925</v>
      </c>
      <c r="N16">
        <v>1.925</v>
      </c>
      <c r="O16">
        <v>1.925</v>
      </c>
      <c r="P16">
        <v>1.925</v>
      </c>
      <c r="Q16">
        <v>1.925</v>
      </c>
      <c r="R16">
        <v>1.925</v>
      </c>
      <c r="S16">
        <v>1.925</v>
      </c>
      <c r="T16">
        <v>1.925</v>
      </c>
      <c r="U16">
        <v>1.925</v>
      </c>
      <c r="V16">
        <v>1.925</v>
      </c>
      <c r="W16">
        <v>1.925</v>
      </c>
      <c r="X16">
        <v>1.925</v>
      </c>
      <c r="Y16">
        <v>1.925</v>
      </c>
      <c r="Z16">
        <v>1.925</v>
      </c>
      <c r="AA16">
        <v>1.925</v>
      </c>
      <c r="AB16">
        <v>1.925</v>
      </c>
      <c r="AC16">
        <v>1.925</v>
      </c>
      <c r="AD16">
        <v>1.925</v>
      </c>
      <c r="AE16">
        <v>1.925</v>
      </c>
      <c r="AF16">
        <v>1.925</v>
      </c>
      <c r="AG16">
        <v>1.925</v>
      </c>
      <c r="AH16">
        <v>1.925</v>
      </c>
      <c r="AI16">
        <v>1.925</v>
      </c>
      <c r="AJ16">
        <v>1.925</v>
      </c>
      <c r="AK16">
        <v>1.925</v>
      </c>
      <c r="AL16">
        <v>1.925</v>
      </c>
    </row>
    <row r="17" spans="1:38" x14ac:dyDescent="0.25">
      <c r="A17" t="s">
        <v>26</v>
      </c>
      <c r="D17" t="s">
        <v>28</v>
      </c>
      <c r="E17">
        <v>1.9350000000000001</v>
      </c>
      <c r="F17">
        <v>1.9350000000000001</v>
      </c>
      <c r="G17">
        <v>1.9350000000000001</v>
      </c>
      <c r="H17">
        <v>1.9350000000000001</v>
      </c>
      <c r="I17">
        <v>1.9350000000000001</v>
      </c>
      <c r="J17">
        <v>1.9350000000000001</v>
      </c>
      <c r="K17">
        <v>1.9350000000000001</v>
      </c>
      <c r="L17">
        <v>1.9350000000000001</v>
      </c>
      <c r="M17">
        <v>1.9350000000000001</v>
      </c>
      <c r="N17">
        <v>1.9350000000000001</v>
      </c>
      <c r="O17">
        <v>1.9350000000000001</v>
      </c>
      <c r="P17">
        <v>1.9350000000000001</v>
      </c>
      <c r="Q17">
        <v>1.9350000000000001</v>
      </c>
      <c r="R17">
        <v>1.9350000000000001</v>
      </c>
      <c r="S17">
        <v>1.9350000000000001</v>
      </c>
      <c r="T17">
        <v>1.9350000000000001</v>
      </c>
      <c r="U17">
        <v>1.9350000000000001</v>
      </c>
      <c r="V17">
        <v>1.9350000000000001</v>
      </c>
      <c r="W17">
        <v>1.9350000000000001</v>
      </c>
      <c r="X17">
        <v>1.9350000000000001</v>
      </c>
      <c r="Y17">
        <v>1.9350000000000001</v>
      </c>
      <c r="Z17">
        <v>1.9350000000000001</v>
      </c>
      <c r="AA17">
        <v>1.9350000000000001</v>
      </c>
      <c r="AB17">
        <v>1.9350000000000001</v>
      </c>
      <c r="AC17">
        <v>1.9350000000000001</v>
      </c>
      <c r="AD17">
        <v>1.9350000000000001</v>
      </c>
      <c r="AE17">
        <v>1.9350000000000001</v>
      </c>
      <c r="AF17">
        <v>1.9350000000000001</v>
      </c>
      <c r="AG17">
        <v>1.9350000000000001</v>
      </c>
      <c r="AH17">
        <v>1.9350000000000001</v>
      </c>
      <c r="AI17">
        <v>1.9350000000000001</v>
      </c>
      <c r="AJ17">
        <v>1.9350000000000001</v>
      </c>
      <c r="AK17">
        <v>1.9350000000000001</v>
      </c>
      <c r="AL17">
        <v>1.9350000000000001</v>
      </c>
    </row>
    <row r="18" spans="1:38" x14ac:dyDescent="0.25">
      <c r="A18" t="s">
        <v>27</v>
      </c>
      <c r="D18" t="s">
        <v>28</v>
      </c>
      <c r="E18">
        <v>1.0289999999999999</v>
      </c>
      <c r="F18">
        <v>1.0289999999999999</v>
      </c>
      <c r="G18">
        <v>1.0289999999999999</v>
      </c>
      <c r="H18">
        <v>1.0289999999999999</v>
      </c>
      <c r="I18">
        <v>1.0289999999999999</v>
      </c>
      <c r="J18">
        <v>1.0289999999999999</v>
      </c>
      <c r="K18">
        <v>1.0289999999999999</v>
      </c>
      <c r="L18">
        <v>1.0289999999999999</v>
      </c>
      <c r="M18">
        <v>1.0289999999999999</v>
      </c>
      <c r="N18">
        <v>1.0289999999999999</v>
      </c>
      <c r="O18">
        <v>1.0289999999999999</v>
      </c>
      <c r="P18">
        <v>1.0289999999999999</v>
      </c>
      <c r="Q18">
        <v>1.0289999999999999</v>
      </c>
      <c r="R18">
        <v>1.0289999999999999</v>
      </c>
      <c r="S18">
        <v>1.0289999999999999</v>
      </c>
      <c r="T18">
        <v>1.0289999999999999</v>
      </c>
      <c r="U18">
        <v>1.0289999999999999</v>
      </c>
      <c r="V18">
        <v>1.0289999999999999</v>
      </c>
      <c r="W18">
        <v>1.0289999999999999</v>
      </c>
      <c r="X18">
        <v>1.0289999999999999</v>
      </c>
      <c r="Y18">
        <v>1.0289999999999999</v>
      </c>
      <c r="Z18">
        <v>1.0289999999999999</v>
      </c>
      <c r="AA18">
        <v>1.0289999999999999</v>
      </c>
      <c r="AB18">
        <v>1.0289999999999999</v>
      </c>
      <c r="AC18">
        <v>1.0289999999999999</v>
      </c>
      <c r="AD18">
        <v>1.0289999999999999</v>
      </c>
      <c r="AE18">
        <v>1.0289999999999999</v>
      </c>
      <c r="AF18">
        <v>1.0289999999999999</v>
      </c>
      <c r="AG18">
        <v>1.0289999999999999</v>
      </c>
      <c r="AH18">
        <v>1.0289999999999999</v>
      </c>
      <c r="AI18">
        <v>1.0289999999999999</v>
      </c>
      <c r="AJ18">
        <v>1.0289999999999999</v>
      </c>
      <c r="AK18">
        <v>1.0289999999999999</v>
      </c>
      <c r="AL18">
        <v>1.0289999999999999</v>
      </c>
    </row>
    <row r="19" spans="1:38" x14ac:dyDescent="0.25">
      <c r="A19" t="s">
        <v>16</v>
      </c>
      <c r="D19" t="s">
        <v>28</v>
      </c>
      <c r="E19">
        <f>SUM(E12:E18)/7</f>
        <v>2.6909999999999998</v>
      </c>
      <c r="F19">
        <f t="shared" ref="F19:AL19" si="3">SUM(F12:F18)/7</f>
        <v>2.6909999999999998</v>
      </c>
      <c r="G19">
        <f t="shared" si="3"/>
        <v>2.6909999999999998</v>
      </c>
      <c r="H19">
        <f t="shared" si="3"/>
        <v>2.6909999999999998</v>
      </c>
      <c r="I19">
        <f t="shared" si="3"/>
        <v>2.6909999999999998</v>
      </c>
      <c r="J19">
        <f t="shared" si="3"/>
        <v>2.6909999999999998</v>
      </c>
      <c r="K19">
        <f t="shared" si="3"/>
        <v>2.6909999999999998</v>
      </c>
      <c r="L19">
        <f t="shared" si="3"/>
        <v>2.6909999999999998</v>
      </c>
      <c r="M19">
        <f t="shared" si="3"/>
        <v>2.6909999999999998</v>
      </c>
      <c r="N19">
        <f t="shared" si="3"/>
        <v>2.6909999999999998</v>
      </c>
      <c r="O19">
        <f t="shared" si="3"/>
        <v>2.6909999999999998</v>
      </c>
      <c r="P19">
        <f t="shared" si="3"/>
        <v>2.6909999999999998</v>
      </c>
      <c r="Q19">
        <f t="shared" si="3"/>
        <v>2.6909999999999998</v>
      </c>
      <c r="R19">
        <f t="shared" si="3"/>
        <v>2.6909999999999998</v>
      </c>
      <c r="S19">
        <f t="shared" si="3"/>
        <v>2.6909999999999998</v>
      </c>
      <c r="T19">
        <f t="shared" si="3"/>
        <v>2.6909999999999998</v>
      </c>
      <c r="U19">
        <f t="shared" si="3"/>
        <v>2.6909999999999998</v>
      </c>
      <c r="V19">
        <f t="shared" si="3"/>
        <v>2.6909999999999998</v>
      </c>
      <c r="W19">
        <f t="shared" si="3"/>
        <v>2.6909999999999998</v>
      </c>
      <c r="X19">
        <f t="shared" si="3"/>
        <v>2.6909999999999998</v>
      </c>
      <c r="Y19">
        <f t="shared" si="3"/>
        <v>2.6909999999999998</v>
      </c>
      <c r="Z19">
        <f t="shared" si="3"/>
        <v>2.6909999999999998</v>
      </c>
      <c r="AA19">
        <f t="shared" si="3"/>
        <v>2.6909999999999998</v>
      </c>
      <c r="AB19">
        <f t="shared" si="3"/>
        <v>2.6909999999999998</v>
      </c>
      <c r="AC19">
        <f t="shared" si="3"/>
        <v>2.6909999999999998</v>
      </c>
      <c r="AD19">
        <f t="shared" si="3"/>
        <v>2.6909999999999998</v>
      </c>
      <c r="AE19">
        <f t="shared" si="3"/>
        <v>2.6909999999999998</v>
      </c>
      <c r="AF19">
        <f t="shared" si="3"/>
        <v>2.6909999999999998</v>
      </c>
      <c r="AG19">
        <f t="shared" si="3"/>
        <v>2.6909999999999998</v>
      </c>
      <c r="AH19">
        <f t="shared" si="3"/>
        <v>2.6909999999999998</v>
      </c>
      <c r="AI19">
        <f t="shared" si="3"/>
        <v>2.6909999999999998</v>
      </c>
      <c r="AJ19">
        <f t="shared" si="3"/>
        <v>2.6909999999999998</v>
      </c>
      <c r="AK19">
        <f t="shared" si="3"/>
        <v>2.6909999999999998</v>
      </c>
      <c r="AL19">
        <f t="shared" si="3"/>
        <v>2.6909999999999998</v>
      </c>
    </row>
    <row r="20" spans="1:38" x14ac:dyDescent="0.25">
      <c r="A20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Carlson</dc:creator>
  <cp:lastModifiedBy>Peter Carlson</cp:lastModifiedBy>
  <dcterms:created xsi:type="dcterms:W3CDTF">2019-07-01T21:14:46Z</dcterms:created>
  <dcterms:modified xsi:type="dcterms:W3CDTF">2019-08-10T20:01:05Z</dcterms:modified>
</cp:coreProperties>
</file>