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uestforsecurity-my.sharepoint.com/personal/peter_questforsecurity_be/Documents/My Templates/ISO27001/27002 Implementation guidance/"/>
    </mc:Choice>
  </mc:AlternateContent>
  <xr:revisionPtr revIDLastSave="11" documentId="8_{857A098D-23C4-4691-8DA1-7737AEC17911}" xr6:coauthVersionLast="47" xr6:coauthVersionMax="47" xr10:uidLastSave="{65AD7A66-BEA8-4C1A-AFF7-3C2D75CECBC8}"/>
  <bookViews>
    <workbookView xWindow="-108" yWindow="-108" windowWidth="23256" windowHeight="12456" tabRatio="844" activeTab="1" xr2:uid="{5476C711-41D1-4D94-8D19-3482700461FA}"/>
    <workbookView xWindow="-120" yWindow="-16320" windowWidth="29040" windowHeight="15720" xr2:uid="{288117D8-4EBC-4FF4-BF79-D1A8162408F4}"/>
  </bookViews>
  <sheets>
    <sheet name="Input 2013 (Ref Table B.)2" sheetId="10" r:id="rId1"/>
    <sheet name="Output 2022 (Ref Table B.1)" sheetId="3" r:id="rId2"/>
  </sheets>
  <definedNames>
    <definedName name="_xlnm._FilterDatabase" localSheetId="0" hidden="1">'Input 2013 (Ref Table B.)2'!$A$1:$C$164</definedName>
    <definedName name="_xlnm._FilterDatabase" localSheetId="1" hidden="1">'Output 2022 (Ref Table B.1)'!$A$2:$H$99</definedName>
    <definedName name="groupmapping">#REF!</definedName>
    <definedName name="mapping">'Output 2022 (Ref Table B.1)'!$A:$G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4" i="10" l="1"/>
  <c r="D163" i="10"/>
  <c r="F39" i="3" s="1"/>
  <c r="G39" i="3" s="1"/>
  <c r="D162" i="10"/>
  <c r="F38" i="3" s="1"/>
  <c r="G38" i="3" s="1"/>
  <c r="D160" i="10"/>
  <c r="F34" i="3" s="1"/>
  <c r="G34" i="3" s="1"/>
  <c r="D159" i="10"/>
  <c r="F37" i="3" s="1"/>
  <c r="G37" i="3" s="1"/>
  <c r="D158" i="10"/>
  <c r="D157" i="10"/>
  <c r="F35" i="3" s="1"/>
  <c r="G35" i="3" s="1"/>
  <c r="D156" i="10"/>
  <c r="D153" i="10"/>
  <c r="D151" i="10"/>
  <c r="D150" i="10"/>
  <c r="D149" i="10"/>
  <c r="D146" i="10"/>
  <c r="D145" i="10"/>
  <c r="F30" i="3" s="1"/>
  <c r="G30" i="3" s="1"/>
  <c r="D144" i="10"/>
  <c r="F29" i="3" s="1"/>
  <c r="G29" i="3" s="1"/>
  <c r="D143" i="10"/>
  <c r="F28" i="3" s="1"/>
  <c r="G28" i="3" s="1"/>
  <c r="D142" i="10"/>
  <c r="D141" i="10"/>
  <c r="D140" i="10"/>
  <c r="F27" i="3" s="1"/>
  <c r="G27" i="3" s="1"/>
  <c r="D137" i="10"/>
  <c r="D136" i="10"/>
  <c r="D134" i="10"/>
  <c r="F24" i="3" s="1"/>
  <c r="G24" i="3" s="1"/>
  <c r="D133" i="10"/>
  <c r="D132" i="10"/>
  <c r="D129" i="10"/>
  <c r="D127" i="10"/>
  <c r="D126" i="10"/>
  <c r="D125" i="10"/>
  <c r="D124" i="10"/>
  <c r="D123" i="10"/>
  <c r="D122" i="10"/>
  <c r="D121" i="10"/>
  <c r="D120" i="10"/>
  <c r="D119" i="10"/>
  <c r="F90" i="3" s="1"/>
  <c r="G90" i="3" s="1"/>
  <c r="D117" i="10"/>
  <c r="D116" i="10"/>
  <c r="D115" i="10"/>
  <c r="F11" i="3" s="1"/>
  <c r="G11" i="3" s="1"/>
  <c r="D112" i="10"/>
  <c r="F47" i="3" s="1"/>
  <c r="G47" i="3" s="1"/>
  <c r="D111" i="10"/>
  <c r="D110" i="10"/>
  <c r="D109" i="10"/>
  <c r="D107" i="10"/>
  <c r="D106" i="10"/>
  <c r="D105" i="10"/>
  <c r="D102" i="10"/>
  <c r="D100" i="10"/>
  <c r="D99" i="10"/>
  <c r="D97" i="10"/>
  <c r="D95" i="10"/>
  <c r="D94" i="10"/>
  <c r="D93" i="10"/>
  <c r="D92" i="10"/>
  <c r="D90" i="10"/>
  <c r="D88" i="10"/>
  <c r="D86" i="10"/>
  <c r="D85" i="10"/>
  <c r="D84" i="10"/>
  <c r="D83" i="10"/>
  <c r="F40" i="3" s="1"/>
  <c r="G40" i="3" s="1"/>
  <c r="D80" i="10"/>
  <c r="D79" i="10"/>
  <c r="D78" i="10"/>
  <c r="F64" i="3" s="1"/>
  <c r="G64" i="3" s="1"/>
  <c r="D77" i="10"/>
  <c r="F59" i="3" s="1"/>
  <c r="G59" i="3" s="1"/>
  <c r="D76" i="10"/>
  <c r="D75" i="10"/>
  <c r="F63" i="3" s="1"/>
  <c r="G63" i="3" s="1"/>
  <c r="D74" i="10"/>
  <c r="F62" i="3" s="1"/>
  <c r="G62" i="3" s="1"/>
  <c r="D73" i="10"/>
  <c r="D72" i="10"/>
  <c r="D70" i="10"/>
  <c r="D69" i="10"/>
  <c r="D68" i="10"/>
  <c r="D67" i="10"/>
  <c r="D66" i="10"/>
  <c r="F52" i="3" s="1"/>
  <c r="G52" i="3" s="1"/>
  <c r="D65" i="10"/>
  <c r="D62" i="10"/>
  <c r="D61" i="10"/>
  <c r="D58" i="10"/>
  <c r="F69" i="3" s="1"/>
  <c r="G69" i="3" s="1"/>
  <c r="D57" i="10"/>
  <c r="F83" i="3" s="1"/>
  <c r="G83" i="3" s="1"/>
  <c r="D56" i="10"/>
  <c r="D55" i="10"/>
  <c r="D54" i="10"/>
  <c r="D52" i="10"/>
  <c r="D50" i="10"/>
  <c r="D49" i="10"/>
  <c r="D48" i="10"/>
  <c r="D47" i="10"/>
  <c r="F67" i="3" s="1"/>
  <c r="G67" i="3" s="1"/>
  <c r="D46" i="10"/>
  <c r="F21" i="3" s="1"/>
  <c r="G21" i="3" s="1"/>
  <c r="D45" i="10"/>
  <c r="F19" i="3" s="1"/>
  <c r="G19" i="3" s="1"/>
  <c r="D43" i="10"/>
  <c r="D42" i="10"/>
  <c r="D39" i="10"/>
  <c r="D38" i="10"/>
  <c r="D37" i="10"/>
  <c r="D35" i="10"/>
  <c r="D34" i="10"/>
  <c r="D33" i="10"/>
  <c r="D31" i="10"/>
  <c r="F14" i="3" s="1"/>
  <c r="G14" i="3" s="1"/>
  <c r="D30" i="10"/>
  <c r="D29" i="10"/>
  <c r="D28" i="10"/>
  <c r="D25" i="10"/>
  <c r="F46" i="3" s="1"/>
  <c r="G46" i="3" s="1"/>
  <c r="D23" i="10"/>
  <c r="F45" i="3" s="1"/>
  <c r="G45" i="3" s="1"/>
  <c r="D22" i="10"/>
  <c r="D21" i="10"/>
  <c r="D19" i="10"/>
  <c r="D18" i="10"/>
  <c r="D15" i="10"/>
  <c r="D14" i="10"/>
  <c r="D12" i="10"/>
  <c r="D11" i="10"/>
  <c r="D10" i="10"/>
  <c r="D9" i="10"/>
  <c r="D8" i="10"/>
  <c r="D5" i="10"/>
  <c r="D4" i="10"/>
  <c r="G93" i="3"/>
  <c r="G88" i="3"/>
  <c r="G81" i="3"/>
  <c r="G77" i="3"/>
  <c r="G76" i="3"/>
  <c r="G75" i="3"/>
  <c r="G74" i="3"/>
  <c r="G54" i="3"/>
  <c r="G33" i="3"/>
  <c r="G26" i="3"/>
  <c r="G10" i="3"/>
  <c r="F57" i="3"/>
  <c r="G57" i="3" s="1"/>
  <c r="F42" i="3"/>
  <c r="G42" i="3" s="1"/>
  <c r="F7" i="3"/>
  <c r="G7" i="3" s="1"/>
  <c r="F36" i="3"/>
  <c r="G36" i="3" s="1"/>
  <c r="F79" i="3"/>
  <c r="G79" i="3" s="1"/>
  <c r="F32" i="3"/>
  <c r="G32" i="3" s="1"/>
  <c r="F31" i="3"/>
  <c r="G31" i="3" s="1"/>
  <c r="F25" i="3"/>
  <c r="G25" i="3" s="1"/>
  <c r="F23" i="3"/>
  <c r="G23" i="3" s="1"/>
  <c r="F22" i="3"/>
  <c r="G22" i="3" s="1"/>
  <c r="F98" i="3"/>
  <c r="G98" i="3" s="1"/>
  <c r="F94" i="3"/>
  <c r="G94" i="3" s="1"/>
  <c r="F95" i="3"/>
  <c r="G95" i="3" s="1"/>
  <c r="F92" i="3"/>
  <c r="G92" i="3" s="1"/>
  <c r="F91" i="3"/>
  <c r="G91" i="3" s="1"/>
  <c r="F87" i="3"/>
  <c r="G87" i="3" s="1"/>
  <c r="F86" i="3"/>
  <c r="G86" i="3" s="1"/>
  <c r="F85" i="3"/>
  <c r="G85" i="3" s="1"/>
  <c r="F99" i="3"/>
  <c r="G99" i="3" s="1"/>
  <c r="F73" i="3"/>
  <c r="G73" i="3" s="1"/>
  <c r="F82" i="3"/>
  <c r="G82" i="3" s="1"/>
  <c r="F80" i="3"/>
  <c r="G80" i="3" s="1"/>
  <c r="F78" i="3"/>
  <c r="G78" i="3" s="1"/>
  <c r="F72" i="3"/>
  <c r="G72" i="3" s="1"/>
  <c r="F71" i="3"/>
  <c r="G71" i="3" s="1"/>
  <c r="F97" i="3"/>
  <c r="G97" i="3" s="1"/>
  <c r="F61" i="3"/>
  <c r="G61" i="3" s="1"/>
  <c r="F58" i="3"/>
  <c r="G58" i="3" s="1"/>
  <c r="F56" i="3"/>
  <c r="G56" i="3" s="1"/>
  <c r="F55" i="3"/>
  <c r="G55" i="3" s="1"/>
  <c r="F53" i="3"/>
  <c r="G53" i="3" s="1"/>
  <c r="F51" i="3"/>
  <c r="G51" i="3" s="1"/>
  <c r="F70" i="3"/>
  <c r="G70" i="3" s="1"/>
  <c r="F68" i="3"/>
  <c r="G68" i="3" s="1"/>
  <c r="F60" i="3"/>
  <c r="G60" i="3" s="1"/>
  <c r="F16" i="3"/>
  <c r="G16" i="3" s="1"/>
  <c r="F15" i="3"/>
  <c r="G15" i="3" s="1"/>
  <c r="F13" i="3"/>
  <c r="G13" i="3" s="1"/>
  <c r="F44" i="3"/>
  <c r="G44" i="3" s="1"/>
  <c r="F43" i="3"/>
  <c r="G43" i="3" s="1"/>
  <c r="F48" i="3"/>
  <c r="G48" i="3" s="1"/>
  <c r="F9" i="3"/>
  <c r="G9" i="3" s="1"/>
  <c r="F8" i="3"/>
  <c r="G8" i="3" s="1"/>
  <c r="F6" i="3"/>
  <c r="G6" i="3" s="1"/>
  <c r="F5" i="3"/>
  <c r="G5" i="3" s="1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6" i="10"/>
  <c r="B5" i="10"/>
  <c r="B7" i="10"/>
  <c r="B8" i="10"/>
  <c r="B9" i="10"/>
  <c r="B10" i="10"/>
  <c r="B11" i="10"/>
  <c r="B12" i="10"/>
  <c r="B4" i="10"/>
  <c r="B3" i="10"/>
  <c r="B2" i="10"/>
  <c r="F12" i="3" l="1"/>
  <c r="G12" i="3" s="1"/>
  <c r="F89" i="3"/>
  <c r="G89" i="3" s="1"/>
  <c r="F66" i="3"/>
  <c r="G66" i="3" s="1"/>
  <c r="F20" i="3"/>
  <c r="G20" i="3" s="1"/>
  <c r="F84" i="3"/>
  <c r="G84" i="3" s="1"/>
  <c r="F96" i="3"/>
  <c r="G96" i="3" s="1"/>
  <c r="F49" i="3"/>
  <c r="G49" i="3" s="1"/>
  <c r="F18" i="3"/>
  <c r="G18" i="3" s="1"/>
  <c r="F17" i="3"/>
  <c r="G17" i="3" s="1"/>
  <c r="F4" i="3"/>
  <c r="G4" i="3" s="1"/>
</calcChain>
</file>

<file path=xl/sharedStrings.xml><?xml version="1.0" encoding="utf-8"?>
<sst xmlns="http://schemas.openxmlformats.org/spreadsheetml/2006/main" count="704" uniqueCount="578">
  <si>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</si>
  <si>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</si>
  <si>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</si>
  <si>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</si>
  <si>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</si>
  <si>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</si>
  <si>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</si>
  <si>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</si>
  <si>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</si>
  <si>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5.21</t>
  </si>
  <si>
    <t>5.22</t>
  </si>
  <si>
    <t>5.23</t>
  </si>
  <si>
    <t>5.24</t>
  </si>
  <si>
    <t>5.25</t>
  </si>
  <si>
    <t>5.26</t>
  </si>
  <si>
    <t>5.27</t>
  </si>
  <si>
    <t>5.28</t>
  </si>
  <si>
    <t>5.29</t>
  </si>
  <si>
    <t>5.20</t>
  </si>
  <si>
    <t>5.10</t>
  </si>
  <si>
    <t>5.30</t>
  </si>
  <si>
    <t>5.31</t>
  </si>
  <si>
    <t>5.32</t>
  </si>
  <si>
    <t>5.33</t>
  </si>
  <si>
    <t>5.34</t>
  </si>
  <si>
    <t>5.35</t>
  </si>
  <si>
    <t>5.36</t>
  </si>
  <si>
    <t>5.37</t>
  </si>
  <si>
    <t>7.11</t>
  </si>
  <si>
    <t>7.12</t>
  </si>
  <si>
    <t>7.13</t>
  </si>
  <si>
    <t>7.14</t>
  </si>
  <si>
    <t>7.10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</si>
  <si>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</si>
  <si>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</si>
  <si>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</si>
  <si>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</si>
  <si>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</si>
  <si>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</si>
  <si>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</si>
  <si>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</si>
  <si>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</si>
  <si>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8.10</t>
  </si>
  <si>
    <t>8.21</t>
  </si>
  <si>
    <t>8.22</t>
  </si>
  <si>
    <t>8.23</t>
  </si>
  <si>
    <t>8.24</t>
  </si>
  <si>
    <t>8.25</t>
  </si>
  <si>
    <t>8.26</t>
  </si>
  <si>
    <t>8.27</t>
  </si>
  <si>
    <t>8.28</t>
  </si>
  <si>
    <t>8.29</t>
  </si>
  <si>
    <t>8.20</t>
  </si>
  <si>
    <t>8.30</t>
  </si>
  <si>
    <t>8.31</t>
  </si>
  <si>
    <t>8.32</t>
  </si>
  <si>
    <t>8.33</t>
  </si>
  <si>
    <t>8.34</t>
  </si>
  <si>
    <t>Policies for information security</t>
  </si>
  <si>
    <t>Contact with authorities</t>
  </si>
  <si>
    <t>Inventory of information and other associated assets</t>
  </si>
  <si>
    <t>Acceptable use of information and other associated assets</t>
  </si>
  <si>
    <t>Managing information security in the ICT supply chain</t>
  </si>
  <si>
    <t>Information security for use of cloud services</t>
  </si>
  <si>
    <t>ICT readiness for business continuity</t>
  </si>
  <si>
    <t>Intellectual property rights</t>
  </si>
  <si>
    <t>Privacy and protection of PII</t>
  </si>
  <si>
    <t>Independent review of information security</t>
  </si>
  <si>
    <t>Compliance with policies, rules and standards for information security</t>
  </si>
  <si>
    <t>Documented operating procedures</t>
  </si>
  <si>
    <t>Terms and conditions of employment</t>
  </si>
  <si>
    <t>Information security awareness, education and training</t>
  </si>
  <si>
    <t>Disciplinary process</t>
  </si>
  <si>
    <t>Information security event reporting</t>
  </si>
  <si>
    <t>Working in secure areas</t>
  </si>
  <si>
    <t>Equipment siting and protection</t>
  </si>
  <si>
    <t>Supporting utilities</t>
  </si>
  <si>
    <t>Management of technical vulnerabilities</t>
  </si>
  <si>
    <t>Data leakage prevention</t>
  </si>
  <si>
    <t>Redundancy of information processing facilities</t>
  </si>
  <si>
    <t>Monitoring activities</t>
  </si>
  <si>
    <t>Installation of software on operational systems</t>
  </si>
  <si>
    <t>Networks security</t>
  </si>
  <si>
    <t>Outsourced development</t>
  </si>
  <si>
    <t>Information security roles and responsibilities</t>
  </si>
  <si>
    <t>Management responsibilities</t>
  </si>
  <si>
    <t>Threat intelligence</t>
  </si>
  <si>
    <t>Information security in project management</t>
  </si>
  <si>
    <t>Information security in supplier relationships</t>
  </si>
  <si>
    <t>Monitoring, review and change management of supplier services</t>
  </si>
  <si>
    <t>Information security incident management planning and preparation</t>
  </si>
  <si>
    <t>Assessment and decision on information security events</t>
  </si>
  <si>
    <t>Response to information security incidents</t>
  </si>
  <si>
    <t>Learning from information security incidents</t>
  </si>
  <si>
    <t>Confidentiality or non-disclosure agreements</t>
  </si>
  <si>
    <t>Responsibilities after termination or change of employment</t>
  </si>
  <si>
    <t>Securing offices, rooms and facilities</t>
  </si>
  <si>
    <t>Physical security perimeters</t>
  </si>
  <si>
    <t>Protection of information systems during audit testing</t>
  </si>
  <si>
    <t>Separation of development, test and production environments</t>
  </si>
  <si>
    <t>Security testing in development and acceptance</t>
  </si>
  <si>
    <t>Application security requirements</t>
  </si>
  <si>
    <t>Secure development life cycle</t>
  </si>
  <si>
    <t>Security of network services</t>
  </si>
  <si>
    <t>Use of privileged utility programs</t>
  </si>
  <si>
    <t>Protection against malware</t>
  </si>
  <si>
    <t>Capacity management</t>
  </si>
  <si>
    <t>A.10</t>
  </si>
  <si>
    <t>A.11</t>
  </si>
  <si>
    <t>A.12</t>
  </si>
  <si>
    <t>A.13</t>
  </si>
  <si>
    <t>A.14</t>
  </si>
  <si>
    <t>A.15</t>
  </si>
  <si>
    <t>A.16</t>
  </si>
  <si>
    <t>A.17</t>
  </si>
  <si>
    <t>A.18</t>
  </si>
  <si>
    <t xml:space="preserve">05.1.1, 05.1.2 </t>
  </si>
  <si>
    <t xml:space="preserve">06.1.1 </t>
  </si>
  <si>
    <t xml:space="preserve">06.1.2 </t>
  </si>
  <si>
    <t>Segregation of duties</t>
  </si>
  <si>
    <t xml:space="preserve">07.2.1 </t>
  </si>
  <si>
    <t xml:space="preserve">06.1.3 </t>
  </si>
  <si>
    <t xml:space="preserve">06.1.4 </t>
  </si>
  <si>
    <t>Contact with special interest groups</t>
  </si>
  <si>
    <t xml:space="preserve">New </t>
  </si>
  <si>
    <t xml:space="preserve">06.1.5, 14.1.1 </t>
  </si>
  <si>
    <t xml:space="preserve">08.1.1, 08.1.2 </t>
  </si>
  <si>
    <t xml:space="preserve">08.1.3, 08.2.3 </t>
  </si>
  <si>
    <t xml:space="preserve">08.1.4 </t>
  </si>
  <si>
    <t>Return of assets</t>
  </si>
  <si>
    <t xml:space="preserve">08.2.1 </t>
  </si>
  <si>
    <t>Classification of information</t>
  </si>
  <si>
    <t xml:space="preserve">08.2.2 </t>
  </si>
  <si>
    <t>Labelling of information</t>
  </si>
  <si>
    <t>Information transfer</t>
  </si>
  <si>
    <t xml:space="preserve">09.1.1, 09.1.2 </t>
  </si>
  <si>
    <t>Access control</t>
  </si>
  <si>
    <t xml:space="preserve">09.2.1 </t>
  </si>
  <si>
    <t>Identity management</t>
  </si>
  <si>
    <t>Authentication information</t>
  </si>
  <si>
    <t>Access rights</t>
  </si>
  <si>
    <t xml:space="preserve">15.1.1 </t>
  </si>
  <si>
    <t xml:space="preserve">15.1.2 </t>
  </si>
  <si>
    <t>Addressing information security within supplier agreements</t>
  </si>
  <si>
    <t xml:space="preserve">15.1.3 </t>
  </si>
  <si>
    <t xml:space="preserve">15.2.1, 15.2.2 </t>
  </si>
  <si>
    <t xml:space="preserve">16.1.1 </t>
  </si>
  <si>
    <t xml:space="preserve">16.1.4 </t>
  </si>
  <si>
    <t xml:space="preserve">16.1.5 </t>
  </si>
  <si>
    <t xml:space="preserve">16.1.6 </t>
  </si>
  <si>
    <t xml:space="preserve">16.1.7 </t>
  </si>
  <si>
    <t>Collection of evidence</t>
  </si>
  <si>
    <t xml:space="preserve">17.1.1, 17.1.2, 17.1.3 </t>
  </si>
  <si>
    <t>Information security during disruption</t>
  </si>
  <si>
    <t xml:space="preserve">18.1.1, 18.1.5 </t>
  </si>
  <si>
    <t>Legal, statutory, regulatory and contractual requirements</t>
  </si>
  <si>
    <t xml:space="preserve">18.1.2 </t>
  </si>
  <si>
    <t xml:space="preserve">18.1.3 </t>
  </si>
  <si>
    <t>Protection of records</t>
  </si>
  <si>
    <t xml:space="preserve">18.1.4 </t>
  </si>
  <si>
    <t xml:space="preserve">18.2.1 </t>
  </si>
  <si>
    <t xml:space="preserve">18.2.2, 18.2.3 </t>
  </si>
  <si>
    <t xml:space="preserve">12.1.1 </t>
  </si>
  <si>
    <t xml:space="preserve">07.1.1 </t>
  </si>
  <si>
    <t>Screening</t>
  </si>
  <si>
    <t xml:space="preserve">07.1.2 </t>
  </si>
  <si>
    <t xml:space="preserve">07.2.2 </t>
  </si>
  <si>
    <t xml:space="preserve">07.2.3 </t>
  </si>
  <si>
    <t xml:space="preserve">07.3.1 </t>
  </si>
  <si>
    <t xml:space="preserve">13.2.4 </t>
  </si>
  <si>
    <t xml:space="preserve">06.2.2 </t>
  </si>
  <si>
    <t>Remote working</t>
  </si>
  <si>
    <t xml:space="preserve">16.1.2, 16.1.3 </t>
  </si>
  <si>
    <t xml:space="preserve">11.1.1 </t>
  </si>
  <si>
    <t xml:space="preserve">11.1.2, 11.1.6 </t>
  </si>
  <si>
    <t>Physical entry</t>
  </si>
  <si>
    <t xml:space="preserve">11.1.3 </t>
  </si>
  <si>
    <t>Physical security monitoring</t>
  </si>
  <si>
    <t xml:space="preserve">11.1.4 </t>
  </si>
  <si>
    <t>Protecting against physical and environmental threats</t>
  </si>
  <si>
    <t xml:space="preserve">11.1.5 </t>
  </si>
  <si>
    <t xml:space="preserve">11.2.9 </t>
  </si>
  <si>
    <t>Clear desk and clear screen</t>
  </si>
  <si>
    <t xml:space="preserve">11.2.1 </t>
  </si>
  <si>
    <t xml:space="preserve">11.2.6 </t>
  </si>
  <si>
    <t>Security of assets off-premises</t>
  </si>
  <si>
    <t>Storage media</t>
  </si>
  <si>
    <t xml:space="preserve">11.2.2 </t>
  </si>
  <si>
    <t xml:space="preserve">11.2.3 </t>
  </si>
  <si>
    <t>Cabling security</t>
  </si>
  <si>
    <t xml:space="preserve">11.2.4 </t>
  </si>
  <si>
    <t>Equipment maintenance</t>
  </si>
  <si>
    <t xml:space="preserve">11.2.7 </t>
  </si>
  <si>
    <t>Secure disposal or re-use of equipment</t>
  </si>
  <si>
    <t xml:space="preserve">06.2.1, 11.2.8 </t>
  </si>
  <si>
    <t>User endpoint devices</t>
  </si>
  <si>
    <t xml:space="preserve">09.2.3 </t>
  </si>
  <si>
    <t>Privileged access rights</t>
  </si>
  <si>
    <t xml:space="preserve">09.4.1 </t>
  </si>
  <si>
    <t>Information access restriction</t>
  </si>
  <si>
    <t xml:space="preserve">09.4.5 </t>
  </si>
  <si>
    <t>Access to source code</t>
  </si>
  <si>
    <t xml:space="preserve">09.4.2 </t>
  </si>
  <si>
    <t>Secure authentication</t>
  </si>
  <si>
    <t xml:space="preserve">12.1.3 </t>
  </si>
  <si>
    <t xml:space="preserve">12.2.1 </t>
  </si>
  <si>
    <t xml:space="preserve">12.6.1, 18.2.3 </t>
  </si>
  <si>
    <t>Configuration management</t>
  </si>
  <si>
    <t>Information deletion</t>
  </si>
  <si>
    <t>Data masking</t>
  </si>
  <si>
    <t xml:space="preserve">12.3.1 </t>
  </si>
  <si>
    <t>Information backup</t>
  </si>
  <si>
    <t xml:space="preserve">17.2.1 </t>
  </si>
  <si>
    <t>Logging</t>
  </si>
  <si>
    <t xml:space="preserve">12.4.4 </t>
  </si>
  <si>
    <t>Clock synchronization</t>
  </si>
  <si>
    <t xml:space="preserve">09.4.4 </t>
  </si>
  <si>
    <t xml:space="preserve">12.5.1, 12.6.2 </t>
  </si>
  <si>
    <t xml:space="preserve">13.1.1 </t>
  </si>
  <si>
    <t xml:space="preserve">13.1.2 </t>
  </si>
  <si>
    <t xml:space="preserve">13.1.3 </t>
  </si>
  <si>
    <t>Segregation of networks</t>
  </si>
  <si>
    <t>Web filtering</t>
  </si>
  <si>
    <t xml:space="preserve">10.1.1, 10.1.2 </t>
  </si>
  <si>
    <t>Use of cryptography</t>
  </si>
  <si>
    <t xml:space="preserve">14.2.1 </t>
  </si>
  <si>
    <t xml:space="preserve">14.1.2, 14.1.3 </t>
  </si>
  <si>
    <t xml:space="preserve">14.2.5 </t>
  </si>
  <si>
    <t>Secure system architecture and engineering principles</t>
  </si>
  <si>
    <t>Secure coding</t>
  </si>
  <si>
    <t xml:space="preserve">14.2.8, 14.2.9 </t>
  </si>
  <si>
    <t xml:space="preserve">14.2.7 </t>
  </si>
  <si>
    <t xml:space="preserve">12.1.4, 14.2.6 </t>
  </si>
  <si>
    <t>Change management</t>
  </si>
  <si>
    <t xml:space="preserve">14.3.1 </t>
  </si>
  <si>
    <t>Test information</t>
  </si>
  <si>
    <t xml:space="preserve">12.7.1 </t>
  </si>
  <si>
    <t>Main category</t>
  </si>
  <si>
    <t>New</t>
  </si>
  <si>
    <t>A.05</t>
  </si>
  <si>
    <t>A.06</t>
  </si>
  <si>
    <t>A.07</t>
  </si>
  <si>
    <t>A.08</t>
  </si>
  <si>
    <t>A.09</t>
  </si>
  <si>
    <t>A.06/A.14</t>
  </si>
  <si>
    <t>A.08/A.11</t>
  </si>
  <si>
    <t>A.06/A.11</t>
  </si>
  <si>
    <t>A.12/A.14</t>
  </si>
  <si>
    <t xml:space="preserve">09.2.4, 09.3.1, 09.4.3 </t>
  </si>
  <si>
    <t xml:space="preserve">09.2.2, 09.2.5, 09.2.6 </t>
  </si>
  <si>
    <t xml:space="preserve">08.3.1, 08.3.2, 08.3.3, 11.2.5 </t>
  </si>
  <si>
    <t xml:space="preserve">12.4.1, 12.4.2, 12.4.3 </t>
  </si>
  <si>
    <t xml:space="preserve">12.1.2, 14.2.2, 14.2.3, 14.2.4 </t>
  </si>
  <si>
    <t xml:space="preserve">13.2.1, 13.2.2, 13.2.3 </t>
  </si>
  <si>
    <t>5.01</t>
  </si>
  <si>
    <t>5.02</t>
  </si>
  <si>
    <t>5.03</t>
  </si>
  <si>
    <t>5.04</t>
  </si>
  <si>
    <t>5.05</t>
  </si>
  <si>
    <t>5.06</t>
  </si>
  <si>
    <t>5.07</t>
  </si>
  <si>
    <t>5.08</t>
  </si>
  <si>
    <t>5.09</t>
  </si>
  <si>
    <t>6.01</t>
  </si>
  <si>
    <t>6.02</t>
  </si>
  <si>
    <t>6.03</t>
  </si>
  <si>
    <t>6.04</t>
  </si>
  <si>
    <t>6.05</t>
  </si>
  <si>
    <t>6.06</t>
  </si>
  <si>
    <t>6.07</t>
  </si>
  <si>
    <t>6.08</t>
  </si>
  <si>
    <t>7.01</t>
  </si>
  <si>
    <t>7.02</t>
  </si>
  <si>
    <t>7.03</t>
  </si>
  <si>
    <t>7.04</t>
  </si>
  <si>
    <t>7.05</t>
  </si>
  <si>
    <t>7.06</t>
  </si>
  <si>
    <t>7.07</t>
  </si>
  <si>
    <t>7.08</t>
  </si>
  <si>
    <t>7.09</t>
  </si>
  <si>
    <t>8.01</t>
  </si>
  <si>
    <t>8.02</t>
  </si>
  <si>
    <t>8.03</t>
  </si>
  <si>
    <t>8.04</t>
  </si>
  <si>
    <t>8.05</t>
  </si>
  <si>
    <t>8.06</t>
  </si>
  <si>
    <t>8.07</t>
  </si>
  <si>
    <t>8.08</t>
  </si>
  <si>
    <t>8.09</t>
  </si>
  <si>
    <t>Control name according to ISO/IEC 27002:2013</t>
  </si>
  <si>
    <t>ISO/IEC 27002:2013 Control identifier</t>
  </si>
  <si>
    <t>Information security policies</t>
  </si>
  <si>
    <t>5.1</t>
  </si>
  <si>
    <t>Management direction for information security</t>
  </si>
  <si>
    <t>5.1.1</t>
  </si>
  <si>
    <t>5.1.2</t>
  </si>
  <si>
    <t>Review of the policies for information security</t>
  </si>
  <si>
    <t>Organization of information security</t>
  </si>
  <si>
    <t>6.1</t>
  </si>
  <si>
    <t>Internal organization</t>
  </si>
  <si>
    <t>6.1.1</t>
  </si>
  <si>
    <t>6.1.2</t>
  </si>
  <si>
    <t>6.1.3</t>
  </si>
  <si>
    <t>6.1.4</t>
  </si>
  <si>
    <t>6.1.5</t>
  </si>
  <si>
    <t>6.2</t>
  </si>
  <si>
    <t>Mobile devices and teleworking</t>
  </si>
  <si>
    <t>6.2.1</t>
  </si>
  <si>
    <t>8.1</t>
  </si>
  <si>
    <t>Mobile device policy</t>
  </si>
  <si>
    <t>6.2.2</t>
  </si>
  <si>
    <t>Teleworking</t>
  </si>
  <si>
    <t>Human resource security</t>
  </si>
  <si>
    <t>7.1</t>
  </si>
  <si>
    <t>Prior to employment</t>
  </si>
  <si>
    <t>7.1.1</t>
  </si>
  <si>
    <t>7.1.2</t>
  </si>
  <si>
    <t>7.2</t>
  </si>
  <si>
    <t>During employment</t>
  </si>
  <si>
    <t>7.2.1</t>
  </si>
  <si>
    <t>7.2.2</t>
  </si>
  <si>
    <t>7.2.3</t>
  </si>
  <si>
    <t>7.3</t>
  </si>
  <si>
    <t>Termination and change of employment</t>
  </si>
  <si>
    <t>7.3.1</t>
  </si>
  <si>
    <t>Termination or change of employment responsibilities</t>
  </si>
  <si>
    <t>Asset management</t>
  </si>
  <si>
    <t>Responsibility for assets</t>
  </si>
  <si>
    <t>8.1.1</t>
  </si>
  <si>
    <t>Inventory of assets</t>
  </si>
  <si>
    <t>8.1.2</t>
  </si>
  <si>
    <t>Ownership of assets</t>
  </si>
  <si>
    <t>8.1.3</t>
  </si>
  <si>
    <t>Acceptable use of assets</t>
  </si>
  <si>
    <t>8.1.4</t>
  </si>
  <si>
    <t>8.2</t>
  </si>
  <si>
    <t>Information classification</t>
  </si>
  <si>
    <t>8.2.1</t>
  </si>
  <si>
    <t>8.2.2</t>
  </si>
  <si>
    <t>8.2.3</t>
  </si>
  <si>
    <t>Handling of assets</t>
  </si>
  <si>
    <t>8.3</t>
  </si>
  <si>
    <t>Media handling</t>
  </si>
  <si>
    <t>8.3.1</t>
  </si>
  <si>
    <t>Management of removable media</t>
  </si>
  <si>
    <t>8.3.2</t>
  </si>
  <si>
    <t>Disposal of media</t>
  </si>
  <si>
    <t>8.3.3</t>
  </si>
  <si>
    <t>Physical media transfer</t>
  </si>
  <si>
    <t>9.1</t>
  </si>
  <si>
    <t>Business requirements of access control</t>
  </si>
  <si>
    <t>9.1.1</t>
  </si>
  <si>
    <t>Access control policy</t>
  </si>
  <si>
    <t>9.1.2</t>
  </si>
  <si>
    <t>Access to networks and network services</t>
  </si>
  <si>
    <t>9.2</t>
  </si>
  <si>
    <t>User access management</t>
  </si>
  <si>
    <t>9.2.1</t>
  </si>
  <si>
    <t>User registration and de-registration</t>
  </si>
  <si>
    <t>9.2.2</t>
  </si>
  <si>
    <t>User access provisioning</t>
  </si>
  <si>
    <t>9.2.3</t>
  </si>
  <si>
    <t>Management of privileged access rights</t>
  </si>
  <si>
    <t>9.2.4</t>
  </si>
  <si>
    <t>Management of secret authentication information of users</t>
  </si>
  <si>
    <t>9.2.5</t>
  </si>
  <si>
    <t>Review of user access rights</t>
  </si>
  <si>
    <t>9.2.6</t>
  </si>
  <si>
    <t>Removal or adjustment of access rights</t>
  </si>
  <si>
    <t>9.3</t>
  </si>
  <si>
    <t>User responsibilities</t>
  </si>
  <si>
    <t>9.3.1</t>
  </si>
  <si>
    <t>Use of secret authentication information</t>
  </si>
  <si>
    <t>9.4</t>
  </si>
  <si>
    <t>System and application access control</t>
  </si>
  <si>
    <t>9.4.1</t>
  </si>
  <si>
    <t>9.4.2</t>
  </si>
  <si>
    <t>Secure log-on procedures</t>
  </si>
  <si>
    <t>9.4.3</t>
  </si>
  <si>
    <t>Password management system</t>
  </si>
  <si>
    <t>9.4.4</t>
  </si>
  <si>
    <t>9.4.5</t>
  </si>
  <si>
    <t>Access control to program source code</t>
  </si>
  <si>
    <t>Cryptography</t>
  </si>
  <si>
    <t>10.1</t>
  </si>
  <si>
    <t>Cryptographic controls</t>
  </si>
  <si>
    <t>10.1.1</t>
  </si>
  <si>
    <t>Policy on the use of cryptographic controls</t>
  </si>
  <si>
    <t>10.1.2</t>
  </si>
  <si>
    <t>Key management</t>
  </si>
  <si>
    <t>Physical and environmental security</t>
  </si>
  <si>
    <t>11.1</t>
  </si>
  <si>
    <t>Secure areas</t>
  </si>
  <si>
    <t>11.1.1</t>
  </si>
  <si>
    <t>Physical security perimeter</t>
  </si>
  <si>
    <t>11.1.2</t>
  </si>
  <si>
    <t>Physical entry controls</t>
  </si>
  <si>
    <t>11.1.3</t>
  </si>
  <si>
    <t>11.1.4</t>
  </si>
  <si>
    <t>Protecting against external and environmental threats</t>
  </si>
  <si>
    <t>11.1.5</t>
  </si>
  <si>
    <t>11.1.6</t>
  </si>
  <si>
    <t>Delivery and loading areas</t>
  </si>
  <si>
    <t>11.2</t>
  </si>
  <si>
    <t>Equipment</t>
  </si>
  <si>
    <t>11.2.1</t>
  </si>
  <si>
    <t>11.2.2</t>
  </si>
  <si>
    <t>11.2.3</t>
  </si>
  <si>
    <t>11.2.4</t>
  </si>
  <si>
    <t>11.2.5</t>
  </si>
  <si>
    <t>Removal of assets</t>
  </si>
  <si>
    <t>11.2.6</t>
  </si>
  <si>
    <t>Security of equipment and assets off-premises</t>
  </si>
  <si>
    <t>11.2.7</t>
  </si>
  <si>
    <t>Secure disposal or reuse of equipment</t>
  </si>
  <si>
    <t>11.2.8</t>
  </si>
  <si>
    <t>Unattended user equipment</t>
  </si>
  <si>
    <t>11.2.9</t>
  </si>
  <si>
    <t>Clear desk and clear screen policy</t>
  </si>
  <si>
    <t>Operations security</t>
  </si>
  <si>
    <t>12.1</t>
  </si>
  <si>
    <t>Operational procedures and responsibilities</t>
  </si>
  <si>
    <t>12.1.1</t>
  </si>
  <si>
    <t>12.1.2</t>
  </si>
  <si>
    <t>12.1.3</t>
  </si>
  <si>
    <t>12.1.4</t>
  </si>
  <si>
    <t>Separation of development, testing and operational environments</t>
  </si>
  <si>
    <t>12.2</t>
  </si>
  <si>
    <t>Protection from malware</t>
  </si>
  <si>
    <t>12.2.1</t>
  </si>
  <si>
    <t>Controls against malware</t>
  </si>
  <si>
    <t>12.3</t>
  </si>
  <si>
    <t>Backup</t>
  </si>
  <si>
    <t>12.3.1</t>
  </si>
  <si>
    <t>12.4</t>
  </si>
  <si>
    <t>Logging and monitoring</t>
  </si>
  <si>
    <t>12.4.1</t>
  </si>
  <si>
    <t>Event logging</t>
  </si>
  <si>
    <t>12.4.2</t>
  </si>
  <si>
    <t>Protection of log information</t>
  </si>
  <si>
    <t>12.4.3</t>
  </si>
  <si>
    <t>Administrator and operator logs</t>
  </si>
  <si>
    <t>12.4.4</t>
  </si>
  <si>
    <t>12.5</t>
  </si>
  <si>
    <t>Control of operational software</t>
  </si>
  <si>
    <t>12.5.1</t>
  </si>
  <si>
    <t>12.6</t>
  </si>
  <si>
    <t>Technical vulnerability management</t>
  </si>
  <si>
    <t>12.6.1</t>
  </si>
  <si>
    <t>12.6.2</t>
  </si>
  <si>
    <t>Restrictions on software installation</t>
  </si>
  <si>
    <t>12.7</t>
  </si>
  <si>
    <t>Information systems audit considerations</t>
  </si>
  <si>
    <t>12.7.1</t>
  </si>
  <si>
    <t>Information systems audit controls</t>
  </si>
  <si>
    <t>Communications security</t>
  </si>
  <si>
    <t>13.1</t>
  </si>
  <si>
    <t>Network security management facilities.</t>
  </si>
  <si>
    <t>13.1.1</t>
  </si>
  <si>
    <t>Network controls</t>
  </si>
  <si>
    <t>13.1.2</t>
  </si>
  <si>
    <t>13.1.3</t>
  </si>
  <si>
    <t>Segregation in networks</t>
  </si>
  <si>
    <t>13.2</t>
  </si>
  <si>
    <t>13.2.1</t>
  </si>
  <si>
    <t>Information transfer policies and procedures</t>
  </si>
  <si>
    <t>13.2.2</t>
  </si>
  <si>
    <t>Agreements on information transfer</t>
  </si>
  <si>
    <t>13.2.3</t>
  </si>
  <si>
    <t>Electronic messaging</t>
  </si>
  <si>
    <t>13.2.4</t>
  </si>
  <si>
    <t>Confidentiality or nondisclosure agreements</t>
  </si>
  <si>
    <t>System acquisition, development and maintenance</t>
  </si>
  <si>
    <t>14.1</t>
  </si>
  <si>
    <t>Security requirements of information systems</t>
  </si>
  <si>
    <t>14.1.1</t>
  </si>
  <si>
    <t>Information security requirements analysis and specification</t>
  </si>
  <si>
    <t>14.1.2</t>
  </si>
  <si>
    <t>Securing application services on public networks</t>
  </si>
  <si>
    <t>14.1.3</t>
  </si>
  <si>
    <t>Protecting application services transactions</t>
  </si>
  <si>
    <t>14.2</t>
  </si>
  <si>
    <t>Security in development and support processes</t>
  </si>
  <si>
    <t>14.2.1</t>
  </si>
  <si>
    <t>Secure development policy</t>
  </si>
  <si>
    <t>14.2.2</t>
  </si>
  <si>
    <t>System change control procedures</t>
  </si>
  <si>
    <t>14.2.3</t>
  </si>
  <si>
    <t>Technical review of applications after operating platform changes</t>
  </si>
  <si>
    <t>14.2.4</t>
  </si>
  <si>
    <t>Restrictions on changes to software packages</t>
  </si>
  <si>
    <t>14.2.5</t>
  </si>
  <si>
    <t>Secure system engineering principles</t>
  </si>
  <si>
    <t>14.2.6</t>
  </si>
  <si>
    <t>Secure development environment</t>
  </si>
  <si>
    <t>14.2.7</t>
  </si>
  <si>
    <t>14.2.8</t>
  </si>
  <si>
    <t>System security testing</t>
  </si>
  <si>
    <t>14.2.9</t>
  </si>
  <si>
    <t>System acceptance testing</t>
  </si>
  <si>
    <t>14.3</t>
  </si>
  <si>
    <t>Test data</t>
  </si>
  <si>
    <t>14.3.1</t>
  </si>
  <si>
    <t>Protection of test data</t>
  </si>
  <si>
    <t>Supplier relationships</t>
  </si>
  <si>
    <t>15.1</t>
  </si>
  <si>
    <t>15.1.1</t>
  </si>
  <si>
    <t>Information security policy for supplier relationships</t>
  </si>
  <si>
    <t>15.1.2</t>
  </si>
  <si>
    <t>Addressing security within supplier agreements</t>
  </si>
  <si>
    <t>15.1.3</t>
  </si>
  <si>
    <t>Information and communication technology supply chain</t>
  </si>
  <si>
    <t>15.2</t>
  </si>
  <si>
    <t>Supplier service delivery management</t>
  </si>
  <si>
    <t>15.2.1</t>
  </si>
  <si>
    <t>Monitoring and review of supplier services</t>
  </si>
  <si>
    <t>15.2.2</t>
  </si>
  <si>
    <t>Managing changes to supplier services</t>
  </si>
  <si>
    <t>Information security incident management</t>
  </si>
  <si>
    <t>16.1</t>
  </si>
  <si>
    <t>Management of information security incidents and improvements</t>
  </si>
  <si>
    <t>16.1.1</t>
  </si>
  <si>
    <t>Responsibilities and procedures</t>
  </si>
  <si>
    <t>16.1.2</t>
  </si>
  <si>
    <t>Reporting information security events</t>
  </si>
  <si>
    <t>16.1.3</t>
  </si>
  <si>
    <t>Reporting information security weaknesses</t>
  </si>
  <si>
    <t>16.1.4</t>
  </si>
  <si>
    <t>Assessment of and decision on information security events</t>
  </si>
  <si>
    <t>16.1.5</t>
  </si>
  <si>
    <t>16.1.6</t>
  </si>
  <si>
    <t>16.1.7</t>
  </si>
  <si>
    <t>Information security aspects of business continuity management</t>
  </si>
  <si>
    <t>17.1</t>
  </si>
  <si>
    <t>Information security continuity</t>
  </si>
  <si>
    <t>17.1.1</t>
  </si>
  <si>
    <t>Planning information security continuity</t>
  </si>
  <si>
    <t>17.1.2</t>
  </si>
  <si>
    <t>Implementing information security continuity</t>
  </si>
  <si>
    <t>17.1.3</t>
  </si>
  <si>
    <t>Verify, review and evaluate information security continuity</t>
  </si>
  <si>
    <t>17.2</t>
  </si>
  <si>
    <t>Redundancies</t>
  </si>
  <si>
    <t>17.2.1</t>
  </si>
  <si>
    <t>Availability of information processing facilities</t>
  </si>
  <si>
    <t>Compliance</t>
  </si>
  <si>
    <t>18.1</t>
  </si>
  <si>
    <t>Compliance with legal and contractual requirements</t>
  </si>
  <si>
    <t>18.1.1</t>
  </si>
  <si>
    <t>Identification of applicable legislation and contractual requirements</t>
  </si>
  <si>
    <t>18.1.2</t>
  </si>
  <si>
    <t>18.1.3</t>
  </si>
  <si>
    <t>18.1.4</t>
  </si>
  <si>
    <t>Privacy and protection of personally identifiable information</t>
  </si>
  <si>
    <t>18.1.5</t>
  </si>
  <si>
    <t>Regulation of cryptographic controls</t>
  </si>
  <si>
    <t>18.2</t>
  </si>
  <si>
    <t>Information security reviews</t>
  </si>
  <si>
    <t>18.2.1</t>
  </si>
  <si>
    <t>18.2.2</t>
  </si>
  <si>
    <t>Compliance with security policies and standards</t>
  </si>
  <si>
    <t>18.2.3</t>
  </si>
  <si>
    <t>Technical compliance review</t>
  </si>
  <si>
    <t>Level</t>
  </si>
  <si>
    <t>Input Value (evidence/documentation)</t>
  </si>
  <si>
    <t>Output</t>
  </si>
  <si>
    <t>ISO/IEC 27002:2022</t>
  </si>
  <si>
    <t>ISO/IEC 27002:2013 Controls</t>
  </si>
  <si>
    <t>ID</t>
  </si>
  <si>
    <t>Name</t>
  </si>
  <si>
    <t>Organisational controls</t>
  </si>
  <si>
    <t>5.</t>
  </si>
  <si>
    <t>6.</t>
  </si>
  <si>
    <t>People controls</t>
  </si>
  <si>
    <t>Physical controls</t>
  </si>
  <si>
    <t>8.</t>
  </si>
  <si>
    <t>Technological Controls</t>
  </si>
  <si>
    <t>Implemented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</si>
</sst>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rgb="FF242021"/>
      <name val="Calibri"/>
      <family val="2"/>
      <scheme val="minor"/>
    </font>
    <font>
      <sz val="10"/>
      <color rgb="FF242021"/>
      <name val="Calibri"/>
      <family val="2"/>
      <scheme val="minor"/>
    </font>
    <font>
      <b/>
      <u/>
      <sz val="10"/>
      <color rgb="FF24202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3" fillId="4" borderId="0" applyNumberFormat="0" applyBorder="0" applyAlignment="0" applyProtection="0"/>
    <xf numFmtId="0" fontId="4" fillId="5" borderId="2" applyNumberFormat="0" applyAlignment="0" applyProtection="0"/>
    <xf numFmtId="0" fontId="5" fillId="6" borderId="3" applyNumberFormat="0" applyAlignment="0" applyProtection="0"/>
  </cellStyleXfs>
  <cellXfs count="33">
    <xf numFmtId="0" fontId="0" fillId="0" borderId="0" xfId="0"/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vertical="center" wrapText="1"/>
    </xf>
    <xf numFmtId="0" fontId="0" fillId="0" borderId="1" xfId="0" applyBorder="1"/>
    <xf numFmtId="0" fontId="0" fillId="0" borderId="0" xfId="0" applyAlignment="1">
      <alignment horizontal="left"/>
    </xf>
    <xf numFmtId="0" fontId="1" fillId="0" borderId="1" xfId="0" applyFont="1" applyBorder="1"/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vertical="center" wrapText="1"/>
    </xf>
    <xf numFmtId="0" fontId="2" fillId="7" borderId="0" xfId="0" applyFont="1" applyFill="1" applyAlignment="1">
      <alignment horizontal="center" vertical="top" wrapText="1"/>
    </xf>
    <xf numFmtId="0" fontId="2" fillId="2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vertical="top" wrapText="1"/>
    </xf>
    <xf numFmtId="0" fontId="0" fillId="3" borderId="0" xfId="0" applyFill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3" fillId="4" borderId="0" xfId="1" applyAlignment="1">
      <alignment horizontal="left" vertical="top" wrapText="1"/>
    </xf>
    <xf numFmtId="0" fontId="5" fillId="6" borderId="3" xfId="3" applyAlignment="1">
      <alignment horizontal="left" vertical="top"/>
    </xf>
    <xf numFmtId="0" fontId="5" fillId="6" borderId="3" xfId="3"/>
    <xf numFmtId="0" fontId="5" fillId="6" borderId="3" xfId="3" applyAlignment="1">
      <alignment horizontal="left" vertical="top" wrapText="1"/>
    </xf>
    <xf numFmtId="0" fontId="5" fillId="6" borderId="3" xfId="3" applyAlignment="1">
      <alignment vertical="top"/>
    </xf>
    <xf numFmtId="0" fontId="0" fillId="3" borderId="0" xfId="0" applyFill="1" applyAlignment="1">
      <alignment vertical="top"/>
    </xf>
    <xf numFmtId="0" fontId="5" fillId="6" borderId="3" xfId="3" applyAlignment="1">
      <alignment vertical="top" wrapText="1"/>
    </xf>
    <xf numFmtId="0" fontId="3" fillId="4" borderId="0" xfId="1" applyAlignment="1">
      <alignment horizontal="left" vertical="top"/>
    </xf>
    <xf numFmtId="0" fontId="4" fillId="5" borderId="2" xfId="2" applyAlignment="1">
      <alignment horizontal="center" vertical="top" wrapText="1"/>
    </xf>
    <xf numFmtId="0" fontId="4" fillId="5" borderId="2" xfId="2" applyAlignment="1">
      <alignment vertical="top" wrapText="1"/>
    </xf>
    <xf numFmtId="0" fontId="4" fillId="5" borderId="2" xfId="2" applyAlignment="1">
      <alignment vertical="top"/>
    </xf>
    <xf numFmtId="0" fontId="4" fillId="5" borderId="2" xfId="2" applyAlignment="1">
      <alignment horizontal="left" vertical="top" wrapText="1"/>
    </xf>
    <xf numFmtId="0" fontId="4" fillId="5" borderId="2" xfId="2" applyAlignment="1">
      <alignment vertical="center" wrapText="1"/>
    </xf>
    <xf numFmtId="0" fontId="4" fillId="5" borderId="2" xfId="2" applyAlignment="1" applyProtection="1">
      <alignment vertical="center" wrapText="1"/>
      <protection locked="0"/>
    </xf>
    <xf numFmtId="0" fontId="3" fillId="4" borderId="0" xfId="1" applyAlignment="1">
      <alignment horizontal="center" vertical="top" wrapText="1"/>
    </xf>
    <xf numFmtId="0" fontId="0" fillId="3" borderId="0" xfId="0" applyFill="1" applyAlignment="1" applyProtection="1">
      <alignment horizontal="left" vertical="top" wrapText="1"/>
      <protection locked="0"/>
    </xf>
  </cellXfs>
  <cellStyles count="4">
    <cellStyle name="Check Cell" xfId="3" builtinId="23"/>
    <cellStyle name="Input" xfId="2" builtinId="20"/>
    <cellStyle name="Neutral" xfId="1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7F37D-BF71-40B8-95FB-1B830EA8CF88}">
  <sheetPr filterMode="1"/>
  <dimension ref="A1:D164"/>
  <sheetViews>
    <sheetView workbookViewId="0">
      <selection activeCell="D55" sqref="D55"/>
    </sheetView>
    <sheetView tabSelected="1" workbookViewId="1">
      <selection activeCell="D1" sqref="D1"/>
    </sheetView>
  </sheetViews>
  <sheetFormatPr defaultColWidth="0" defaultRowHeight="14.4" zeroHeight="1" x14ac:dyDescent="0.3"/>
  <cols>
    <col min="1" max="1" width="36.21875" style="6" bestFit="1" customWidth="1"/>
    <col min="2" max="2" width="7.77734375" bestFit="1" customWidth="1"/>
    <col min="3" max="3" width="56.77734375" bestFit="1" customWidth="1"/>
    <col min="4" max="4" width="54.6640625" bestFit="1" customWidth="1"/>
    <col min="5" max="16384" width="69.21875" hidden="1"/>
  </cols>
  <sheetData>
    <row r="1" spans="1:4" x14ac:dyDescent="0.3">
      <c r="A1" s="1" t="s">
        <v>290</v>
      </c>
      <c r="B1" s="2" t="s">
        <v>563</v>
      </c>
      <c r="C1" s="2" t="s">
        <v>289</v>
      </c>
      <c r="D1" s="29" t="s">
        <v>564</v>
      </c>
    </row>
    <row r="2" spans="1:4" hidden="1" x14ac:dyDescent="0.3">
      <c r="A2" s="8">
        <v>5</v>
      </c>
      <c r="B2" s="9">
        <f>LEN(A2)-LEN(SUBSTITUTE(A2,".",""))+1</f>
        <v>1</v>
      </c>
      <c r="C2" s="9" t="s">
        <v>291</v>
      </c>
      <c r="D2" s="7"/>
    </row>
    <row r="3" spans="1:4" hidden="1" x14ac:dyDescent="0.3">
      <c r="A3" s="1" t="s">
        <v>292</v>
      </c>
      <c r="B3" s="2">
        <f>LEN(A3)-LEN(SUBSTITUTE(A3,".",""))+1</f>
        <v>2</v>
      </c>
      <c r="C3" s="2" t="s">
        <v>293</v>
      </c>
      <c r="D3" s="5"/>
    </row>
    <row r="4" spans="1:4" x14ac:dyDescent="0.3">
      <c r="A4" s="3" t="s">
        <v>294</v>
      </c>
      <c r="B4" s="4">
        <f>LEN(A4)-LEN(SUBSTITUTE(A4,".",""))+1</f>
        <v>3</v>
      </c>
      <c r="C4" s="4" t="s">
        <v>58</v>
      </c>
      <c r="D4" s="30" t="str">
        <f>"sample text " &amp; A4</f>
        <v>sample text 5.1.1</v>
      </c>
    </row>
    <row r="5" spans="1:4" x14ac:dyDescent="0.3">
      <c r="A5" s="3" t="s">
        <v>295</v>
      </c>
      <c r="B5" s="4">
        <f t="shared" ref="B5:B68" si="0">LEN(A5)-LEN(SUBSTITUTE(A5,".",""))+1</f>
        <v>3</v>
      </c>
      <c r="C5" s="4" t="s">
        <v>296</v>
      </c>
      <c r="D5" s="30" t="str">
        <f t="shared" ref="D5" si="1">"sample text " &amp; A5</f>
        <v>sample text 5.1.2</v>
      </c>
    </row>
    <row r="6" spans="1:4" hidden="1" x14ac:dyDescent="0.3">
      <c r="A6" s="8">
        <v>6</v>
      </c>
      <c r="B6" s="9">
        <f>LEN(A6)-LEN(SUBSTITUTE(A6,".",""))+1</f>
        <v>1</v>
      </c>
      <c r="C6" s="9" t="s">
        <v>297</v>
      </c>
      <c r="D6" s="7"/>
    </row>
    <row r="7" spans="1:4" hidden="1" x14ac:dyDescent="0.3">
      <c r="A7" s="1" t="s">
        <v>298</v>
      </c>
      <c r="B7" s="2">
        <f t="shared" si="0"/>
        <v>2</v>
      </c>
      <c r="C7" s="2" t="s">
        <v>299</v>
      </c>
      <c r="D7" s="5"/>
    </row>
    <row r="8" spans="1:4" x14ac:dyDescent="0.3">
      <c r="A8" s="3" t="s">
        <v>300</v>
      </c>
      <c r="B8" s="4">
        <f t="shared" si="0"/>
        <v>3</v>
      </c>
      <c r="C8" s="4" t="s">
        <v>84</v>
      </c>
      <c r="D8" s="30" t="str">
        <f t="shared" ref="D8:D12" si="2">"sample text " &amp; A8</f>
        <v>sample text 6.1.1</v>
      </c>
    </row>
    <row r="9" spans="1:4" x14ac:dyDescent="0.3">
      <c r="A9" s="3" t="s">
        <v>301</v>
      </c>
      <c r="B9" s="4">
        <f t="shared" si="0"/>
        <v>3</v>
      </c>
      <c r="C9" s="4" t="s">
        <v>119</v>
      </c>
      <c r="D9" s="30" t="str">
        <f t="shared" si="2"/>
        <v>sample text 6.1.2</v>
      </c>
    </row>
    <row r="10" spans="1:4" x14ac:dyDescent="0.3">
      <c r="A10" s="3" t="s">
        <v>302</v>
      </c>
      <c r="B10" s="4">
        <f t="shared" si="0"/>
        <v>3</v>
      </c>
      <c r="C10" s="4" t="s">
        <v>59</v>
      </c>
      <c r="D10" s="30" t="str">
        <f t="shared" si="2"/>
        <v>sample text 6.1.3</v>
      </c>
    </row>
    <row r="11" spans="1:4" x14ac:dyDescent="0.3">
      <c r="A11" s="3" t="s">
        <v>303</v>
      </c>
      <c r="B11" s="4">
        <f t="shared" si="0"/>
        <v>3</v>
      </c>
      <c r="C11" s="4" t="s">
        <v>123</v>
      </c>
      <c r="D11" s="30" t="str">
        <f t="shared" si="2"/>
        <v>sample text 6.1.4</v>
      </c>
    </row>
    <row r="12" spans="1:4" x14ac:dyDescent="0.3">
      <c r="A12" s="3" t="s">
        <v>304</v>
      </c>
      <c r="B12" s="4">
        <f t="shared" si="0"/>
        <v>3</v>
      </c>
      <c r="C12" s="4" t="s">
        <v>87</v>
      </c>
      <c r="D12" s="30" t="str">
        <f t="shared" si="2"/>
        <v>sample text 6.1.5</v>
      </c>
    </row>
    <row r="13" spans="1:4" hidden="1" x14ac:dyDescent="0.3">
      <c r="A13" s="1" t="s">
        <v>305</v>
      </c>
      <c r="B13" s="2">
        <f t="shared" si="0"/>
        <v>2</v>
      </c>
      <c r="C13" s="2" t="s">
        <v>306</v>
      </c>
      <c r="D13" s="5"/>
    </row>
    <row r="14" spans="1:4" x14ac:dyDescent="0.3">
      <c r="A14" s="3" t="s">
        <v>307</v>
      </c>
      <c r="B14" s="4">
        <f t="shared" si="0"/>
        <v>3</v>
      </c>
      <c r="C14" s="4" t="s">
        <v>309</v>
      </c>
      <c r="D14" s="30" t="str">
        <f t="shared" ref="D14:D15" si="3">"sample text " &amp; A14</f>
        <v>sample text 6.2.1</v>
      </c>
    </row>
    <row r="15" spans="1:4" x14ac:dyDescent="0.3">
      <c r="A15" s="3" t="s">
        <v>310</v>
      </c>
      <c r="B15" s="4">
        <f t="shared" si="0"/>
        <v>3</v>
      </c>
      <c r="C15" s="4" t="s">
        <v>311</v>
      </c>
      <c r="D15" s="30" t="str">
        <f t="shared" si="3"/>
        <v>sample text 6.2.2</v>
      </c>
    </row>
    <row r="16" spans="1:4" hidden="1" x14ac:dyDescent="0.3">
      <c r="A16" s="8">
        <v>7</v>
      </c>
      <c r="B16" s="9">
        <f t="shared" si="0"/>
        <v>1</v>
      </c>
      <c r="C16" s="9" t="s">
        <v>312</v>
      </c>
      <c r="D16" s="7"/>
    </row>
    <row r="17" spans="1:4" hidden="1" x14ac:dyDescent="0.3">
      <c r="A17" s="1" t="s">
        <v>313</v>
      </c>
      <c r="B17" s="2">
        <f t="shared" si="0"/>
        <v>2</v>
      </c>
      <c r="C17" s="2" t="s">
        <v>314</v>
      </c>
      <c r="D17" s="5"/>
    </row>
    <row r="18" spans="1:4" x14ac:dyDescent="0.3">
      <c r="A18" s="3" t="s">
        <v>315</v>
      </c>
      <c r="B18" s="4">
        <f t="shared" si="0"/>
        <v>3</v>
      </c>
      <c r="C18" s="4" t="s">
        <v>164</v>
      </c>
      <c r="D18" s="30" t="str">
        <f t="shared" ref="D18:D19" si="4">"sample text " &amp; A18</f>
        <v>sample text 7.1.1</v>
      </c>
    </row>
    <row r="19" spans="1:4" x14ac:dyDescent="0.3">
      <c r="A19" s="3" t="s">
        <v>316</v>
      </c>
      <c r="B19" s="4">
        <f t="shared" si="0"/>
        <v>3</v>
      </c>
      <c r="C19" s="4" t="s">
        <v>70</v>
      </c>
      <c r="D19" s="30" t="str">
        <f t="shared" si="4"/>
        <v>sample text 7.1.2</v>
      </c>
    </row>
    <row r="20" spans="1:4" hidden="1" x14ac:dyDescent="0.3">
      <c r="A20" s="1" t="s">
        <v>317</v>
      </c>
      <c r="B20" s="2">
        <f t="shared" si="0"/>
        <v>2</v>
      </c>
      <c r="C20" s="2" t="s">
        <v>318</v>
      </c>
      <c r="D20" s="5"/>
    </row>
    <row r="21" spans="1:4" x14ac:dyDescent="0.3">
      <c r="A21" s="3" t="s">
        <v>319</v>
      </c>
      <c r="B21" s="4">
        <f t="shared" si="0"/>
        <v>3</v>
      </c>
      <c r="C21" s="4" t="s">
        <v>85</v>
      </c>
      <c r="D21" s="30" t="str">
        <f t="shared" ref="D21:D23" si="5">"sample text " &amp; A21</f>
        <v>sample text 7.2.1</v>
      </c>
    </row>
    <row r="22" spans="1:4" x14ac:dyDescent="0.3">
      <c r="A22" s="3" t="s">
        <v>320</v>
      </c>
      <c r="B22" s="4">
        <f t="shared" si="0"/>
        <v>3</v>
      </c>
      <c r="C22" s="4" t="s">
        <v>71</v>
      </c>
      <c r="D22" s="30" t="str">
        <f t="shared" si="5"/>
        <v>sample text 7.2.2</v>
      </c>
    </row>
    <row r="23" spans="1:4" x14ac:dyDescent="0.3">
      <c r="A23" s="3" t="s">
        <v>321</v>
      </c>
      <c r="B23" s="4">
        <f t="shared" si="0"/>
        <v>3</v>
      </c>
      <c r="C23" s="4" t="s">
        <v>72</v>
      </c>
      <c r="D23" s="30" t="str">
        <f t="shared" si="5"/>
        <v>sample text 7.2.3</v>
      </c>
    </row>
    <row r="24" spans="1:4" hidden="1" x14ac:dyDescent="0.3">
      <c r="A24" s="1" t="s">
        <v>322</v>
      </c>
      <c r="B24" s="2">
        <f t="shared" si="0"/>
        <v>2</v>
      </c>
      <c r="C24" s="2" t="s">
        <v>323</v>
      </c>
      <c r="D24" s="5"/>
    </row>
    <row r="25" spans="1:4" x14ac:dyDescent="0.3">
      <c r="A25" s="3" t="s">
        <v>324</v>
      </c>
      <c r="B25" s="4">
        <f t="shared" si="0"/>
        <v>3</v>
      </c>
      <c r="C25" s="4" t="s">
        <v>325</v>
      </c>
      <c r="D25" s="30" t="str">
        <f>"sample text " &amp; A25</f>
        <v>sample text 7.3.1</v>
      </c>
    </row>
    <row r="26" spans="1:4" hidden="1" x14ac:dyDescent="0.3">
      <c r="A26" s="8">
        <v>8</v>
      </c>
      <c r="B26" s="9">
        <f t="shared" si="0"/>
        <v>1</v>
      </c>
      <c r="C26" s="9" t="s">
        <v>326</v>
      </c>
      <c r="D26" s="7"/>
    </row>
    <row r="27" spans="1:4" hidden="1" x14ac:dyDescent="0.3">
      <c r="A27" s="1" t="s">
        <v>308</v>
      </c>
      <c r="B27" s="2">
        <f t="shared" si="0"/>
        <v>2</v>
      </c>
      <c r="C27" s="2" t="s">
        <v>327</v>
      </c>
      <c r="D27" s="5"/>
    </row>
    <row r="28" spans="1:4" x14ac:dyDescent="0.3">
      <c r="A28" s="3" t="s">
        <v>328</v>
      </c>
      <c r="B28" s="4">
        <f t="shared" si="0"/>
        <v>3</v>
      </c>
      <c r="C28" s="4" t="s">
        <v>329</v>
      </c>
      <c r="D28" s="30" t="str">
        <f t="shared" ref="D28:D31" si="6">"sample text " &amp; A28</f>
        <v>sample text 8.1.1</v>
      </c>
    </row>
    <row r="29" spans="1:4" x14ac:dyDescent="0.3">
      <c r="A29" s="3" t="s">
        <v>330</v>
      </c>
      <c r="B29" s="4">
        <f t="shared" si="0"/>
        <v>3</v>
      </c>
      <c r="C29" s="4" t="s">
        <v>331</v>
      </c>
      <c r="D29" s="30" t="str">
        <f t="shared" si="6"/>
        <v>sample text 8.1.2</v>
      </c>
    </row>
    <row r="30" spans="1:4" x14ac:dyDescent="0.3">
      <c r="A30" s="3" t="s">
        <v>332</v>
      </c>
      <c r="B30" s="4">
        <f t="shared" si="0"/>
        <v>3</v>
      </c>
      <c r="C30" s="4" t="s">
        <v>333</v>
      </c>
      <c r="D30" s="30" t="str">
        <f t="shared" si="6"/>
        <v>sample text 8.1.3</v>
      </c>
    </row>
    <row r="31" spans="1:4" x14ac:dyDescent="0.3">
      <c r="A31" s="3" t="s">
        <v>334</v>
      </c>
      <c r="B31" s="4">
        <f t="shared" si="0"/>
        <v>3</v>
      </c>
      <c r="C31" s="4" t="s">
        <v>129</v>
      </c>
      <c r="D31" s="30" t="str">
        <f t="shared" si="6"/>
        <v>sample text 8.1.4</v>
      </c>
    </row>
    <row r="32" spans="1:4" hidden="1" x14ac:dyDescent="0.3">
      <c r="A32" s="1" t="s">
        <v>335</v>
      </c>
      <c r="B32" s="2">
        <f t="shared" si="0"/>
        <v>2</v>
      </c>
      <c r="C32" s="2" t="s">
        <v>336</v>
      </c>
      <c r="D32" s="5"/>
    </row>
    <row r="33" spans="1:4" x14ac:dyDescent="0.3">
      <c r="A33" s="3" t="s">
        <v>337</v>
      </c>
      <c r="B33" s="4">
        <f t="shared" si="0"/>
        <v>3</v>
      </c>
      <c r="C33" s="4" t="s">
        <v>131</v>
      </c>
      <c r="D33" s="30" t="str">
        <f t="shared" ref="D33:D35" si="7">"sample text " &amp; A33</f>
        <v>sample text 8.2.1</v>
      </c>
    </row>
    <row r="34" spans="1:4" x14ac:dyDescent="0.3">
      <c r="A34" s="3" t="s">
        <v>338</v>
      </c>
      <c r="B34" s="4">
        <f t="shared" si="0"/>
        <v>3</v>
      </c>
      <c r="C34" s="4" t="s">
        <v>133</v>
      </c>
      <c r="D34" s="30" t="str">
        <f t="shared" si="7"/>
        <v>sample text 8.2.2</v>
      </c>
    </row>
    <row r="35" spans="1:4" x14ac:dyDescent="0.3">
      <c r="A35" s="3" t="s">
        <v>339</v>
      </c>
      <c r="B35" s="4">
        <f t="shared" si="0"/>
        <v>3</v>
      </c>
      <c r="C35" s="4" t="s">
        <v>340</v>
      </c>
      <c r="D35" s="30" t="str">
        <f t="shared" si="7"/>
        <v>sample text 8.2.3</v>
      </c>
    </row>
    <row r="36" spans="1:4" hidden="1" x14ac:dyDescent="0.3">
      <c r="A36" s="1" t="s">
        <v>341</v>
      </c>
      <c r="B36" s="2">
        <f t="shared" si="0"/>
        <v>2</v>
      </c>
      <c r="C36" s="2" t="s">
        <v>342</v>
      </c>
      <c r="D36" s="5"/>
    </row>
    <row r="37" spans="1:4" x14ac:dyDescent="0.3">
      <c r="A37" s="3" t="s">
        <v>343</v>
      </c>
      <c r="B37" s="4">
        <f t="shared" si="0"/>
        <v>3</v>
      </c>
      <c r="C37" s="4" t="s">
        <v>344</v>
      </c>
      <c r="D37" s="30" t="str">
        <f t="shared" ref="D37:D39" si="8">"sample text " &amp; A37</f>
        <v>sample text 8.3.1</v>
      </c>
    </row>
    <row r="38" spans="1:4" x14ac:dyDescent="0.3">
      <c r="A38" s="3" t="s">
        <v>345</v>
      </c>
      <c r="B38" s="4">
        <f t="shared" si="0"/>
        <v>3</v>
      </c>
      <c r="C38" s="4" t="s">
        <v>346</v>
      </c>
      <c r="D38" s="30" t="str">
        <f t="shared" si="8"/>
        <v>sample text 8.3.2</v>
      </c>
    </row>
    <row r="39" spans="1:4" x14ac:dyDescent="0.3">
      <c r="A39" s="3" t="s">
        <v>347</v>
      </c>
      <c r="B39" s="4">
        <f t="shared" si="0"/>
        <v>3</v>
      </c>
      <c r="C39" s="4" t="s">
        <v>348</v>
      </c>
      <c r="D39" s="30" t="str">
        <f t="shared" si="8"/>
        <v>sample text 8.3.3</v>
      </c>
    </row>
    <row r="40" spans="1:4" hidden="1" x14ac:dyDescent="0.3">
      <c r="A40" s="8">
        <v>9</v>
      </c>
      <c r="B40" s="9">
        <f t="shared" si="0"/>
        <v>1</v>
      </c>
      <c r="C40" s="9" t="s">
        <v>136</v>
      </c>
      <c r="D40" s="7"/>
    </row>
    <row r="41" spans="1:4" hidden="1" x14ac:dyDescent="0.3">
      <c r="A41" s="1" t="s">
        <v>349</v>
      </c>
      <c r="B41" s="2">
        <f t="shared" si="0"/>
        <v>2</v>
      </c>
      <c r="C41" s="2" t="s">
        <v>350</v>
      </c>
      <c r="D41" s="5"/>
    </row>
    <row r="42" spans="1:4" x14ac:dyDescent="0.3">
      <c r="A42" s="3" t="s">
        <v>351</v>
      </c>
      <c r="B42" s="4">
        <f t="shared" si="0"/>
        <v>3</v>
      </c>
      <c r="C42" s="4" t="s">
        <v>352</v>
      </c>
      <c r="D42" s="30" t="str">
        <f t="shared" ref="D42:D43" si="9">"sample text " &amp; A42</f>
        <v>sample text 9.1.1</v>
      </c>
    </row>
    <row r="43" spans="1:4" x14ac:dyDescent="0.3">
      <c r="A43" s="3" t="s">
        <v>353</v>
      </c>
      <c r="B43" s="4">
        <f t="shared" si="0"/>
        <v>3</v>
      </c>
      <c r="C43" s="4" t="s">
        <v>354</v>
      </c>
      <c r="D43" s="30" t="str">
        <f t="shared" si="9"/>
        <v>sample text 9.1.2</v>
      </c>
    </row>
    <row r="44" spans="1:4" hidden="1" x14ac:dyDescent="0.3">
      <c r="A44" s="1" t="s">
        <v>355</v>
      </c>
      <c r="B44" s="2">
        <f t="shared" si="0"/>
        <v>2</v>
      </c>
      <c r="C44" s="2" t="s">
        <v>356</v>
      </c>
      <c r="D44" s="5"/>
    </row>
    <row r="45" spans="1:4" x14ac:dyDescent="0.3">
      <c r="A45" s="3" t="s">
        <v>357</v>
      </c>
      <c r="B45" s="4">
        <f t="shared" si="0"/>
        <v>3</v>
      </c>
      <c r="C45" s="4" t="s">
        <v>358</v>
      </c>
      <c r="D45" s="30" t="str">
        <f t="shared" ref="D45:D50" si="10">"sample text " &amp; A45</f>
        <v>sample text 9.2.1</v>
      </c>
    </row>
    <row r="46" spans="1:4" x14ac:dyDescent="0.3">
      <c r="A46" s="3" t="s">
        <v>359</v>
      </c>
      <c r="B46" s="4">
        <f t="shared" si="0"/>
        <v>3</v>
      </c>
      <c r="C46" s="4" t="s">
        <v>360</v>
      </c>
      <c r="D46" s="30" t="str">
        <f t="shared" si="10"/>
        <v>sample text 9.2.2</v>
      </c>
    </row>
    <row r="47" spans="1:4" x14ac:dyDescent="0.3">
      <c r="A47" s="3" t="s">
        <v>361</v>
      </c>
      <c r="B47" s="4">
        <f t="shared" si="0"/>
        <v>3</v>
      </c>
      <c r="C47" s="4" t="s">
        <v>362</v>
      </c>
      <c r="D47" s="30" t="str">
        <f t="shared" si="10"/>
        <v>sample text 9.2.3</v>
      </c>
    </row>
    <row r="48" spans="1:4" x14ac:dyDescent="0.3">
      <c r="A48" s="3" t="s">
        <v>363</v>
      </c>
      <c r="B48" s="4">
        <f t="shared" si="0"/>
        <v>3</v>
      </c>
      <c r="C48" s="4" t="s">
        <v>364</v>
      </c>
      <c r="D48" s="30" t="str">
        <f t="shared" si="10"/>
        <v>sample text 9.2.4</v>
      </c>
    </row>
    <row r="49" spans="1:4" x14ac:dyDescent="0.3">
      <c r="A49" s="3" t="s">
        <v>365</v>
      </c>
      <c r="B49" s="4">
        <f t="shared" si="0"/>
        <v>3</v>
      </c>
      <c r="C49" s="4" t="s">
        <v>366</v>
      </c>
      <c r="D49" s="30" t="str">
        <f t="shared" si="10"/>
        <v>sample text 9.2.5</v>
      </c>
    </row>
    <row r="50" spans="1:4" x14ac:dyDescent="0.3">
      <c r="A50" s="3" t="s">
        <v>367</v>
      </c>
      <c r="B50" s="4">
        <f t="shared" si="0"/>
        <v>3</v>
      </c>
      <c r="C50" s="4" t="s">
        <v>368</v>
      </c>
      <c r="D50" s="30" t="str">
        <f t="shared" si="10"/>
        <v>sample text 9.2.6</v>
      </c>
    </row>
    <row r="51" spans="1:4" hidden="1" x14ac:dyDescent="0.3">
      <c r="A51" s="1" t="s">
        <v>369</v>
      </c>
      <c r="B51" s="2">
        <f t="shared" si="0"/>
        <v>2</v>
      </c>
      <c r="C51" s="2" t="s">
        <v>370</v>
      </c>
      <c r="D51" s="5"/>
    </row>
    <row r="52" spans="1:4" x14ac:dyDescent="0.3">
      <c r="A52" s="3" t="s">
        <v>371</v>
      </c>
      <c r="B52" s="4">
        <f t="shared" si="0"/>
        <v>3</v>
      </c>
      <c r="C52" s="4" t="s">
        <v>372</v>
      </c>
      <c r="D52" s="30" t="str">
        <f>"sample text " &amp; A52</f>
        <v>sample text 9.3.1</v>
      </c>
    </row>
    <row r="53" spans="1:4" hidden="1" x14ac:dyDescent="0.3">
      <c r="A53" s="1" t="s">
        <v>373</v>
      </c>
      <c r="B53" s="2">
        <f t="shared" si="0"/>
        <v>2</v>
      </c>
      <c r="C53" s="2" t="s">
        <v>374</v>
      </c>
      <c r="D53" s="5"/>
    </row>
    <row r="54" spans="1:4" x14ac:dyDescent="0.3">
      <c r="A54" s="3" t="s">
        <v>375</v>
      </c>
      <c r="B54" s="4">
        <f t="shared" si="0"/>
        <v>3</v>
      </c>
      <c r="C54" s="4" t="s">
        <v>199</v>
      </c>
      <c r="D54" s="30" t="str">
        <f t="shared" ref="D54:D58" si="11">"sample text " &amp; A54</f>
        <v>sample text 9.4.1</v>
      </c>
    </row>
    <row r="55" spans="1:4" x14ac:dyDescent="0.3">
      <c r="A55" s="3" t="s">
        <v>376</v>
      </c>
      <c r="B55" s="4">
        <f t="shared" si="0"/>
        <v>3</v>
      </c>
      <c r="C55" s="4" t="s">
        <v>377</v>
      </c>
      <c r="D55" s="30" t="str">
        <f t="shared" si="11"/>
        <v>sample text 9.4.2</v>
      </c>
    </row>
    <row r="56" spans="1:4" x14ac:dyDescent="0.3">
      <c r="A56" s="3" t="s">
        <v>378</v>
      </c>
      <c r="B56" s="4">
        <f t="shared" si="0"/>
        <v>3</v>
      </c>
      <c r="C56" s="4" t="s">
        <v>379</v>
      </c>
      <c r="D56" s="30" t="str">
        <f t="shared" si="11"/>
        <v>sample text 9.4.3</v>
      </c>
    </row>
    <row r="57" spans="1:4" x14ac:dyDescent="0.3">
      <c r="A57" s="3" t="s">
        <v>380</v>
      </c>
      <c r="B57" s="4">
        <f t="shared" si="0"/>
        <v>3</v>
      </c>
      <c r="C57" s="4" t="s">
        <v>104</v>
      </c>
      <c r="D57" s="30" t="str">
        <f t="shared" si="11"/>
        <v>sample text 9.4.4</v>
      </c>
    </row>
    <row r="58" spans="1:4" x14ac:dyDescent="0.3">
      <c r="A58" s="3" t="s">
        <v>381</v>
      </c>
      <c r="B58" s="4">
        <f t="shared" si="0"/>
        <v>3</v>
      </c>
      <c r="C58" s="4" t="s">
        <v>382</v>
      </c>
      <c r="D58" s="30" t="str">
        <f t="shared" si="11"/>
        <v>sample text 9.4.5</v>
      </c>
    </row>
    <row r="59" spans="1:4" hidden="1" x14ac:dyDescent="0.3">
      <c r="A59" s="8">
        <v>10</v>
      </c>
      <c r="B59" s="9">
        <f t="shared" si="0"/>
        <v>1</v>
      </c>
      <c r="C59" s="9" t="s">
        <v>383</v>
      </c>
      <c r="D59" s="7"/>
    </row>
    <row r="60" spans="1:4" hidden="1" x14ac:dyDescent="0.3">
      <c r="A60" s="1" t="s">
        <v>384</v>
      </c>
      <c r="B60" s="2">
        <f t="shared" si="0"/>
        <v>2</v>
      </c>
      <c r="C60" s="2" t="s">
        <v>385</v>
      </c>
      <c r="D60" s="5"/>
    </row>
    <row r="61" spans="1:4" x14ac:dyDescent="0.3">
      <c r="A61" s="3" t="s">
        <v>386</v>
      </c>
      <c r="B61" s="4">
        <f t="shared" si="0"/>
        <v>3</v>
      </c>
      <c r="C61" s="4" t="s">
        <v>387</v>
      </c>
      <c r="D61" s="30" t="str">
        <f t="shared" ref="D61:D62" si="12">"sample text " &amp; A61</f>
        <v>sample text 10.1.1</v>
      </c>
    </row>
    <row r="62" spans="1:4" x14ac:dyDescent="0.3">
      <c r="A62" s="3" t="s">
        <v>388</v>
      </c>
      <c r="B62" s="4">
        <f t="shared" si="0"/>
        <v>3</v>
      </c>
      <c r="C62" s="4" t="s">
        <v>389</v>
      </c>
      <c r="D62" s="30" t="str">
        <f t="shared" si="12"/>
        <v>sample text 10.1.2</v>
      </c>
    </row>
    <row r="63" spans="1:4" hidden="1" x14ac:dyDescent="0.3">
      <c r="A63" s="8">
        <v>11</v>
      </c>
      <c r="B63" s="9">
        <f t="shared" si="0"/>
        <v>1</v>
      </c>
      <c r="C63" s="9" t="s">
        <v>390</v>
      </c>
      <c r="D63" s="7"/>
    </row>
    <row r="64" spans="1:4" hidden="1" x14ac:dyDescent="0.3">
      <c r="A64" s="1" t="s">
        <v>391</v>
      </c>
      <c r="B64" s="2">
        <f t="shared" si="0"/>
        <v>2</v>
      </c>
      <c r="C64" s="2" t="s">
        <v>392</v>
      </c>
      <c r="D64" s="5"/>
    </row>
    <row r="65" spans="1:4" x14ac:dyDescent="0.3">
      <c r="A65" s="3" t="s">
        <v>393</v>
      </c>
      <c r="B65" s="4">
        <f t="shared" si="0"/>
        <v>3</v>
      </c>
      <c r="C65" s="4" t="s">
        <v>394</v>
      </c>
      <c r="D65" s="30" t="str">
        <f t="shared" ref="D65:D70" si="13">"sample text " &amp; A65</f>
        <v>sample text 11.1.1</v>
      </c>
    </row>
    <row r="66" spans="1:4" x14ac:dyDescent="0.3">
      <c r="A66" s="3" t="s">
        <v>395</v>
      </c>
      <c r="B66" s="4">
        <f t="shared" si="0"/>
        <v>3</v>
      </c>
      <c r="C66" s="4" t="s">
        <v>396</v>
      </c>
      <c r="D66" s="30" t="str">
        <f t="shared" si="13"/>
        <v>sample text 11.1.2</v>
      </c>
    </row>
    <row r="67" spans="1:4" x14ac:dyDescent="0.3">
      <c r="A67" s="3" t="s">
        <v>397</v>
      </c>
      <c r="B67" s="4">
        <f t="shared" si="0"/>
        <v>3</v>
      </c>
      <c r="C67" s="4" t="s">
        <v>96</v>
      </c>
      <c r="D67" s="30" t="str">
        <f t="shared" si="13"/>
        <v>sample text 11.1.3</v>
      </c>
    </row>
    <row r="68" spans="1:4" x14ac:dyDescent="0.3">
      <c r="A68" s="3" t="s">
        <v>398</v>
      </c>
      <c r="B68" s="4">
        <f t="shared" si="0"/>
        <v>3</v>
      </c>
      <c r="C68" s="4" t="s">
        <v>399</v>
      </c>
      <c r="D68" s="30" t="str">
        <f t="shared" si="13"/>
        <v>sample text 11.1.4</v>
      </c>
    </row>
    <row r="69" spans="1:4" x14ac:dyDescent="0.3">
      <c r="A69" s="3" t="s">
        <v>400</v>
      </c>
      <c r="B69" s="4">
        <f t="shared" ref="B69:B132" si="14">LEN(A69)-LEN(SUBSTITUTE(A69,".",""))+1</f>
        <v>3</v>
      </c>
      <c r="C69" s="4" t="s">
        <v>74</v>
      </c>
      <c r="D69" s="30" t="str">
        <f t="shared" si="13"/>
        <v>sample text 11.1.5</v>
      </c>
    </row>
    <row r="70" spans="1:4" x14ac:dyDescent="0.3">
      <c r="A70" s="3" t="s">
        <v>401</v>
      </c>
      <c r="B70" s="4">
        <f t="shared" si="14"/>
        <v>3</v>
      </c>
      <c r="C70" s="4" t="s">
        <v>402</v>
      </c>
      <c r="D70" s="30" t="str">
        <f t="shared" si="13"/>
        <v>sample text 11.1.6</v>
      </c>
    </row>
    <row r="71" spans="1:4" hidden="1" x14ac:dyDescent="0.3">
      <c r="A71" s="1" t="s">
        <v>403</v>
      </c>
      <c r="B71" s="2">
        <f t="shared" si="14"/>
        <v>2</v>
      </c>
      <c r="C71" s="2" t="s">
        <v>404</v>
      </c>
      <c r="D71" s="5"/>
    </row>
    <row r="72" spans="1:4" x14ac:dyDescent="0.3">
      <c r="A72" s="3" t="s">
        <v>405</v>
      </c>
      <c r="B72" s="4">
        <f t="shared" si="14"/>
        <v>3</v>
      </c>
      <c r="C72" s="4" t="s">
        <v>75</v>
      </c>
      <c r="D72" s="30" t="str">
        <f t="shared" ref="D72:D80" si="15">"sample text " &amp; A72</f>
        <v>sample text 11.2.1</v>
      </c>
    </row>
    <row r="73" spans="1:4" x14ac:dyDescent="0.3">
      <c r="A73" s="3" t="s">
        <v>406</v>
      </c>
      <c r="B73" s="4">
        <f t="shared" si="14"/>
        <v>3</v>
      </c>
      <c r="C73" s="4" t="s">
        <v>76</v>
      </c>
      <c r="D73" s="30" t="str">
        <f t="shared" si="15"/>
        <v>sample text 11.2.2</v>
      </c>
    </row>
    <row r="74" spans="1:4" x14ac:dyDescent="0.3">
      <c r="A74" s="3" t="s">
        <v>407</v>
      </c>
      <c r="B74" s="4">
        <f t="shared" si="14"/>
        <v>3</v>
      </c>
      <c r="C74" s="4" t="s">
        <v>189</v>
      </c>
      <c r="D74" s="30" t="str">
        <f t="shared" si="15"/>
        <v>sample text 11.2.3</v>
      </c>
    </row>
    <row r="75" spans="1:4" x14ac:dyDescent="0.3">
      <c r="A75" s="3" t="s">
        <v>408</v>
      </c>
      <c r="B75" s="4">
        <f t="shared" si="14"/>
        <v>3</v>
      </c>
      <c r="C75" s="4" t="s">
        <v>191</v>
      </c>
      <c r="D75" s="30" t="str">
        <f t="shared" si="15"/>
        <v>sample text 11.2.4</v>
      </c>
    </row>
    <row r="76" spans="1:4" x14ac:dyDescent="0.3">
      <c r="A76" s="3" t="s">
        <v>409</v>
      </c>
      <c r="B76" s="4">
        <f t="shared" si="14"/>
        <v>3</v>
      </c>
      <c r="C76" s="4" t="s">
        <v>410</v>
      </c>
      <c r="D76" s="30" t="str">
        <f t="shared" si="15"/>
        <v>sample text 11.2.5</v>
      </c>
    </row>
    <row r="77" spans="1:4" x14ac:dyDescent="0.3">
      <c r="A77" s="3" t="s">
        <v>411</v>
      </c>
      <c r="B77" s="4">
        <f t="shared" si="14"/>
        <v>3</v>
      </c>
      <c r="C77" s="4" t="s">
        <v>412</v>
      </c>
      <c r="D77" s="30" t="str">
        <f t="shared" si="15"/>
        <v>sample text 11.2.6</v>
      </c>
    </row>
    <row r="78" spans="1:4" x14ac:dyDescent="0.3">
      <c r="A78" s="3" t="s">
        <v>413</v>
      </c>
      <c r="B78" s="4">
        <f t="shared" si="14"/>
        <v>3</v>
      </c>
      <c r="C78" s="4" t="s">
        <v>414</v>
      </c>
      <c r="D78" s="30" t="str">
        <f t="shared" si="15"/>
        <v>sample text 11.2.7</v>
      </c>
    </row>
    <row r="79" spans="1:4" x14ac:dyDescent="0.3">
      <c r="A79" s="3" t="s">
        <v>415</v>
      </c>
      <c r="B79" s="4">
        <f t="shared" si="14"/>
        <v>3</v>
      </c>
      <c r="C79" s="4" t="s">
        <v>416</v>
      </c>
      <c r="D79" s="30" t="str">
        <f t="shared" si="15"/>
        <v>sample text 11.2.8</v>
      </c>
    </row>
    <row r="80" spans="1:4" x14ac:dyDescent="0.3">
      <c r="A80" s="3" t="s">
        <v>417</v>
      </c>
      <c r="B80" s="4">
        <f t="shared" si="14"/>
        <v>3</v>
      </c>
      <c r="C80" s="4" t="s">
        <v>418</v>
      </c>
      <c r="D80" s="30" t="str">
        <f t="shared" si="15"/>
        <v>sample text 11.2.9</v>
      </c>
    </row>
    <row r="81" spans="1:4" hidden="1" x14ac:dyDescent="0.3">
      <c r="A81" s="8">
        <v>12</v>
      </c>
      <c r="B81" s="9">
        <f t="shared" si="14"/>
        <v>1</v>
      </c>
      <c r="C81" s="9" t="s">
        <v>419</v>
      </c>
      <c r="D81" s="7"/>
    </row>
    <row r="82" spans="1:4" hidden="1" x14ac:dyDescent="0.3">
      <c r="A82" s="1" t="s">
        <v>420</v>
      </c>
      <c r="B82" s="2">
        <f t="shared" si="14"/>
        <v>2</v>
      </c>
      <c r="C82" s="2" t="s">
        <v>421</v>
      </c>
      <c r="D82" s="5"/>
    </row>
    <row r="83" spans="1:4" x14ac:dyDescent="0.3">
      <c r="A83" s="3" t="s">
        <v>422</v>
      </c>
      <c r="B83" s="4">
        <f t="shared" si="14"/>
        <v>3</v>
      </c>
      <c r="C83" s="4" t="s">
        <v>69</v>
      </c>
      <c r="D83" s="30" t="str">
        <f t="shared" ref="D83:D86" si="16">"sample text " &amp; A83</f>
        <v>sample text 12.1.1</v>
      </c>
    </row>
    <row r="84" spans="1:4" x14ac:dyDescent="0.3">
      <c r="A84" s="3" t="s">
        <v>423</v>
      </c>
      <c r="B84" s="4">
        <f t="shared" si="14"/>
        <v>3</v>
      </c>
      <c r="C84" s="4" t="s">
        <v>233</v>
      </c>
      <c r="D84" s="30" t="str">
        <f t="shared" si="16"/>
        <v>sample text 12.1.2</v>
      </c>
    </row>
    <row r="85" spans="1:4" x14ac:dyDescent="0.3">
      <c r="A85" s="3" t="s">
        <v>424</v>
      </c>
      <c r="B85" s="4">
        <f t="shared" si="14"/>
        <v>3</v>
      </c>
      <c r="C85" s="4" t="s">
        <v>106</v>
      </c>
      <c r="D85" s="30" t="str">
        <f t="shared" si="16"/>
        <v>sample text 12.1.3</v>
      </c>
    </row>
    <row r="86" spans="1:4" x14ac:dyDescent="0.3">
      <c r="A86" s="3" t="s">
        <v>425</v>
      </c>
      <c r="B86" s="4">
        <f t="shared" si="14"/>
        <v>3</v>
      </c>
      <c r="C86" s="4" t="s">
        <v>426</v>
      </c>
      <c r="D86" s="30" t="str">
        <f t="shared" si="16"/>
        <v>sample text 12.1.4</v>
      </c>
    </row>
    <row r="87" spans="1:4" hidden="1" x14ac:dyDescent="0.3">
      <c r="A87" s="1" t="s">
        <v>427</v>
      </c>
      <c r="B87" s="2">
        <f t="shared" si="14"/>
        <v>2</v>
      </c>
      <c r="C87" s="2" t="s">
        <v>428</v>
      </c>
      <c r="D87" s="5"/>
    </row>
    <row r="88" spans="1:4" x14ac:dyDescent="0.3">
      <c r="A88" s="3" t="s">
        <v>429</v>
      </c>
      <c r="B88" s="4">
        <f t="shared" si="14"/>
        <v>3</v>
      </c>
      <c r="C88" s="4" t="s">
        <v>430</v>
      </c>
      <c r="D88" s="30" t="str">
        <f>"sample text " &amp; A88</f>
        <v>sample text 12.2.1</v>
      </c>
    </row>
    <row r="89" spans="1:4" hidden="1" x14ac:dyDescent="0.3">
      <c r="A89" s="1" t="s">
        <v>431</v>
      </c>
      <c r="B89" s="2">
        <f t="shared" si="14"/>
        <v>2</v>
      </c>
      <c r="C89" s="2" t="s">
        <v>432</v>
      </c>
      <c r="D89" s="5"/>
    </row>
    <row r="90" spans="1:4" x14ac:dyDescent="0.3">
      <c r="A90" s="3" t="s">
        <v>433</v>
      </c>
      <c r="B90" s="4">
        <f t="shared" si="14"/>
        <v>3</v>
      </c>
      <c r="C90" s="4" t="s">
        <v>211</v>
      </c>
      <c r="D90" s="30" t="str">
        <f>"sample text " &amp; A90</f>
        <v>sample text 12.3.1</v>
      </c>
    </row>
    <row r="91" spans="1:4" hidden="1" x14ac:dyDescent="0.3">
      <c r="A91" s="1" t="s">
        <v>434</v>
      </c>
      <c r="B91" s="2">
        <f t="shared" si="14"/>
        <v>2</v>
      </c>
      <c r="C91" s="2" t="s">
        <v>435</v>
      </c>
      <c r="D91" s="5"/>
    </row>
    <row r="92" spans="1:4" x14ac:dyDescent="0.3">
      <c r="A92" s="3" t="s">
        <v>436</v>
      </c>
      <c r="B92" s="4">
        <f t="shared" si="14"/>
        <v>3</v>
      </c>
      <c r="C92" s="4" t="s">
        <v>437</v>
      </c>
      <c r="D92" s="30" t="str">
        <f t="shared" ref="D92:D95" si="17">"sample text " &amp; A92</f>
        <v>sample text 12.4.1</v>
      </c>
    </row>
    <row r="93" spans="1:4" x14ac:dyDescent="0.3">
      <c r="A93" s="3" t="s">
        <v>438</v>
      </c>
      <c r="B93" s="4">
        <f t="shared" si="14"/>
        <v>3</v>
      </c>
      <c r="C93" s="4" t="s">
        <v>439</v>
      </c>
      <c r="D93" s="30" t="str">
        <f t="shared" si="17"/>
        <v>sample text 12.4.2</v>
      </c>
    </row>
    <row r="94" spans="1:4" x14ac:dyDescent="0.3">
      <c r="A94" s="3" t="s">
        <v>440</v>
      </c>
      <c r="B94" s="4">
        <f t="shared" si="14"/>
        <v>3</v>
      </c>
      <c r="C94" s="4" t="s">
        <v>441</v>
      </c>
      <c r="D94" s="30" t="str">
        <f t="shared" si="17"/>
        <v>sample text 12.4.3</v>
      </c>
    </row>
    <row r="95" spans="1:4" x14ac:dyDescent="0.3">
      <c r="A95" s="3" t="s">
        <v>442</v>
      </c>
      <c r="B95" s="4">
        <f t="shared" si="14"/>
        <v>3</v>
      </c>
      <c r="C95" s="4" t="s">
        <v>215</v>
      </c>
      <c r="D95" s="30" t="str">
        <f t="shared" si="17"/>
        <v>sample text 12.4.4</v>
      </c>
    </row>
    <row r="96" spans="1:4" hidden="1" x14ac:dyDescent="0.3">
      <c r="A96" s="1" t="s">
        <v>443</v>
      </c>
      <c r="B96" s="2">
        <f t="shared" si="14"/>
        <v>2</v>
      </c>
      <c r="C96" s="2" t="s">
        <v>444</v>
      </c>
      <c r="D96" s="5"/>
    </row>
    <row r="97" spans="1:4" x14ac:dyDescent="0.3">
      <c r="A97" s="3" t="s">
        <v>445</v>
      </c>
      <c r="B97" s="4">
        <f t="shared" si="14"/>
        <v>3</v>
      </c>
      <c r="C97" s="4" t="s">
        <v>81</v>
      </c>
      <c r="D97" s="30" t="str">
        <f>"sample text " &amp; A97</f>
        <v>sample text 12.5.1</v>
      </c>
    </row>
    <row r="98" spans="1:4" hidden="1" x14ac:dyDescent="0.3">
      <c r="A98" s="1" t="s">
        <v>446</v>
      </c>
      <c r="B98" s="2">
        <f t="shared" si="14"/>
        <v>2</v>
      </c>
      <c r="C98" s="2" t="s">
        <v>447</v>
      </c>
      <c r="D98" s="5"/>
    </row>
    <row r="99" spans="1:4" x14ac:dyDescent="0.3">
      <c r="A99" s="3" t="s">
        <v>448</v>
      </c>
      <c r="B99" s="4">
        <f t="shared" si="14"/>
        <v>3</v>
      </c>
      <c r="C99" s="4" t="s">
        <v>77</v>
      </c>
      <c r="D99" s="30" t="str">
        <f t="shared" ref="D99:D100" si="18">"sample text " &amp; A99</f>
        <v>sample text 12.6.1</v>
      </c>
    </row>
    <row r="100" spans="1:4" x14ac:dyDescent="0.3">
      <c r="A100" s="3" t="s">
        <v>449</v>
      </c>
      <c r="B100" s="4">
        <f t="shared" si="14"/>
        <v>3</v>
      </c>
      <c r="C100" s="4" t="s">
        <v>450</v>
      </c>
      <c r="D100" s="30" t="str">
        <f t="shared" si="18"/>
        <v>sample text 12.6.2</v>
      </c>
    </row>
    <row r="101" spans="1:4" hidden="1" x14ac:dyDescent="0.3">
      <c r="A101" s="1" t="s">
        <v>451</v>
      </c>
      <c r="B101" s="2">
        <f t="shared" si="14"/>
        <v>2</v>
      </c>
      <c r="C101" s="2" t="s">
        <v>452</v>
      </c>
      <c r="D101" s="5"/>
    </row>
    <row r="102" spans="1:4" x14ac:dyDescent="0.3">
      <c r="A102" s="3" t="s">
        <v>453</v>
      </c>
      <c r="B102" s="4">
        <f t="shared" si="14"/>
        <v>3</v>
      </c>
      <c r="C102" s="4" t="s">
        <v>454</v>
      </c>
      <c r="D102" s="30" t="str">
        <f>"sample text " &amp; A102</f>
        <v>sample text 12.7.1</v>
      </c>
    </row>
    <row r="103" spans="1:4" hidden="1" x14ac:dyDescent="0.3">
      <c r="A103" s="8">
        <v>13</v>
      </c>
      <c r="B103" s="9">
        <f t="shared" si="14"/>
        <v>1</v>
      </c>
      <c r="C103" s="9" t="s">
        <v>455</v>
      </c>
      <c r="D103" s="7"/>
    </row>
    <row r="104" spans="1:4" hidden="1" x14ac:dyDescent="0.3">
      <c r="A104" s="1" t="s">
        <v>456</v>
      </c>
      <c r="B104" s="2">
        <f t="shared" si="14"/>
        <v>2</v>
      </c>
      <c r="C104" s="2" t="s">
        <v>457</v>
      </c>
      <c r="D104" s="5"/>
    </row>
    <row r="105" spans="1:4" x14ac:dyDescent="0.3">
      <c r="A105" s="3" t="s">
        <v>458</v>
      </c>
      <c r="B105" s="4">
        <f t="shared" si="14"/>
        <v>3</v>
      </c>
      <c r="C105" s="4" t="s">
        <v>459</v>
      </c>
      <c r="D105" s="30" t="str">
        <f t="shared" ref="D105:D107" si="19">"sample text " &amp; A105</f>
        <v>sample text 13.1.1</v>
      </c>
    </row>
    <row r="106" spans="1:4" x14ac:dyDescent="0.3">
      <c r="A106" s="3" t="s">
        <v>460</v>
      </c>
      <c r="B106" s="4">
        <f t="shared" si="14"/>
        <v>3</v>
      </c>
      <c r="C106" s="4" t="s">
        <v>103</v>
      </c>
      <c r="D106" s="30" t="str">
        <f t="shared" si="19"/>
        <v>sample text 13.1.2</v>
      </c>
    </row>
    <row r="107" spans="1:4" x14ac:dyDescent="0.3">
      <c r="A107" s="3" t="s">
        <v>461</v>
      </c>
      <c r="B107" s="4">
        <f t="shared" si="14"/>
        <v>3</v>
      </c>
      <c r="C107" s="4" t="s">
        <v>462</v>
      </c>
      <c r="D107" s="30" t="str">
        <f t="shared" si="19"/>
        <v>sample text 13.1.3</v>
      </c>
    </row>
    <row r="108" spans="1:4" hidden="1" x14ac:dyDescent="0.3">
      <c r="A108" s="1" t="s">
        <v>463</v>
      </c>
      <c r="B108" s="2">
        <f t="shared" si="14"/>
        <v>2</v>
      </c>
      <c r="C108" s="2" t="s">
        <v>134</v>
      </c>
      <c r="D108" s="5"/>
    </row>
    <row r="109" spans="1:4" x14ac:dyDescent="0.3">
      <c r="A109" s="3" t="s">
        <v>464</v>
      </c>
      <c r="B109" s="4">
        <f t="shared" si="14"/>
        <v>3</v>
      </c>
      <c r="C109" s="4" t="s">
        <v>465</v>
      </c>
      <c r="D109" s="30" t="str">
        <f t="shared" ref="D109:D112" si="20">"sample text " &amp; A109</f>
        <v>sample text 13.2.1</v>
      </c>
    </row>
    <row r="110" spans="1:4" x14ac:dyDescent="0.3">
      <c r="A110" s="3" t="s">
        <v>466</v>
      </c>
      <c r="B110" s="4">
        <f t="shared" si="14"/>
        <v>3</v>
      </c>
      <c r="C110" s="4" t="s">
        <v>467</v>
      </c>
      <c r="D110" s="30" t="str">
        <f t="shared" si="20"/>
        <v>sample text 13.2.2</v>
      </c>
    </row>
    <row r="111" spans="1:4" x14ac:dyDescent="0.3">
      <c r="A111" s="3" t="s">
        <v>468</v>
      </c>
      <c r="B111" s="4">
        <f t="shared" si="14"/>
        <v>3</v>
      </c>
      <c r="C111" s="4" t="s">
        <v>469</v>
      </c>
      <c r="D111" s="30" t="str">
        <f t="shared" si="20"/>
        <v>sample text 13.2.3</v>
      </c>
    </row>
    <row r="112" spans="1:4" x14ac:dyDescent="0.3">
      <c r="A112" s="3" t="s">
        <v>470</v>
      </c>
      <c r="B112" s="4">
        <f t="shared" si="14"/>
        <v>3</v>
      </c>
      <c r="C112" s="4" t="s">
        <v>471</v>
      </c>
      <c r="D112" s="30" t="str">
        <f t="shared" si="20"/>
        <v>sample text 13.2.4</v>
      </c>
    </row>
    <row r="113" spans="1:4" hidden="1" x14ac:dyDescent="0.3">
      <c r="A113" s="8">
        <v>14</v>
      </c>
      <c r="B113" s="9">
        <f t="shared" si="14"/>
        <v>1</v>
      </c>
      <c r="C113" s="9" t="s">
        <v>472</v>
      </c>
      <c r="D113" s="7"/>
    </row>
    <row r="114" spans="1:4" hidden="1" x14ac:dyDescent="0.3">
      <c r="A114" s="1" t="s">
        <v>473</v>
      </c>
      <c r="B114" s="2">
        <f t="shared" si="14"/>
        <v>2</v>
      </c>
      <c r="C114" s="2" t="s">
        <v>474</v>
      </c>
      <c r="D114" s="5"/>
    </row>
    <row r="115" spans="1:4" x14ac:dyDescent="0.3">
      <c r="A115" s="3" t="s">
        <v>475</v>
      </c>
      <c r="B115" s="4">
        <f t="shared" si="14"/>
        <v>3</v>
      </c>
      <c r="C115" s="4" t="s">
        <v>476</v>
      </c>
      <c r="D115" s="30" t="str">
        <f t="shared" ref="D115:D117" si="21">"sample text " &amp; A115</f>
        <v>sample text 14.1.1</v>
      </c>
    </row>
    <row r="116" spans="1:4" x14ac:dyDescent="0.3">
      <c r="A116" s="3" t="s">
        <v>477</v>
      </c>
      <c r="B116" s="4">
        <f t="shared" si="14"/>
        <v>3</v>
      </c>
      <c r="C116" s="4" t="s">
        <v>478</v>
      </c>
      <c r="D116" s="30" t="str">
        <f t="shared" si="21"/>
        <v>sample text 14.1.2</v>
      </c>
    </row>
    <row r="117" spans="1:4" x14ac:dyDescent="0.3">
      <c r="A117" s="3" t="s">
        <v>479</v>
      </c>
      <c r="B117" s="4">
        <f t="shared" si="14"/>
        <v>3</v>
      </c>
      <c r="C117" s="4" t="s">
        <v>480</v>
      </c>
      <c r="D117" s="30" t="str">
        <f t="shared" si="21"/>
        <v>sample text 14.1.3</v>
      </c>
    </row>
    <row r="118" spans="1:4" hidden="1" x14ac:dyDescent="0.3">
      <c r="A118" s="1" t="s">
        <v>481</v>
      </c>
      <c r="B118" s="2">
        <f t="shared" si="14"/>
        <v>2</v>
      </c>
      <c r="C118" s="2" t="s">
        <v>482</v>
      </c>
      <c r="D118" s="5"/>
    </row>
    <row r="119" spans="1:4" x14ac:dyDescent="0.3">
      <c r="A119" s="3" t="s">
        <v>483</v>
      </c>
      <c r="B119" s="4">
        <f t="shared" si="14"/>
        <v>3</v>
      </c>
      <c r="C119" s="4" t="s">
        <v>484</v>
      </c>
      <c r="D119" s="30" t="str">
        <f t="shared" ref="D119:D127" si="22">"sample text " &amp; A119</f>
        <v>sample text 14.2.1</v>
      </c>
    </row>
    <row r="120" spans="1:4" x14ac:dyDescent="0.3">
      <c r="A120" s="3" t="s">
        <v>485</v>
      </c>
      <c r="B120" s="4">
        <f t="shared" si="14"/>
        <v>3</v>
      </c>
      <c r="C120" s="4" t="s">
        <v>486</v>
      </c>
      <c r="D120" s="30" t="str">
        <f t="shared" si="22"/>
        <v>sample text 14.2.2</v>
      </c>
    </row>
    <row r="121" spans="1:4" x14ac:dyDescent="0.3">
      <c r="A121" s="3" t="s">
        <v>487</v>
      </c>
      <c r="B121" s="4">
        <f t="shared" si="14"/>
        <v>3</v>
      </c>
      <c r="C121" s="4" t="s">
        <v>488</v>
      </c>
      <c r="D121" s="30" t="str">
        <f t="shared" si="22"/>
        <v>sample text 14.2.3</v>
      </c>
    </row>
    <row r="122" spans="1:4" x14ac:dyDescent="0.3">
      <c r="A122" s="3" t="s">
        <v>489</v>
      </c>
      <c r="B122" s="4">
        <f t="shared" si="14"/>
        <v>3</v>
      </c>
      <c r="C122" s="4" t="s">
        <v>490</v>
      </c>
      <c r="D122" s="30" t="str">
        <f t="shared" si="22"/>
        <v>sample text 14.2.4</v>
      </c>
    </row>
    <row r="123" spans="1:4" x14ac:dyDescent="0.3">
      <c r="A123" s="3" t="s">
        <v>491</v>
      </c>
      <c r="B123" s="4">
        <f t="shared" si="14"/>
        <v>3</v>
      </c>
      <c r="C123" s="4" t="s">
        <v>492</v>
      </c>
      <c r="D123" s="30" t="str">
        <f t="shared" si="22"/>
        <v>sample text 14.2.5</v>
      </c>
    </row>
    <row r="124" spans="1:4" x14ac:dyDescent="0.3">
      <c r="A124" s="3" t="s">
        <v>493</v>
      </c>
      <c r="B124" s="4">
        <f t="shared" si="14"/>
        <v>3</v>
      </c>
      <c r="C124" s="4" t="s">
        <v>494</v>
      </c>
      <c r="D124" s="30" t="str">
        <f t="shared" si="22"/>
        <v>sample text 14.2.6</v>
      </c>
    </row>
    <row r="125" spans="1:4" x14ac:dyDescent="0.3">
      <c r="A125" s="3" t="s">
        <v>495</v>
      </c>
      <c r="B125" s="4">
        <f t="shared" si="14"/>
        <v>3</v>
      </c>
      <c r="C125" s="4" t="s">
        <v>83</v>
      </c>
      <c r="D125" s="30" t="str">
        <f t="shared" si="22"/>
        <v>sample text 14.2.7</v>
      </c>
    </row>
    <row r="126" spans="1:4" x14ac:dyDescent="0.3">
      <c r="A126" s="3" t="s">
        <v>496</v>
      </c>
      <c r="B126" s="4">
        <f t="shared" si="14"/>
        <v>3</v>
      </c>
      <c r="C126" s="4" t="s">
        <v>497</v>
      </c>
      <c r="D126" s="30" t="str">
        <f t="shared" si="22"/>
        <v>sample text 14.2.8</v>
      </c>
    </row>
    <row r="127" spans="1:4" x14ac:dyDescent="0.3">
      <c r="A127" s="3" t="s">
        <v>498</v>
      </c>
      <c r="B127" s="4">
        <f t="shared" si="14"/>
        <v>3</v>
      </c>
      <c r="C127" s="4" t="s">
        <v>499</v>
      </c>
      <c r="D127" s="30" t="str">
        <f t="shared" si="22"/>
        <v>sample text 14.2.9</v>
      </c>
    </row>
    <row r="128" spans="1:4" hidden="1" x14ac:dyDescent="0.3">
      <c r="A128" s="1" t="s">
        <v>500</v>
      </c>
      <c r="B128" s="2">
        <f t="shared" si="14"/>
        <v>2</v>
      </c>
      <c r="C128" s="2" t="s">
        <v>501</v>
      </c>
      <c r="D128" s="5"/>
    </row>
    <row r="129" spans="1:4" x14ac:dyDescent="0.3">
      <c r="A129" s="3" t="s">
        <v>502</v>
      </c>
      <c r="B129" s="4">
        <f t="shared" si="14"/>
        <v>3</v>
      </c>
      <c r="C129" s="4" t="s">
        <v>503</v>
      </c>
      <c r="D129" s="30" t="str">
        <f>"sample text " &amp; A129</f>
        <v>sample text 14.3.1</v>
      </c>
    </row>
    <row r="130" spans="1:4" hidden="1" x14ac:dyDescent="0.3">
      <c r="A130" s="8">
        <v>15</v>
      </c>
      <c r="B130" s="9">
        <f t="shared" si="14"/>
        <v>1</v>
      </c>
      <c r="C130" s="9" t="s">
        <v>504</v>
      </c>
      <c r="D130" s="7"/>
    </row>
    <row r="131" spans="1:4" hidden="1" x14ac:dyDescent="0.3">
      <c r="A131" s="1" t="s">
        <v>505</v>
      </c>
      <c r="B131" s="2">
        <f t="shared" si="14"/>
        <v>2</v>
      </c>
      <c r="C131" s="2" t="s">
        <v>88</v>
      </c>
      <c r="D131" s="5"/>
    </row>
    <row r="132" spans="1:4" x14ac:dyDescent="0.3">
      <c r="A132" s="3" t="s">
        <v>506</v>
      </c>
      <c r="B132" s="4">
        <f t="shared" si="14"/>
        <v>3</v>
      </c>
      <c r="C132" s="4" t="s">
        <v>507</v>
      </c>
      <c r="D132" s="30" t="str">
        <f t="shared" ref="D132:D134" si="23">"sample text " &amp; A132</f>
        <v>sample text 15.1.1</v>
      </c>
    </row>
    <row r="133" spans="1:4" x14ac:dyDescent="0.3">
      <c r="A133" s="3" t="s">
        <v>508</v>
      </c>
      <c r="B133" s="4">
        <f t="shared" ref="B133:B164" si="24">LEN(A133)-LEN(SUBSTITUTE(A133,".",""))+1</f>
        <v>3</v>
      </c>
      <c r="C133" s="4" t="s">
        <v>509</v>
      </c>
      <c r="D133" s="30" t="str">
        <f t="shared" si="23"/>
        <v>sample text 15.1.2</v>
      </c>
    </row>
    <row r="134" spans="1:4" x14ac:dyDescent="0.3">
      <c r="A134" s="3" t="s">
        <v>510</v>
      </c>
      <c r="B134" s="4">
        <f t="shared" si="24"/>
        <v>3</v>
      </c>
      <c r="C134" s="4" t="s">
        <v>511</v>
      </c>
      <c r="D134" s="30" t="str">
        <f t="shared" si="23"/>
        <v>sample text 15.1.3</v>
      </c>
    </row>
    <row r="135" spans="1:4" hidden="1" x14ac:dyDescent="0.3">
      <c r="A135" s="1" t="s">
        <v>512</v>
      </c>
      <c r="B135" s="2">
        <f t="shared" si="24"/>
        <v>2</v>
      </c>
      <c r="C135" s="2" t="s">
        <v>513</v>
      </c>
      <c r="D135" s="5"/>
    </row>
    <row r="136" spans="1:4" x14ac:dyDescent="0.3">
      <c r="A136" s="3" t="s">
        <v>514</v>
      </c>
      <c r="B136" s="4">
        <f t="shared" si="24"/>
        <v>3</v>
      </c>
      <c r="C136" s="4" t="s">
        <v>515</v>
      </c>
      <c r="D136" s="30" t="str">
        <f t="shared" ref="D136:D137" si="25">"sample text " &amp; A136</f>
        <v>sample text 15.2.1</v>
      </c>
    </row>
    <row r="137" spans="1:4" x14ac:dyDescent="0.3">
      <c r="A137" s="3" t="s">
        <v>516</v>
      </c>
      <c r="B137" s="4">
        <f t="shared" si="24"/>
        <v>3</v>
      </c>
      <c r="C137" s="4" t="s">
        <v>517</v>
      </c>
      <c r="D137" s="30" t="str">
        <f t="shared" si="25"/>
        <v>sample text 15.2.2</v>
      </c>
    </row>
    <row r="138" spans="1:4" hidden="1" x14ac:dyDescent="0.3">
      <c r="A138" s="8">
        <v>16</v>
      </c>
      <c r="B138" s="9">
        <f t="shared" si="24"/>
        <v>1</v>
      </c>
      <c r="C138" s="9" t="s">
        <v>518</v>
      </c>
      <c r="D138" s="7"/>
    </row>
    <row r="139" spans="1:4" hidden="1" x14ac:dyDescent="0.3">
      <c r="A139" s="1" t="s">
        <v>519</v>
      </c>
      <c r="B139" s="2">
        <f t="shared" si="24"/>
        <v>2</v>
      </c>
      <c r="C139" s="2" t="s">
        <v>520</v>
      </c>
      <c r="D139" s="5"/>
    </row>
    <row r="140" spans="1:4" x14ac:dyDescent="0.3">
      <c r="A140" s="3" t="s">
        <v>521</v>
      </c>
      <c r="B140" s="4">
        <f t="shared" si="24"/>
        <v>3</v>
      </c>
      <c r="C140" s="4" t="s">
        <v>522</v>
      </c>
      <c r="D140" s="30" t="str">
        <f t="shared" ref="D140:D146" si="26">"sample text " &amp; A140</f>
        <v>sample text 16.1.1</v>
      </c>
    </row>
    <row r="141" spans="1:4" x14ac:dyDescent="0.3">
      <c r="A141" s="3" t="s">
        <v>523</v>
      </c>
      <c r="B141" s="4">
        <f t="shared" si="24"/>
        <v>3</v>
      </c>
      <c r="C141" s="4" t="s">
        <v>524</v>
      </c>
      <c r="D141" s="30" t="str">
        <f t="shared" si="26"/>
        <v>sample text 16.1.2</v>
      </c>
    </row>
    <row r="142" spans="1:4" x14ac:dyDescent="0.3">
      <c r="A142" s="3" t="s">
        <v>525</v>
      </c>
      <c r="B142" s="4">
        <f t="shared" si="24"/>
        <v>3</v>
      </c>
      <c r="C142" s="4" t="s">
        <v>526</v>
      </c>
      <c r="D142" s="30" t="str">
        <f t="shared" si="26"/>
        <v>sample text 16.1.3</v>
      </c>
    </row>
    <row r="143" spans="1:4" x14ac:dyDescent="0.3">
      <c r="A143" s="3" t="s">
        <v>527</v>
      </c>
      <c r="B143" s="4">
        <f t="shared" si="24"/>
        <v>3</v>
      </c>
      <c r="C143" s="4" t="s">
        <v>528</v>
      </c>
      <c r="D143" s="30" t="str">
        <f t="shared" si="26"/>
        <v>sample text 16.1.4</v>
      </c>
    </row>
    <row r="144" spans="1:4" x14ac:dyDescent="0.3">
      <c r="A144" s="3" t="s">
        <v>529</v>
      </c>
      <c r="B144" s="4">
        <f t="shared" si="24"/>
        <v>3</v>
      </c>
      <c r="C144" s="4" t="s">
        <v>92</v>
      </c>
      <c r="D144" s="30" t="str">
        <f t="shared" si="26"/>
        <v>sample text 16.1.5</v>
      </c>
    </row>
    <row r="145" spans="1:4" x14ac:dyDescent="0.3">
      <c r="A145" s="3" t="s">
        <v>530</v>
      </c>
      <c r="B145" s="4">
        <f t="shared" si="24"/>
        <v>3</v>
      </c>
      <c r="C145" s="4" t="s">
        <v>93</v>
      </c>
      <c r="D145" s="30" t="str">
        <f t="shared" si="26"/>
        <v>sample text 16.1.6</v>
      </c>
    </row>
    <row r="146" spans="1:4" x14ac:dyDescent="0.3">
      <c r="A146" s="3" t="s">
        <v>531</v>
      </c>
      <c r="B146" s="4">
        <f t="shared" si="24"/>
        <v>3</v>
      </c>
      <c r="C146" s="4" t="s">
        <v>151</v>
      </c>
      <c r="D146" s="30" t="str">
        <f t="shared" si="26"/>
        <v>sample text 16.1.7</v>
      </c>
    </row>
    <row r="147" spans="1:4" hidden="1" x14ac:dyDescent="0.3">
      <c r="A147" s="8">
        <v>17</v>
      </c>
      <c r="B147" s="9">
        <f t="shared" si="24"/>
        <v>1</v>
      </c>
      <c r="C147" s="9" t="s">
        <v>532</v>
      </c>
      <c r="D147" s="7"/>
    </row>
    <row r="148" spans="1:4" hidden="1" x14ac:dyDescent="0.3">
      <c r="A148" s="1" t="s">
        <v>533</v>
      </c>
      <c r="B148" s="2">
        <f t="shared" si="24"/>
        <v>2</v>
      </c>
      <c r="C148" s="2" t="s">
        <v>534</v>
      </c>
      <c r="D148" s="5"/>
    </row>
    <row r="149" spans="1:4" x14ac:dyDescent="0.3">
      <c r="A149" s="3" t="s">
        <v>535</v>
      </c>
      <c r="B149" s="4">
        <f t="shared" si="24"/>
        <v>3</v>
      </c>
      <c r="C149" s="4" t="s">
        <v>536</v>
      </c>
      <c r="D149" s="30" t="str">
        <f t="shared" ref="D149:D151" si="27">"sample text " &amp; A149</f>
        <v>sample text 17.1.1</v>
      </c>
    </row>
    <row r="150" spans="1:4" x14ac:dyDescent="0.3">
      <c r="A150" s="3" t="s">
        <v>537</v>
      </c>
      <c r="B150" s="4">
        <f t="shared" si="24"/>
        <v>3</v>
      </c>
      <c r="C150" s="4" t="s">
        <v>538</v>
      </c>
      <c r="D150" s="30" t="str">
        <f t="shared" si="27"/>
        <v>sample text 17.1.2</v>
      </c>
    </row>
    <row r="151" spans="1:4" x14ac:dyDescent="0.3">
      <c r="A151" s="3" t="s">
        <v>539</v>
      </c>
      <c r="B151" s="4">
        <f t="shared" si="24"/>
        <v>3</v>
      </c>
      <c r="C151" s="4" t="s">
        <v>540</v>
      </c>
      <c r="D151" s="30" t="str">
        <f t="shared" si="27"/>
        <v>sample text 17.1.3</v>
      </c>
    </row>
    <row r="152" spans="1:4" hidden="1" x14ac:dyDescent="0.3">
      <c r="A152" s="1" t="s">
        <v>541</v>
      </c>
      <c r="B152" s="2">
        <f t="shared" si="24"/>
        <v>2</v>
      </c>
      <c r="C152" s="2" t="s">
        <v>542</v>
      </c>
      <c r="D152" s="5"/>
    </row>
    <row r="153" spans="1:4" x14ac:dyDescent="0.3">
      <c r="A153" s="3" t="s">
        <v>543</v>
      </c>
      <c r="B153" s="4">
        <f t="shared" si="24"/>
        <v>3</v>
      </c>
      <c r="C153" s="4" t="s">
        <v>544</v>
      </c>
      <c r="D153" s="30" t="str">
        <f>"sample text " &amp; A153</f>
        <v>sample text 17.2.1</v>
      </c>
    </row>
    <row r="154" spans="1:4" hidden="1" x14ac:dyDescent="0.3">
      <c r="A154" s="8">
        <v>18</v>
      </c>
      <c r="B154" s="9">
        <f t="shared" si="24"/>
        <v>1</v>
      </c>
      <c r="C154" s="9" t="s">
        <v>545</v>
      </c>
      <c r="D154" s="7"/>
    </row>
    <row r="155" spans="1:4" hidden="1" x14ac:dyDescent="0.3">
      <c r="A155" s="1" t="s">
        <v>546</v>
      </c>
      <c r="B155" s="2">
        <f t="shared" si="24"/>
        <v>2</v>
      </c>
      <c r="C155" s="2" t="s">
        <v>547</v>
      </c>
      <c r="D155" s="5"/>
    </row>
    <row r="156" spans="1:4" x14ac:dyDescent="0.3">
      <c r="A156" s="3" t="s">
        <v>548</v>
      </c>
      <c r="B156" s="4">
        <f t="shared" si="24"/>
        <v>3</v>
      </c>
      <c r="C156" s="4" t="s">
        <v>549</v>
      </c>
      <c r="D156" s="30" t="str">
        <f t="shared" ref="D156:D160" si="28">"sample text " &amp; A156</f>
        <v>sample text 18.1.1</v>
      </c>
    </row>
    <row r="157" spans="1:4" x14ac:dyDescent="0.3">
      <c r="A157" s="3" t="s">
        <v>550</v>
      </c>
      <c r="B157" s="4">
        <f t="shared" si="24"/>
        <v>3</v>
      </c>
      <c r="C157" s="4" t="s">
        <v>65</v>
      </c>
      <c r="D157" s="30" t="str">
        <f t="shared" si="28"/>
        <v>sample text 18.1.2</v>
      </c>
    </row>
    <row r="158" spans="1:4" x14ac:dyDescent="0.3">
      <c r="A158" s="3" t="s">
        <v>551</v>
      </c>
      <c r="B158" s="4">
        <f t="shared" si="24"/>
        <v>3</v>
      </c>
      <c r="C158" s="4" t="s">
        <v>158</v>
      </c>
      <c r="D158" s="30" t="str">
        <f t="shared" si="28"/>
        <v>sample text 18.1.3</v>
      </c>
    </row>
    <row r="159" spans="1:4" x14ac:dyDescent="0.3">
      <c r="A159" s="3" t="s">
        <v>552</v>
      </c>
      <c r="B159" s="4">
        <f t="shared" si="24"/>
        <v>3</v>
      </c>
      <c r="C159" s="4" t="s">
        <v>553</v>
      </c>
      <c r="D159" s="30" t="str">
        <f t="shared" si="28"/>
        <v>sample text 18.1.4</v>
      </c>
    </row>
    <row r="160" spans="1:4" x14ac:dyDescent="0.3">
      <c r="A160" s="3" t="s">
        <v>554</v>
      </c>
      <c r="B160" s="4">
        <f t="shared" si="24"/>
        <v>3</v>
      </c>
      <c r="C160" s="4" t="s">
        <v>555</v>
      </c>
      <c r="D160" s="30" t="str">
        <f t="shared" si="28"/>
        <v>sample text 18.1.5</v>
      </c>
    </row>
    <row r="161" spans="1:4" hidden="1" x14ac:dyDescent="0.3">
      <c r="A161" s="1" t="s">
        <v>556</v>
      </c>
      <c r="B161" s="2">
        <f t="shared" si="24"/>
        <v>2</v>
      </c>
      <c r="C161" s="2" t="s">
        <v>557</v>
      </c>
      <c r="D161" s="5"/>
    </row>
    <row r="162" spans="1:4" x14ac:dyDescent="0.3">
      <c r="A162" s="3" t="s">
        <v>558</v>
      </c>
      <c r="B162" s="4">
        <f t="shared" si="24"/>
        <v>3</v>
      </c>
      <c r="C162" s="4" t="s">
        <v>67</v>
      </c>
      <c r="D162" s="30" t="str">
        <f t="shared" ref="D162:D164" si="29">"sample text " &amp; A162</f>
        <v>sample text 18.2.1</v>
      </c>
    </row>
    <row r="163" spans="1:4" x14ac:dyDescent="0.3">
      <c r="A163" s="3" t="s">
        <v>559</v>
      </c>
      <c r="B163" s="4">
        <f t="shared" si="24"/>
        <v>3</v>
      </c>
      <c r="C163" s="4" t="s">
        <v>560</v>
      </c>
      <c r="D163" s="30" t="str">
        <f t="shared" si="29"/>
        <v>sample text 18.2.2</v>
      </c>
    </row>
    <row r="164" spans="1:4" x14ac:dyDescent="0.3">
      <c r="A164" s="3" t="s">
        <v>561</v>
      </c>
      <c r="B164" s="4">
        <f t="shared" si="24"/>
        <v>3</v>
      </c>
      <c r="C164" s="4" t="s">
        <v>562</v>
      </c>
      <c r="D164" s="30" t="str">
        <f t="shared" si="29"/>
        <v>sample text 18.2.3</v>
      </c>
    </row>
  </sheetData>
  <sheetProtection sheet="1" objects="1" scenarios="1" autoFilter="0"/>
  <autoFilter ref="A1:C164" xr:uid="{2F37F37D-BF71-40B8-95FB-1B830EA8CF88}">
    <filterColumn colId="1">
      <filters>
        <filter val="3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63C71-8EF8-438D-A41D-4AB6D393609E}">
  <sheetPr filterMode="1"/>
  <dimension ref="A1:H99"/>
  <sheetViews>
    <sheetView tabSelected="1" workbookViewId="0">
      <selection activeCell="D13" sqref="D13"/>
    </sheetView>
    <sheetView workbookViewId="1">
      <pane ySplit="2" topLeftCell="A4" activePane="bottomLeft" state="frozenSplit"/>
      <selection sqref="A1:B1"/>
      <selection pane="bottomLeft" activeCell="F1" sqref="F1:F1048576"/>
    </sheetView>
  </sheetViews>
  <sheetFormatPr defaultColWidth="0" defaultRowHeight="14.4" zeroHeight="1" x14ac:dyDescent="0.3"/>
  <cols>
    <col min="1" max="2" width="19.6640625" style="12" customWidth="1"/>
    <col min="3" max="3" width="68.109375" style="15" customWidth="1"/>
    <col min="4" max="4" width="18" style="15" customWidth="1"/>
    <col min="5" max="5" width="24.88671875" style="15" customWidth="1"/>
    <col min="6" max="6" width="17.21875" style="12" customWidth="1"/>
    <col min="7" max="7" width="15.109375" style="15" bestFit="1" customWidth="1"/>
    <col min="8" max="8" width="0" hidden="1" customWidth="1"/>
    <col min="9" max="16384" width="8.88671875" hidden="1"/>
  </cols>
  <sheetData>
    <row r="1" spans="1:7" x14ac:dyDescent="0.3">
      <c r="A1" s="31" t="s">
        <v>566</v>
      </c>
      <c r="B1" s="31"/>
      <c r="C1" s="31"/>
      <c r="D1" s="25"/>
      <c r="E1" s="26" t="s">
        <v>567</v>
      </c>
      <c r="F1" s="26"/>
      <c r="G1" s="10"/>
    </row>
    <row r="2" spans="1:7" x14ac:dyDescent="0.3">
      <c r="A2" s="17" t="s">
        <v>568</v>
      </c>
      <c r="B2" s="17" t="s">
        <v>563</v>
      </c>
      <c r="C2" s="24" t="s">
        <v>569</v>
      </c>
      <c r="D2" s="27" t="s">
        <v>237</v>
      </c>
      <c r="E2" s="27" t="s">
        <v>568</v>
      </c>
      <c r="F2" s="28" t="s">
        <v>565</v>
      </c>
      <c r="G2" s="13" t="s">
        <v>577</v>
      </c>
    </row>
    <row r="3" spans="1:7" ht="15.6" hidden="1" thickTop="1" thickBot="1" x14ac:dyDescent="0.35">
      <c r="A3" s="20" t="s">
        <v>571</v>
      </c>
      <c r="B3" s="20">
        <v>1</v>
      </c>
      <c r="C3" s="18" t="s">
        <v>570</v>
      </c>
      <c r="D3" s="21"/>
      <c r="E3" s="21"/>
      <c r="F3" s="20"/>
      <c r="G3" s="23"/>
    </row>
    <row r="4" spans="1:7" ht="28.8" x14ac:dyDescent="0.3">
      <c r="A4" s="11" t="s">
        <v>254</v>
      </c>
      <c r="B4" s="11">
        <v>2</v>
      </c>
      <c r="C4" s="12" t="s">
        <v>58</v>
      </c>
      <c r="D4" s="15" t="s">
        <v>239</v>
      </c>
      <c r="E4" s="15" t="s">
        <v>116</v>
      </c>
      <c r="F4" s="16" t="str">
        <f>'Input 2013 (Ref Table B.)2'!D4&amp;_xlfn.UNICHAR(10)&amp;'Input 2013 (Ref Table B.)2'!D5</f>
        <v>sample text 5.1.1
sample text 5.1.2</v>
      </c>
      <c r="G4" s="13" t="b">
        <f>NOT(ISBLANK(F4))</f>
        <v>1</v>
      </c>
    </row>
    <row r="5" spans="1:7" x14ac:dyDescent="0.3">
      <c r="A5" s="11" t="s">
        <v>255</v>
      </c>
      <c r="B5" s="11">
        <v>2</v>
      </c>
      <c r="C5" s="12" t="s">
        <v>84</v>
      </c>
      <c r="D5" s="15" t="s">
        <v>240</v>
      </c>
      <c r="E5" s="15" t="s">
        <v>117</v>
      </c>
      <c r="F5" s="16" t="str">
        <f>'Input 2013 (Ref Table B.)2'!D8</f>
        <v>sample text 6.1.1</v>
      </c>
      <c r="G5" s="13" t="b">
        <f t="shared" ref="G5:G71" si="0">NOT(ISBLANK(F5))</f>
        <v>1</v>
      </c>
    </row>
    <row r="6" spans="1:7" x14ac:dyDescent="0.3">
      <c r="A6" s="11" t="s">
        <v>256</v>
      </c>
      <c r="B6" s="11">
        <v>2</v>
      </c>
      <c r="C6" s="12" t="s">
        <v>119</v>
      </c>
      <c r="D6" s="15" t="s">
        <v>240</v>
      </c>
      <c r="E6" s="15" t="s">
        <v>118</v>
      </c>
      <c r="F6" s="16" t="str">
        <f>'Input 2013 (Ref Table B.)2'!D9</f>
        <v>sample text 6.1.2</v>
      </c>
      <c r="G6" s="13" t="b">
        <f t="shared" si="0"/>
        <v>1</v>
      </c>
    </row>
    <row r="7" spans="1:7" x14ac:dyDescent="0.3">
      <c r="A7" s="11" t="s">
        <v>257</v>
      </c>
      <c r="B7" s="11">
        <v>2</v>
      </c>
      <c r="C7" s="12" t="s">
        <v>85</v>
      </c>
      <c r="D7" s="15" t="s">
        <v>241</v>
      </c>
      <c r="E7" s="15" t="s">
        <v>120</v>
      </c>
      <c r="F7" s="16" t="str">
        <f>'Input 2013 (Ref Table B.)2'!D19</f>
        <v>sample text 7.1.2</v>
      </c>
      <c r="G7" s="13" t="b">
        <f t="shared" si="0"/>
        <v>1</v>
      </c>
    </row>
    <row r="8" spans="1:7" x14ac:dyDescent="0.3">
      <c r="A8" s="11" t="s">
        <v>258</v>
      </c>
      <c r="B8" s="11">
        <v>2</v>
      </c>
      <c r="C8" s="12" t="s">
        <v>59</v>
      </c>
      <c r="D8" s="15" t="s">
        <v>240</v>
      </c>
      <c r="E8" s="15" t="s">
        <v>121</v>
      </c>
      <c r="F8" s="16" t="str">
        <f>'Input 2013 (Ref Table B.)2'!D10</f>
        <v>sample text 6.1.3</v>
      </c>
      <c r="G8" s="13" t="b">
        <f t="shared" si="0"/>
        <v>1</v>
      </c>
    </row>
    <row r="9" spans="1:7" x14ac:dyDescent="0.3">
      <c r="A9" s="11" t="s">
        <v>259</v>
      </c>
      <c r="B9" s="11">
        <v>2</v>
      </c>
      <c r="C9" s="12" t="s">
        <v>123</v>
      </c>
      <c r="D9" s="15" t="s">
        <v>240</v>
      </c>
      <c r="E9" s="15" t="s">
        <v>122</v>
      </c>
      <c r="F9" s="16" t="str">
        <f>'Input 2013 (Ref Table B.)2'!D11</f>
        <v>sample text 6.1.4</v>
      </c>
      <c r="G9" s="13" t="b">
        <f t="shared" si="0"/>
        <v>1</v>
      </c>
    </row>
    <row r="10" spans="1:7" x14ac:dyDescent="0.3">
      <c r="A10" s="11" t="s">
        <v>260</v>
      </c>
      <c r="B10" s="11">
        <v>2</v>
      </c>
      <c r="C10" s="12" t="s">
        <v>86</v>
      </c>
      <c r="D10" s="22" t="s">
        <v>238</v>
      </c>
      <c r="E10" s="22" t="s">
        <v>124</v>
      </c>
      <c r="F10" s="32"/>
      <c r="G10" s="14" t="b">
        <f t="shared" si="0"/>
        <v>0</v>
      </c>
    </row>
    <row r="11" spans="1:7" ht="28.8" x14ac:dyDescent="0.3">
      <c r="A11" s="11" t="s">
        <v>261</v>
      </c>
      <c r="B11" s="11">
        <v>2</v>
      </c>
      <c r="C11" s="12" t="s">
        <v>87</v>
      </c>
      <c r="D11" s="15" t="s">
        <v>244</v>
      </c>
      <c r="E11" s="15" t="s">
        <v>125</v>
      </c>
      <c r="F11" s="16" t="str">
        <f>'Input 2013 (Ref Table B.)2'!D12&amp;_xlfn.UNICHAR(10)&amp;'Input 2013 (Ref Table B.)2'!D115</f>
        <v>sample text 6.1.5
sample text 14.1.1</v>
      </c>
      <c r="G11" s="13" t="b">
        <f t="shared" si="0"/>
        <v>1</v>
      </c>
    </row>
    <row r="12" spans="1:7" ht="28.8" x14ac:dyDescent="0.3">
      <c r="A12" s="11" t="s">
        <v>262</v>
      </c>
      <c r="B12" s="11">
        <v>2</v>
      </c>
      <c r="C12" s="12" t="s">
        <v>60</v>
      </c>
      <c r="D12" s="15" t="s">
        <v>242</v>
      </c>
      <c r="E12" s="15" t="s">
        <v>126</v>
      </c>
      <c r="F12" s="16" t="str">
        <f>'Input 2013 (Ref Table B.)2'!D28&amp;_xlfn.UNICHAR(10)&amp;'Input 2013 (Ref Table B.)2'!D29</f>
        <v>sample text 8.1.1
sample text 8.1.2</v>
      </c>
      <c r="G12" s="13" t="b">
        <f t="shared" si="0"/>
        <v>1</v>
      </c>
    </row>
    <row r="13" spans="1:7" ht="28.8" x14ac:dyDescent="0.3">
      <c r="A13" s="11" t="s">
        <v>19</v>
      </c>
      <c r="B13" s="11">
        <v>2</v>
      </c>
      <c r="C13" s="12" t="s">
        <v>61</v>
      </c>
      <c r="D13" s="15" t="s">
        <v>242</v>
      </c>
      <c r="E13" s="15" t="s">
        <v>127</v>
      </c>
      <c r="F13" s="16" t="str">
        <f>'Input 2013 (Ref Table B.)2'!D30&amp;_xlfn.UNICHAR(10)&amp;'Input 2013 (Ref Table B.)2'!D35</f>
        <v>sample text 8.1.3
sample text 8.2.3</v>
      </c>
      <c r="G13" s="13" t="b">
        <f t="shared" si="0"/>
        <v>1</v>
      </c>
    </row>
    <row r="14" spans="1:7" x14ac:dyDescent="0.3">
      <c r="A14" s="11" t="s">
        <v>0</v>
      </c>
      <c r="B14" s="11">
        <v>2</v>
      </c>
      <c r="C14" s="12" t="s">
        <v>129</v>
      </c>
      <c r="D14" s="15" t="s">
        <v>242</v>
      </c>
      <c r="E14" s="15" t="s">
        <v>128</v>
      </c>
      <c r="F14" s="16" t="str">
        <f>'Input 2013 (Ref Table B.)2'!D31</f>
        <v>sample text 8.1.4</v>
      </c>
      <c r="G14" s="13" t="b">
        <f t="shared" si="0"/>
        <v>1</v>
      </c>
    </row>
    <row r="15" spans="1:7" x14ac:dyDescent="0.3">
      <c r="A15" s="11" t="s">
        <v>1</v>
      </c>
      <c r="B15" s="11">
        <v>2</v>
      </c>
      <c r="C15" s="12" t="s">
        <v>131</v>
      </c>
      <c r="D15" s="15" t="s">
        <v>242</v>
      </c>
      <c r="E15" s="15" t="s">
        <v>130</v>
      </c>
      <c r="F15" s="16" t="str">
        <f>'Input 2013 (Ref Table B.)2'!D33</f>
        <v>sample text 8.2.1</v>
      </c>
      <c r="G15" s="13" t="b">
        <f t="shared" si="0"/>
        <v>1</v>
      </c>
    </row>
    <row r="16" spans="1:7" x14ac:dyDescent="0.3">
      <c r="A16" s="11" t="s">
        <v>2</v>
      </c>
      <c r="B16" s="11">
        <v>2</v>
      </c>
      <c r="C16" s="12" t="s">
        <v>133</v>
      </c>
      <c r="D16" s="15" t="s">
        <v>242</v>
      </c>
      <c r="E16" s="15" t="s">
        <v>132</v>
      </c>
      <c r="F16" s="16" t="str">
        <f>'Input 2013 (Ref Table B.)2'!D34</f>
        <v>sample text 8.2.2</v>
      </c>
      <c r="G16" s="13" t="b">
        <f t="shared" si="0"/>
        <v>1</v>
      </c>
    </row>
    <row r="17" spans="1:7" ht="43.2" x14ac:dyDescent="0.3">
      <c r="A17" s="11" t="s">
        <v>3</v>
      </c>
      <c r="B17" s="11">
        <v>2</v>
      </c>
      <c r="C17" s="12" t="s">
        <v>134</v>
      </c>
      <c r="D17" s="15" t="s">
        <v>110</v>
      </c>
      <c r="E17" s="15" t="s">
        <v>253</v>
      </c>
      <c r="F17" s="16" t="str">
        <f>'Input 2013 (Ref Table B.)2'!D109&amp;_xlfn.UNICHAR(10)&amp;'Input 2013 (Ref Table B.)2'!D110&amp;_xlfn.UNICHAR(10)&amp;'Input 2013 (Ref Table B.)2'!D111</f>
        <v>sample text 13.2.1
sample text 13.2.2
sample text 13.2.3</v>
      </c>
      <c r="G17" s="13" t="b">
        <f t="shared" si="0"/>
        <v>1</v>
      </c>
    </row>
    <row r="18" spans="1:7" ht="28.8" x14ac:dyDescent="0.3">
      <c r="A18" s="11" t="s">
        <v>4</v>
      </c>
      <c r="B18" s="11">
        <v>2</v>
      </c>
      <c r="C18" s="12" t="s">
        <v>136</v>
      </c>
      <c r="D18" s="15" t="s">
        <v>243</v>
      </c>
      <c r="E18" s="15" t="s">
        <v>135</v>
      </c>
      <c r="F18" s="16" t="str">
        <f>'Input 2013 (Ref Table B.)2'!D42&amp;_xlfn.UNICHAR(10)&amp;'Input 2013 (Ref Table B.)2'!D43</f>
        <v>sample text 9.1.1
sample text 9.1.2</v>
      </c>
      <c r="G18" s="13" t="b">
        <f t="shared" si="0"/>
        <v>1</v>
      </c>
    </row>
    <row r="19" spans="1:7" x14ac:dyDescent="0.3">
      <c r="A19" s="11" t="s">
        <v>5</v>
      </c>
      <c r="B19" s="11">
        <v>2</v>
      </c>
      <c r="C19" s="12" t="s">
        <v>138</v>
      </c>
      <c r="D19" s="15" t="s">
        <v>243</v>
      </c>
      <c r="E19" s="15" t="s">
        <v>137</v>
      </c>
      <c r="F19" s="16" t="str">
        <f>'Input 2013 (Ref Table B.)2'!D45</f>
        <v>sample text 9.2.1</v>
      </c>
      <c r="G19" s="13" t="b">
        <f t="shared" si="0"/>
        <v>1</v>
      </c>
    </row>
    <row r="20" spans="1:7" ht="43.2" x14ac:dyDescent="0.3">
      <c r="A20" s="11" t="s">
        <v>6</v>
      </c>
      <c r="B20" s="11">
        <v>2</v>
      </c>
      <c r="C20" s="12" t="s">
        <v>139</v>
      </c>
      <c r="D20" s="15" t="s">
        <v>243</v>
      </c>
      <c r="E20" s="15" t="s">
        <v>248</v>
      </c>
      <c r="F20" s="16" t="str">
        <f>'Input 2013 (Ref Table B.)2'!D48&amp;_xlfn.UNICHAR(10)&amp;'Input 2013 (Ref Table B.)2'!D49&amp;_xlfn.UNICHAR(10)&amp;'Input 2013 (Ref Table B.)2'!D50</f>
        <v>sample text 9.2.4
sample text 9.2.5
sample text 9.2.6</v>
      </c>
      <c r="G20" s="13" t="b">
        <f t="shared" si="0"/>
        <v>1</v>
      </c>
    </row>
    <row r="21" spans="1:7" ht="43.2" x14ac:dyDescent="0.3">
      <c r="A21" s="11" t="s">
        <v>7</v>
      </c>
      <c r="B21" s="11">
        <v>2</v>
      </c>
      <c r="C21" s="12" t="s">
        <v>140</v>
      </c>
      <c r="D21" s="15" t="s">
        <v>243</v>
      </c>
      <c r="E21" s="15" t="s">
        <v>249</v>
      </c>
      <c r="F21" s="16" t="str">
        <f>'Input 2013 (Ref Table B.)2'!D46&amp;_xlfn.UNICHAR(10)&amp;'Input 2013 (Ref Table B.)2'!D49&amp;_xlfn.UNICHAR(10)&amp;'Input 2013 (Ref Table B.)2'!D50</f>
        <v>sample text 9.2.2
sample text 9.2.5
sample text 9.2.6</v>
      </c>
      <c r="G21" s="13" t="b">
        <f t="shared" si="0"/>
        <v>1</v>
      </c>
    </row>
    <row r="22" spans="1:7" x14ac:dyDescent="0.3">
      <c r="A22" s="11" t="s">
        <v>8</v>
      </c>
      <c r="B22" s="11">
        <v>2</v>
      </c>
      <c r="C22" s="12" t="s">
        <v>88</v>
      </c>
      <c r="D22" s="15" t="s">
        <v>112</v>
      </c>
      <c r="E22" s="15" t="s">
        <v>141</v>
      </c>
      <c r="F22" s="16" t="str">
        <f>'Input 2013 (Ref Table B.)2'!D132</f>
        <v>sample text 15.1.1</v>
      </c>
      <c r="G22" s="13" t="b">
        <f t="shared" si="0"/>
        <v>1</v>
      </c>
    </row>
    <row r="23" spans="1:7" x14ac:dyDescent="0.3">
      <c r="A23" s="11" t="s">
        <v>18</v>
      </c>
      <c r="B23" s="11">
        <v>2</v>
      </c>
      <c r="C23" s="12" t="s">
        <v>143</v>
      </c>
      <c r="D23" s="15" t="s">
        <v>112</v>
      </c>
      <c r="E23" s="15" t="s">
        <v>142</v>
      </c>
      <c r="F23" s="16" t="str">
        <f>'Input 2013 (Ref Table B.)2'!D133</f>
        <v>sample text 15.1.2</v>
      </c>
      <c r="G23" s="13" t="b">
        <f t="shared" si="0"/>
        <v>1</v>
      </c>
    </row>
    <row r="24" spans="1:7" x14ac:dyDescent="0.3">
      <c r="A24" s="11" t="s">
        <v>9</v>
      </c>
      <c r="B24" s="11">
        <v>2</v>
      </c>
      <c r="C24" s="12" t="s">
        <v>62</v>
      </c>
      <c r="D24" s="15" t="s">
        <v>112</v>
      </c>
      <c r="E24" s="15" t="s">
        <v>144</v>
      </c>
      <c r="F24" s="16" t="str">
        <f>'Input 2013 (Ref Table B.)2'!D134</f>
        <v>sample text 15.1.3</v>
      </c>
      <c r="G24" s="13" t="b">
        <f t="shared" si="0"/>
        <v>1</v>
      </c>
    </row>
    <row r="25" spans="1:7" ht="28.8" x14ac:dyDescent="0.3">
      <c r="A25" s="11" t="s">
        <v>10</v>
      </c>
      <c r="B25" s="11">
        <v>2</v>
      </c>
      <c r="C25" s="12" t="s">
        <v>89</v>
      </c>
      <c r="D25" s="15" t="s">
        <v>112</v>
      </c>
      <c r="E25" s="15" t="s">
        <v>145</v>
      </c>
      <c r="F25" s="16" t="str">
        <f>'Input 2013 (Ref Table B.)2'!D136&amp;_xlfn.UNICHAR(10)&amp;'Input 2013 (Ref Table B.)2'!D137</f>
        <v>sample text 15.2.1
sample text 15.2.2</v>
      </c>
      <c r="G25" s="13" t="b">
        <f t="shared" si="0"/>
        <v>1</v>
      </c>
    </row>
    <row r="26" spans="1:7" x14ac:dyDescent="0.3">
      <c r="A26" s="11" t="s">
        <v>11</v>
      </c>
      <c r="B26" s="11">
        <v>2</v>
      </c>
      <c r="C26" s="12" t="s">
        <v>63</v>
      </c>
      <c r="D26" s="22" t="s">
        <v>238</v>
      </c>
      <c r="E26" s="22" t="s">
        <v>124</v>
      </c>
      <c r="F26" s="32"/>
      <c r="G26" s="14" t="b">
        <f t="shared" si="0"/>
        <v>0</v>
      </c>
    </row>
    <row r="27" spans="1:7" x14ac:dyDescent="0.3">
      <c r="A27" s="11" t="s">
        <v>12</v>
      </c>
      <c r="B27" s="11">
        <v>2</v>
      </c>
      <c r="C27" s="12" t="s">
        <v>90</v>
      </c>
      <c r="D27" s="15" t="s">
        <v>113</v>
      </c>
      <c r="E27" s="15" t="s">
        <v>146</v>
      </c>
      <c r="F27" s="16" t="str">
        <f>'Input 2013 (Ref Table B.)2'!D140</f>
        <v>sample text 16.1.1</v>
      </c>
      <c r="G27" s="13" t="b">
        <f t="shared" si="0"/>
        <v>1</v>
      </c>
    </row>
    <row r="28" spans="1:7" x14ac:dyDescent="0.3">
      <c r="A28" s="11" t="s">
        <v>13</v>
      </c>
      <c r="B28" s="11">
        <v>2</v>
      </c>
      <c r="C28" s="12" t="s">
        <v>91</v>
      </c>
      <c r="D28" s="15" t="s">
        <v>113</v>
      </c>
      <c r="E28" s="15" t="s">
        <v>147</v>
      </c>
      <c r="F28" s="16" t="str">
        <f>'Input 2013 (Ref Table B.)2'!D143</f>
        <v>sample text 16.1.4</v>
      </c>
      <c r="G28" s="13" t="b">
        <f t="shared" si="0"/>
        <v>1</v>
      </c>
    </row>
    <row r="29" spans="1:7" x14ac:dyDescent="0.3">
      <c r="A29" s="11" t="s">
        <v>14</v>
      </c>
      <c r="B29" s="11">
        <v>2</v>
      </c>
      <c r="C29" s="12" t="s">
        <v>92</v>
      </c>
      <c r="D29" s="15" t="s">
        <v>113</v>
      </c>
      <c r="E29" s="15" t="s">
        <v>148</v>
      </c>
      <c r="F29" s="16" t="str">
        <f>'Input 2013 (Ref Table B.)2'!D144</f>
        <v>sample text 16.1.5</v>
      </c>
      <c r="G29" s="13" t="b">
        <f t="shared" si="0"/>
        <v>1</v>
      </c>
    </row>
    <row r="30" spans="1:7" x14ac:dyDescent="0.3">
      <c r="A30" s="11" t="s">
        <v>15</v>
      </c>
      <c r="B30" s="11">
        <v>2</v>
      </c>
      <c r="C30" s="12" t="s">
        <v>93</v>
      </c>
      <c r="D30" s="15" t="s">
        <v>113</v>
      </c>
      <c r="E30" s="15" t="s">
        <v>149</v>
      </c>
      <c r="F30" s="16" t="str">
        <f>'Input 2013 (Ref Table B.)2'!D145</f>
        <v>sample text 16.1.6</v>
      </c>
      <c r="G30" s="13" t="b">
        <f t="shared" si="0"/>
        <v>1</v>
      </c>
    </row>
    <row r="31" spans="1:7" x14ac:dyDescent="0.3">
      <c r="A31" s="11" t="s">
        <v>16</v>
      </c>
      <c r="B31" s="11">
        <v>2</v>
      </c>
      <c r="C31" s="12" t="s">
        <v>151</v>
      </c>
      <c r="D31" s="15" t="s">
        <v>113</v>
      </c>
      <c r="E31" s="15" t="s">
        <v>150</v>
      </c>
      <c r="F31" s="16" t="str">
        <f>'Input 2013 (Ref Table B.)2'!D146</f>
        <v>sample text 16.1.7</v>
      </c>
      <c r="G31" s="13" t="b">
        <f t="shared" si="0"/>
        <v>1</v>
      </c>
    </row>
    <row r="32" spans="1:7" ht="43.2" x14ac:dyDescent="0.3">
      <c r="A32" s="11" t="s">
        <v>17</v>
      </c>
      <c r="B32" s="11">
        <v>2</v>
      </c>
      <c r="C32" s="12" t="s">
        <v>153</v>
      </c>
      <c r="D32" s="15" t="s">
        <v>114</v>
      </c>
      <c r="E32" s="15" t="s">
        <v>152</v>
      </c>
      <c r="F32" s="16" t="str">
        <f>'Input 2013 (Ref Table B.)2'!D149&amp;_xlfn.UNICHAR(10)&amp;'Input 2013 (Ref Table B.)2'!D150&amp;_xlfn.UNICHAR(10)&amp;'Input 2013 (Ref Table B.)2'!D151</f>
        <v>sample text 17.1.1
sample text 17.1.2
sample text 17.1.3</v>
      </c>
      <c r="G32" s="13" t="b">
        <f t="shared" si="0"/>
        <v>1</v>
      </c>
    </row>
    <row r="33" spans="1:7" x14ac:dyDescent="0.3">
      <c r="A33" s="11" t="s">
        <v>20</v>
      </c>
      <c r="B33" s="11">
        <v>2</v>
      </c>
      <c r="C33" s="12" t="s">
        <v>64</v>
      </c>
      <c r="D33" s="22" t="s">
        <v>238</v>
      </c>
      <c r="E33" s="22" t="s">
        <v>124</v>
      </c>
      <c r="F33" s="32"/>
      <c r="G33" s="14" t="b">
        <f t="shared" si="0"/>
        <v>0</v>
      </c>
    </row>
    <row r="34" spans="1:7" ht="28.8" x14ac:dyDescent="0.3">
      <c r="A34" s="11" t="s">
        <v>21</v>
      </c>
      <c r="B34" s="11">
        <v>2</v>
      </c>
      <c r="C34" s="12" t="s">
        <v>155</v>
      </c>
      <c r="D34" s="15" t="s">
        <v>115</v>
      </c>
      <c r="E34" s="15" t="s">
        <v>154</v>
      </c>
      <c r="F34" s="16" t="str">
        <f>'Input 2013 (Ref Table B.)2'!D156&amp;_xlfn.UNICHAR(10)&amp;'Input 2013 (Ref Table B.)2'!D160</f>
        <v>sample text 18.1.1
sample text 18.1.5</v>
      </c>
      <c r="G34" s="13" t="b">
        <f t="shared" si="0"/>
        <v>1</v>
      </c>
    </row>
    <row r="35" spans="1:7" x14ac:dyDescent="0.3">
      <c r="A35" s="11" t="s">
        <v>22</v>
      </c>
      <c r="B35" s="11">
        <v>2</v>
      </c>
      <c r="C35" s="12" t="s">
        <v>65</v>
      </c>
      <c r="D35" s="15" t="s">
        <v>115</v>
      </c>
      <c r="E35" s="15" t="s">
        <v>156</v>
      </c>
      <c r="F35" s="16" t="str">
        <f>'Input 2013 (Ref Table B.)2'!D157</f>
        <v>sample text 18.1.2</v>
      </c>
      <c r="G35" s="13" t="b">
        <f t="shared" si="0"/>
        <v>1</v>
      </c>
    </row>
    <row r="36" spans="1:7" x14ac:dyDescent="0.3">
      <c r="A36" s="11" t="s">
        <v>23</v>
      </c>
      <c r="B36" s="11">
        <v>2</v>
      </c>
      <c r="C36" s="12" t="s">
        <v>158</v>
      </c>
      <c r="D36" s="15" t="s">
        <v>115</v>
      </c>
      <c r="E36" s="15" t="s">
        <v>157</v>
      </c>
      <c r="F36" s="16" t="str">
        <f>'Input 2013 (Ref Table B.)2'!D158</f>
        <v>sample text 18.1.3</v>
      </c>
      <c r="G36" s="13" t="b">
        <f t="shared" si="0"/>
        <v>1</v>
      </c>
    </row>
    <row r="37" spans="1:7" x14ac:dyDescent="0.3">
      <c r="A37" s="11" t="s">
        <v>24</v>
      </c>
      <c r="B37" s="11">
        <v>2</v>
      </c>
      <c r="C37" s="12" t="s">
        <v>66</v>
      </c>
      <c r="D37" s="15" t="s">
        <v>115</v>
      </c>
      <c r="E37" s="15" t="s">
        <v>159</v>
      </c>
      <c r="F37" s="16" t="str">
        <f>'Input 2013 (Ref Table B.)2'!D159</f>
        <v>sample text 18.1.4</v>
      </c>
      <c r="G37" s="13" t="b">
        <f t="shared" si="0"/>
        <v>1</v>
      </c>
    </row>
    <row r="38" spans="1:7" x14ac:dyDescent="0.3">
      <c r="A38" s="11" t="s">
        <v>25</v>
      </c>
      <c r="B38" s="11">
        <v>2</v>
      </c>
      <c r="C38" s="12" t="s">
        <v>67</v>
      </c>
      <c r="D38" s="15" t="s">
        <v>115</v>
      </c>
      <c r="E38" s="15" t="s">
        <v>160</v>
      </c>
      <c r="F38" s="16" t="str">
        <f>'Input 2013 (Ref Table B.)2'!D162</f>
        <v>sample text 18.2.1</v>
      </c>
      <c r="G38" s="13" t="b">
        <f t="shared" si="0"/>
        <v>1</v>
      </c>
    </row>
    <row r="39" spans="1:7" ht="28.8" x14ac:dyDescent="0.3">
      <c r="A39" s="11" t="s">
        <v>26</v>
      </c>
      <c r="B39" s="11">
        <v>2</v>
      </c>
      <c r="C39" s="12" t="s">
        <v>68</v>
      </c>
      <c r="D39" s="15" t="s">
        <v>115</v>
      </c>
      <c r="E39" s="15" t="s">
        <v>161</v>
      </c>
      <c r="F39" s="16" t="str">
        <f>'Input 2013 (Ref Table B.)2'!D163&amp;_xlfn.UNICHAR(10)&amp;'Input 2013 (Ref Table B.)2'!D164</f>
        <v>sample text 18.2.2
sample text 18.2.3</v>
      </c>
      <c r="G39" s="13" t="b">
        <f t="shared" si="0"/>
        <v>1</v>
      </c>
    </row>
    <row r="40" spans="1:7" x14ac:dyDescent="0.3">
      <c r="A40" s="11" t="s">
        <v>27</v>
      </c>
      <c r="B40" s="11">
        <v>2</v>
      </c>
      <c r="C40" s="12" t="s">
        <v>69</v>
      </c>
      <c r="D40" s="15" t="s">
        <v>109</v>
      </c>
      <c r="E40" s="15" t="s">
        <v>162</v>
      </c>
      <c r="F40" s="16" t="str">
        <f>'Input 2013 (Ref Table B.)2'!D83</f>
        <v>sample text 12.1.1</v>
      </c>
      <c r="G40" s="13" t="b">
        <f t="shared" si="0"/>
        <v>1</v>
      </c>
    </row>
    <row r="41" spans="1:7" ht="15.6" hidden="1" thickTop="1" thickBot="1" x14ac:dyDescent="0.35">
      <c r="A41" s="20" t="s">
        <v>572</v>
      </c>
      <c r="B41" s="20">
        <v>1</v>
      </c>
      <c r="C41" s="18" t="s">
        <v>573</v>
      </c>
      <c r="D41" s="21"/>
      <c r="E41" s="21"/>
      <c r="F41" s="20"/>
      <c r="G41" s="19"/>
    </row>
    <row r="42" spans="1:7" x14ac:dyDescent="0.3">
      <c r="A42" s="11" t="s">
        <v>263</v>
      </c>
      <c r="B42" s="11">
        <v>2</v>
      </c>
      <c r="C42" s="12" t="s">
        <v>164</v>
      </c>
      <c r="D42" s="15" t="s">
        <v>241</v>
      </c>
      <c r="E42" s="15" t="s">
        <v>163</v>
      </c>
      <c r="F42" s="16" t="str">
        <f>'Input 2013 (Ref Table B.)2'!D18</f>
        <v>sample text 7.1.1</v>
      </c>
      <c r="G42" s="13" t="b">
        <f t="shared" si="0"/>
        <v>1</v>
      </c>
    </row>
    <row r="43" spans="1:7" x14ac:dyDescent="0.3">
      <c r="A43" s="11" t="s">
        <v>264</v>
      </c>
      <c r="B43" s="11">
        <v>2</v>
      </c>
      <c r="C43" s="12" t="s">
        <v>70</v>
      </c>
      <c r="D43" s="15" t="s">
        <v>241</v>
      </c>
      <c r="E43" s="15" t="s">
        <v>165</v>
      </c>
      <c r="F43" s="16" t="str">
        <f>'Input 2013 (Ref Table B.)2'!D19</f>
        <v>sample text 7.1.2</v>
      </c>
      <c r="G43" s="13" t="b">
        <f t="shared" si="0"/>
        <v>1</v>
      </c>
    </row>
    <row r="44" spans="1:7" x14ac:dyDescent="0.3">
      <c r="A44" s="11" t="s">
        <v>265</v>
      </c>
      <c r="B44" s="11">
        <v>2</v>
      </c>
      <c r="C44" s="12" t="s">
        <v>71</v>
      </c>
      <c r="D44" s="15" t="s">
        <v>241</v>
      </c>
      <c r="E44" s="15" t="s">
        <v>166</v>
      </c>
      <c r="F44" s="16" t="str">
        <f>'Input 2013 (Ref Table B.)2'!D22</f>
        <v>sample text 7.2.2</v>
      </c>
      <c r="G44" s="13" t="b">
        <f t="shared" si="0"/>
        <v>1</v>
      </c>
    </row>
    <row r="45" spans="1:7" x14ac:dyDescent="0.3">
      <c r="A45" s="11" t="s">
        <v>266</v>
      </c>
      <c r="B45" s="11">
        <v>2</v>
      </c>
      <c r="C45" s="12" t="s">
        <v>72</v>
      </c>
      <c r="D45" s="15" t="s">
        <v>241</v>
      </c>
      <c r="E45" s="15" t="s">
        <v>167</v>
      </c>
      <c r="F45" s="16" t="str">
        <f>'Input 2013 (Ref Table B.)2'!D23</f>
        <v>sample text 7.2.3</v>
      </c>
      <c r="G45" s="13" t="b">
        <f t="shared" si="0"/>
        <v>1</v>
      </c>
    </row>
    <row r="46" spans="1:7" x14ac:dyDescent="0.3">
      <c r="A46" s="11" t="s">
        <v>267</v>
      </c>
      <c r="B46" s="11">
        <v>2</v>
      </c>
      <c r="C46" s="12" t="s">
        <v>95</v>
      </c>
      <c r="D46" s="15" t="s">
        <v>241</v>
      </c>
      <c r="E46" s="15" t="s">
        <v>168</v>
      </c>
      <c r="F46" s="16" t="str">
        <f>'Input 2013 (Ref Table B.)2'!D25</f>
        <v>sample text 7.3.1</v>
      </c>
      <c r="G46" s="13" t="b">
        <f t="shared" si="0"/>
        <v>1</v>
      </c>
    </row>
    <row r="47" spans="1:7" x14ac:dyDescent="0.3">
      <c r="A47" s="11" t="s">
        <v>268</v>
      </c>
      <c r="B47" s="11">
        <v>2</v>
      </c>
      <c r="C47" s="12" t="s">
        <v>94</v>
      </c>
      <c r="D47" s="15" t="s">
        <v>110</v>
      </c>
      <c r="E47" s="15" t="s">
        <v>169</v>
      </c>
      <c r="F47" s="16" t="str">
        <f>'Input 2013 (Ref Table B.)2'!D112</f>
        <v>sample text 13.2.4</v>
      </c>
      <c r="G47" s="13" t="b">
        <f t="shared" si="0"/>
        <v>1</v>
      </c>
    </row>
    <row r="48" spans="1:7" x14ac:dyDescent="0.3">
      <c r="A48" s="11" t="s">
        <v>269</v>
      </c>
      <c r="B48" s="11">
        <v>2</v>
      </c>
      <c r="C48" s="12" t="s">
        <v>171</v>
      </c>
      <c r="D48" s="15" t="s">
        <v>240</v>
      </c>
      <c r="E48" s="15" t="s">
        <v>170</v>
      </c>
      <c r="F48" s="16" t="str">
        <f>'Input 2013 (Ref Table B.)2'!D15</f>
        <v>sample text 6.2.2</v>
      </c>
      <c r="G48" s="13" t="b">
        <f t="shared" si="0"/>
        <v>1</v>
      </c>
    </row>
    <row r="49" spans="1:7" ht="28.8" x14ac:dyDescent="0.3">
      <c r="A49" s="11" t="s">
        <v>270</v>
      </c>
      <c r="B49" s="11">
        <v>2</v>
      </c>
      <c r="C49" s="12" t="s">
        <v>73</v>
      </c>
      <c r="D49" s="15" t="s">
        <v>113</v>
      </c>
      <c r="E49" s="15" t="s">
        <v>172</v>
      </c>
      <c r="F49" s="16" t="str">
        <f>'Input 2013 (Ref Table B.)2'!D141&amp;_xlfn.UNICHAR(10)&amp;'Input 2013 (Ref Table B.)2'!D142</f>
        <v>sample text 16.1.2
sample text 16.1.3</v>
      </c>
      <c r="G49" s="13" t="b">
        <f t="shared" si="0"/>
        <v>1</v>
      </c>
    </row>
    <row r="50" spans="1:7" ht="15.6" hidden="1" thickTop="1" thickBot="1" x14ac:dyDescent="0.35">
      <c r="A50" s="20">
        <v>7</v>
      </c>
      <c r="B50" s="20">
        <v>1</v>
      </c>
      <c r="C50" s="18" t="s">
        <v>574</v>
      </c>
      <c r="D50" s="21"/>
      <c r="E50" s="21"/>
      <c r="F50" s="20"/>
      <c r="G50" s="19"/>
    </row>
    <row r="51" spans="1:7" x14ac:dyDescent="0.3">
      <c r="A51" s="11" t="s">
        <v>271</v>
      </c>
      <c r="B51" s="11">
        <v>2</v>
      </c>
      <c r="C51" s="12" t="s">
        <v>97</v>
      </c>
      <c r="D51" s="15" t="s">
        <v>108</v>
      </c>
      <c r="E51" s="15" t="s">
        <v>173</v>
      </c>
      <c r="F51" s="16" t="str">
        <f>'Input 2013 (Ref Table B.)2'!D65</f>
        <v>sample text 11.1.1</v>
      </c>
      <c r="G51" s="13" t="b">
        <f t="shared" si="0"/>
        <v>1</v>
      </c>
    </row>
    <row r="52" spans="1:7" ht="28.8" x14ac:dyDescent="0.3">
      <c r="A52" s="11" t="s">
        <v>272</v>
      </c>
      <c r="B52" s="11">
        <v>2</v>
      </c>
      <c r="C52" s="12" t="s">
        <v>175</v>
      </c>
      <c r="D52" s="15" t="s">
        <v>108</v>
      </c>
      <c r="E52" s="15" t="s">
        <v>174</v>
      </c>
      <c r="F52" s="16" t="str">
        <f>'Input 2013 (Ref Table B.)2'!D66&amp;_xlfn.UNICHAR(10)&amp;'Input 2013 (Ref Table B.)2'!D70</f>
        <v>sample text 11.1.2
sample text 11.1.6</v>
      </c>
      <c r="G52" s="13" t="b">
        <f t="shared" si="0"/>
        <v>1</v>
      </c>
    </row>
    <row r="53" spans="1:7" x14ac:dyDescent="0.3">
      <c r="A53" s="11" t="s">
        <v>273</v>
      </c>
      <c r="B53" s="11">
        <v>2</v>
      </c>
      <c r="C53" s="12" t="s">
        <v>96</v>
      </c>
      <c r="D53" s="15" t="s">
        <v>108</v>
      </c>
      <c r="E53" s="15" t="s">
        <v>176</v>
      </c>
      <c r="F53" s="16" t="str">
        <f>'Input 2013 (Ref Table B.)2'!D67</f>
        <v>sample text 11.1.3</v>
      </c>
      <c r="G53" s="13" t="b">
        <f t="shared" si="0"/>
        <v>1</v>
      </c>
    </row>
    <row r="54" spans="1:7" x14ac:dyDescent="0.3">
      <c r="A54" s="11" t="s">
        <v>274</v>
      </c>
      <c r="B54" s="11">
        <v>2</v>
      </c>
      <c r="C54" s="12" t="s">
        <v>177</v>
      </c>
      <c r="D54" s="22" t="s">
        <v>238</v>
      </c>
      <c r="E54" s="22" t="s">
        <v>124</v>
      </c>
      <c r="F54" s="32"/>
      <c r="G54" s="14" t="b">
        <f t="shared" si="0"/>
        <v>0</v>
      </c>
    </row>
    <row r="55" spans="1:7" x14ac:dyDescent="0.3">
      <c r="A55" s="11" t="s">
        <v>275</v>
      </c>
      <c r="B55" s="11">
        <v>2</v>
      </c>
      <c r="C55" s="12" t="s">
        <v>179</v>
      </c>
      <c r="D55" s="15" t="s">
        <v>108</v>
      </c>
      <c r="E55" s="15" t="s">
        <v>178</v>
      </c>
      <c r="F55" s="16" t="str">
        <f>'Input 2013 (Ref Table B.)2'!D68</f>
        <v>sample text 11.1.4</v>
      </c>
      <c r="G55" s="13" t="b">
        <f t="shared" si="0"/>
        <v>1</v>
      </c>
    </row>
    <row r="56" spans="1:7" x14ac:dyDescent="0.3">
      <c r="A56" s="11" t="s">
        <v>276</v>
      </c>
      <c r="B56" s="11">
        <v>2</v>
      </c>
      <c r="C56" s="12" t="s">
        <v>74</v>
      </c>
      <c r="D56" s="15" t="s">
        <v>108</v>
      </c>
      <c r="E56" s="15" t="s">
        <v>180</v>
      </c>
      <c r="F56" s="16" t="str">
        <f>'Input 2013 (Ref Table B.)2'!D69</f>
        <v>sample text 11.1.5</v>
      </c>
      <c r="G56" s="13" t="b">
        <f t="shared" si="0"/>
        <v>1</v>
      </c>
    </row>
    <row r="57" spans="1:7" x14ac:dyDescent="0.3">
      <c r="A57" s="11" t="s">
        <v>277</v>
      </c>
      <c r="B57" s="11">
        <v>2</v>
      </c>
      <c r="C57" s="12" t="s">
        <v>182</v>
      </c>
      <c r="D57" s="15" t="s">
        <v>108</v>
      </c>
      <c r="E57" s="15" t="s">
        <v>181</v>
      </c>
      <c r="F57" s="16" t="str">
        <f>'Input 2013 (Ref Table B.)2'!D80</f>
        <v>sample text 11.2.9</v>
      </c>
      <c r="G57" s="13" t="b">
        <f t="shared" si="0"/>
        <v>1</v>
      </c>
    </row>
    <row r="58" spans="1:7" x14ac:dyDescent="0.3">
      <c r="A58" s="11" t="s">
        <v>278</v>
      </c>
      <c r="B58" s="11">
        <v>2</v>
      </c>
      <c r="C58" s="12" t="s">
        <v>75</v>
      </c>
      <c r="D58" s="15" t="s">
        <v>108</v>
      </c>
      <c r="E58" s="15" t="s">
        <v>183</v>
      </c>
      <c r="F58" s="16" t="str">
        <f>'Input 2013 (Ref Table B.)2'!D72</f>
        <v>sample text 11.2.1</v>
      </c>
      <c r="G58" s="13" t="b">
        <f t="shared" si="0"/>
        <v>1</v>
      </c>
    </row>
    <row r="59" spans="1:7" x14ac:dyDescent="0.3">
      <c r="A59" s="11" t="s">
        <v>279</v>
      </c>
      <c r="B59" s="11">
        <v>2</v>
      </c>
      <c r="C59" s="12" t="s">
        <v>185</v>
      </c>
      <c r="D59" s="15" t="s">
        <v>108</v>
      </c>
      <c r="E59" s="15" t="s">
        <v>184</v>
      </c>
      <c r="F59" s="16" t="str">
        <f>'Input 2013 (Ref Table B.)2'!D77</f>
        <v>sample text 11.2.6</v>
      </c>
      <c r="G59" s="13" t="b">
        <f t="shared" si="0"/>
        <v>1</v>
      </c>
    </row>
    <row r="60" spans="1:7" ht="57.6" x14ac:dyDescent="0.3">
      <c r="A60" s="11" t="s">
        <v>32</v>
      </c>
      <c r="B60" s="11">
        <v>2</v>
      </c>
      <c r="C60" s="12" t="s">
        <v>186</v>
      </c>
      <c r="D60" s="15" t="s">
        <v>245</v>
      </c>
      <c r="E60" s="15" t="s">
        <v>250</v>
      </c>
      <c r="F60" s="16" t="str">
        <f>'Input 2013 (Ref Table B.)2'!D37&amp;_xlfn.UNICHAR(10)&amp;'Input 2013 (Ref Table B.)2'!D38&amp;_xlfn.UNICHAR(10)&amp;'Input 2013 (Ref Table B.)2'!D39&amp;_xlfn.UNICHAR(10)&amp;'Input 2013 (Ref Table B.)2'!D76</f>
        <v>sample text 8.3.1
sample text 8.3.2
sample text 8.3.3
sample text 11.2.5</v>
      </c>
      <c r="G60" s="13" t="b">
        <f t="shared" si="0"/>
        <v>1</v>
      </c>
    </row>
    <row r="61" spans="1:7" x14ac:dyDescent="0.3">
      <c r="A61" s="11" t="s">
        <v>28</v>
      </c>
      <c r="B61" s="11">
        <v>2</v>
      </c>
      <c r="C61" s="12" t="s">
        <v>76</v>
      </c>
      <c r="D61" s="15" t="s">
        <v>108</v>
      </c>
      <c r="E61" s="15" t="s">
        <v>187</v>
      </c>
      <c r="F61" s="16" t="str">
        <f>'Input 2013 (Ref Table B.)2'!D73</f>
        <v>sample text 11.2.2</v>
      </c>
      <c r="G61" s="13" t="b">
        <f t="shared" si="0"/>
        <v>1</v>
      </c>
    </row>
    <row r="62" spans="1:7" x14ac:dyDescent="0.3">
      <c r="A62" s="11" t="s">
        <v>29</v>
      </c>
      <c r="B62" s="11">
        <v>2</v>
      </c>
      <c r="C62" s="12" t="s">
        <v>189</v>
      </c>
      <c r="D62" s="15" t="s">
        <v>108</v>
      </c>
      <c r="E62" s="15" t="s">
        <v>188</v>
      </c>
      <c r="F62" s="16" t="str">
        <f>'Input 2013 (Ref Table B.)2'!D74</f>
        <v>sample text 11.2.3</v>
      </c>
      <c r="G62" s="13" t="b">
        <f t="shared" si="0"/>
        <v>1</v>
      </c>
    </row>
    <row r="63" spans="1:7" x14ac:dyDescent="0.3">
      <c r="A63" s="11" t="s">
        <v>30</v>
      </c>
      <c r="B63" s="11">
        <v>2</v>
      </c>
      <c r="C63" s="12" t="s">
        <v>191</v>
      </c>
      <c r="D63" s="15" t="s">
        <v>108</v>
      </c>
      <c r="E63" s="15" t="s">
        <v>190</v>
      </c>
      <c r="F63" s="16" t="str">
        <f>'Input 2013 (Ref Table B.)2'!D75</f>
        <v>sample text 11.2.4</v>
      </c>
      <c r="G63" s="13" t="b">
        <f t="shared" si="0"/>
        <v>1</v>
      </c>
    </row>
    <row r="64" spans="1:7" x14ac:dyDescent="0.3">
      <c r="A64" s="11" t="s">
        <v>31</v>
      </c>
      <c r="B64" s="11">
        <v>2</v>
      </c>
      <c r="C64" s="12" t="s">
        <v>193</v>
      </c>
      <c r="D64" s="15" t="s">
        <v>108</v>
      </c>
      <c r="E64" s="15" t="s">
        <v>192</v>
      </c>
      <c r="F64" s="16" t="str">
        <f>'Input 2013 (Ref Table B.)2'!D78</f>
        <v>sample text 11.2.7</v>
      </c>
      <c r="G64" s="13" t="b">
        <f t="shared" si="0"/>
        <v>1</v>
      </c>
    </row>
    <row r="65" spans="1:7" ht="15.6" hidden="1" thickTop="1" thickBot="1" x14ac:dyDescent="0.35">
      <c r="A65" s="20" t="s">
        <v>575</v>
      </c>
      <c r="B65" s="20">
        <v>1</v>
      </c>
      <c r="C65" s="18" t="s">
        <v>576</v>
      </c>
      <c r="D65" s="21"/>
      <c r="E65" s="21"/>
      <c r="F65" s="20"/>
      <c r="G65" s="19"/>
    </row>
    <row r="66" spans="1:7" ht="28.8" x14ac:dyDescent="0.3">
      <c r="A66" s="11" t="s">
        <v>280</v>
      </c>
      <c r="B66" s="11">
        <v>2</v>
      </c>
      <c r="C66" s="12" t="s">
        <v>195</v>
      </c>
      <c r="D66" s="15" t="s">
        <v>246</v>
      </c>
      <c r="E66" s="15" t="s">
        <v>194</v>
      </c>
      <c r="F66" s="16" t="str">
        <f>'Input 2013 (Ref Table B.)2'!D14&amp;_xlfn.UNICHAR(10)&amp;'Input 2013 (Ref Table B.)2'!D79</f>
        <v>sample text 6.2.1
sample text 11.2.8</v>
      </c>
      <c r="G66" s="13" t="b">
        <f t="shared" si="0"/>
        <v>1</v>
      </c>
    </row>
    <row r="67" spans="1:7" x14ac:dyDescent="0.3">
      <c r="A67" s="11" t="s">
        <v>281</v>
      </c>
      <c r="B67" s="11">
        <v>2</v>
      </c>
      <c r="C67" s="12" t="s">
        <v>197</v>
      </c>
      <c r="D67" s="15" t="s">
        <v>243</v>
      </c>
      <c r="E67" s="15" t="s">
        <v>196</v>
      </c>
      <c r="F67" s="16" t="str">
        <f>'Input 2013 (Ref Table B.)2'!D47</f>
        <v>sample text 9.2.3</v>
      </c>
      <c r="G67" s="13" t="b">
        <f t="shared" si="0"/>
        <v>1</v>
      </c>
    </row>
    <row r="68" spans="1:7" x14ac:dyDescent="0.3">
      <c r="A68" s="11" t="s">
        <v>282</v>
      </c>
      <c r="B68" s="11">
        <v>2</v>
      </c>
      <c r="C68" s="12" t="s">
        <v>199</v>
      </c>
      <c r="D68" s="15" t="s">
        <v>243</v>
      </c>
      <c r="E68" s="15" t="s">
        <v>198</v>
      </c>
      <c r="F68" s="16" t="str">
        <f>'Input 2013 (Ref Table B.)2'!D54</f>
        <v>sample text 9.4.1</v>
      </c>
      <c r="G68" s="13" t="b">
        <f t="shared" si="0"/>
        <v>1</v>
      </c>
    </row>
    <row r="69" spans="1:7" x14ac:dyDescent="0.3">
      <c r="A69" s="11" t="s">
        <v>283</v>
      </c>
      <c r="B69" s="11">
        <v>2</v>
      </c>
      <c r="C69" s="12" t="s">
        <v>201</v>
      </c>
      <c r="D69" s="15" t="s">
        <v>243</v>
      </c>
      <c r="E69" s="15" t="s">
        <v>200</v>
      </c>
      <c r="F69" s="16" t="str">
        <f>'Input 2013 (Ref Table B.)2'!D58</f>
        <v>sample text 9.4.5</v>
      </c>
      <c r="G69" s="13" t="b">
        <f t="shared" si="0"/>
        <v>1</v>
      </c>
    </row>
    <row r="70" spans="1:7" x14ac:dyDescent="0.3">
      <c r="A70" s="11" t="s">
        <v>284</v>
      </c>
      <c r="B70" s="11">
        <v>2</v>
      </c>
      <c r="C70" s="12" t="s">
        <v>203</v>
      </c>
      <c r="D70" s="15" t="s">
        <v>243</v>
      </c>
      <c r="E70" s="15" t="s">
        <v>202</v>
      </c>
      <c r="F70" s="16" t="str">
        <f>'Input 2013 (Ref Table B.)2'!D55</f>
        <v>sample text 9.4.2</v>
      </c>
      <c r="G70" s="13" t="b">
        <f t="shared" si="0"/>
        <v>1</v>
      </c>
    </row>
    <row r="71" spans="1:7" x14ac:dyDescent="0.3">
      <c r="A71" s="11" t="s">
        <v>285</v>
      </c>
      <c r="B71" s="11">
        <v>2</v>
      </c>
      <c r="C71" s="12" t="s">
        <v>106</v>
      </c>
      <c r="D71" s="15" t="s">
        <v>109</v>
      </c>
      <c r="E71" s="15" t="s">
        <v>204</v>
      </c>
      <c r="F71" s="16" t="str">
        <f>'Input 2013 (Ref Table B.)2'!D85</f>
        <v>sample text 12.1.3</v>
      </c>
      <c r="G71" s="13" t="b">
        <f t="shared" si="0"/>
        <v>1</v>
      </c>
    </row>
    <row r="72" spans="1:7" x14ac:dyDescent="0.3">
      <c r="A72" s="11" t="s">
        <v>286</v>
      </c>
      <c r="B72" s="11">
        <v>2</v>
      </c>
      <c r="C72" s="12" t="s">
        <v>105</v>
      </c>
      <c r="D72" s="15" t="s">
        <v>109</v>
      </c>
      <c r="E72" s="15" t="s">
        <v>205</v>
      </c>
      <c r="F72" s="16" t="str">
        <f>'Input 2013 (Ref Table B.)2'!D88</f>
        <v>sample text 12.2.1</v>
      </c>
      <c r="G72" s="13" t="b">
        <f t="shared" ref="G72:G99" si="1">NOT(ISBLANK(F72))</f>
        <v>1</v>
      </c>
    </row>
    <row r="73" spans="1:7" ht="28.8" x14ac:dyDescent="0.3">
      <c r="A73" s="11" t="s">
        <v>287</v>
      </c>
      <c r="B73" s="11">
        <v>2</v>
      </c>
      <c r="C73" s="12" t="s">
        <v>77</v>
      </c>
      <c r="D73" s="15" t="s">
        <v>109</v>
      </c>
      <c r="E73" s="15" t="s">
        <v>206</v>
      </c>
      <c r="F73" s="16" t="str">
        <f>'Input 2013 (Ref Table B.)2'!D99&amp;_xlfn.UNICHAR(10)&amp;'Input 2013 (Ref Table B.)2'!D164</f>
        <v>sample text 12.6.1
sample text 18.2.3</v>
      </c>
      <c r="G73" s="13" t="b">
        <f t="shared" si="1"/>
        <v>1</v>
      </c>
    </row>
    <row r="74" spans="1:7" x14ac:dyDescent="0.3">
      <c r="A74" s="11" t="s">
        <v>288</v>
      </c>
      <c r="B74" s="11">
        <v>2</v>
      </c>
      <c r="C74" s="12" t="s">
        <v>207</v>
      </c>
      <c r="D74" s="22" t="s">
        <v>124</v>
      </c>
      <c r="E74" s="22" t="s">
        <v>124</v>
      </c>
      <c r="F74" s="32"/>
      <c r="G74" s="14" t="b">
        <f t="shared" si="1"/>
        <v>0</v>
      </c>
    </row>
    <row r="75" spans="1:7" x14ac:dyDescent="0.3">
      <c r="A75" s="11" t="s">
        <v>42</v>
      </c>
      <c r="B75" s="11">
        <v>2</v>
      </c>
      <c r="C75" s="12" t="s">
        <v>208</v>
      </c>
      <c r="D75" s="22" t="s">
        <v>124</v>
      </c>
      <c r="E75" s="22" t="s">
        <v>124</v>
      </c>
      <c r="F75" s="32"/>
      <c r="G75" s="14" t="b">
        <f t="shared" si="1"/>
        <v>0</v>
      </c>
    </row>
    <row r="76" spans="1:7" x14ac:dyDescent="0.3">
      <c r="A76" s="11" t="s">
        <v>33</v>
      </c>
      <c r="B76" s="11">
        <v>2</v>
      </c>
      <c r="C76" s="12" t="s">
        <v>209</v>
      </c>
      <c r="D76" s="22" t="s">
        <v>124</v>
      </c>
      <c r="E76" s="22" t="s">
        <v>124</v>
      </c>
      <c r="F76" s="32"/>
      <c r="G76" s="14" t="b">
        <f t="shared" si="1"/>
        <v>0</v>
      </c>
    </row>
    <row r="77" spans="1:7" x14ac:dyDescent="0.3">
      <c r="A77" s="11" t="s">
        <v>34</v>
      </c>
      <c r="B77" s="11">
        <v>2</v>
      </c>
      <c r="C77" s="12" t="s">
        <v>78</v>
      </c>
      <c r="D77" s="22" t="s">
        <v>124</v>
      </c>
      <c r="E77" s="22" t="s">
        <v>124</v>
      </c>
      <c r="F77" s="32"/>
      <c r="G77" s="14" t="b">
        <f t="shared" si="1"/>
        <v>0</v>
      </c>
    </row>
    <row r="78" spans="1:7" x14ac:dyDescent="0.3">
      <c r="A78" s="11" t="s">
        <v>35</v>
      </c>
      <c r="B78" s="11">
        <v>2</v>
      </c>
      <c r="C78" s="12" t="s">
        <v>211</v>
      </c>
      <c r="D78" s="15" t="s">
        <v>109</v>
      </c>
      <c r="E78" s="15" t="s">
        <v>210</v>
      </c>
      <c r="F78" s="16" t="str">
        <f>'Input 2013 (Ref Table B.)2'!D90</f>
        <v>sample text 12.3.1</v>
      </c>
      <c r="G78" s="13" t="b">
        <f t="shared" si="1"/>
        <v>1</v>
      </c>
    </row>
    <row r="79" spans="1:7" x14ac:dyDescent="0.3">
      <c r="A79" s="11" t="s">
        <v>36</v>
      </c>
      <c r="B79" s="11">
        <v>2</v>
      </c>
      <c r="C79" s="12" t="s">
        <v>79</v>
      </c>
      <c r="D79" s="15" t="s">
        <v>114</v>
      </c>
      <c r="E79" s="15" t="s">
        <v>212</v>
      </c>
      <c r="F79" s="16" t="str">
        <f>'Input 2013 (Ref Table B.)2'!D153</f>
        <v>sample text 17.2.1</v>
      </c>
      <c r="G79" s="13" t="b">
        <f t="shared" si="1"/>
        <v>1</v>
      </c>
    </row>
    <row r="80" spans="1:7" ht="43.2" x14ac:dyDescent="0.3">
      <c r="A80" s="11" t="s">
        <v>37</v>
      </c>
      <c r="B80" s="11">
        <v>2</v>
      </c>
      <c r="C80" s="12" t="s">
        <v>213</v>
      </c>
      <c r="D80" s="15" t="s">
        <v>109</v>
      </c>
      <c r="E80" s="15" t="s">
        <v>251</v>
      </c>
      <c r="F80" s="16" t="str">
        <f>'Input 2013 (Ref Table B.)2'!D92&amp;_xlfn.UNICHAR(10)&amp;'Input 2013 (Ref Table B.)2'!D93&amp;_xlfn.UNICHAR(10)&amp;'Input 2013 (Ref Table B.)2'!D94</f>
        <v>sample text 12.4.1
sample text 12.4.2
sample text 12.4.3</v>
      </c>
      <c r="G80" s="13" t="b">
        <f t="shared" si="1"/>
        <v>1</v>
      </c>
    </row>
    <row r="81" spans="1:7" x14ac:dyDescent="0.3">
      <c r="A81" s="11" t="s">
        <v>38</v>
      </c>
      <c r="B81" s="11">
        <v>2</v>
      </c>
      <c r="C81" s="12" t="s">
        <v>80</v>
      </c>
      <c r="D81" s="22" t="s">
        <v>238</v>
      </c>
      <c r="E81" s="22" t="s">
        <v>124</v>
      </c>
      <c r="F81" s="32"/>
      <c r="G81" s="14" t="b">
        <f t="shared" si="1"/>
        <v>0</v>
      </c>
    </row>
    <row r="82" spans="1:7" x14ac:dyDescent="0.3">
      <c r="A82" s="11" t="s">
        <v>39</v>
      </c>
      <c r="B82" s="11">
        <v>2</v>
      </c>
      <c r="C82" s="12" t="s">
        <v>215</v>
      </c>
      <c r="D82" s="15" t="s">
        <v>109</v>
      </c>
      <c r="E82" s="15" t="s">
        <v>214</v>
      </c>
      <c r="F82" s="16" t="str">
        <f>'Input 2013 (Ref Table B.)2'!D95</f>
        <v>sample text 12.4.4</v>
      </c>
      <c r="G82" s="13" t="b">
        <f t="shared" si="1"/>
        <v>1</v>
      </c>
    </row>
    <row r="83" spans="1:7" x14ac:dyDescent="0.3">
      <c r="A83" s="11" t="s">
        <v>40</v>
      </c>
      <c r="B83" s="11">
        <v>2</v>
      </c>
      <c r="C83" s="12" t="s">
        <v>104</v>
      </c>
      <c r="D83" s="15" t="s">
        <v>243</v>
      </c>
      <c r="E83" s="15" t="s">
        <v>216</v>
      </c>
      <c r="F83" s="16" t="str">
        <f>'Input 2013 (Ref Table B.)2'!D57</f>
        <v>sample text 9.4.4</v>
      </c>
      <c r="G83" s="13" t="b">
        <f t="shared" si="1"/>
        <v>1</v>
      </c>
    </row>
    <row r="84" spans="1:7" ht="28.8" x14ac:dyDescent="0.3">
      <c r="A84" s="11" t="s">
        <v>41</v>
      </c>
      <c r="B84" s="11">
        <v>2</v>
      </c>
      <c r="C84" s="12" t="s">
        <v>81</v>
      </c>
      <c r="D84" s="15" t="s">
        <v>109</v>
      </c>
      <c r="E84" s="15" t="s">
        <v>217</v>
      </c>
      <c r="F84" s="16" t="str">
        <f>'Input 2013 (Ref Table B.)2'!D97&amp;_xlfn.UNICHAR(10)&amp;'Input 2013 (Ref Table B.)2'!D100</f>
        <v>sample text 12.5.1
sample text 12.6.2</v>
      </c>
      <c r="G84" s="13" t="b">
        <f t="shared" si="1"/>
        <v>1</v>
      </c>
    </row>
    <row r="85" spans="1:7" x14ac:dyDescent="0.3">
      <c r="A85" s="11" t="s">
        <v>52</v>
      </c>
      <c r="B85" s="11">
        <v>2</v>
      </c>
      <c r="C85" s="12" t="s">
        <v>82</v>
      </c>
      <c r="D85" s="15" t="s">
        <v>110</v>
      </c>
      <c r="E85" s="15" t="s">
        <v>218</v>
      </c>
      <c r="F85" s="16" t="str">
        <f>'Input 2013 (Ref Table B.)2'!D105</f>
        <v>sample text 13.1.1</v>
      </c>
      <c r="G85" s="13" t="b">
        <f t="shared" si="1"/>
        <v>1</v>
      </c>
    </row>
    <row r="86" spans="1:7" x14ac:dyDescent="0.3">
      <c r="A86" s="11" t="s">
        <v>43</v>
      </c>
      <c r="B86" s="11">
        <v>2</v>
      </c>
      <c r="C86" s="12" t="s">
        <v>103</v>
      </c>
      <c r="D86" s="15" t="s">
        <v>110</v>
      </c>
      <c r="E86" s="15" t="s">
        <v>219</v>
      </c>
      <c r="F86" s="16" t="str">
        <f>'Input 2013 (Ref Table B.)2'!D106</f>
        <v>sample text 13.1.2</v>
      </c>
      <c r="G86" s="13" t="b">
        <f t="shared" si="1"/>
        <v>1</v>
      </c>
    </row>
    <row r="87" spans="1:7" x14ac:dyDescent="0.3">
      <c r="A87" s="11" t="s">
        <v>44</v>
      </c>
      <c r="B87" s="11">
        <v>2</v>
      </c>
      <c r="C87" s="12" t="s">
        <v>221</v>
      </c>
      <c r="D87" s="15" t="s">
        <v>110</v>
      </c>
      <c r="E87" s="15" t="s">
        <v>220</v>
      </c>
      <c r="F87" s="16" t="str">
        <f>'Input 2013 (Ref Table B.)2'!D107</f>
        <v>sample text 13.1.3</v>
      </c>
      <c r="G87" s="13" t="b">
        <f t="shared" si="1"/>
        <v>1</v>
      </c>
    </row>
    <row r="88" spans="1:7" x14ac:dyDescent="0.3">
      <c r="A88" s="11" t="s">
        <v>45</v>
      </c>
      <c r="B88" s="11">
        <v>2</v>
      </c>
      <c r="C88" s="12" t="s">
        <v>222</v>
      </c>
      <c r="D88" s="22" t="s">
        <v>238</v>
      </c>
      <c r="E88" s="22" t="s">
        <v>124</v>
      </c>
      <c r="F88" s="32"/>
      <c r="G88" s="14" t="b">
        <f t="shared" si="1"/>
        <v>0</v>
      </c>
    </row>
    <row r="89" spans="1:7" ht="28.8" x14ac:dyDescent="0.3">
      <c r="A89" s="11" t="s">
        <v>46</v>
      </c>
      <c r="B89" s="11">
        <v>2</v>
      </c>
      <c r="C89" s="12" t="s">
        <v>224</v>
      </c>
      <c r="D89" s="15" t="s">
        <v>107</v>
      </c>
      <c r="E89" s="15" t="s">
        <v>223</v>
      </c>
      <c r="F89" s="16" t="str">
        <f>'Input 2013 (Ref Table B.)2'!D61&amp;_xlfn.UNICHAR(10)&amp;'Input 2013 (Ref Table B.)2'!D62</f>
        <v>sample text 10.1.1
sample text 10.1.2</v>
      </c>
      <c r="G89" s="13" t="b">
        <f t="shared" si="1"/>
        <v>1</v>
      </c>
    </row>
    <row r="90" spans="1:7" x14ac:dyDescent="0.3">
      <c r="A90" s="11" t="s">
        <v>47</v>
      </c>
      <c r="B90" s="11">
        <v>2</v>
      </c>
      <c r="C90" s="12" t="s">
        <v>102</v>
      </c>
      <c r="D90" s="15" t="s">
        <v>111</v>
      </c>
      <c r="E90" s="15" t="s">
        <v>225</v>
      </c>
      <c r="F90" s="16" t="str">
        <f>'Input 2013 (Ref Table B.)2'!D119</f>
        <v>sample text 14.2.1</v>
      </c>
      <c r="G90" s="13" t="b">
        <f t="shared" si="1"/>
        <v>1</v>
      </c>
    </row>
    <row r="91" spans="1:7" ht="28.8" x14ac:dyDescent="0.3">
      <c r="A91" s="11" t="s">
        <v>48</v>
      </c>
      <c r="B91" s="11">
        <v>2</v>
      </c>
      <c r="C91" s="12" t="s">
        <v>101</v>
      </c>
      <c r="D91" s="15" t="s">
        <v>111</v>
      </c>
      <c r="E91" s="15" t="s">
        <v>226</v>
      </c>
      <c r="F91" s="16" t="str">
        <f>'Input 2013 (Ref Table B.)2'!D116&amp;_xlfn.UNICHAR(10)&amp;'Input 2013 (Ref Table B.)2'!D117</f>
        <v>sample text 14.1.2
sample text 14.1.3</v>
      </c>
      <c r="G91" s="13" t="b">
        <f t="shared" si="1"/>
        <v>1</v>
      </c>
    </row>
    <row r="92" spans="1:7" x14ac:dyDescent="0.3">
      <c r="A92" s="11" t="s">
        <v>49</v>
      </c>
      <c r="B92" s="11">
        <v>2</v>
      </c>
      <c r="C92" s="12" t="s">
        <v>228</v>
      </c>
      <c r="D92" s="15" t="s">
        <v>111</v>
      </c>
      <c r="E92" s="15" t="s">
        <v>227</v>
      </c>
      <c r="F92" s="16" t="str">
        <f>'Input 2013 (Ref Table B.)2'!D123</f>
        <v>sample text 14.2.5</v>
      </c>
      <c r="G92" s="13" t="b">
        <f t="shared" si="1"/>
        <v>1</v>
      </c>
    </row>
    <row r="93" spans="1:7" x14ac:dyDescent="0.3">
      <c r="A93" s="11" t="s">
        <v>50</v>
      </c>
      <c r="B93" s="11">
        <v>2</v>
      </c>
      <c r="C93" s="12" t="s">
        <v>229</v>
      </c>
      <c r="D93" s="22" t="s">
        <v>238</v>
      </c>
      <c r="E93" s="22" t="s">
        <v>124</v>
      </c>
      <c r="F93" s="32"/>
      <c r="G93" s="14" t="b">
        <f t="shared" si="1"/>
        <v>0</v>
      </c>
    </row>
    <row r="94" spans="1:7" ht="28.8" x14ac:dyDescent="0.3">
      <c r="A94" s="11" t="s">
        <v>51</v>
      </c>
      <c r="B94" s="11">
        <v>2</v>
      </c>
      <c r="C94" s="12" t="s">
        <v>100</v>
      </c>
      <c r="D94" s="15" t="s">
        <v>111</v>
      </c>
      <c r="E94" s="15" t="s">
        <v>230</v>
      </c>
      <c r="F94" s="16" t="str">
        <f>'Input 2013 (Ref Table B.)2'!D126&amp;_xlfn.UNICHAR(10)&amp;'Input 2013 (Ref Table B.)2'!D127</f>
        <v>sample text 14.2.8
sample text 14.2.9</v>
      </c>
      <c r="G94" s="13" t="b">
        <f t="shared" si="1"/>
        <v>1</v>
      </c>
    </row>
    <row r="95" spans="1:7" x14ac:dyDescent="0.3">
      <c r="A95" s="11" t="s">
        <v>53</v>
      </c>
      <c r="B95" s="11">
        <v>2</v>
      </c>
      <c r="C95" s="12" t="s">
        <v>83</v>
      </c>
      <c r="D95" s="15" t="s">
        <v>111</v>
      </c>
      <c r="E95" s="15" t="s">
        <v>231</v>
      </c>
      <c r="F95" s="16" t="str">
        <f>'Input 2013 (Ref Table B.)2'!D125</f>
        <v>sample text 14.2.7</v>
      </c>
      <c r="G95" s="13" t="b">
        <f t="shared" si="1"/>
        <v>1</v>
      </c>
    </row>
    <row r="96" spans="1:7" ht="28.8" x14ac:dyDescent="0.3">
      <c r="A96" s="11" t="s">
        <v>54</v>
      </c>
      <c r="B96" s="11">
        <v>2</v>
      </c>
      <c r="C96" s="12" t="s">
        <v>99</v>
      </c>
      <c r="D96" s="15" t="s">
        <v>109</v>
      </c>
      <c r="E96" s="15" t="s">
        <v>232</v>
      </c>
      <c r="F96" s="16" t="str">
        <f>'Input 2013 (Ref Table B.)2'!D86&amp;_xlfn.UNICHAR(10)&amp;'Input 2013 (Ref Table B.)2'!D124</f>
        <v>sample text 12.1.4
sample text 14.2.6</v>
      </c>
      <c r="G96" s="13" t="b">
        <f t="shared" si="1"/>
        <v>1</v>
      </c>
    </row>
    <row r="97" spans="1:7" ht="57.6" x14ac:dyDescent="0.3">
      <c r="A97" s="11" t="s">
        <v>55</v>
      </c>
      <c r="B97" s="11">
        <v>2</v>
      </c>
      <c r="C97" s="12" t="s">
        <v>233</v>
      </c>
      <c r="D97" s="15" t="s">
        <v>247</v>
      </c>
      <c r="E97" s="15" t="s">
        <v>252</v>
      </c>
      <c r="F97" s="16" t="str">
        <f>'Input 2013 (Ref Table B.)2'!D84&amp;_xlfn.UNICHAR(10)&amp;'Input 2013 (Ref Table B.)2'!D120&amp;_xlfn.UNICHAR(10)&amp;'Input 2013 (Ref Table B.)2'!D121&amp;_xlfn.UNICHAR(10)&amp;'Input 2013 (Ref Table B.)2'!D122</f>
        <v>sample text 12.1.2
sample text 14.2.2
sample text 14.2.3
sample text 14.2.4</v>
      </c>
      <c r="G97" s="13" t="b">
        <f t="shared" si="1"/>
        <v>1</v>
      </c>
    </row>
    <row r="98" spans="1:7" x14ac:dyDescent="0.3">
      <c r="A98" s="11" t="s">
        <v>56</v>
      </c>
      <c r="B98" s="11">
        <v>2</v>
      </c>
      <c r="C98" s="12" t="s">
        <v>235</v>
      </c>
      <c r="D98" s="15" t="s">
        <v>111</v>
      </c>
      <c r="E98" s="15" t="s">
        <v>234</v>
      </c>
      <c r="F98" s="16" t="str">
        <f>'Input 2013 (Ref Table B.)2'!D129</f>
        <v>sample text 14.3.1</v>
      </c>
      <c r="G98" s="13" t="b">
        <f t="shared" si="1"/>
        <v>1</v>
      </c>
    </row>
    <row r="99" spans="1:7" x14ac:dyDescent="0.3">
      <c r="A99" s="11" t="s">
        <v>57</v>
      </c>
      <c r="B99" s="11">
        <v>2</v>
      </c>
      <c r="C99" s="12" t="s">
        <v>98</v>
      </c>
      <c r="D99" s="15" t="s">
        <v>109</v>
      </c>
      <c r="E99" s="15" t="s">
        <v>236</v>
      </c>
      <c r="F99" s="16" t="str">
        <f>'Input 2013 (Ref Table B.)2'!D102</f>
        <v>sample text 12.7.1</v>
      </c>
      <c r="G99" s="13" t="b">
        <f t="shared" si="1"/>
        <v>1</v>
      </c>
    </row>
  </sheetData>
  <sheetProtection sheet="1" objects="1" scenarios="1" autoFilter="0"/>
  <autoFilter ref="A2:H99" xr:uid="{0E663C71-8EF8-438D-A41D-4AB6D393609E}">
    <filterColumn colId="1">
      <filters>
        <filter val="2"/>
      </filters>
    </filterColumn>
  </autoFilter>
  <mergeCells count="1">
    <mergeCell ref="A1:C1"/>
  </mergeCells>
  <conditionalFormatting sqref="G4:G40 G42:G49 G51:G64 G66:G99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Input 2013 (Ref Table B.)2</vt:lpstr>
      <vt:lpstr>Output 2022 (Ref Table B.1)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Geelen</dc:creator>
  <cp:lastModifiedBy>Peter Geelen (Quest For Security)</cp:lastModifiedBy>
  <dcterms:created xsi:type="dcterms:W3CDTF">2022-11-01T18:09:09Z</dcterms:created>
  <dcterms:modified xsi:type="dcterms:W3CDTF">2024-01-22T13:04:57Z</dcterms:modified>
</cp:coreProperties>
</file>