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peter_granville/Desktop/CALL paper/"/>
    </mc:Choice>
  </mc:AlternateContent>
  <xr:revisionPtr revIDLastSave="0" documentId="13_ncr:1_{2F5180B0-943C-D343-A0CC-7EE9C1AC7E43}" xr6:coauthVersionLast="47" xr6:coauthVersionMax="47" xr10:uidLastSave="{00000000-0000-0000-0000-000000000000}"/>
  <bookViews>
    <workbookView xWindow="11760" yWindow="500" windowWidth="16780" windowHeight="16180" xr2:uid="{00000000-000D-0000-FFFF-FFFF00000000}"/>
  </bookViews>
  <sheets>
    <sheet name="All Five" sheetId="1" r:id="rId1"/>
  </sheets>
  <calcPr calcId="191029"/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25" i="1"/>
  <c r="I26" i="1"/>
  <c r="I27" i="1"/>
  <c r="I28" i="1"/>
  <c r="I29" i="1"/>
  <c r="I30" i="1"/>
  <c r="I31" i="1"/>
  <c r="I25" i="1"/>
  <c r="G26" i="1"/>
  <c r="G27" i="1"/>
  <c r="G28" i="1"/>
  <c r="G29" i="1"/>
  <c r="G30" i="1"/>
  <c r="G31" i="1"/>
  <c r="G25" i="1"/>
  <c r="E26" i="1"/>
  <c r="E27" i="1"/>
  <c r="E28" i="1"/>
  <c r="E29" i="1"/>
  <c r="E30" i="1"/>
  <c r="E31" i="1"/>
  <c r="E25" i="1"/>
  <c r="C26" i="1"/>
  <c r="C27" i="1"/>
  <c r="C28" i="1"/>
  <c r="C29" i="1"/>
  <c r="C30" i="1"/>
  <c r="C31" i="1"/>
  <c r="C25" i="1"/>
  <c r="L150" i="1"/>
  <c r="J150" i="1"/>
  <c r="H150" i="1"/>
  <c r="F150" i="1"/>
  <c r="D150" i="1"/>
  <c r="L149" i="1"/>
  <c r="J149" i="1"/>
  <c r="H149" i="1"/>
  <c r="F149" i="1"/>
  <c r="D149" i="1"/>
  <c r="L148" i="1"/>
  <c r="J148" i="1"/>
  <c r="H148" i="1"/>
  <c r="F148" i="1"/>
  <c r="D148" i="1"/>
  <c r="L147" i="1"/>
  <c r="J147" i="1"/>
  <c r="H147" i="1"/>
  <c r="F147" i="1"/>
  <c r="D147" i="1"/>
  <c r="L146" i="1"/>
  <c r="J146" i="1"/>
  <c r="H146" i="1"/>
  <c r="F146" i="1"/>
  <c r="D146" i="1"/>
  <c r="L145" i="1"/>
  <c r="J145" i="1"/>
  <c r="H145" i="1"/>
  <c r="F145" i="1"/>
  <c r="D145" i="1"/>
  <c r="L144" i="1"/>
  <c r="J144" i="1"/>
  <c r="H144" i="1"/>
  <c r="F144" i="1"/>
  <c r="D144" i="1"/>
  <c r="L115" i="1"/>
  <c r="J115" i="1"/>
  <c r="H115" i="1"/>
  <c r="F115" i="1"/>
  <c r="D115" i="1"/>
  <c r="L114" i="1"/>
  <c r="J114" i="1"/>
  <c r="H114" i="1"/>
  <c r="F114" i="1"/>
  <c r="D114" i="1"/>
  <c r="L113" i="1"/>
  <c r="J113" i="1"/>
  <c r="H113" i="1"/>
  <c r="F113" i="1"/>
  <c r="D113" i="1"/>
  <c r="L112" i="1"/>
  <c r="J112" i="1"/>
  <c r="H112" i="1"/>
  <c r="F112" i="1"/>
  <c r="D112" i="1"/>
  <c r="L111" i="1"/>
  <c r="J111" i="1"/>
  <c r="H111" i="1"/>
  <c r="F111" i="1"/>
  <c r="D111" i="1"/>
  <c r="L110" i="1"/>
  <c r="J110" i="1"/>
  <c r="H110" i="1"/>
  <c r="F110" i="1"/>
  <c r="D110" i="1"/>
  <c r="L109" i="1"/>
  <c r="J109" i="1"/>
  <c r="H109" i="1"/>
  <c r="F109" i="1"/>
  <c r="D109" i="1"/>
  <c r="L80" i="1"/>
  <c r="J80" i="1"/>
  <c r="H80" i="1"/>
  <c r="F80" i="1"/>
  <c r="D80" i="1"/>
  <c r="L79" i="1"/>
  <c r="J79" i="1"/>
  <c r="H79" i="1"/>
  <c r="F79" i="1"/>
  <c r="D79" i="1"/>
  <c r="L78" i="1"/>
  <c r="J78" i="1"/>
  <c r="H78" i="1"/>
  <c r="F78" i="1"/>
  <c r="D78" i="1"/>
  <c r="L77" i="1"/>
  <c r="J77" i="1"/>
  <c r="H77" i="1"/>
  <c r="F77" i="1"/>
  <c r="D77" i="1"/>
  <c r="L76" i="1"/>
  <c r="J76" i="1"/>
  <c r="H76" i="1"/>
  <c r="F76" i="1"/>
  <c r="D76" i="1"/>
  <c r="L75" i="1"/>
  <c r="J75" i="1"/>
  <c r="H75" i="1"/>
  <c r="F75" i="1"/>
  <c r="D75" i="1"/>
  <c r="L74" i="1"/>
  <c r="J74" i="1"/>
  <c r="H74" i="1"/>
  <c r="F74" i="1"/>
  <c r="D74" i="1"/>
  <c r="L45" i="1"/>
  <c r="J45" i="1"/>
  <c r="H45" i="1"/>
  <c r="F45" i="1"/>
  <c r="D45" i="1"/>
  <c r="L44" i="1"/>
  <c r="J44" i="1"/>
  <c r="H44" i="1"/>
  <c r="F44" i="1"/>
  <c r="D44" i="1"/>
  <c r="L43" i="1"/>
  <c r="J43" i="1"/>
  <c r="H43" i="1"/>
  <c r="F43" i="1"/>
  <c r="D43" i="1"/>
  <c r="L42" i="1"/>
  <c r="J42" i="1"/>
  <c r="H42" i="1"/>
  <c r="F42" i="1"/>
  <c r="D42" i="1"/>
  <c r="L41" i="1"/>
  <c r="J41" i="1"/>
  <c r="H41" i="1"/>
  <c r="F41" i="1"/>
  <c r="D41" i="1"/>
  <c r="L40" i="1"/>
  <c r="J40" i="1"/>
  <c r="H40" i="1"/>
  <c r="F40" i="1"/>
  <c r="D40" i="1"/>
  <c r="L39" i="1"/>
  <c r="J39" i="1"/>
  <c r="H39" i="1"/>
  <c r="F39" i="1"/>
  <c r="D39" i="1"/>
</calcChain>
</file>

<file path=xl/sharedStrings.xml><?xml version="1.0" encoding="utf-8"?>
<sst xmlns="http://schemas.openxmlformats.org/spreadsheetml/2006/main" count="163" uniqueCount="53">
  <si>
    <t>Measure/Item</t>
  </si>
  <si>
    <t>Group</t>
  </si>
  <si>
    <t>English for Career Development</t>
  </si>
  <si>
    <t>Engish for STEM</t>
  </si>
  <si>
    <t>English for Media Literacy</t>
  </si>
  <si>
    <t>English for Journalism</t>
  </si>
  <si>
    <t>English for Business &amp; Entrepreneurship</t>
  </si>
  <si>
    <t>course_id</t>
  </si>
  <si>
    <t>All</t>
  </si>
  <si>
    <t xml:space="preserve">dScDad8bEeWNrAqe1RXmgw                                                </t>
  </si>
  <si>
    <t>qBprGt8cEeWsvwp02yXW0Q</t>
  </si>
  <si>
    <t>DwsRPN8cEeW_vBIaUVB1Gw</t>
  </si>
  <si>
    <t>yFZxWd8aEeWDLBKS83bB7Q</t>
  </si>
  <si>
    <t>bT0Wwd7yEeWlNQ4GEaPmcw</t>
  </si>
  <si>
    <t>course_item_id of intervention</t>
  </si>
  <si>
    <t xml:space="preserve">VTxBX                                          </t>
  </si>
  <si>
    <t>zoC7W</t>
  </si>
  <si>
    <t>aTnKZ</t>
  </si>
  <si>
    <t>LLPHb</t>
  </si>
  <si>
    <t>tfzsc</t>
  </si>
  <si>
    <t>Learners per group</t>
  </si>
  <si>
    <t>1d</t>
  </si>
  <si>
    <t>2a</t>
  </si>
  <si>
    <t>2b</t>
  </si>
  <si>
    <t>2c</t>
  </si>
  <si>
    <t>2d</t>
  </si>
  <si>
    <t># of course completers (Measure 1)</t>
  </si>
  <si>
    <t># of course non-completers (Measure 1)</t>
  </si>
  <si>
    <t>Course completion rate (Measure 1)</t>
  </si>
  <si>
    <t>Course completion (Measure 1): Chi squared test statistic value</t>
  </si>
  <si>
    <t>1 vs 2</t>
  </si>
  <si>
    <t>1 vs 2a</t>
  </si>
  <si>
    <t>2a vs 2b</t>
  </si>
  <si>
    <t>2a vs 2c</t>
  </si>
  <si>
    <t>1d vs 2a</t>
  </si>
  <si>
    <t>1d vs 2c</t>
  </si>
  <si>
    <t>1d vs 2d</t>
  </si>
  <si>
    <t>Course completion (Measure 1): Chi squared test p-value</t>
  </si>
  <si>
    <t>Mean percentage of course videos watched (Measure 2)</t>
  </si>
  <si>
    <t>Standard deviation of percentage of course videos watched (Measure 2)</t>
  </si>
  <si>
    <t>Percentage of learners with zero videos watched (Measure 2)</t>
  </si>
  <si>
    <t>Videos watched (Measure 2): Mann-Whitney test statistic value</t>
  </si>
  <si>
    <t>Videos watched (Measure 2): Mann-Whitney test p-value</t>
  </si>
  <si>
    <t>Mean percentage of assignments attempted (Measure 3)</t>
  </si>
  <si>
    <t>Standard deviation of percentage of assignments attempted (Measure 3)</t>
  </si>
  <si>
    <t>Percentage of learners with zero assignments attempted (Measure 3)</t>
  </si>
  <si>
    <t>Assignments attempted (Measure 3): Mann-Whitney test statistic value</t>
  </si>
  <si>
    <t>Assignments attempted (Measure 3): Mann-Whitney test p-value</t>
  </si>
  <si>
    <t>Mean of learner-level average assignment grades (Measure 4)</t>
  </si>
  <si>
    <t>Standard deviation of average assignment grades (Measure 4)</t>
  </si>
  <si>
    <t>Percentage of learners with no graded assignments (Measure 4)</t>
  </si>
  <si>
    <t>Average grades (Measure 4): Mann-Whitney test statistic value</t>
  </si>
  <si>
    <t>Average grades (Measure 4): Mann-Whitney test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</si>
</sst>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3" xfId="0" applyFont="1" applyBorder="1"/>
    <xf numFmtId="0" fontId="2" fillId="0" borderId="0" xfId="0" applyFont="1"/>
    <xf numFmtId="0" fontId="2" fillId="0" borderId="2" xfId="0" applyFont="1" applyBorder="1" applyAlignment="1">
      <alignment horizontal="left"/>
    </xf>
    <xf numFmtId="3" fontId="2" fillId="0" borderId="3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1" fontId="2" fillId="0" borderId="2" xfId="0" applyNumberFormat="1" applyFont="1" applyBorder="1"/>
    <xf numFmtId="11" fontId="4" fillId="0" borderId="2" xfId="0" applyNumberFormat="1" applyFont="1" applyBorder="1"/>
    <xf numFmtId="164" fontId="0" fillId="0" borderId="0" xfId="1" applyNumberFormat="1" applyFont="1"/>
    <xf numFmtId="3" fontId="0" fillId="0" borderId="0" xfId="0" applyNumberFormat="1"/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164" fontId="2" fillId="4" borderId="2" xfId="0" applyNumberFormat="1" applyFont="1" applyFill="1" applyBorder="1"/>
    <xf numFmtId="164" fontId="2" fillId="4" borderId="3" xfId="0" applyNumberFormat="1" applyFont="1" applyFill="1" applyBorder="1"/>
    <xf numFmtId="0" fontId="2" fillId="0" borderId="2" xfId="0" applyFont="1" applyFill="1" applyBorder="1" applyAlignment="1">
      <alignment horizontal="left"/>
    </xf>
    <xf numFmtId="164" fontId="2" fillId="0" borderId="2" xfId="0" applyNumberFormat="1" applyFont="1" applyFill="1" applyBorder="1"/>
    <xf numFmtId="164" fontId="2" fillId="0" borderId="3" xfId="0" applyNumberFormat="1" applyFont="1" applyFill="1" applyBorder="1"/>
    <xf numFmtId="11" fontId="2" fillId="0" borderId="2" xfId="0" applyNumberFormat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11" fontId="4" fillId="0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73"/>
  <sheetViews>
    <sheetView tabSelected="1" topLeftCell="B1" zoomScale="110" zoomScaleNormal="110" workbookViewId="0">
      <pane ySplit="1" topLeftCell="A140" activePane="bottomLeft" state="frozen"/>
      <selection pane="bottomLeft" activeCell="E153" sqref="E153"/>
    </sheetView>
  </sheetViews>
  <sheetFormatPr baseColWidth="10" defaultColWidth="12.6640625" defaultRowHeight="15.75" customHeight="1" x14ac:dyDescent="0.15"/>
  <cols>
    <col min="1" max="1" width="25.1640625" customWidth="1"/>
    <col min="2" max="2" width="10.1640625" customWidth="1"/>
    <col min="3" max="3" width="18.1640625" customWidth="1"/>
    <col min="4" max="4" width="3.1640625" customWidth="1"/>
    <col min="5" max="5" width="18.1640625" customWidth="1"/>
    <col min="6" max="6" width="3.33203125" customWidth="1"/>
    <col min="7" max="7" width="18.1640625" customWidth="1"/>
    <col min="8" max="8" width="3.33203125" customWidth="1"/>
    <col min="9" max="9" width="18.1640625" customWidth="1"/>
    <col min="10" max="10" width="3.33203125" customWidth="1"/>
    <col min="11" max="11" width="18.1640625" customWidth="1"/>
    <col min="12" max="12" width="3.33203125" customWidth="1"/>
  </cols>
  <sheetData>
    <row r="1" spans="1:33" ht="32" customHeight="1" x14ac:dyDescent="0.15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 x14ac:dyDescent="0.15">
      <c r="A2" s="3" t="s">
        <v>7</v>
      </c>
      <c r="B2" s="4" t="s">
        <v>8</v>
      </c>
      <c r="C2" s="5" t="s">
        <v>9</v>
      </c>
      <c r="D2" s="4"/>
      <c r="E2" s="4" t="s">
        <v>10</v>
      </c>
      <c r="F2" s="6"/>
      <c r="G2" s="4" t="s">
        <v>11</v>
      </c>
      <c r="H2" s="4"/>
      <c r="I2" s="4" t="s">
        <v>12</v>
      </c>
      <c r="J2" s="4"/>
      <c r="K2" s="4" t="s">
        <v>13</v>
      </c>
      <c r="L2" s="4"/>
    </row>
    <row r="3" spans="1:33" ht="15.75" customHeight="1" x14ac:dyDescent="0.15">
      <c r="A3" s="3" t="s">
        <v>14</v>
      </c>
      <c r="B3" s="4" t="s">
        <v>8</v>
      </c>
      <c r="C3" s="4" t="s">
        <v>15</v>
      </c>
      <c r="D3" s="4"/>
      <c r="E3" s="4" t="s">
        <v>16</v>
      </c>
      <c r="F3" s="6"/>
      <c r="G3" s="4" t="s">
        <v>17</v>
      </c>
      <c r="H3" s="4"/>
      <c r="I3" s="4" t="s">
        <v>18</v>
      </c>
      <c r="J3" s="4"/>
      <c r="K3" s="4" t="s">
        <v>19</v>
      </c>
      <c r="L3" s="4"/>
    </row>
    <row r="4" spans="1:33" ht="15.75" customHeight="1" x14ac:dyDescent="0.15">
      <c r="A4" s="18" t="s">
        <v>20</v>
      </c>
      <c r="B4" s="8">
        <v>1</v>
      </c>
      <c r="C4" s="5">
        <v>443585</v>
      </c>
      <c r="D4" s="5"/>
      <c r="E4" s="5">
        <v>7469</v>
      </c>
      <c r="F4" s="9"/>
      <c r="G4" s="5">
        <v>3717</v>
      </c>
      <c r="H4" s="5"/>
      <c r="I4" s="5">
        <v>8428</v>
      </c>
      <c r="J4" s="5"/>
      <c r="K4" s="5">
        <v>20732</v>
      </c>
      <c r="L4" s="5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33" ht="15.75" customHeight="1" x14ac:dyDescent="0.15">
      <c r="A5" s="19"/>
      <c r="B5" s="8" t="s">
        <v>21</v>
      </c>
      <c r="C5" s="5">
        <v>74581</v>
      </c>
      <c r="D5" s="5"/>
      <c r="E5" s="5">
        <v>1427</v>
      </c>
      <c r="F5" s="9"/>
      <c r="G5" s="5">
        <v>1068</v>
      </c>
      <c r="H5" s="5"/>
      <c r="I5" s="5">
        <v>2177</v>
      </c>
      <c r="J5" s="5"/>
      <c r="K5" s="5">
        <v>6231</v>
      </c>
      <c r="L5" s="5"/>
      <c r="M5" s="17"/>
    </row>
    <row r="6" spans="1:33" ht="15.75" customHeight="1" x14ac:dyDescent="0.15">
      <c r="A6" s="19"/>
      <c r="B6" s="8">
        <v>2</v>
      </c>
      <c r="C6" s="5">
        <v>159534</v>
      </c>
      <c r="D6" s="5"/>
      <c r="E6" s="5">
        <v>7507</v>
      </c>
      <c r="F6" s="9"/>
      <c r="G6" s="5">
        <v>3317</v>
      </c>
      <c r="H6" s="5"/>
      <c r="I6" s="5">
        <v>9528</v>
      </c>
      <c r="J6" s="5"/>
      <c r="K6" s="5">
        <v>23285</v>
      </c>
      <c r="L6" s="5"/>
      <c r="M6" s="17"/>
    </row>
    <row r="7" spans="1:33" ht="15.75" customHeight="1" x14ac:dyDescent="0.15">
      <c r="A7" s="19"/>
      <c r="B7" s="8" t="s">
        <v>22</v>
      </c>
      <c r="C7" s="5">
        <v>13580</v>
      </c>
      <c r="D7" s="5"/>
      <c r="E7" s="5">
        <v>899</v>
      </c>
      <c r="F7" s="9"/>
      <c r="G7" s="5">
        <v>652</v>
      </c>
      <c r="H7" s="5"/>
      <c r="I7" s="5">
        <v>1298</v>
      </c>
      <c r="J7" s="5"/>
      <c r="K7" s="5">
        <v>2996</v>
      </c>
      <c r="L7" s="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33" ht="15.75" customHeight="1" x14ac:dyDescent="0.15">
      <c r="A8" s="19"/>
      <c r="B8" s="8" t="s">
        <v>23</v>
      </c>
      <c r="C8" s="5">
        <v>145953</v>
      </c>
      <c r="D8" s="5"/>
      <c r="E8" s="5">
        <v>6606</v>
      </c>
      <c r="F8" s="9"/>
      <c r="G8" s="5">
        <v>2665</v>
      </c>
      <c r="H8" s="5"/>
      <c r="I8" s="5">
        <v>8230</v>
      </c>
      <c r="J8" s="5"/>
      <c r="K8" s="5">
        <v>20287</v>
      </c>
      <c r="L8" s="5"/>
      <c r="M8" s="16"/>
    </row>
    <row r="9" spans="1:33" ht="15.75" customHeight="1" x14ac:dyDescent="0.15">
      <c r="A9" s="19"/>
      <c r="B9" s="8" t="s">
        <v>24</v>
      </c>
      <c r="C9" s="5">
        <v>10310</v>
      </c>
      <c r="D9" s="5"/>
      <c r="E9" s="5">
        <v>377</v>
      </c>
      <c r="F9" s="9"/>
      <c r="G9" s="5">
        <v>297</v>
      </c>
      <c r="H9" s="5"/>
      <c r="I9" s="5">
        <v>1332</v>
      </c>
      <c r="J9" s="5"/>
      <c r="K9" s="5">
        <v>3598</v>
      </c>
      <c r="L9" s="5"/>
      <c r="M9" s="17"/>
    </row>
    <row r="10" spans="1:33" ht="15.75" customHeight="1" x14ac:dyDescent="0.15">
      <c r="A10" s="20"/>
      <c r="B10" s="8" t="s">
        <v>25</v>
      </c>
      <c r="C10" s="5">
        <v>23825</v>
      </c>
      <c r="D10" s="5"/>
      <c r="E10" s="5">
        <v>1256</v>
      </c>
      <c r="F10" s="9"/>
      <c r="G10" s="5">
        <v>949</v>
      </c>
      <c r="H10" s="5"/>
      <c r="I10" s="5">
        <v>2627</v>
      </c>
      <c r="J10" s="5"/>
      <c r="K10" s="5">
        <v>6583</v>
      </c>
      <c r="L10" s="5"/>
      <c r="M10" s="17"/>
    </row>
    <row r="11" spans="1:33" ht="15.75" customHeight="1" x14ac:dyDescent="0.15">
      <c r="A11" s="18" t="s">
        <v>26</v>
      </c>
      <c r="B11" s="8">
        <v>1</v>
      </c>
      <c r="C11" s="5">
        <v>10478</v>
      </c>
      <c r="D11" s="5"/>
      <c r="E11" s="5">
        <v>451</v>
      </c>
      <c r="F11" s="9"/>
      <c r="G11" s="5">
        <v>234</v>
      </c>
      <c r="H11" s="5"/>
      <c r="I11" s="5">
        <v>278</v>
      </c>
      <c r="J11" s="5"/>
      <c r="K11" s="5">
        <v>625</v>
      </c>
      <c r="L11" s="5"/>
      <c r="M11" s="17"/>
    </row>
    <row r="12" spans="1:33" ht="15.75" customHeight="1" x14ac:dyDescent="0.15">
      <c r="A12" s="19"/>
      <c r="B12" s="8" t="s">
        <v>21</v>
      </c>
      <c r="C12" s="5">
        <v>10478</v>
      </c>
      <c r="D12" s="5"/>
      <c r="E12" s="5">
        <v>451</v>
      </c>
      <c r="F12" s="9"/>
      <c r="G12" s="5">
        <v>234</v>
      </c>
      <c r="H12" s="5"/>
      <c r="I12" s="5">
        <v>278</v>
      </c>
      <c r="J12" s="5"/>
      <c r="K12" s="5">
        <v>625</v>
      </c>
      <c r="L12" s="5"/>
      <c r="M12" s="17"/>
    </row>
    <row r="13" spans="1:33" ht="15.75" customHeight="1" x14ac:dyDescent="0.15">
      <c r="A13" s="19"/>
      <c r="B13" s="8">
        <v>2</v>
      </c>
      <c r="C13" s="5">
        <v>2780</v>
      </c>
      <c r="D13" s="5"/>
      <c r="E13" s="5">
        <v>314</v>
      </c>
      <c r="F13" s="9"/>
      <c r="G13" s="5">
        <v>180</v>
      </c>
      <c r="H13" s="5"/>
      <c r="I13" s="5">
        <v>366</v>
      </c>
      <c r="J13" s="5"/>
      <c r="K13" s="5">
        <v>617</v>
      </c>
      <c r="L13" s="5"/>
    </row>
    <row r="14" spans="1:33" ht="15.75" customHeight="1" x14ac:dyDescent="0.15">
      <c r="A14" s="19"/>
      <c r="B14" s="8" t="s">
        <v>22</v>
      </c>
      <c r="C14" s="5">
        <v>2664</v>
      </c>
      <c r="D14" s="5"/>
      <c r="E14" s="5">
        <v>276</v>
      </c>
      <c r="F14" s="9"/>
      <c r="G14" s="5">
        <v>159</v>
      </c>
      <c r="H14" s="5"/>
      <c r="I14" s="5">
        <v>350</v>
      </c>
      <c r="J14" s="5"/>
      <c r="K14" s="5">
        <v>551</v>
      </c>
      <c r="L14" s="5"/>
    </row>
    <row r="15" spans="1:33" ht="15.75" customHeight="1" x14ac:dyDescent="0.15">
      <c r="A15" s="19"/>
      <c r="B15" s="8" t="s">
        <v>23</v>
      </c>
      <c r="C15" s="5">
        <v>116</v>
      </c>
      <c r="D15" s="5"/>
      <c r="E15" s="5">
        <v>38</v>
      </c>
      <c r="F15" s="9"/>
      <c r="G15" s="5">
        <v>21</v>
      </c>
      <c r="H15" s="5"/>
      <c r="I15" s="5">
        <v>16</v>
      </c>
      <c r="J15" s="5"/>
      <c r="K15" s="5">
        <v>66</v>
      </c>
      <c r="L15" s="5"/>
    </row>
    <row r="16" spans="1:33" ht="15.75" customHeight="1" x14ac:dyDescent="0.15">
      <c r="A16" s="19"/>
      <c r="B16" s="8" t="s">
        <v>24</v>
      </c>
      <c r="C16" s="5">
        <v>116</v>
      </c>
      <c r="D16" s="5"/>
      <c r="E16" s="5">
        <v>38</v>
      </c>
      <c r="F16" s="9"/>
      <c r="G16" s="5">
        <v>21</v>
      </c>
      <c r="H16" s="5"/>
      <c r="I16" s="5">
        <v>16</v>
      </c>
      <c r="J16" s="5"/>
      <c r="K16" s="5">
        <v>66</v>
      </c>
      <c r="L16" s="5"/>
    </row>
    <row r="17" spans="1:12" ht="15.75" customHeight="1" x14ac:dyDescent="0.15">
      <c r="A17" s="20"/>
      <c r="B17" s="8" t="s">
        <v>25</v>
      </c>
      <c r="C17" s="5">
        <v>2780</v>
      </c>
      <c r="D17" s="5"/>
      <c r="E17" s="5">
        <v>314</v>
      </c>
      <c r="F17" s="9"/>
      <c r="G17" s="5">
        <v>180</v>
      </c>
      <c r="H17" s="5"/>
      <c r="I17" s="5">
        <v>366</v>
      </c>
      <c r="J17" s="5"/>
      <c r="K17" s="5">
        <v>617</v>
      </c>
      <c r="L17" s="5"/>
    </row>
    <row r="18" spans="1:12" ht="15.75" customHeight="1" x14ac:dyDescent="0.15">
      <c r="A18" s="18" t="s">
        <v>27</v>
      </c>
      <c r="B18" s="8">
        <v>1</v>
      </c>
      <c r="C18" s="5">
        <v>433107</v>
      </c>
      <c r="D18" s="5"/>
      <c r="E18" s="5">
        <v>7018</v>
      </c>
      <c r="F18" s="9"/>
      <c r="G18" s="5">
        <v>3483</v>
      </c>
      <c r="H18" s="5"/>
      <c r="I18" s="5">
        <v>8150</v>
      </c>
      <c r="J18" s="5"/>
      <c r="K18" s="5">
        <v>20107</v>
      </c>
      <c r="L18" s="5"/>
    </row>
    <row r="19" spans="1:12" ht="15.75" customHeight="1" x14ac:dyDescent="0.15">
      <c r="A19" s="19"/>
      <c r="B19" s="8" t="s">
        <v>21</v>
      </c>
      <c r="C19" s="5">
        <v>64103</v>
      </c>
      <c r="D19" s="5"/>
      <c r="E19" s="5">
        <v>976</v>
      </c>
      <c r="F19" s="9"/>
      <c r="G19" s="5">
        <v>834</v>
      </c>
      <c r="H19" s="5"/>
      <c r="I19" s="5">
        <v>1899</v>
      </c>
      <c r="J19" s="5"/>
      <c r="K19" s="5">
        <v>5606</v>
      </c>
      <c r="L19" s="5"/>
    </row>
    <row r="20" spans="1:12" ht="15.75" customHeight="1" x14ac:dyDescent="0.15">
      <c r="A20" s="19"/>
      <c r="B20" s="8">
        <v>2</v>
      </c>
      <c r="C20" s="5">
        <v>156754</v>
      </c>
      <c r="D20" s="5"/>
      <c r="E20" s="5">
        <v>7193</v>
      </c>
      <c r="F20" s="9"/>
      <c r="G20" s="5">
        <v>3137</v>
      </c>
      <c r="H20" s="5"/>
      <c r="I20" s="5">
        <v>9162</v>
      </c>
      <c r="J20" s="5"/>
      <c r="K20" s="5">
        <v>22668</v>
      </c>
      <c r="L20" s="5"/>
    </row>
    <row r="21" spans="1:12" ht="15.75" customHeight="1" x14ac:dyDescent="0.15">
      <c r="A21" s="19"/>
      <c r="B21" s="8" t="s">
        <v>22</v>
      </c>
      <c r="C21" s="5">
        <v>10916</v>
      </c>
      <c r="D21" s="5"/>
      <c r="E21" s="5">
        <v>623</v>
      </c>
      <c r="F21" s="9"/>
      <c r="G21" s="5">
        <v>493</v>
      </c>
      <c r="H21" s="5"/>
      <c r="I21" s="5">
        <v>948</v>
      </c>
      <c r="J21" s="5"/>
      <c r="K21" s="5">
        <v>2445</v>
      </c>
      <c r="L21" s="5"/>
    </row>
    <row r="22" spans="1:12" ht="15.75" customHeight="1" x14ac:dyDescent="0.15">
      <c r="A22" s="19"/>
      <c r="B22" s="8" t="s">
        <v>23</v>
      </c>
      <c r="C22" s="5">
        <v>145837</v>
      </c>
      <c r="D22" s="5"/>
      <c r="E22" s="5">
        <v>6568</v>
      </c>
      <c r="F22" s="9"/>
      <c r="G22" s="5">
        <v>2644</v>
      </c>
      <c r="H22" s="5"/>
      <c r="I22" s="5">
        <v>8214</v>
      </c>
      <c r="J22" s="5"/>
      <c r="K22" s="5">
        <v>20221</v>
      </c>
      <c r="L22" s="5"/>
    </row>
    <row r="23" spans="1:12" ht="15.75" customHeight="1" x14ac:dyDescent="0.15">
      <c r="A23" s="19"/>
      <c r="B23" s="8" t="s">
        <v>24</v>
      </c>
      <c r="C23" s="5">
        <v>10194</v>
      </c>
      <c r="D23" s="5"/>
      <c r="E23" s="5">
        <v>339</v>
      </c>
      <c r="F23" s="9"/>
      <c r="G23" s="5">
        <v>276</v>
      </c>
      <c r="H23" s="5"/>
      <c r="I23" s="5">
        <v>1316</v>
      </c>
      <c r="J23" s="5"/>
      <c r="K23" s="5">
        <v>3532</v>
      </c>
      <c r="L23" s="5"/>
    </row>
    <row r="24" spans="1:12" ht="15.75" customHeight="1" x14ac:dyDescent="0.15">
      <c r="A24" s="20"/>
      <c r="B24" s="8" t="s">
        <v>25</v>
      </c>
      <c r="C24" s="5">
        <v>21045</v>
      </c>
      <c r="D24" s="5"/>
      <c r="E24" s="5">
        <v>942</v>
      </c>
      <c r="F24" s="9"/>
      <c r="G24" s="5">
        <v>769</v>
      </c>
      <c r="H24" s="5"/>
      <c r="I24" s="5">
        <v>2261</v>
      </c>
      <c r="J24" s="5"/>
      <c r="K24" s="5">
        <v>5966</v>
      </c>
      <c r="L24" s="5"/>
    </row>
    <row r="25" spans="1:12" ht="15.75" customHeight="1" x14ac:dyDescent="0.15">
      <c r="A25" s="18" t="s">
        <v>28</v>
      </c>
      <c r="B25" s="23">
        <v>1</v>
      </c>
      <c r="C25" s="24">
        <f>C11/C4</f>
        <v>2.3621177451897606E-2</v>
      </c>
      <c r="D25" s="24"/>
      <c r="E25" s="24">
        <f>E11/E4</f>
        <v>6.0382916053019146E-2</v>
      </c>
      <c r="F25" s="25"/>
      <c r="G25" s="24">
        <f>G11/G4</f>
        <v>6.2953995157384993E-2</v>
      </c>
      <c r="H25" s="24"/>
      <c r="I25" s="24">
        <f>I11/I4</f>
        <v>3.2985287138111059E-2</v>
      </c>
      <c r="J25" s="24"/>
      <c r="K25" s="24">
        <f>K11/K4</f>
        <v>3.0146633224001542E-2</v>
      </c>
      <c r="L25" s="10"/>
    </row>
    <row r="26" spans="1:12" ht="15.75" customHeight="1" x14ac:dyDescent="0.15">
      <c r="A26" s="19"/>
      <c r="B26" s="23" t="s">
        <v>21</v>
      </c>
      <c r="C26" s="24">
        <f t="shared" ref="C26:C31" si="0">C12/C5</f>
        <v>0.14049154610423567</v>
      </c>
      <c r="D26" s="24"/>
      <c r="E26" s="24">
        <f t="shared" ref="E26:E31" si="1">E12/E5</f>
        <v>0.31604765241765942</v>
      </c>
      <c r="F26" s="25"/>
      <c r="G26" s="24">
        <f t="shared" ref="G26:G31" si="2">G12/G5</f>
        <v>0.21910112359550563</v>
      </c>
      <c r="H26" s="24"/>
      <c r="I26" s="24">
        <f t="shared" ref="I26:I31" si="3">I12/I5</f>
        <v>0.12769866789159393</v>
      </c>
      <c r="J26" s="24"/>
      <c r="K26" s="24">
        <f t="shared" ref="K26:K31" si="4">K12/K5</f>
        <v>0.10030492697801316</v>
      </c>
      <c r="L26" s="10"/>
    </row>
    <row r="27" spans="1:12" ht="15.75" customHeight="1" x14ac:dyDescent="0.15">
      <c r="A27" s="19"/>
      <c r="B27" s="23">
        <v>2</v>
      </c>
      <c r="C27" s="24">
        <f t="shared" si="0"/>
        <v>1.742575250416839E-2</v>
      </c>
      <c r="D27" s="24"/>
      <c r="E27" s="24">
        <f t="shared" si="1"/>
        <v>4.1827627547622218E-2</v>
      </c>
      <c r="F27" s="25"/>
      <c r="G27" s="24">
        <f t="shared" si="2"/>
        <v>5.4265902924329215E-2</v>
      </c>
      <c r="H27" s="24"/>
      <c r="I27" s="24">
        <f t="shared" si="3"/>
        <v>3.8413098236775821E-2</v>
      </c>
      <c r="J27" s="24"/>
      <c r="K27" s="24">
        <f t="shared" si="4"/>
        <v>2.6497745329611338E-2</v>
      </c>
      <c r="L27" s="10"/>
    </row>
    <row r="28" spans="1:12" ht="15.75" customHeight="1" x14ac:dyDescent="0.15">
      <c r="A28" s="19"/>
      <c r="B28" s="23" t="s">
        <v>22</v>
      </c>
      <c r="C28" s="24">
        <f t="shared" si="0"/>
        <v>0.19617083946980854</v>
      </c>
      <c r="D28" s="24"/>
      <c r="E28" s="24">
        <f t="shared" si="1"/>
        <v>0.30700778642936594</v>
      </c>
      <c r="F28" s="25"/>
      <c r="G28" s="24">
        <f t="shared" si="2"/>
        <v>0.24386503067484663</v>
      </c>
      <c r="H28" s="24"/>
      <c r="I28" s="24">
        <f t="shared" si="3"/>
        <v>0.26964560862865949</v>
      </c>
      <c r="J28" s="24"/>
      <c r="K28" s="24">
        <f t="shared" si="4"/>
        <v>0.18391188251001336</v>
      </c>
      <c r="L28" s="10"/>
    </row>
    <row r="29" spans="1:12" ht="15.75" customHeight="1" x14ac:dyDescent="0.15">
      <c r="A29" s="19"/>
      <c r="B29" s="23" t="s">
        <v>23</v>
      </c>
      <c r="C29" s="24">
        <f t="shared" si="0"/>
        <v>7.9477640062211813E-4</v>
      </c>
      <c r="D29" s="24"/>
      <c r="E29" s="24">
        <f t="shared" si="1"/>
        <v>5.7523463518013929E-3</v>
      </c>
      <c r="F29" s="25"/>
      <c r="G29" s="24">
        <f t="shared" si="2"/>
        <v>7.8799249530956857E-3</v>
      </c>
      <c r="H29" s="24"/>
      <c r="I29" s="24">
        <f t="shared" si="3"/>
        <v>1.9441069258809235E-3</v>
      </c>
      <c r="J29" s="24"/>
      <c r="K29" s="24">
        <f t="shared" si="4"/>
        <v>3.253314930743826E-3</v>
      </c>
      <c r="L29" s="10"/>
    </row>
    <row r="30" spans="1:12" ht="15.75" customHeight="1" x14ac:dyDescent="0.15">
      <c r="A30" s="19"/>
      <c r="B30" s="23" t="s">
        <v>24</v>
      </c>
      <c r="C30" s="24">
        <f t="shared" si="0"/>
        <v>1.125121241513094E-2</v>
      </c>
      <c r="D30" s="24"/>
      <c r="E30" s="24">
        <f t="shared" si="1"/>
        <v>0.10079575596816977</v>
      </c>
      <c r="F30" s="25"/>
      <c r="G30" s="24">
        <f t="shared" si="2"/>
        <v>7.0707070707070704E-2</v>
      </c>
      <c r="H30" s="24"/>
      <c r="I30" s="24">
        <f t="shared" si="3"/>
        <v>1.2012012012012012E-2</v>
      </c>
      <c r="J30" s="24"/>
      <c r="K30" s="24">
        <f t="shared" si="4"/>
        <v>1.8343524180100056E-2</v>
      </c>
      <c r="L30" s="10"/>
    </row>
    <row r="31" spans="1:12" ht="15.75" customHeight="1" x14ac:dyDescent="0.15">
      <c r="A31" s="20"/>
      <c r="B31" s="23" t="s">
        <v>25</v>
      </c>
      <c r="C31" s="24">
        <f t="shared" si="0"/>
        <v>0.11668415529905561</v>
      </c>
      <c r="D31" s="24"/>
      <c r="E31" s="24">
        <f t="shared" si="1"/>
        <v>0.25</v>
      </c>
      <c r="F31" s="25"/>
      <c r="G31" s="24">
        <f t="shared" si="2"/>
        <v>0.18967334035827185</v>
      </c>
      <c r="H31" s="24"/>
      <c r="I31" s="24">
        <f t="shared" si="3"/>
        <v>0.13932242101256187</v>
      </c>
      <c r="J31" s="24"/>
      <c r="K31" s="24">
        <f t="shared" si="4"/>
        <v>9.3726264620993469E-2</v>
      </c>
      <c r="L31" s="10"/>
    </row>
    <row r="32" spans="1:12" ht="15.75" customHeight="1" x14ac:dyDescent="0.15">
      <c r="A32" s="18" t="s">
        <v>29</v>
      </c>
      <c r="B32" s="8" t="s">
        <v>30</v>
      </c>
      <c r="C32" s="12">
        <v>209.19</v>
      </c>
      <c r="D32" s="12"/>
      <c r="E32" s="12">
        <v>26.212</v>
      </c>
      <c r="F32" s="13"/>
      <c r="G32" s="12">
        <v>2.2343000000000002</v>
      </c>
      <c r="H32" s="4"/>
      <c r="I32" s="4">
        <v>3.6549</v>
      </c>
      <c r="J32" s="4"/>
      <c r="K32" s="12">
        <v>5.1931000000000003</v>
      </c>
      <c r="L32" s="12"/>
    </row>
    <row r="33" spans="1:13" ht="15.75" customHeight="1" x14ac:dyDescent="0.15">
      <c r="A33" s="19"/>
      <c r="B33" s="8" t="s">
        <v>31</v>
      </c>
      <c r="C33" s="12">
        <v>14045</v>
      </c>
      <c r="D33" s="12"/>
      <c r="E33" s="12">
        <v>612.12</v>
      </c>
      <c r="F33" s="13"/>
      <c r="G33" s="12">
        <v>219.57</v>
      </c>
      <c r="H33" s="4"/>
      <c r="I33" s="4">
        <v>1039.0999999999999</v>
      </c>
      <c r="J33" s="4"/>
      <c r="K33" s="12">
        <v>1310.7</v>
      </c>
      <c r="L33" s="12"/>
    </row>
    <row r="34" spans="1:13" ht="15.75" customHeight="1" x14ac:dyDescent="0.15">
      <c r="A34" s="19"/>
      <c r="B34" s="8" t="s">
        <v>32</v>
      </c>
      <c r="C34" s="12">
        <v>27686</v>
      </c>
      <c r="D34" s="12"/>
      <c r="E34" s="12">
        <v>1783.9</v>
      </c>
      <c r="F34" s="13"/>
      <c r="G34" s="12">
        <v>563.84</v>
      </c>
      <c r="H34" s="4"/>
      <c r="I34" s="4">
        <v>2168</v>
      </c>
      <c r="J34" s="4"/>
      <c r="K34" s="12">
        <v>3295.6</v>
      </c>
      <c r="L34" s="12"/>
    </row>
    <row r="35" spans="1:13" ht="15.75" customHeight="1" x14ac:dyDescent="0.15">
      <c r="A35" s="19"/>
      <c r="B35" s="8" t="s">
        <v>33</v>
      </c>
      <c r="C35" s="12">
        <v>1947.2</v>
      </c>
      <c r="D35" s="12"/>
      <c r="E35" s="12">
        <v>59.774000000000001</v>
      </c>
      <c r="F35" s="13"/>
      <c r="G35" s="12">
        <v>38.688000000000002</v>
      </c>
      <c r="H35" s="4"/>
      <c r="I35" s="4">
        <v>362.09</v>
      </c>
      <c r="J35" s="4"/>
      <c r="K35" s="12">
        <v>526.41999999999996</v>
      </c>
      <c r="L35" s="12"/>
    </row>
    <row r="36" spans="1:13" ht="15.75" customHeight="1" x14ac:dyDescent="0.15">
      <c r="A36" s="19"/>
      <c r="B36" s="8" t="s">
        <v>34</v>
      </c>
      <c r="C36" s="12">
        <v>280.33999999999997</v>
      </c>
      <c r="D36" s="12"/>
      <c r="E36" s="12">
        <v>0.16980000000000001</v>
      </c>
      <c r="F36" s="13"/>
      <c r="G36" s="12">
        <v>1.2714000000000001</v>
      </c>
      <c r="H36" s="4"/>
      <c r="I36" s="4">
        <v>109.7</v>
      </c>
      <c r="J36" s="4"/>
      <c r="K36" s="12">
        <v>126.42</v>
      </c>
      <c r="L36" s="12"/>
    </row>
    <row r="37" spans="1:13" ht="15.75" customHeight="1" x14ac:dyDescent="0.15">
      <c r="A37" s="19"/>
      <c r="B37" s="8" t="s">
        <v>35</v>
      </c>
      <c r="C37" s="12">
        <v>1384</v>
      </c>
      <c r="D37" s="12"/>
      <c r="E37" s="12">
        <v>68.843999999999994</v>
      </c>
      <c r="F37" s="13"/>
      <c r="G37" s="12">
        <v>32.715000000000003</v>
      </c>
      <c r="H37" s="4"/>
      <c r="I37" s="4">
        <v>142.57</v>
      </c>
      <c r="J37" s="4"/>
      <c r="K37" s="12">
        <v>233.18</v>
      </c>
      <c r="L37" s="12"/>
    </row>
    <row r="38" spans="1:13" ht="15.75" customHeight="1" x14ac:dyDescent="0.15">
      <c r="A38" s="20"/>
      <c r="B38" s="8" t="s">
        <v>36</v>
      </c>
      <c r="C38" s="12">
        <v>87.587999999999994</v>
      </c>
      <c r="D38" s="12"/>
      <c r="E38" s="12">
        <v>13.975</v>
      </c>
      <c r="F38" s="13"/>
      <c r="G38" s="12">
        <v>2.4903</v>
      </c>
      <c r="H38" s="4"/>
      <c r="I38" s="4">
        <v>1.2873000000000001</v>
      </c>
      <c r="J38" s="4"/>
      <c r="K38" s="12">
        <v>1.5085</v>
      </c>
      <c r="L38" s="12"/>
    </row>
    <row r="39" spans="1:13" ht="15.75" customHeight="1" x14ac:dyDescent="0.15">
      <c r="A39" s="18" t="s">
        <v>37</v>
      </c>
      <c r="B39" s="23" t="s">
        <v>30</v>
      </c>
      <c r="C39" s="26">
        <v>2.2E-16</v>
      </c>
      <c r="D39" s="27" t="str">
        <f t="shared" ref="D39:D45" si="5">IF(C39&lt;0.001, "***", IF(C39&lt;0.01, "**", IF(C39&lt;0.05, "*", "")))</f>
        <v>***</v>
      </c>
      <c r="E39" s="26">
        <v>3.0590000000000001E-7</v>
      </c>
      <c r="F39" s="28" t="str">
        <f t="shared" ref="F39:F45" si="6">IF(E39&lt;0.001, "***", IF(E39&lt;0.01, "**", IF(E39&lt;0.05, "*", "")))</f>
        <v>***</v>
      </c>
      <c r="G39" s="26">
        <v>0.13500000000000001</v>
      </c>
      <c r="H39" s="27" t="str">
        <f t="shared" ref="H39:H45" si="7">IF(G39&lt;0.001, "***", IF(G39&lt;0.01, "**", IF(G39&lt;0.05, "*", "")))</f>
        <v/>
      </c>
      <c r="I39" s="26">
        <v>5.5899999999999998E-2</v>
      </c>
      <c r="J39" s="27" t="str">
        <f t="shared" ref="J39:J45" si="8">IF(I39&lt;0.001, "***", IF(I39&lt;0.01, "**", IF(I39&lt;0.05, "*", "")))</f>
        <v/>
      </c>
      <c r="K39" s="26">
        <v>2.2679999999999999E-2</v>
      </c>
      <c r="L39" s="27" t="str">
        <f t="shared" ref="L39:L45" si="9">IF(K39&lt;0.001, "***", IF(K39&lt;0.01, "**", IF(K39&lt;0.05, "*", "")))</f>
        <v>*</v>
      </c>
      <c r="M39" s="7"/>
    </row>
    <row r="40" spans="1:13" ht="15.75" customHeight="1" x14ac:dyDescent="0.15">
      <c r="A40" s="19"/>
      <c r="B40" s="23" t="s">
        <v>31</v>
      </c>
      <c r="C40" s="26">
        <v>2.2E-16</v>
      </c>
      <c r="D40" s="27" t="str">
        <f t="shared" si="5"/>
        <v>***</v>
      </c>
      <c r="E40" s="26">
        <v>2.2E-16</v>
      </c>
      <c r="F40" s="28" t="str">
        <f t="shared" si="6"/>
        <v>***</v>
      </c>
      <c r="G40" s="26">
        <v>2.2E-16</v>
      </c>
      <c r="H40" s="27" t="str">
        <f t="shared" si="7"/>
        <v>***</v>
      </c>
      <c r="I40" s="26">
        <v>2.2E-16</v>
      </c>
      <c r="J40" s="27" t="str">
        <f t="shared" si="8"/>
        <v>***</v>
      </c>
      <c r="K40" s="26">
        <v>2.2E-16</v>
      </c>
      <c r="L40" s="27" t="str">
        <f t="shared" si="9"/>
        <v>***</v>
      </c>
      <c r="M40" s="7"/>
    </row>
    <row r="41" spans="1:13" ht="15.75" customHeight="1" x14ac:dyDescent="0.15">
      <c r="A41" s="19"/>
      <c r="B41" s="23" t="s">
        <v>32</v>
      </c>
      <c r="C41" s="26">
        <v>2.2E-16</v>
      </c>
      <c r="D41" s="27" t="str">
        <f t="shared" si="5"/>
        <v>***</v>
      </c>
      <c r="E41" s="26">
        <v>2.2E-16</v>
      </c>
      <c r="F41" s="28" t="str">
        <f t="shared" si="6"/>
        <v>***</v>
      </c>
      <c r="G41" s="26">
        <v>2.2E-16</v>
      </c>
      <c r="H41" s="27" t="str">
        <f t="shared" si="7"/>
        <v>***</v>
      </c>
      <c r="I41" s="26">
        <v>2.2E-16</v>
      </c>
      <c r="J41" s="27" t="str">
        <f t="shared" si="8"/>
        <v>***</v>
      </c>
      <c r="K41" s="26">
        <v>2.2E-16</v>
      </c>
      <c r="L41" s="27" t="str">
        <f t="shared" si="9"/>
        <v>***</v>
      </c>
      <c r="M41" s="7"/>
    </row>
    <row r="42" spans="1:13" ht="15.75" customHeight="1" x14ac:dyDescent="0.15">
      <c r="A42" s="19"/>
      <c r="B42" s="23" t="s">
        <v>33</v>
      </c>
      <c r="C42" s="26">
        <v>2.2E-16</v>
      </c>
      <c r="D42" s="27" t="str">
        <f t="shared" si="5"/>
        <v>***</v>
      </c>
      <c r="E42" s="26">
        <v>1.0639999999999999E-14</v>
      </c>
      <c r="F42" s="28" t="str">
        <f t="shared" si="6"/>
        <v>***</v>
      </c>
      <c r="G42" s="26">
        <v>4.972E-10</v>
      </c>
      <c r="H42" s="27" t="str">
        <f t="shared" si="7"/>
        <v>***</v>
      </c>
      <c r="I42" s="26">
        <v>2.2E-16</v>
      </c>
      <c r="J42" s="27" t="str">
        <f t="shared" si="8"/>
        <v>***</v>
      </c>
      <c r="K42" s="26">
        <v>2.2E-16</v>
      </c>
      <c r="L42" s="27" t="str">
        <f t="shared" si="9"/>
        <v>***</v>
      </c>
      <c r="M42" s="7"/>
    </row>
    <row r="43" spans="1:13" ht="15.75" customHeight="1" x14ac:dyDescent="0.15">
      <c r="A43" s="19"/>
      <c r="B43" s="23" t="s">
        <v>34</v>
      </c>
      <c r="C43" s="29">
        <v>2.2E-16</v>
      </c>
      <c r="D43" s="27" t="str">
        <f t="shared" si="5"/>
        <v>***</v>
      </c>
      <c r="E43" s="26">
        <v>0.68030000000000002</v>
      </c>
      <c r="F43" s="28" t="str">
        <f t="shared" si="6"/>
        <v/>
      </c>
      <c r="G43" s="26">
        <v>0.25950000000000001</v>
      </c>
      <c r="H43" s="27" t="str">
        <f t="shared" si="7"/>
        <v/>
      </c>
      <c r="I43" s="26">
        <v>2.2E-16</v>
      </c>
      <c r="J43" s="27" t="str">
        <f t="shared" si="8"/>
        <v>***</v>
      </c>
      <c r="K43" s="26">
        <v>2.2E-16</v>
      </c>
      <c r="L43" s="27" t="str">
        <f t="shared" si="9"/>
        <v>***</v>
      </c>
      <c r="M43" s="7"/>
    </row>
    <row r="44" spans="1:13" ht="15.75" customHeight="1" x14ac:dyDescent="0.15">
      <c r="A44" s="19"/>
      <c r="B44" s="23" t="s">
        <v>35</v>
      </c>
      <c r="C44" s="29">
        <v>2.2E-16</v>
      </c>
      <c r="D44" s="27" t="str">
        <f t="shared" si="5"/>
        <v>***</v>
      </c>
      <c r="E44" s="26">
        <v>2.2E-16</v>
      </c>
      <c r="F44" s="28" t="str">
        <f t="shared" si="6"/>
        <v>***</v>
      </c>
      <c r="G44" s="26">
        <v>1.0670000000000001E-8</v>
      </c>
      <c r="H44" s="27" t="str">
        <f t="shared" si="7"/>
        <v>***</v>
      </c>
      <c r="I44" s="26">
        <v>2.2E-16</v>
      </c>
      <c r="J44" s="27" t="str">
        <f t="shared" si="8"/>
        <v>***</v>
      </c>
      <c r="K44" s="26">
        <v>2.2E-16</v>
      </c>
      <c r="L44" s="27" t="str">
        <f t="shared" si="9"/>
        <v>***</v>
      </c>
      <c r="M44" s="7"/>
    </row>
    <row r="45" spans="1:13" ht="15.75" customHeight="1" x14ac:dyDescent="0.15">
      <c r="A45" s="20"/>
      <c r="B45" s="23" t="s">
        <v>36</v>
      </c>
      <c r="C45" s="29">
        <v>2.2E-16</v>
      </c>
      <c r="D45" s="27" t="str">
        <f t="shared" si="5"/>
        <v>***</v>
      </c>
      <c r="E45" s="26">
        <v>1.853E-4</v>
      </c>
      <c r="F45" s="28" t="str">
        <f t="shared" si="6"/>
        <v>***</v>
      </c>
      <c r="G45" s="26">
        <v>0.11459999999999999</v>
      </c>
      <c r="H45" s="27" t="str">
        <f t="shared" si="7"/>
        <v/>
      </c>
      <c r="I45" s="26">
        <v>0.25659999999999999</v>
      </c>
      <c r="J45" s="27" t="str">
        <f t="shared" si="8"/>
        <v/>
      </c>
      <c r="K45" s="26">
        <v>0.21940000000000001</v>
      </c>
      <c r="L45" s="27" t="str">
        <f t="shared" si="9"/>
        <v/>
      </c>
      <c r="M45" s="7"/>
    </row>
    <row r="46" spans="1:13" ht="15.75" customHeight="1" x14ac:dyDescent="0.15">
      <c r="A46" s="18" t="s">
        <v>38</v>
      </c>
      <c r="B46" s="8">
        <v>1</v>
      </c>
      <c r="C46" s="24">
        <v>6.8483290000000002E-2</v>
      </c>
      <c r="D46" s="24"/>
      <c r="E46" s="24">
        <v>0.11268549999999999</v>
      </c>
      <c r="F46" s="25"/>
      <c r="G46" s="24">
        <v>0.12572710000000001</v>
      </c>
      <c r="H46" s="24"/>
      <c r="I46" s="24">
        <v>8.2817399999999999E-2</v>
      </c>
      <c r="J46" s="24"/>
      <c r="K46" s="24">
        <v>8.4374249999999998E-2</v>
      </c>
      <c r="L46" s="24"/>
    </row>
    <row r="47" spans="1:13" ht="15.75" customHeight="1" x14ac:dyDescent="0.15">
      <c r="A47" s="19"/>
      <c r="B47" s="8" t="s">
        <v>21</v>
      </c>
      <c r="C47" s="24">
        <v>0.31573220000000002</v>
      </c>
      <c r="D47" s="24"/>
      <c r="E47" s="24">
        <v>0.50909700000000002</v>
      </c>
      <c r="F47" s="25"/>
      <c r="G47" s="24">
        <v>0.40906300000000001</v>
      </c>
      <c r="H47" s="24"/>
      <c r="I47" s="24">
        <v>0.2947573</v>
      </c>
      <c r="J47" s="24"/>
      <c r="K47" s="24">
        <v>0.26296239999999999</v>
      </c>
      <c r="L47" s="24"/>
    </row>
    <row r="48" spans="1:13" ht="15.75" customHeight="1" x14ac:dyDescent="0.15">
      <c r="A48" s="19"/>
      <c r="B48" s="8">
        <v>2</v>
      </c>
      <c r="C48" s="24">
        <v>5.697845E-2</v>
      </c>
      <c r="D48" s="24"/>
      <c r="E48" s="24">
        <v>8.8033879999999995E-2</v>
      </c>
      <c r="F48" s="25"/>
      <c r="G48" s="24">
        <v>0.1248012</v>
      </c>
      <c r="H48" s="24"/>
      <c r="I48" s="24">
        <v>8.1650940000000005E-2</v>
      </c>
      <c r="J48" s="24"/>
      <c r="K48" s="24">
        <v>7.1984030000000004E-2</v>
      </c>
      <c r="L48" s="24"/>
    </row>
    <row r="49" spans="1:12" ht="13" x14ac:dyDescent="0.15">
      <c r="A49" s="19"/>
      <c r="B49" s="8" t="s">
        <v>22</v>
      </c>
      <c r="C49" s="24">
        <v>0.41488809999999998</v>
      </c>
      <c r="D49" s="24"/>
      <c r="E49" s="24">
        <v>0.53508009999999995</v>
      </c>
      <c r="F49" s="25"/>
      <c r="G49" s="24">
        <v>0.52781889999999998</v>
      </c>
      <c r="H49" s="24"/>
      <c r="I49" s="24">
        <v>0.46859689999999998</v>
      </c>
      <c r="J49" s="24"/>
      <c r="K49" s="24">
        <v>0.4174908</v>
      </c>
      <c r="L49" s="24"/>
    </row>
    <row r="50" spans="1:12" ht="13" x14ac:dyDescent="0.15">
      <c r="A50" s="19"/>
      <c r="B50" s="8" t="s">
        <v>23</v>
      </c>
      <c r="C50" s="24">
        <v>2.367762E-2</v>
      </c>
      <c r="D50" s="24"/>
      <c r="E50" s="24">
        <v>2.7222730000000001E-2</v>
      </c>
      <c r="F50" s="25"/>
      <c r="G50" s="24">
        <v>2.6201720000000001E-2</v>
      </c>
      <c r="H50" s="24"/>
      <c r="I50" s="24">
        <v>2.0623490000000001E-2</v>
      </c>
      <c r="J50" s="24"/>
      <c r="K50" s="24">
        <v>2.096642E-2</v>
      </c>
      <c r="L50" s="24"/>
    </row>
    <row r="51" spans="1:12" ht="13" x14ac:dyDescent="0.15">
      <c r="A51" s="19"/>
      <c r="B51" s="8" t="s">
        <v>24</v>
      </c>
      <c r="C51" s="24">
        <v>0.1115907</v>
      </c>
      <c r="D51" s="24"/>
      <c r="E51" s="24">
        <v>0.1787995</v>
      </c>
      <c r="F51" s="25"/>
      <c r="G51" s="24">
        <v>0.15302450000000001</v>
      </c>
      <c r="H51" s="24"/>
      <c r="I51" s="24">
        <v>8.6706110000000003E-2</v>
      </c>
      <c r="J51" s="24"/>
      <c r="K51" s="24">
        <v>8.373651E-2</v>
      </c>
      <c r="L51" s="24"/>
    </row>
    <row r="52" spans="1:12" ht="13" x14ac:dyDescent="0.15">
      <c r="A52" s="20"/>
      <c r="B52" s="8" t="s">
        <v>25</v>
      </c>
      <c r="C52" s="24">
        <v>0.28442810000000002</v>
      </c>
      <c r="D52" s="24"/>
      <c r="E52" s="24">
        <v>0.43404989999999999</v>
      </c>
      <c r="F52" s="25"/>
      <c r="G52" s="24">
        <v>0.41052290000000002</v>
      </c>
      <c r="H52" s="24"/>
      <c r="I52" s="24">
        <v>0.2750939</v>
      </c>
      <c r="J52" s="24"/>
      <c r="K52" s="24">
        <v>0.2355825</v>
      </c>
      <c r="L52" s="24"/>
    </row>
    <row r="53" spans="1:12" ht="13" x14ac:dyDescent="0.15">
      <c r="A53" s="18" t="s">
        <v>39</v>
      </c>
      <c r="B53" s="8">
        <v>1</v>
      </c>
      <c r="C53" s="10">
        <v>0.17152390000000001</v>
      </c>
      <c r="D53" s="10"/>
      <c r="E53" s="10">
        <v>0.25652340000000001</v>
      </c>
      <c r="F53" s="11"/>
      <c r="G53" s="10">
        <v>0.26989649999999998</v>
      </c>
      <c r="H53" s="10"/>
      <c r="I53" s="10">
        <v>0.2101124</v>
      </c>
      <c r="J53" s="10"/>
      <c r="K53" s="10">
        <v>0.20436109999999999</v>
      </c>
      <c r="L53" s="10"/>
    </row>
    <row r="54" spans="1:12" ht="13" x14ac:dyDescent="0.15">
      <c r="A54" s="19"/>
      <c r="B54" s="8" t="s">
        <v>21</v>
      </c>
      <c r="C54" s="10">
        <v>0.31038369999999998</v>
      </c>
      <c r="D54" s="10"/>
      <c r="E54" s="10">
        <v>0.37744870000000003</v>
      </c>
      <c r="F54" s="11"/>
      <c r="G54" s="10">
        <v>0.37016090000000001</v>
      </c>
      <c r="H54" s="10"/>
      <c r="I54" s="10">
        <v>0.32633410000000002</v>
      </c>
      <c r="J54" s="10"/>
      <c r="K54" s="10">
        <v>0.30302449999999997</v>
      </c>
      <c r="L54" s="10"/>
    </row>
    <row r="55" spans="1:12" ht="13" x14ac:dyDescent="0.15">
      <c r="A55" s="19"/>
      <c r="B55" s="8">
        <v>2</v>
      </c>
      <c r="C55" s="10">
        <v>0.15161949999999999</v>
      </c>
      <c r="D55" s="10"/>
      <c r="E55" s="10">
        <v>0.21770780000000001</v>
      </c>
      <c r="F55" s="11"/>
      <c r="G55" s="10">
        <v>0.27311220000000003</v>
      </c>
      <c r="H55" s="10"/>
      <c r="I55" s="10">
        <v>0.20926919999999999</v>
      </c>
      <c r="J55" s="10"/>
      <c r="K55" s="10">
        <v>0.18534510000000001</v>
      </c>
      <c r="L55" s="10"/>
    </row>
    <row r="56" spans="1:12" ht="13" x14ac:dyDescent="0.15">
      <c r="A56" s="19"/>
      <c r="B56" s="8" t="s">
        <v>22</v>
      </c>
      <c r="C56" s="10">
        <v>0.3232527</v>
      </c>
      <c r="D56" s="10"/>
      <c r="E56" s="10">
        <v>0.35591850000000003</v>
      </c>
      <c r="F56" s="11"/>
      <c r="G56" s="10">
        <v>0.37377969999999999</v>
      </c>
      <c r="H56" s="10"/>
      <c r="I56" s="10">
        <v>0.35363240000000001</v>
      </c>
      <c r="J56" s="10"/>
      <c r="K56" s="10">
        <v>0.32738270000000003</v>
      </c>
      <c r="L56" s="10"/>
    </row>
    <row r="57" spans="1:12" ht="13" x14ac:dyDescent="0.15">
      <c r="A57" s="19"/>
      <c r="B57" s="8" t="s">
        <v>23</v>
      </c>
      <c r="C57" s="10">
        <v>4.8764639999999998E-2</v>
      </c>
      <c r="D57" s="10"/>
      <c r="E57" s="10">
        <v>7.5742959999999998E-2</v>
      </c>
      <c r="F57" s="11"/>
      <c r="G57" s="10">
        <v>9.6057069999999994E-2</v>
      </c>
      <c r="H57" s="10"/>
      <c r="I57" s="10">
        <v>6.040616E-2</v>
      </c>
      <c r="J57" s="10"/>
      <c r="K57" s="10">
        <v>5.8070410000000003E-2</v>
      </c>
      <c r="L57" s="10"/>
    </row>
    <row r="58" spans="1:12" ht="13" x14ac:dyDescent="0.15">
      <c r="A58" s="19"/>
      <c r="B58" s="8" t="s">
        <v>24</v>
      </c>
      <c r="C58" s="10">
        <v>0.1119979</v>
      </c>
      <c r="D58" s="10"/>
      <c r="E58" s="10">
        <v>0.21295259999999999</v>
      </c>
      <c r="F58" s="11"/>
      <c r="G58" s="10">
        <v>0.23607539999999999</v>
      </c>
      <c r="H58" s="10"/>
      <c r="I58" s="10">
        <v>0.1125656</v>
      </c>
      <c r="J58" s="10"/>
      <c r="K58" s="10">
        <v>0.1067424</v>
      </c>
      <c r="L58" s="10"/>
    </row>
    <row r="59" spans="1:12" ht="13" x14ac:dyDescent="0.15">
      <c r="A59" s="20"/>
      <c r="B59" s="8" t="s">
        <v>25</v>
      </c>
      <c r="C59" s="10">
        <v>0.29581259999999998</v>
      </c>
      <c r="D59" s="10"/>
      <c r="E59" s="10">
        <v>0.3603132</v>
      </c>
      <c r="F59" s="11"/>
      <c r="G59" s="10">
        <v>0.37891659999999999</v>
      </c>
      <c r="H59" s="10"/>
      <c r="I59" s="10">
        <v>0.32327070000000002</v>
      </c>
      <c r="J59" s="10"/>
      <c r="K59" s="10">
        <v>0.28743940000000001</v>
      </c>
      <c r="L59" s="10"/>
    </row>
    <row r="60" spans="1:12" ht="13" x14ac:dyDescent="0.15">
      <c r="A60" s="18" t="s">
        <v>40</v>
      </c>
      <c r="B60" s="8">
        <v>1</v>
      </c>
      <c r="C60" s="10">
        <v>0.49748300000000001</v>
      </c>
      <c r="D60" s="10"/>
      <c r="E60" s="10">
        <v>0.5442496</v>
      </c>
      <c r="F60" s="11"/>
      <c r="G60" s="10">
        <v>0.54829159999999999</v>
      </c>
      <c r="H60" s="10"/>
      <c r="I60" s="10">
        <v>0.5749881</v>
      </c>
      <c r="J60" s="10"/>
      <c r="K60" s="10">
        <v>0.51316799999999996</v>
      </c>
      <c r="L60" s="10"/>
    </row>
    <row r="61" spans="1:12" ht="13" x14ac:dyDescent="0.15">
      <c r="A61" s="19"/>
      <c r="B61" s="8" t="s">
        <v>21</v>
      </c>
      <c r="C61" s="10">
        <v>3.7757609999999997E-2</v>
      </c>
      <c r="D61" s="10"/>
      <c r="E61" s="10">
        <v>3.2936229999999997E-2</v>
      </c>
      <c r="F61" s="11"/>
      <c r="G61" s="10">
        <v>6.8352060000000006E-2</v>
      </c>
      <c r="H61" s="10"/>
      <c r="I61" s="10">
        <v>3.766651E-2</v>
      </c>
      <c r="J61" s="10"/>
      <c r="K61" s="10">
        <v>2.9850749999999999E-2</v>
      </c>
      <c r="L61" s="10"/>
    </row>
    <row r="62" spans="1:12" ht="13" x14ac:dyDescent="0.15">
      <c r="A62" s="19"/>
      <c r="B62" s="8">
        <v>2</v>
      </c>
      <c r="C62" s="10">
        <v>0.53832409999999997</v>
      </c>
      <c r="D62" s="10"/>
      <c r="E62" s="10">
        <v>0.56360730000000003</v>
      </c>
      <c r="F62" s="11"/>
      <c r="G62" s="10">
        <v>0.56406389999999995</v>
      </c>
      <c r="H62" s="10"/>
      <c r="I62" s="10">
        <v>0.57735099999999995</v>
      </c>
      <c r="J62" s="10"/>
      <c r="K62" s="10">
        <v>0.53120029999999996</v>
      </c>
      <c r="L62" s="10"/>
    </row>
    <row r="63" spans="1:12" ht="13" x14ac:dyDescent="0.15">
      <c r="A63" s="19"/>
      <c r="B63" s="8" t="s">
        <v>22</v>
      </c>
      <c r="C63" s="10">
        <v>1.2371129999999999E-2</v>
      </c>
      <c r="D63" s="10"/>
      <c r="E63" s="10">
        <v>6.6740819999999996E-3</v>
      </c>
      <c r="F63" s="11"/>
      <c r="G63" s="10">
        <v>2.300613E-2</v>
      </c>
      <c r="H63" s="10"/>
      <c r="I63" s="10">
        <v>1.694915E-2</v>
      </c>
      <c r="J63" s="10"/>
      <c r="K63" s="10">
        <v>6.3417889999999996E-3</v>
      </c>
      <c r="L63" s="10"/>
    </row>
    <row r="64" spans="1:12" ht="13" x14ac:dyDescent="0.15">
      <c r="A64" s="19"/>
      <c r="B64" s="8" t="s">
        <v>23</v>
      </c>
      <c r="C64" s="10">
        <v>0.58725749999999999</v>
      </c>
      <c r="D64" s="10"/>
      <c r="E64" s="10">
        <v>0.63926729999999998</v>
      </c>
      <c r="F64" s="11"/>
      <c r="G64" s="10">
        <v>0.69643529999999998</v>
      </c>
      <c r="H64" s="10"/>
      <c r="I64" s="10">
        <v>0.66573510000000002</v>
      </c>
      <c r="J64" s="10"/>
      <c r="K64" s="10">
        <v>0.60866560000000003</v>
      </c>
      <c r="L64" s="10"/>
    </row>
    <row r="65" spans="1:12" ht="13" x14ac:dyDescent="0.15">
      <c r="A65" s="19"/>
      <c r="B65" s="8" t="s">
        <v>24</v>
      </c>
      <c r="C65" s="10">
        <v>8.5354029999999997E-2</v>
      </c>
      <c r="D65" s="10"/>
      <c r="E65" s="10">
        <v>0.10344830000000001</v>
      </c>
      <c r="F65" s="11"/>
      <c r="G65" s="10">
        <v>0.21548819999999999</v>
      </c>
      <c r="H65" s="10"/>
      <c r="I65" s="10">
        <v>9.0840840000000006E-2</v>
      </c>
      <c r="J65" s="10"/>
      <c r="K65" s="10">
        <v>5.2807119999999999E-2</v>
      </c>
      <c r="L65" s="10"/>
    </row>
    <row r="66" spans="1:12" ht="13" x14ac:dyDescent="0.15">
      <c r="A66" s="20"/>
      <c r="B66" s="8" t="s">
        <v>25</v>
      </c>
      <c r="C66" s="10">
        <v>4.3735570000000001E-2</v>
      </c>
      <c r="D66" s="10"/>
      <c r="E66" s="10">
        <v>3.4235670000000003E-2</v>
      </c>
      <c r="F66" s="11"/>
      <c r="G66" s="10">
        <v>8.3245520000000003E-2</v>
      </c>
      <c r="H66" s="10"/>
      <c r="I66" s="10">
        <v>5.4434719999999999E-2</v>
      </c>
      <c r="J66" s="10"/>
      <c r="K66" s="10">
        <v>3.1748440000000003E-2</v>
      </c>
      <c r="L66" s="10"/>
    </row>
    <row r="67" spans="1:12" ht="13" x14ac:dyDescent="0.15">
      <c r="A67" s="18" t="s">
        <v>41</v>
      </c>
      <c r="B67" s="8" t="s">
        <v>30</v>
      </c>
      <c r="C67" s="14">
        <v>36962000000</v>
      </c>
      <c r="D67" s="4"/>
      <c r="E67" s="4">
        <v>28923580</v>
      </c>
      <c r="F67" s="6"/>
      <c r="G67" s="4">
        <v>6263056</v>
      </c>
      <c r="H67" s="4"/>
      <c r="I67" s="4">
        <v>40233714</v>
      </c>
      <c r="J67" s="4"/>
      <c r="K67" s="4">
        <v>247636224</v>
      </c>
      <c r="L67" s="4"/>
    </row>
    <row r="68" spans="1:12" ht="13" x14ac:dyDescent="0.15">
      <c r="A68" s="19"/>
      <c r="B68" s="8" t="s">
        <v>31</v>
      </c>
      <c r="C68" s="4">
        <v>444579476</v>
      </c>
      <c r="D68" s="4"/>
      <c r="E68" s="4">
        <v>644129</v>
      </c>
      <c r="F68" s="6"/>
      <c r="G68" s="4">
        <v>315703</v>
      </c>
      <c r="H68" s="4"/>
      <c r="I68" s="4">
        <v>1004321</v>
      </c>
      <c r="J68" s="4"/>
      <c r="K68" s="4">
        <v>5915467</v>
      </c>
      <c r="L68" s="4"/>
    </row>
    <row r="69" spans="1:12" ht="13" x14ac:dyDescent="0.15">
      <c r="A69" s="19"/>
      <c r="B69" s="8" t="s">
        <v>32</v>
      </c>
      <c r="C69" s="4">
        <v>1942215030</v>
      </c>
      <c r="D69" s="4"/>
      <c r="E69" s="4">
        <v>5844810</v>
      </c>
      <c r="F69" s="6"/>
      <c r="G69" s="4">
        <v>1675254</v>
      </c>
      <c r="H69" s="4"/>
      <c r="I69" s="4">
        <v>10403548</v>
      </c>
      <c r="J69" s="4"/>
      <c r="K69" s="4">
        <v>59678751</v>
      </c>
      <c r="L69" s="4"/>
    </row>
    <row r="70" spans="1:12" ht="13" x14ac:dyDescent="0.15">
      <c r="A70" s="19"/>
      <c r="B70" s="8" t="s">
        <v>33</v>
      </c>
      <c r="C70" s="4">
        <v>126042457</v>
      </c>
      <c r="D70" s="4"/>
      <c r="E70" s="4">
        <v>293301</v>
      </c>
      <c r="F70" s="6"/>
      <c r="G70" s="4">
        <v>162688</v>
      </c>
      <c r="H70" s="4"/>
      <c r="I70" s="4">
        <v>1583806</v>
      </c>
      <c r="J70" s="4"/>
      <c r="K70" s="4">
        <v>10052121</v>
      </c>
      <c r="L70" s="4"/>
    </row>
    <row r="71" spans="1:12" ht="13" x14ac:dyDescent="0.15">
      <c r="A71" s="19"/>
      <c r="B71" s="8" t="s">
        <v>34</v>
      </c>
      <c r="C71" s="4">
        <v>370124780</v>
      </c>
      <c r="D71" s="4"/>
      <c r="E71" s="4">
        <v>591382</v>
      </c>
      <c r="F71" s="6"/>
      <c r="G71" s="4">
        <v>279135</v>
      </c>
      <c r="H71" s="4"/>
      <c r="I71" s="4">
        <v>873470</v>
      </c>
      <c r="J71" s="4"/>
      <c r="K71" s="4">
        <v>5573425</v>
      </c>
      <c r="L71" s="4"/>
    </row>
    <row r="72" spans="1:12" ht="13" x14ac:dyDescent="0.15">
      <c r="A72" s="19"/>
      <c r="B72" s="8" t="s">
        <v>35</v>
      </c>
      <c r="C72" s="4">
        <v>580905842</v>
      </c>
      <c r="D72" s="4"/>
      <c r="E72" s="4">
        <v>428800</v>
      </c>
      <c r="F72" s="6"/>
      <c r="G72" s="4">
        <v>237826</v>
      </c>
      <c r="H72" s="4"/>
      <c r="I72" s="4">
        <v>2148894</v>
      </c>
      <c r="J72" s="4"/>
      <c r="K72" s="4">
        <v>16094778</v>
      </c>
      <c r="L72" s="4"/>
    </row>
    <row r="73" spans="1:12" ht="13" x14ac:dyDescent="0.15">
      <c r="A73" s="20"/>
      <c r="B73" s="8" t="s">
        <v>36</v>
      </c>
      <c r="C73" s="4">
        <v>947611968</v>
      </c>
      <c r="D73" s="4"/>
      <c r="E73" s="4">
        <v>998552</v>
      </c>
      <c r="F73" s="6"/>
      <c r="G73" s="4">
        <v>516962</v>
      </c>
      <c r="H73" s="4"/>
      <c r="I73" s="4">
        <v>3018761</v>
      </c>
      <c r="J73" s="4"/>
      <c r="K73" s="4">
        <v>21625075</v>
      </c>
      <c r="L73" s="4"/>
    </row>
    <row r="74" spans="1:12" ht="13" x14ac:dyDescent="0.15">
      <c r="A74" s="18" t="s">
        <v>42</v>
      </c>
      <c r="B74" s="8" t="s">
        <v>30</v>
      </c>
      <c r="C74" s="14">
        <v>2.2E-16</v>
      </c>
      <c r="D74" s="4" t="str">
        <f t="shared" ref="D74:D80" si="10">IF(C74&lt;0.001, "***", IF(C74&lt;0.01, "**", IF(C74&lt;0.05, "*", "")))</f>
        <v>***</v>
      </c>
      <c r="E74" s="14">
        <v>2.242E-4</v>
      </c>
      <c r="F74" s="6" t="str">
        <f t="shared" ref="F74:F80" si="11">IF(E74&lt;0.001, "***", IF(E74&lt;0.01, "**", IF(E74&lt;0.05, "*", "")))</f>
        <v>***</v>
      </c>
      <c r="G74" s="14">
        <v>0.20319999999999999</v>
      </c>
      <c r="H74" s="4" t="str">
        <f t="shared" ref="H74:H78" si="12">IF(G74&lt;0.001, "***", IF(G74&lt;0.01, "**", IF(G74&lt;0.05, "*", "")))</f>
        <v/>
      </c>
      <c r="I74" s="14">
        <v>0.79059999999999997</v>
      </c>
      <c r="J74" s="4" t="str">
        <f t="shared" ref="J74:J80" si="13">IF(I74&lt;0.001, "***", IF(I74&lt;0.01, "**", IF(I74&lt;0.05, "*", "")))</f>
        <v/>
      </c>
      <c r="K74" s="14">
        <v>3.6069999999999999E-7</v>
      </c>
      <c r="L74" s="4" t="str">
        <f t="shared" ref="L74:L80" si="14">IF(K74&lt;0.001, "***", IF(K74&lt;0.01, "**", IF(K74&lt;0.05, "*", "")))</f>
        <v>***</v>
      </c>
    </row>
    <row r="75" spans="1:12" ht="13" x14ac:dyDescent="0.15">
      <c r="A75" s="19"/>
      <c r="B75" s="8" t="s">
        <v>31</v>
      </c>
      <c r="C75" s="14">
        <v>2.2E-16</v>
      </c>
      <c r="D75" s="4" t="str">
        <f t="shared" si="10"/>
        <v>***</v>
      </c>
      <c r="E75" s="14">
        <v>2.2E-16</v>
      </c>
      <c r="F75" s="6" t="str">
        <f t="shared" si="11"/>
        <v>***</v>
      </c>
      <c r="G75" s="14">
        <v>2.2E-16</v>
      </c>
      <c r="H75" s="4" t="str">
        <f t="shared" si="12"/>
        <v>***</v>
      </c>
      <c r="I75" s="14">
        <v>2.2E-16</v>
      </c>
      <c r="J75" s="4" t="str">
        <f t="shared" si="13"/>
        <v>***</v>
      </c>
      <c r="K75" s="14">
        <v>2.2E-16</v>
      </c>
      <c r="L75" s="4" t="str">
        <f t="shared" si="14"/>
        <v>***</v>
      </c>
    </row>
    <row r="76" spans="1:12" ht="13" x14ac:dyDescent="0.15">
      <c r="A76" s="19"/>
      <c r="B76" s="8" t="s">
        <v>32</v>
      </c>
      <c r="C76" s="14">
        <v>2.2E-16</v>
      </c>
      <c r="D76" s="4" t="str">
        <f t="shared" si="10"/>
        <v>***</v>
      </c>
      <c r="E76" s="14">
        <v>2.2E-16</v>
      </c>
      <c r="F76" s="6" t="str">
        <f t="shared" si="11"/>
        <v>***</v>
      </c>
      <c r="G76" s="14">
        <v>2.2E-16</v>
      </c>
      <c r="H76" s="4" t="str">
        <f t="shared" si="12"/>
        <v>***</v>
      </c>
      <c r="I76" s="14">
        <v>2.2E-16</v>
      </c>
      <c r="J76" s="4" t="str">
        <f t="shared" si="13"/>
        <v>***</v>
      </c>
      <c r="K76" s="14">
        <v>2.2E-16</v>
      </c>
      <c r="L76" s="4" t="str">
        <f t="shared" si="14"/>
        <v>***</v>
      </c>
    </row>
    <row r="77" spans="1:12" ht="13" x14ac:dyDescent="0.15">
      <c r="A77" s="19"/>
      <c r="B77" s="8" t="s">
        <v>33</v>
      </c>
      <c r="C77" s="14">
        <v>2.2E-16</v>
      </c>
      <c r="D77" s="4" t="str">
        <f t="shared" si="10"/>
        <v>***</v>
      </c>
      <c r="E77" s="14">
        <v>2.2E-16</v>
      </c>
      <c r="F77" s="6" t="str">
        <f t="shared" si="11"/>
        <v>***</v>
      </c>
      <c r="G77" s="14">
        <v>2.2E-16</v>
      </c>
      <c r="H77" s="4" t="str">
        <f t="shared" si="12"/>
        <v>***</v>
      </c>
      <c r="I77" s="14">
        <v>2.2E-16</v>
      </c>
      <c r="J77" s="4" t="str">
        <f t="shared" si="13"/>
        <v>***</v>
      </c>
      <c r="K77" s="14">
        <v>2.2E-16</v>
      </c>
      <c r="L77" s="4" t="str">
        <f t="shared" si="14"/>
        <v>***</v>
      </c>
    </row>
    <row r="78" spans="1:12" ht="13" x14ac:dyDescent="0.15">
      <c r="A78" s="19"/>
      <c r="B78" s="8" t="s">
        <v>34</v>
      </c>
      <c r="C78" s="15">
        <v>2.2E-16</v>
      </c>
      <c r="D78" s="4" t="str">
        <f t="shared" si="10"/>
        <v>***</v>
      </c>
      <c r="E78" s="14">
        <v>1.4450000000000001E-3</v>
      </c>
      <c r="F78" s="6" t="str">
        <f t="shared" si="11"/>
        <v>**</v>
      </c>
      <c r="G78" s="14">
        <v>4.5479999999999996E-12</v>
      </c>
      <c r="H78" s="4" t="str">
        <f t="shared" si="12"/>
        <v>***</v>
      </c>
      <c r="I78" s="14">
        <v>2.2E-16</v>
      </c>
      <c r="J78" s="4" t="str">
        <f t="shared" si="13"/>
        <v>***</v>
      </c>
      <c r="K78" s="14">
        <v>2.2E-16</v>
      </c>
      <c r="L78" s="4" t="str">
        <f t="shared" si="14"/>
        <v>***</v>
      </c>
    </row>
    <row r="79" spans="1:12" ht="13" x14ac:dyDescent="0.15">
      <c r="A79" s="19"/>
      <c r="B79" s="8" t="s">
        <v>35</v>
      </c>
      <c r="C79" s="15">
        <v>2.2E-16</v>
      </c>
      <c r="D79" s="4" t="str">
        <f t="shared" si="10"/>
        <v>***</v>
      </c>
      <c r="E79" s="14">
        <v>2.2E-16</v>
      </c>
      <c r="F79" s="6" t="str">
        <f t="shared" si="11"/>
        <v>***</v>
      </c>
      <c r="G79" s="14">
        <v>2.2E-16</v>
      </c>
      <c r="H79" s="4" t="str">
        <f>IF(G79&lt;0.001, "***", IF(G79&lt;0.01, "**", IF(G79&lt;0.05, "*", "")))</f>
        <v>***</v>
      </c>
      <c r="I79" s="14">
        <v>2.2E-16</v>
      </c>
      <c r="J79" s="4" t="str">
        <f t="shared" si="13"/>
        <v>***</v>
      </c>
      <c r="K79" s="14">
        <v>2.2E-16</v>
      </c>
      <c r="L79" s="4" t="str">
        <f t="shared" si="14"/>
        <v>***</v>
      </c>
    </row>
    <row r="80" spans="1:12" ht="13" x14ac:dyDescent="0.15">
      <c r="A80" s="20"/>
      <c r="B80" s="8" t="s">
        <v>36</v>
      </c>
      <c r="C80" s="15">
        <v>2.2E-16</v>
      </c>
      <c r="D80" s="4" t="str">
        <f t="shared" si="10"/>
        <v>***</v>
      </c>
      <c r="E80" s="14">
        <v>2.91E-7</v>
      </c>
      <c r="F80" s="6" t="str">
        <f t="shared" si="11"/>
        <v>***</v>
      </c>
      <c r="G80" s="14">
        <v>0.43419999999999997</v>
      </c>
      <c r="H80" s="4" t="str">
        <f>IF(G80&lt;0.001, "***", IF(G80&lt;0.01, "**", IF(G80&lt;0.05, "*", "")))</f>
        <v/>
      </c>
      <c r="I80" s="14">
        <v>8.5919999999999996E-4</v>
      </c>
      <c r="J80" s="4" t="str">
        <f t="shared" si="13"/>
        <v>***</v>
      </c>
      <c r="K80" s="14">
        <v>9.3730000000000006E-8</v>
      </c>
      <c r="L80" s="4" t="str">
        <f t="shared" si="14"/>
        <v>***</v>
      </c>
    </row>
    <row r="81" spans="1:12" ht="13" x14ac:dyDescent="0.15">
      <c r="A81" s="18" t="s">
        <v>43</v>
      </c>
      <c r="B81" s="8">
        <v>1</v>
      </c>
      <c r="C81" s="24">
        <v>5.7971710000000003E-2</v>
      </c>
      <c r="D81" s="24"/>
      <c r="E81" s="24">
        <v>9.6376130000000004E-2</v>
      </c>
      <c r="F81" s="25"/>
      <c r="G81" s="24">
        <v>0.1290916</v>
      </c>
      <c r="H81" s="24"/>
      <c r="I81" s="24">
        <v>7.7056810000000003E-2</v>
      </c>
      <c r="J81" s="24"/>
      <c r="K81" s="24">
        <v>8.2566310000000004E-2</v>
      </c>
      <c r="L81" s="10"/>
    </row>
    <row r="82" spans="1:12" ht="13" x14ac:dyDescent="0.15">
      <c r="A82" s="19"/>
      <c r="B82" s="8" t="s">
        <v>21</v>
      </c>
      <c r="C82" s="24">
        <v>0.34117969999999997</v>
      </c>
      <c r="D82" s="24"/>
      <c r="E82" s="24">
        <v>0.50035039999999997</v>
      </c>
      <c r="F82" s="25"/>
      <c r="G82" s="24">
        <v>0.44830680000000001</v>
      </c>
      <c r="H82" s="24"/>
      <c r="I82" s="24">
        <v>0.297877</v>
      </c>
      <c r="J82" s="24"/>
      <c r="K82" s="24">
        <v>0.27447199999999999</v>
      </c>
      <c r="L82" s="10"/>
    </row>
    <row r="83" spans="1:12" ht="13" x14ac:dyDescent="0.15">
      <c r="A83" s="19"/>
      <c r="B83" s="8">
        <v>2</v>
      </c>
      <c r="C83" s="24">
        <v>4.5673199999999997E-2</v>
      </c>
      <c r="D83" s="24"/>
      <c r="E83" s="24">
        <v>7.2917129999999997E-2</v>
      </c>
      <c r="F83" s="25"/>
      <c r="G83" s="24">
        <v>0.12797710000000001</v>
      </c>
      <c r="H83" s="24"/>
      <c r="I83" s="24">
        <v>7.9892669999999999E-2</v>
      </c>
      <c r="J83" s="24"/>
      <c r="K83" s="24">
        <v>7.2495550000000006E-2</v>
      </c>
      <c r="L83" s="10"/>
    </row>
    <row r="84" spans="1:12" ht="13" x14ac:dyDescent="0.15">
      <c r="A84" s="19"/>
      <c r="B84" s="8" t="s">
        <v>22</v>
      </c>
      <c r="C84" s="24">
        <v>0.4495441</v>
      </c>
      <c r="D84" s="24"/>
      <c r="E84" s="24">
        <v>0.51124709999999995</v>
      </c>
      <c r="F84" s="25"/>
      <c r="G84" s="24">
        <v>0.53048309999999999</v>
      </c>
      <c r="H84" s="24"/>
      <c r="I84" s="24">
        <v>0.49353520000000001</v>
      </c>
      <c r="J84" s="24"/>
      <c r="K84" s="24">
        <v>0.43599310000000002</v>
      </c>
      <c r="L84" s="10"/>
    </row>
    <row r="85" spans="1:12" ht="13" x14ac:dyDescent="0.15">
      <c r="A85" s="19"/>
      <c r="B85" s="8" t="s">
        <v>23</v>
      </c>
      <c r="C85" s="24">
        <v>8.0958869999999995E-3</v>
      </c>
      <c r="D85" s="24"/>
      <c r="E85" s="24">
        <v>1.328758E-2</v>
      </c>
      <c r="F85" s="25"/>
      <c r="G85" s="24">
        <v>2.9502810000000001E-2</v>
      </c>
      <c r="H85" s="24"/>
      <c r="I85" s="24">
        <v>1.4654759999999999E-2</v>
      </c>
      <c r="J85" s="24"/>
      <c r="K85" s="24">
        <v>1.8821089999999999E-2</v>
      </c>
      <c r="L85" s="10"/>
    </row>
    <row r="86" spans="1:12" ht="13" x14ac:dyDescent="0.15">
      <c r="A86" s="19"/>
      <c r="B86" s="8" t="s">
        <v>24</v>
      </c>
      <c r="C86" s="24">
        <v>0.1060551</v>
      </c>
      <c r="D86" s="24"/>
      <c r="E86" s="24">
        <v>0.2210433</v>
      </c>
      <c r="F86" s="25"/>
      <c r="G86" s="24">
        <v>0.25897870000000001</v>
      </c>
      <c r="H86" s="24"/>
      <c r="I86" s="24">
        <v>8.9796319999999999E-2</v>
      </c>
      <c r="J86" s="24"/>
      <c r="K86" s="24">
        <v>0.1055161</v>
      </c>
      <c r="L86" s="10"/>
    </row>
    <row r="87" spans="1:12" ht="13" x14ac:dyDescent="0.15">
      <c r="A87" s="20"/>
      <c r="B87" s="8" t="s">
        <v>25</v>
      </c>
      <c r="C87" s="24">
        <v>0.30210559999999997</v>
      </c>
      <c r="D87" s="24"/>
      <c r="E87" s="24">
        <v>0.43157289999999998</v>
      </c>
      <c r="F87" s="25"/>
      <c r="G87" s="24">
        <v>0.44551279999999999</v>
      </c>
      <c r="H87" s="24"/>
      <c r="I87" s="24">
        <v>0.28930339999999999</v>
      </c>
      <c r="J87" s="24"/>
      <c r="K87" s="24">
        <v>0.2560964</v>
      </c>
      <c r="L87" s="10"/>
    </row>
    <row r="88" spans="1:12" ht="13" x14ac:dyDescent="0.15">
      <c r="A88" s="18" t="s">
        <v>44</v>
      </c>
      <c r="B88" s="8">
        <v>1</v>
      </c>
      <c r="C88" s="10">
        <v>0.1933424</v>
      </c>
      <c r="D88" s="10"/>
      <c r="E88" s="16">
        <v>0.2646558</v>
      </c>
      <c r="F88" s="11"/>
      <c r="G88" s="10">
        <v>0.28475060000000002</v>
      </c>
      <c r="H88" s="10"/>
      <c r="I88" s="10">
        <v>0.2138379</v>
      </c>
      <c r="J88" s="10"/>
      <c r="K88" s="10">
        <v>0.2101335</v>
      </c>
      <c r="L88" s="10"/>
    </row>
    <row r="89" spans="1:12" ht="13" x14ac:dyDescent="0.15">
      <c r="A89" s="19"/>
      <c r="B89" s="8" t="s">
        <v>21</v>
      </c>
      <c r="C89" s="10">
        <v>0.3545874</v>
      </c>
      <c r="D89" s="10"/>
      <c r="E89" s="16">
        <v>0.40580470000000002</v>
      </c>
      <c r="F89" s="11"/>
      <c r="G89" s="10">
        <v>0.37312990000000001</v>
      </c>
      <c r="H89" s="10"/>
      <c r="I89" s="10">
        <v>0.33359559999999999</v>
      </c>
      <c r="J89" s="10"/>
      <c r="K89" s="10">
        <v>0.30701400000000001</v>
      </c>
      <c r="L89" s="10"/>
    </row>
    <row r="90" spans="1:12" ht="13" x14ac:dyDescent="0.15">
      <c r="A90" s="19"/>
      <c r="B90" s="8">
        <v>2</v>
      </c>
      <c r="C90" s="10">
        <v>0.16884940000000001</v>
      </c>
      <c r="D90" s="10"/>
      <c r="E90" s="16">
        <v>0.2279447</v>
      </c>
      <c r="F90" s="11"/>
      <c r="G90" s="10">
        <v>0.28348319999999999</v>
      </c>
      <c r="H90" s="10"/>
      <c r="I90" s="10">
        <v>0.2187886</v>
      </c>
      <c r="J90" s="10"/>
      <c r="K90" s="10">
        <v>0.197409</v>
      </c>
      <c r="L90" s="10"/>
    </row>
    <row r="91" spans="1:12" ht="13" x14ac:dyDescent="0.15">
      <c r="A91" s="19"/>
      <c r="B91" s="8" t="s">
        <v>22</v>
      </c>
      <c r="C91" s="10">
        <v>0.36039080000000001</v>
      </c>
      <c r="D91" s="10"/>
      <c r="E91" s="16">
        <v>0.39449230000000002</v>
      </c>
      <c r="F91" s="11"/>
      <c r="G91" s="10">
        <v>0.36793219999999999</v>
      </c>
      <c r="H91" s="10"/>
      <c r="I91" s="10">
        <v>0.35574729999999999</v>
      </c>
      <c r="J91" s="10"/>
      <c r="K91" s="10">
        <v>0.33154169999999999</v>
      </c>
      <c r="L91" s="10"/>
    </row>
    <row r="92" spans="1:12" ht="13" x14ac:dyDescent="0.15">
      <c r="A92" s="19"/>
      <c r="B92" s="8" t="s">
        <v>23</v>
      </c>
      <c r="C92" s="10">
        <v>4.9904700000000003E-2</v>
      </c>
      <c r="D92" s="10"/>
      <c r="E92" s="16">
        <v>9.0440090000000001E-2</v>
      </c>
      <c r="F92" s="11"/>
      <c r="G92" s="10">
        <v>0.13265589999999999</v>
      </c>
      <c r="H92" s="10"/>
      <c r="I92" s="10">
        <v>6.5015859999999995E-2</v>
      </c>
      <c r="J92" s="10"/>
      <c r="K92" s="10">
        <v>7.8137390000000001E-2</v>
      </c>
      <c r="L92" s="10"/>
    </row>
    <row r="93" spans="1:12" ht="13" x14ac:dyDescent="0.15">
      <c r="A93" s="19"/>
      <c r="B93" s="8" t="s">
        <v>24</v>
      </c>
      <c r="C93" s="10">
        <v>0.15654470000000001</v>
      </c>
      <c r="D93" s="10"/>
      <c r="E93" s="16">
        <v>0.31159189999999998</v>
      </c>
      <c r="F93" s="11"/>
      <c r="G93" s="10">
        <v>0.31401849999999998</v>
      </c>
      <c r="H93" s="10"/>
      <c r="I93" s="10">
        <v>0.1391298</v>
      </c>
      <c r="J93" s="10"/>
      <c r="K93" s="10">
        <v>0.15892300000000001</v>
      </c>
      <c r="L93" s="10"/>
    </row>
    <row r="94" spans="1:12" ht="13" x14ac:dyDescent="0.15">
      <c r="A94" s="20"/>
      <c r="B94" s="8" t="s">
        <v>25</v>
      </c>
      <c r="C94" s="10">
        <v>0.33678079999999999</v>
      </c>
      <c r="D94" s="10"/>
      <c r="E94" s="16">
        <v>0.39484019999999997</v>
      </c>
      <c r="F94" s="11"/>
      <c r="G94" s="10">
        <v>0.37365500000000001</v>
      </c>
      <c r="H94" s="10"/>
      <c r="I94" s="10">
        <v>0.33625110000000002</v>
      </c>
      <c r="J94" s="10"/>
      <c r="K94" s="10">
        <v>0.30138900000000002</v>
      </c>
      <c r="L94" s="10"/>
    </row>
    <row r="95" spans="1:12" ht="13" x14ac:dyDescent="0.15">
      <c r="A95" s="18" t="s">
        <v>45</v>
      </c>
      <c r="B95" s="8">
        <v>1</v>
      </c>
      <c r="C95" s="10">
        <v>0.81947539999999996</v>
      </c>
      <c r="D95" s="10"/>
      <c r="E95" s="10">
        <v>0.79555500000000001</v>
      </c>
      <c r="F95" s="11"/>
      <c r="G95" s="10">
        <v>0.70621469999999997</v>
      </c>
      <c r="H95" s="10"/>
      <c r="I95" s="10">
        <v>0.73955859999999995</v>
      </c>
      <c r="J95" s="10"/>
      <c r="K95" s="10">
        <v>0.69824430000000004</v>
      </c>
      <c r="L95" s="10"/>
    </row>
    <row r="96" spans="1:12" ht="13" x14ac:dyDescent="0.15">
      <c r="A96" s="19"/>
      <c r="B96" s="8" t="s">
        <v>21</v>
      </c>
      <c r="C96" s="10">
        <v>0</v>
      </c>
      <c r="D96" s="10"/>
      <c r="E96" s="10">
        <v>0</v>
      </c>
      <c r="F96" s="11"/>
      <c r="G96" s="10">
        <v>0</v>
      </c>
      <c r="H96" s="10"/>
      <c r="I96" s="10">
        <v>0</v>
      </c>
      <c r="J96" s="10"/>
      <c r="K96" s="10">
        <v>0</v>
      </c>
      <c r="L96" s="10"/>
    </row>
    <row r="97" spans="1:12" ht="13" x14ac:dyDescent="0.15">
      <c r="A97" s="19"/>
      <c r="B97" s="8">
        <v>2</v>
      </c>
      <c r="C97" s="10">
        <v>0.83926310000000004</v>
      </c>
      <c r="D97" s="10"/>
      <c r="E97" s="10">
        <v>0.82056750000000001</v>
      </c>
      <c r="F97" s="11"/>
      <c r="G97" s="10">
        <v>0.70304489999999997</v>
      </c>
      <c r="H97" s="10"/>
      <c r="I97" s="10">
        <v>0.72176739999999995</v>
      </c>
      <c r="J97" s="10"/>
      <c r="K97" s="10">
        <v>0.71573969999999998</v>
      </c>
      <c r="L97" s="10"/>
    </row>
    <row r="98" spans="1:12" ht="13" x14ac:dyDescent="0.15">
      <c r="A98" s="19"/>
      <c r="B98" s="8" t="s">
        <v>22</v>
      </c>
      <c r="C98" s="10">
        <v>4.0500739999999999E-3</v>
      </c>
      <c r="D98" s="10"/>
      <c r="E98" s="10">
        <v>6.6740819999999996E-3</v>
      </c>
      <c r="F98" s="11"/>
      <c r="G98" s="10">
        <v>0</v>
      </c>
      <c r="H98" s="10"/>
      <c r="I98" s="10">
        <v>7.70416E-4</v>
      </c>
      <c r="J98" s="10"/>
      <c r="K98" s="10">
        <v>3.6715620000000002E-3</v>
      </c>
      <c r="L98" s="10"/>
    </row>
    <row r="99" spans="1:12" ht="13" x14ac:dyDescent="0.15">
      <c r="A99" s="19"/>
      <c r="B99" s="8" t="s">
        <v>23</v>
      </c>
      <c r="C99" s="10">
        <v>0.91697329999999999</v>
      </c>
      <c r="D99" s="10"/>
      <c r="E99" s="10">
        <v>0.93127459999999995</v>
      </c>
      <c r="F99" s="11"/>
      <c r="G99" s="10">
        <v>0.87504689999999996</v>
      </c>
      <c r="H99" s="10"/>
      <c r="I99" s="10">
        <v>0.83548</v>
      </c>
      <c r="J99" s="10"/>
      <c r="K99" s="10">
        <v>0.82087049999999995</v>
      </c>
      <c r="L99" s="10"/>
    </row>
    <row r="100" spans="1:12" ht="13" x14ac:dyDescent="0.15">
      <c r="A100" s="19"/>
      <c r="B100" s="8" t="s">
        <v>24</v>
      </c>
      <c r="C100" s="10">
        <v>0</v>
      </c>
      <c r="D100" s="10"/>
      <c r="E100" s="10">
        <v>0</v>
      </c>
      <c r="F100" s="11"/>
      <c r="G100" s="10">
        <v>0</v>
      </c>
      <c r="H100" s="10"/>
      <c r="I100" s="10">
        <v>0</v>
      </c>
      <c r="J100" s="10"/>
      <c r="K100" s="10">
        <v>0</v>
      </c>
      <c r="L100" s="10"/>
    </row>
    <row r="101" spans="1:12" ht="13" x14ac:dyDescent="0.15">
      <c r="A101" s="20"/>
      <c r="B101" s="8" t="s">
        <v>25</v>
      </c>
      <c r="C101" s="10">
        <v>0</v>
      </c>
      <c r="D101" s="10"/>
      <c r="E101" s="10">
        <v>0</v>
      </c>
      <c r="F101" s="11"/>
      <c r="G101" s="10">
        <v>0</v>
      </c>
      <c r="H101" s="10"/>
      <c r="I101" s="10">
        <v>0</v>
      </c>
      <c r="J101" s="10"/>
      <c r="K101" s="10">
        <v>0</v>
      </c>
      <c r="L101" s="10"/>
    </row>
    <row r="102" spans="1:12" ht="13" x14ac:dyDescent="0.15">
      <c r="A102" s="18" t="s">
        <v>46</v>
      </c>
      <c r="B102" s="8" t="s">
        <v>30</v>
      </c>
      <c r="C102" s="14">
        <v>36149000000</v>
      </c>
      <c r="D102" s="4"/>
      <c r="E102" s="4">
        <v>28830999</v>
      </c>
      <c r="F102" s="6"/>
      <c r="G102" s="4">
        <v>6157253</v>
      </c>
      <c r="H102" s="4"/>
      <c r="I102" s="4">
        <v>39499359</v>
      </c>
      <c r="J102" s="4"/>
      <c r="K102" s="4">
        <v>246445859</v>
      </c>
      <c r="L102" s="4"/>
    </row>
    <row r="103" spans="1:12" ht="13" x14ac:dyDescent="0.15">
      <c r="A103" s="19"/>
      <c r="B103" s="8" t="s">
        <v>31</v>
      </c>
      <c r="C103">
        <v>383568948</v>
      </c>
      <c r="D103" s="4"/>
      <c r="E103" s="4">
        <v>642138</v>
      </c>
      <c r="F103" s="6"/>
      <c r="G103" s="4">
        <v>297019</v>
      </c>
      <c r="H103" s="4"/>
      <c r="I103" s="4">
        <v>803136</v>
      </c>
      <c r="J103" s="4"/>
      <c r="K103" s="4">
        <v>5547836</v>
      </c>
      <c r="L103" s="4"/>
    </row>
    <row r="104" spans="1:12" ht="13" x14ac:dyDescent="0.15">
      <c r="A104" s="19"/>
      <c r="B104" s="8" t="s">
        <v>32</v>
      </c>
      <c r="C104" s="14">
        <v>1964402358</v>
      </c>
      <c r="D104" s="4"/>
      <c r="E104" s="4">
        <v>5833718</v>
      </c>
      <c r="F104" s="6"/>
      <c r="G104" s="4">
        <v>1689913</v>
      </c>
      <c r="H104" s="4"/>
      <c r="I104" s="4">
        <v>10592409</v>
      </c>
      <c r="J104" s="4"/>
      <c r="K104" s="4">
        <v>59910442</v>
      </c>
      <c r="L104" s="4"/>
    </row>
    <row r="105" spans="1:12" ht="13" x14ac:dyDescent="0.15">
      <c r="A105" s="19"/>
      <c r="B105" s="8" t="s">
        <v>33</v>
      </c>
      <c r="C105" s="14">
        <v>126334473</v>
      </c>
      <c r="D105" s="4"/>
      <c r="E105" s="4">
        <v>257887</v>
      </c>
      <c r="F105" s="6"/>
      <c r="G105" s="4">
        <v>146241</v>
      </c>
      <c r="H105" s="4"/>
      <c r="I105" s="4">
        <v>1642309</v>
      </c>
      <c r="J105" s="4"/>
      <c r="K105" s="4">
        <v>10002892</v>
      </c>
      <c r="L105" s="4"/>
    </row>
    <row r="106" spans="1:12" ht="13" x14ac:dyDescent="0.15">
      <c r="A106" s="19"/>
      <c r="B106" s="8" t="s">
        <v>34</v>
      </c>
      <c r="C106" s="15">
        <v>372659254</v>
      </c>
      <c r="D106" s="4"/>
      <c r="E106" s="4">
        <v>617024</v>
      </c>
      <c r="F106" s="6"/>
      <c r="G106" s="4">
        <v>296944</v>
      </c>
      <c r="H106" s="4"/>
      <c r="I106" s="4">
        <v>799930</v>
      </c>
      <c r="J106" s="4"/>
      <c r="K106" s="4">
        <v>5467346</v>
      </c>
      <c r="L106" s="4"/>
    </row>
    <row r="107" spans="1:12" ht="13" x14ac:dyDescent="0.15">
      <c r="A107" s="19"/>
      <c r="B107" s="8" t="s">
        <v>35</v>
      </c>
      <c r="C107" s="15">
        <v>581761726</v>
      </c>
      <c r="D107" s="4"/>
      <c r="E107" s="4">
        <v>394692</v>
      </c>
      <c r="F107" s="6"/>
      <c r="G107" s="4">
        <v>215639</v>
      </c>
      <c r="H107" s="4"/>
      <c r="I107" s="4">
        <v>2124208</v>
      </c>
      <c r="J107" s="4"/>
      <c r="K107" s="4">
        <v>15941470</v>
      </c>
      <c r="L107" s="4"/>
    </row>
    <row r="108" spans="1:12" ht="13" x14ac:dyDescent="0.15">
      <c r="A108" s="20"/>
      <c r="B108" s="8" t="s">
        <v>36</v>
      </c>
      <c r="C108" s="15">
        <v>949700952</v>
      </c>
      <c r="D108" s="4"/>
      <c r="E108" s="4">
        <v>985732</v>
      </c>
      <c r="F108" s="6"/>
      <c r="G108" s="4">
        <v>512582</v>
      </c>
      <c r="H108" s="4"/>
      <c r="I108" s="4">
        <v>2919146</v>
      </c>
      <c r="J108" s="4"/>
      <c r="K108" s="4">
        <v>21340274</v>
      </c>
      <c r="L108" s="4"/>
    </row>
    <row r="109" spans="1:12" ht="13" x14ac:dyDescent="0.15">
      <c r="A109" s="18" t="s">
        <v>47</v>
      </c>
      <c r="B109" s="8" t="s">
        <v>30</v>
      </c>
      <c r="C109" s="26">
        <v>2.2E-16</v>
      </c>
      <c r="D109" s="27" t="str">
        <f t="shared" ref="D109:D115" si="15">IF(C109&lt;0.001, "***", IF(C109&lt;0.01, "**", IF(C109&lt;0.05, "*", "")))</f>
        <v>***</v>
      </c>
      <c r="E109" s="26">
        <v>1.184E-5</v>
      </c>
      <c r="F109" s="28" t="str">
        <f t="shared" ref="F109:F115" si="16">IF(E109&lt;0.001, "***", IF(E109&lt;0.01, "**", IF(E109&lt;0.05, "*", "")))</f>
        <v>***</v>
      </c>
      <c r="G109" s="26">
        <v>0.91410000000000002</v>
      </c>
      <c r="H109" s="27" t="str">
        <f t="shared" ref="H109:H115" si="17">IF(G109&lt;0.001, "***", IF(G109&lt;0.01, "**", IF(G109&lt;0.05, "*", "")))</f>
        <v/>
      </c>
      <c r="I109" s="26">
        <v>1.6080000000000001E-2</v>
      </c>
      <c r="J109" s="27" t="str">
        <f t="shared" ref="J109:J115" si="18">IF(I109&lt;0.001, "***", IF(I109&lt;0.01, "**", IF(I109&lt;0.05, "*", "")))</f>
        <v>*</v>
      </c>
      <c r="K109" s="26">
        <v>2.0150000000000002E-6</v>
      </c>
      <c r="L109" s="27" t="str">
        <f t="shared" ref="L109:L115" si="19">IF(K109&lt;0.001, "***", IF(K109&lt;0.01, "**", IF(K109&lt;0.05, "*", "")))</f>
        <v>***</v>
      </c>
    </row>
    <row r="110" spans="1:12" ht="13" x14ac:dyDescent="0.15">
      <c r="A110" s="19"/>
      <c r="B110" s="8" t="s">
        <v>31</v>
      </c>
      <c r="C110" s="26">
        <v>2.2E-16</v>
      </c>
      <c r="D110" s="27" t="str">
        <f t="shared" si="15"/>
        <v>***</v>
      </c>
      <c r="E110" s="26">
        <v>2.2E-16</v>
      </c>
      <c r="F110" s="28" t="str">
        <f t="shared" si="16"/>
        <v>***</v>
      </c>
      <c r="G110" s="26">
        <v>2.2E-16</v>
      </c>
      <c r="H110" s="27" t="str">
        <f t="shared" si="17"/>
        <v>***</v>
      </c>
      <c r="I110" s="26">
        <v>2.2E-16</v>
      </c>
      <c r="J110" s="27" t="str">
        <f t="shared" si="18"/>
        <v>***</v>
      </c>
      <c r="K110" s="26">
        <v>2.2E-16</v>
      </c>
      <c r="L110" s="27" t="str">
        <f t="shared" si="19"/>
        <v>***</v>
      </c>
    </row>
    <row r="111" spans="1:12" ht="13" x14ac:dyDescent="0.15">
      <c r="A111" s="19"/>
      <c r="B111" s="8" t="s">
        <v>32</v>
      </c>
      <c r="C111" s="26">
        <v>2.2E-16</v>
      </c>
      <c r="D111" s="27" t="str">
        <f t="shared" si="15"/>
        <v>***</v>
      </c>
      <c r="E111" s="26">
        <v>2.2E-16</v>
      </c>
      <c r="F111" s="28" t="str">
        <f t="shared" si="16"/>
        <v>***</v>
      </c>
      <c r="G111" s="26">
        <v>2.2E-16</v>
      </c>
      <c r="H111" s="27" t="str">
        <f t="shared" si="17"/>
        <v>***</v>
      </c>
      <c r="I111" s="26">
        <v>2.2E-16</v>
      </c>
      <c r="J111" s="27" t="str">
        <f t="shared" si="18"/>
        <v>***</v>
      </c>
      <c r="K111" s="26">
        <v>2.2E-16</v>
      </c>
      <c r="L111" s="27" t="str">
        <f t="shared" si="19"/>
        <v>***</v>
      </c>
    </row>
    <row r="112" spans="1:12" ht="13" x14ac:dyDescent="0.15">
      <c r="A112" s="19"/>
      <c r="B112" s="8" t="s">
        <v>33</v>
      </c>
      <c r="C112" s="26">
        <v>2.2E-16</v>
      </c>
      <c r="D112" s="27" t="str">
        <f t="shared" si="15"/>
        <v>***</v>
      </c>
      <c r="E112" s="26">
        <v>2.2E-16</v>
      </c>
      <c r="F112" s="28" t="str">
        <f t="shared" si="16"/>
        <v>***</v>
      </c>
      <c r="G112" s="26">
        <v>2.2E-16</v>
      </c>
      <c r="H112" s="27" t="str">
        <f t="shared" si="17"/>
        <v>***</v>
      </c>
      <c r="I112" s="26">
        <v>2.2E-16</v>
      </c>
      <c r="J112" s="27" t="str">
        <f t="shared" si="18"/>
        <v>***</v>
      </c>
      <c r="K112" s="26">
        <v>2.2E-16</v>
      </c>
      <c r="L112" s="27" t="str">
        <f t="shared" si="19"/>
        <v>***</v>
      </c>
    </row>
    <row r="113" spans="1:12" ht="13" x14ac:dyDescent="0.15">
      <c r="A113" s="19"/>
      <c r="B113" s="8" t="s">
        <v>34</v>
      </c>
      <c r="C113" s="29">
        <v>2.2E-16</v>
      </c>
      <c r="D113" s="27" t="str">
        <f t="shared" si="15"/>
        <v>***</v>
      </c>
      <c r="E113" s="26">
        <v>0.114</v>
      </c>
      <c r="F113" s="28" t="str">
        <f t="shared" si="16"/>
        <v/>
      </c>
      <c r="G113" s="26">
        <v>2.297E-7</v>
      </c>
      <c r="H113" s="27" t="str">
        <f t="shared" si="17"/>
        <v>***</v>
      </c>
      <c r="I113" s="26">
        <v>2.2E-16</v>
      </c>
      <c r="J113" s="27" t="str">
        <f t="shared" si="18"/>
        <v>***</v>
      </c>
      <c r="K113" s="26">
        <v>2.2E-16</v>
      </c>
      <c r="L113" s="27" t="str">
        <f t="shared" si="19"/>
        <v>***</v>
      </c>
    </row>
    <row r="114" spans="1:12" ht="13" x14ac:dyDescent="0.15">
      <c r="A114" s="19"/>
      <c r="B114" s="8" t="s">
        <v>35</v>
      </c>
      <c r="C114" s="29">
        <v>2.2E-16</v>
      </c>
      <c r="D114" s="27" t="str">
        <f t="shared" si="15"/>
        <v>***</v>
      </c>
      <c r="E114" s="26">
        <v>2.2E-16</v>
      </c>
      <c r="F114" s="28" t="str">
        <f t="shared" si="16"/>
        <v>***</v>
      </c>
      <c r="G114" s="26">
        <v>2.2E-16</v>
      </c>
      <c r="H114" s="27" t="str">
        <f t="shared" si="17"/>
        <v>***</v>
      </c>
      <c r="I114" s="26">
        <v>2.2E-16</v>
      </c>
      <c r="J114" s="27" t="str">
        <f t="shared" si="18"/>
        <v>***</v>
      </c>
      <c r="K114" s="26">
        <v>2.2E-16</v>
      </c>
      <c r="L114" s="27" t="str">
        <f t="shared" si="19"/>
        <v>***</v>
      </c>
    </row>
    <row r="115" spans="1:12" ht="13" x14ac:dyDescent="0.15">
      <c r="A115" s="20"/>
      <c r="B115" s="8" t="s">
        <v>36</v>
      </c>
      <c r="C115" s="29">
        <v>2.2E-16</v>
      </c>
      <c r="D115" s="27" t="str">
        <f t="shared" si="15"/>
        <v>***</v>
      </c>
      <c r="E115" s="26">
        <v>4.9520000000000002E-6</v>
      </c>
      <c r="F115" s="28" t="str">
        <f t="shared" si="16"/>
        <v>***</v>
      </c>
      <c r="G115" s="26">
        <v>0.65329999999999999</v>
      </c>
      <c r="H115" s="27" t="str">
        <f t="shared" si="17"/>
        <v/>
      </c>
      <c r="I115" s="26">
        <v>0.20180000000000001</v>
      </c>
      <c r="J115" s="27" t="str">
        <f t="shared" si="18"/>
        <v/>
      </c>
      <c r="K115" s="26">
        <v>3.3819999999999998E-5</v>
      </c>
      <c r="L115" s="27" t="str">
        <f t="shared" si="19"/>
        <v>***</v>
      </c>
    </row>
    <row r="116" spans="1:12" ht="13" x14ac:dyDescent="0.15">
      <c r="A116" s="18" t="s">
        <v>48</v>
      </c>
      <c r="B116" s="8">
        <v>1</v>
      </c>
      <c r="C116" s="21">
        <v>0.87645759999999995</v>
      </c>
      <c r="D116" s="21"/>
      <c r="E116" s="21">
        <v>0.87273750000000005</v>
      </c>
      <c r="F116" s="22"/>
      <c r="G116" s="21">
        <v>0.90734340000000002</v>
      </c>
      <c r="H116" s="21"/>
      <c r="I116" s="21">
        <v>0.94621290000000002</v>
      </c>
      <c r="J116" s="21"/>
      <c r="K116" s="21">
        <v>0.94599529999999998</v>
      </c>
      <c r="L116" s="10"/>
    </row>
    <row r="117" spans="1:12" ht="13" x14ac:dyDescent="0.15">
      <c r="A117" s="19"/>
      <c r="B117" s="8" t="s">
        <v>21</v>
      </c>
      <c r="C117" s="21">
        <v>0.90069129999999997</v>
      </c>
      <c r="D117" s="21"/>
      <c r="E117" s="21">
        <v>0.91716549999999997</v>
      </c>
      <c r="F117" s="22"/>
      <c r="G117" s="21">
        <v>0.91782359999999996</v>
      </c>
      <c r="H117" s="21"/>
      <c r="I117" s="21">
        <v>0.95123279999999999</v>
      </c>
      <c r="J117" s="21"/>
      <c r="K117" s="21">
        <v>0.94853770000000004</v>
      </c>
      <c r="L117" s="10"/>
    </row>
    <row r="118" spans="1:12" ht="13" x14ac:dyDescent="0.15">
      <c r="A118" s="19"/>
      <c r="B118" s="8">
        <v>2</v>
      </c>
      <c r="C118" s="21">
        <v>0.87364920000000001</v>
      </c>
      <c r="D118" s="21"/>
      <c r="E118" s="21">
        <v>0.86586399999999997</v>
      </c>
      <c r="F118" s="22"/>
      <c r="G118" s="21">
        <v>0.88593529999999998</v>
      </c>
      <c r="H118" s="21"/>
      <c r="I118" s="21">
        <v>0.94413820000000004</v>
      </c>
      <c r="J118" s="21"/>
      <c r="K118" s="21">
        <v>0.94955840000000002</v>
      </c>
      <c r="L118" s="10"/>
    </row>
    <row r="119" spans="1:12" ht="13" x14ac:dyDescent="0.15">
      <c r="A119" s="19"/>
      <c r="B119" s="8" t="s">
        <v>22</v>
      </c>
      <c r="C119" s="21">
        <v>0.91022049999999999</v>
      </c>
      <c r="D119" s="21"/>
      <c r="E119" s="21">
        <v>0.90574900000000003</v>
      </c>
      <c r="F119" s="22"/>
      <c r="G119" s="21">
        <v>0.91441280000000003</v>
      </c>
      <c r="H119" s="21"/>
      <c r="I119" s="21">
        <v>0.93223049999999996</v>
      </c>
      <c r="J119" s="21"/>
      <c r="K119" s="21">
        <v>0.92941560000000001</v>
      </c>
      <c r="L119" s="10"/>
    </row>
    <row r="120" spans="1:12" ht="13" x14ac:dyDescent="0.15">
      <c r="A120" s="19"/>
      <c r="B120" s="8" t="s">
        <v>23</v>
      </c>
      <c r="C120" s="21">
        <v>0.83283169999999995</v>
      </c>
      <c r="D120" s="21"/>
      <c r="E120" s="21">
        <v>0.78741170000000005</v>
      </c>
      <c r="F120" s="22"/>
      <c r="G120" s="21">
        <v>0.83017770000000002</v>
      </c>
      <c r="H120" s="21"/>
      <c r="I120" s="21">
        <v>0.95554459999999997</v>
      </c>
      <c r="J120" s="21"/>
      <c r="K120" s="21">
        <v>0.96610390000000002</v>
      </c>
      <c r="L120" s="10"/>
    </row>
    <row r="121" spans="1:12" ht="13" x14ac:dyDescent="0.15">
      <c r="A121" s="19"/>
      <c r="B121" s="8" t="s">
        <v>24</v>
      </c>
      <c r="C121" s="21">
        <v>0.88338159999999999</v>
      </c>
      <c r="D121" s="21"/>
      <c r="E121" s="21">
        <v>0.88742350000000003</v>
      </c>
      <c r="F121" s="22"/>
      <c r="G121" s="21">
        <v>0.89039699999999999</v>
      </c>
      <c r="H121" s="21"/>
      <c r="I121" s="21">
        <v>0.96450550000000002</v>
      </c>
      <c r="J121" s="21"/>
      <c r="K121" s="21">
        <v>0.97243429999999997</v>
      </c>
      <c r="L121" s="10"/>
    </row>
    <row r="122" spans="1:12" ht="13" x14ac:dyDescent="0.15">
      <c r="A122" s="20"/>
      <c r="B122" s="8" t="s">
        <v>25</v>
      </c>
      <c r="C122" s="21">
        <v>0.89874050000000005</v>
      </c>
      <c r="D122" s="21"/>
      <c r="E122" s="21">
        <v>0.90656250000000005</v>
      </c>
      <c r="F122" s="22"/>
      <c r="G122" s="21">
        <v>0.90689679999999995</v>
      </c>
      <c r="H122" s="21"/>
      <c r="I122" s="21">
        <v>0.94911469999999998</v>
      </c>
      <c r="J122" s="21"/>
      <c r="K122" s="21">
        <v>0.95292790000000005</v>
      </c>
      <c r="L122" s="10"/>
    </row>
    <row r="123" spans="1:12" ht="13" x14ac:dyDescent="0.15">
      <c r="A123" s="18" t="s">
        <v>49</v>
      </c>
      <c r="B123" s="8">
        <v>1</v>
      </c>
      <c r="C123" s="10">
        <v>0.123076</v>
      </c>
      <c r="D123" s="10"/>
      <c r="E123" s="10">
        <v>0.19803080000000001</v>
      </c>
      <c r="F123" s="11"/>
      <c r="G123" s="10">
        <v>0.1059401</v>
      </c>
      <c r="H123" s="10"/>
      <c r="I123" s="10">
        <v>9.9305840000000006E-2</v>
      </c>
      <c r="J123" s="10"/>
      <c r="K123" s="10">
        <v>9.2218670000000003E-2</v>
      </c>
      <c r="L123" s="10"/>
    </row>
    <row r="124" spans="1:12" ht="13" x14ac:dyDescent="0.15">
      <c r="A124" s="19"/>
      <c r="B124" s="8" t="s">
        <v>21</v>
      </c>
      <c r="C124" s="10">
        <v>8.1107150000000003E-2</v>
      </c>
      <c r="D124" s="10"/>
      <c r="E124" s="10">
        <v>9.7811839999999997E-2</v>
      </c>
      <c r="F124" s="11"/>
      <c r="G124" s="10">
        <v>7.373188E-2</v>
      </c>
      <c r="H124" s="10"/>
      <c r="I124" s="10">
        <v>8.0705449999999998E-2</v>
      </c>
      <c r="J124" s="10"/>
      <c r="K124" s="10">
        <v>8.2226309999999997E-2</v>
      </c>
      <c r="L124" s="10"/>
    </row>
    <row r="125" spans="1:12" ht="13" x14ac:dyDescent="0.15">
      <c r="A125" s="19"/>
      <c r="B125" s="8">
        <v>2</v>
      </c>
      <c r="C125" s="10">
        <v>0.1228915</v>
      </c>
      <c r="D125" s="10"/>
      <c r="E125" s="10">
        <v>0.18513450000000001</v>
      </c>
      <c r="F125" s="11"/>
      <c r="G125" s="10">
        <v>0.14209720000000001</v>
      </c>
      <c r="H125" s="10"/>
      <c r="I125" s="10">
        <v>9.5820619999999995E-2</v>
      </c>
      <c r="J125" s="10"/>
      <c r="K125" s="10">
        <v>8.8222179999999997E-2</v>
      </c>
      <c r="L125" s="10"/>
    </row>
    <row r="126" spans="1:12" ht="13" x14ac:dyDescent="0.15">
      <c r="A126" s="19"/>
      <c r="B126" s="8" t="s">
        <v>22</v>
      </c>
      <c r="C126" s="10">
        <v>6.229614E-2</v>
      </c>
      <c r="D126" s="10"/>
      <c r="E126" s="10">
        <v>0.1127657</v>
      </c>
      <c r="F126" s="11"/>
      <c r="G126" s="10">
        <v>6.5677159999999998E-2</v>
      </c>
      <c r="H126" s="10"/>
      <c r="I126" s="10">
        <v>7.3044360000000003E-2</v>
      </c>
      <c r="J126" s="10"/>
      <c r="K126" s="10">
        <v>6.3780379999999998E-2</v>
      </c>
      <c r="L126" s="10"/>
    </row>
    <row r="127" spans="1:12" ht="13" x14ac:dyDescent="0.15">
      <c r="A127" s="19"/>
      <c r="B127" s="8" t="s">
        <v>23</v>
      </c>
      <c r="C127" s="10">
        <v>0.1564257</v>
      </c>
      <c r="D127" s="10"/>
      <c r="E127" s="10">
        <v>0.25980229999999999</v>
      </c>
      <c r="F127" s="11"/>
      <c r="G127" s="10">
        <v>0.2160464</v>
      </c>
      <c r="H127" s="10"/>
      <c r="I127" s="10">
        <v>0.1122779</v>
      </c>
      <c r="J127" s="10"/>
      <c r="K127" s="10">
        <v>0.1011416</v>
      </c>
      <c r="L127" s="10"/>
    </row>
    <row r="128" spans="1:12" ht="13" x14ac:dyDescent="0.15">
      <c r="A128" s="19"/>
      <c r="B128" s="8" t="s">
        <v>24</v>
      </c>
      <c r="C128" s="10">
        <v>9.3599360000000006E-2</v>
      </c>
      <c r="D128" s="10"/>
      <c r="E128" s="10">
        <v>0.12696209999999999</v>
      </c>
      <c r="F128" s="11"/>
      <c r="G128" s="10">
        <v>0.11441900000000001</v>
      </c>
      <c r="H128" s="10"/>
      <c r="I128" s="10">
        <v>8.3091300000000007E-2</v>
      </c>
      <c r="J128" s="10"/>
      <c r="K128" s="10">
        <v>7.6024679999999997E-2</v>
      </c>
      <c r="L128" s="10"/>
    </row>
    <row r="129" spans="1:12" ht="13" x14ac:dyDescent="0.15">
      <c r="A129" s="20"/>
      <c r="B129" s="8" t="s">
        <v>25</v>
      </c>
      <c r="C129" s="10">
        <v>7.8278940000000005E-2</v>
      </c>
      <c r="D129" s="10"/>
      <c r="E129" s="10">
        <v>0.1006402</v>
      </c>
      <c r="F129" s="11"/>
      <c r="G129" s="10">
        <v>8.4699220000000006E-2</v>
      </c>
      <c r="H129" s="10"/>
      <c r="I129" s="10">
        <v>7.7289789999999997E-2</v>
      </c>
      <c r="J129" s="10"/>
      <c r="K129" s="10">
        <v>7.3902090000000004E-2</v>
      </c>
      <c r="L129" s="10"/>
    </row>
    <row r="130" spans="1:12" ht="13" x14ac:dyDescent="0.15">
      <c r="A130" s="18" t="s">
        <v>50</v>
      </c>
      <c r="B130" s="8">
        <v>1</v>
      </c>
      <c r="C130" s="10">
        <v>0.81947539999999996</v>
      </c>
      <c r="D130" s="10"/>
      <c r="E130" s="10">
        <v>0.79555500000000001</v>
      </c>
      <c r="F130" s="11"/>
      <c r="G130" s="10">
        <v>0.70621469999999997</v>
      </c>
      <c r="H130" s="10"/>
      <c r="I130" s="10">
        <v>0.73955859999999995</v>
      </c>
      <c r="J130" s="10"/>
      <c r="K130" s="10">
        <v>0.69824430000000004</v>
      </c>
      <c r="L130" s="10"/>
    </row>
    <row r="131" spans="1:12" ht="13" x14ac:dyDescent="0.15">
      <c r="A131" s="19"/>
      <c r="B131" s="8" t="s">
        <v>21</v>
      </c>
      <c r="C131" s="10">
        <v>0</v>
      </c>
      <c r="D131" s="10"/>
      <c r="E131" s="10">
        <v>0</v>
      </c>
      <c r="F131" s="11"/>
      <c r="G131" s="10">
        <v>0</v>
      </c>
      <c r="H131" s="10"/>
      <c r="I131" s="10">
        <v>0</v>
      </c>
      <c r="J131" s="10"/>
      <c r="K131" s="10">
        <v>0</v>
      </c>
      <c r="L131" s="10"/>
    </row>
    <row r="132" spans="1:12" ht="13" x14ac:dyDescent="0.15">
      <c r="A132" s="19"/>
      <c r="B132" s="8">
        <v>2</v>
      </c>
      <c r="C132" s="10">
        <v>0.83926310000000004</v>
      </c>
      <c r="D132" s="10"/>
      <c r="E132" s="10">
        <v>0.82056750000000001</v>
      </c>
      <c r="F132" s="11"/>
      <c r="G132" s="10">
        <v>0.70304489999999997</v>
      </c>
      <c r="H132" s="10"/>
      <c r="I132" s="10">
        <v>0.72176739999999995</v>
      </c>
      <c r="J132" s="10"/>
      <c r="K132" s="10">
        <v>0.71573969999999998</v>
      </c>
      <c r="L132" s="10"/>
    </row>
    <row r="133" spans="1:12" ht="13" x14ac:dyDescent="0.15">
      <c r="A133" s="19"/>
      <c r="B133" s="8" t="s">
        <v>22</v>
      </c>
      <c r="C133" s="10">
        <v>4.0500739999999999E-3</v>
      </c>
      <c r="D133" s="10"/>
      <c r="E133" s="10">
        <v>6.6740819999999996E-3</v>
      </c>
      <c r="F133" s="11"/>
      <c r="G133" s="10">
        <v>0</v>
      </c>
      <c r="H133" s="10"/>
      <c r="I133" s="10">
        <v>7.70416E-4</v>
      </c>
      <c r="J133" s="10"/>
      <c r="K133" s="10">
        <v>3.6715620000000002E-3</v>
      </c>
      <c r="L133" s="10"/>
    </row>
    <row r="134" spans="1:12" ht="13" x14ac:dyDescent="0.15">
      <c r="A134" s="19"/>
      <c r="B134" s="8" t="s">
        <v>23</v>
      </c>
      <c r="C134" s="10">
        <v>0.91697329999999999</v>
      </c>
      <c r="D134" s="10"/>
      <c r="E134" s="10">
        <v>0.93127459999999995</v>
      </c>
      <c r="F134" s="11"/>
      <c r="G134" s="10">
        <v>0.87504689999999996</v>
      </c>
      <c r="H134" s="10"/>
      <c r="I134" s="10">
        <v>0.83548</v>
      </c>
      <c r="J134" s="10"/>
      <c r="K134" s="10">
        <v>0.82087049999999995</v>
      </c>
      <c r="L134" s="10"/>
    </row>
    <row r="135" spans="1:12" ht="13" x14ac:dyDescent="0.15">
      <c r="A135" s="19"/>
      <c r="B135" s="8" t="s">
        <v>24</v>
      </c>
      <c r="C135" s="10">
        <v>0</v>
      </c>
      <c r="D135" s="10"/>
      <c r="E135" s="10">
        <v>0</v>
      </c>
      <c r="F135" s="11"/>
      <c r="G135" s="10">
        <v>0</v>
      </c>
      <c r="H135" s="10"/>
      <c r="I135" s="10">
        <v>0</v>
      </c>
      <c r="J135" s="10"/>
      <c r="K135" s="10">
        <v>0</v>
      </c>
      <c r="L135" s="10"/>
    </row>
    <row r="136" spans="1:12" ht="13" x14ac:dyDescent="0.15">
      <c r="A136" s="20"/>
      <c r="B136" s="8" t="s">
        <v>25</v>
      </c>
      <c r="C136" s="10">
        <v>0</v>
      </c>
      <c r="D136" s="10"/>
      <c r="E136" s="10">
        <v>0</v>
      </c>
      <c r="F136" s="11"/>
      <c r="G136" s="10">
        <v>0</v>
      </c>
      <c r="H136" s="10"/>
      <c r="I136" s="10">
        <v>0</v>
      </c>
      <c r="J136" s="10"/>
      <c r="K136" s="10">
        <v>0</v>
      </c>
      <c r="L136" s="10"/>
    </row>
    <row r="137" spans="1:12" ht="13" x14ac:dyDescent="0.15">
      <c r="A137" s="18" t="s">
        <v>51</v>
      </c>
      <c r="B137" s="8" t="s">
        <v>30</v>
      </c>
      <c r="C137" s="4">
        <v>1053166018</v>
      </c>
      <c r="D137" s="4"/>
      <c r="E137" s="4">
        <v>1087096</v>
      </c>
      <c r="F137" s="6"/>
      <c r="G137" s="4">
        <v>582681</v>
      </c>
      <c r="H137" s="4"/>
      <c r="I137" s="4">
        <v>2993360</v>
      </c>
      <c r="J137" s="4"/>
      <c r="K137" s="4">
        <v>20359636</v>
      </c>
      <c r="L137" s="4"/>
    </row>
    <row r="138" spans="1:12" ht="13" x14ac:dyDescent="0.15">
      <c r="A138" s="19"/>
      <c r="B138" s="8" t="s">
        <v>31</v>
      </c>
      <c r="C138" s="4">
        <v>492692736</v>
      </c>
      <c r="D138" s="4"/>
      <c r="E138" s="4">
        <v>692318</v>
      </c>
      <c r="F138" s="6"/>
      <c r="G138" s="4">
        <v>370852</v>
      </c>
      <c r="H138" s="4"/>
      <c r="I138" s="4">
        <v>1819458</v>
      </c>
      <c r="J138" s="4"/>
      <c r="K138" s="4">
        <v>11952436</v>
      </c>
      <c r="L138" s="4"/>
    </row>
    <row r="139" spans="1:12" ht="13" x14ac:dyDescent="0.15">
      <c r="A139" s="19"/>
      <c r="B139" s="8" t="s">
        <v>32</v>
      </c>
      <c r="C139" s="4">
        <v>103558708</v>
      </c>
      <c r="D139" s="4"/>
      <c r="E139" s="4">
        <v>234981</v>
      </c>
      <c r="F139" s="6"/>
      <c r="G139" s="4">
        <v>125498</v>
      </c>
      <c r="H139" s="4"/>
      <c r="I139" s="4">
        <v>469202</v>
      </c>
      <c r="J139" s="4"/>
      <c r="K139" s="4">
        <v>2480892</v>
      </c>
      <c r="L139" s="4"/>
    </row>
    <row r="140" spans="1:12" ht="13" x14ac:dyDescent="0.15">
      <c r="A140" s="19"/>
      <c r="B140" s="8" t="s">
        <v>33</v>
      </c>
      <c r="C140" s="4">
        <v>79160336</v>
      </c>
      <c r="D140" s="4"/>
      <c r="E140" s="4">
        <v>166774</v>
      </c>
      <c r="F140" s="6"/>
      <c r="G140" s="4">
        <v>102038</v>
      </c>
      <c r="H140" s="4"/>
      <c r="I140" s="4">
        <v>440818</v>
      </c>
      <c r="J140" s="4"/>
      <c r="K140" s="4">
        <v>2373530</v>
      </c>
      <c r="L140" s="4"/>
    </row>
    <row r="141" spans="1:12" ht="13" x14ac:dyDescent="0.15">
      <c r="A141" s="19"/>
      <c r="B141" s="8" t="s">
        <v>34</v>
      </c>
      <c r="C141" s="4">
        <v>492523929</v>
      </c>
      <c r="D141" s="4"/>
      <c r="E141" s="4">
        <v>691758</v>
      </c>
      <c r="F141" s="6"/>
      <c r="G141" s="4">
        <v>370838</v>
      </c>
      <c r="H141" s="4"/>
      <c r="I141" s="4">
        <v>1819394</v>
      </c>
      <c r="J141" s="4"/>
      <c r="K141" s="4">
        <v>11952400</v>
      </c>
      <c r="L141" s="4"/>
    </row>
    <row r="142" spans="1:12" ht="13" x14ac:dyDescent="0.15">
      <c r="A142" s="19"/>
      <c r="B142" s="8" t="s">
        <v>35</v>
      </c>
      <c r="C142" s="4">
        <v>420980988</v>
      </c>
      <c r="D142" s="4"/>
      <c r="E142" s="4">
        <v>281850</v>
      </c>
      <c r="F142" s="6"/>
      <c r="G142" s="4">
        <v>172726</v>
      </c>
      <c r="H142" s="4"/>
      <c r="I142" s="4">
        <v>1126142</v>
      </c>
      <c r="J142" s="4"/>
      <c r="K142" s="4">
        <v>8183071</v>
      </c>
      <c r="L142" s="4"/>
    </row>
    <row r="143" spans="1:12" ht="13" x14ac:dyDescent="0.15">
      <c r="A143" s="20"/>
      <c r="B143" s="8" t="s">
        <v>36</v>
      </c>
      <c r="C143" s="4">
        <v>912764114</v>
      </c>
      <c r="D143" s="4"/>
      <c r="E143" s="4">
        <v>953678</v>
      </c>
      <c r="F143" s="6"/>
      <c r="G143" s="4">
        <v>543564</v>
      </c>
      <c r="H143" s="4"/>
      <c r="I143" s="4">
        <v>2941192</v>
      </c>
      <c r="J143" s="4"/>
      <c r="K143" s="4">
        <v>20135472</v>
      </c>
      <c r="L143" s="4"/>
    </row>
    <row r="144" spans="1:12" ht="13" x14ac:dyDescent="0.15">
      <c r="A144" s="18" t="s">
        <v>52</v>
      </c>
      <c r="B144" s="8" t="s">
        <v>30</v>
      </c>
      <c r="C144" s="14">
        <v>4.9039999999999998E-10</v>
      </c>
      <c r="D144" s="4" t="str">
        <f t="shared" ref="D144:D150" si="20">IF(C144&lt;0.001, "***", IF(C144&lt;0.01, "**", IF(C144&lt;0.05, "*", "")))</f>
        <v>***</v>
      </c>
      <c r="E144" s="14">
        <v>7.62E-3</v>
      </c>
      <c r="F144" s="6" t="str">
        <f t="shared" ref="F144:F150" si="21">IF(E144&lt;0.001, "***", IF(E144&lt;0.01, "**", IF(E144&lt;0.05, "*", "")))</f>
        <v>**</v>
      </c>
      <c r="G144" s="14">
        <v>9.7159999999999998E-4</v>
      </c>
      <c r="H144" s="4" t="str">
        <f t="shared" ref="H144:H150" si="22">IF(G144&lt;0.001, "***", IF(G144&lt;0.01, "**", IF(G144&lt;0.05, "*", "")))</f>
        <v>***</v>
      </c>
      <c r="I144" s="14">
        <v>6.5879999999999994E-2</v>
      </c>
      <c r="J144" s="4" t="str">
        <f t="shared" ref="J144:J150" si="23">IF(I144&lt;0.001, "***", IF(I144&lt;0.01, "**", IF(I144&lt;0.05, "*", "")))</f>
        <v/>
      </c>
      <c r="K144" s="14">
        <v>7.7499999999999999E-2</v>
      </c>
      <c r="L144" s="4" t="str">
        <f t="shared" ref="L144:L150" si="24">IF(K144&lt;0.001, "***", IF(K144&lt;0.01, "**", IF(K144&lt;0.05, "*", "")))</f>
        <v/>
      </c>
    </row>
    <row r="145" spans="1:12" ht="13" x14ac:dyDescent="0.15">
      <c r="A145" s="19"/>
      <c r="B145" s="8" t="s">
        <v>31</v>
      </c>
      <c r="C145" s="14">
        <v>2.2E-16</v>
      </c>
      <c r="D145" s="4" t="str">
        <f t="shared" si="20"/>
        <v>***</v>
      </c>
      <c r="E145" s="14">
        <v>0.52290000000000003</v>
      </c>
      <c r="F145" s="6" t="str">
        <f t="shared" si="21"/>
        <v/>
      </c>
      <c r="G145" s="14">
        <v>0.1431</v>
      </c>
      <c r="H145" s="4" t="str">
        <f t="shared" si="22"/>
        <v/>
      </c>
      <c r="I145" s="14">
        <v>2.2E-16</v>
      </c>
      <c r="J145" s="4" t="str">
        <f t="shared" si="23"/>
        <v>***</v>
      </c>
      <c r="K145" s="14">
        <v>2.2E-16</v>
      </c>
      <c r="L145" s="4" t="str">
        <f t="shared" si="24"/>
        <v>***</v>
      </c>
    </row>
    <row r="146" spans="1:12" ht="13" x14ac:dyDescent="0.15">
      <c r="A146" s="19"/>
      <c r="B146" s="8" t="s">
        <v>32</v>
      </c>
      <c r="C146" s="14">
        <v>2.2E-16</v>
      </c>
      <c r="D146" s="4" t="str">
        <f t="shared" si="20"/>
        <v>***</v>
      </c>
      <c r="E146" s="14">
        <v>1.3999999999999999E-6</v>
      </c>
      <c r="F146" s="6" t="str">
        <f t="shared" si="21"/>
        <v>***</v>
      </c>
      <c r="G146" s="14">
        <v>5.7240000000000001E-5</v>
      </c>
      <c r="H146" s="4" t="str">
        <f t="shared" si="22"/>
        <v>***</v>
      </c>
      <c r="I146" s="14">
        <v>2.2E-16</v>
      </c>
      <c r="J146" s="4" t="str">
        <f t="shared" si="23"/>
        <v>***</v>
      </c>
      <c r="K146" s="14">
        <v>2.2E-16</v>
      </c>
      <c r="L146" s="4" t="str">
        <f t="shared" si="24"/>
        <v>***</v>
      </c>
    </row>
    <row r="147" spans="1:12" ht="13" x14ac:dyDescent="0.15">
      <c r="A147" s="19"/>
      <c r="B147" s="8" t="s">
        <v>33</v>
      </c>
      <c r="C147" s="14">
        <v>2.2E-16</v>
      </c>
      <c r="D147" s="4" t="str">
        <f t="shared" si="20"/>
        <v>***</v>
      </c>
      <c r="E147" s="14">
        <v>0.79220000000000002</v>
      </c>
      <c r="F147" s="6" t="str">
        <f t="shared" si="21"/>
        <v/>
      </c>
      <c r="G147" s="14">
        <v>0.1812</v>
      </c>
      <c r="H147" s="4" t="str">
        <f t="shared" si="22"/>
        <v/>
      </c>
      <c r="I147" s="14">
        <v>2.2E-16</v>
      </c>
      <c r="J147" s="4" t="str">
        <f t="shared" si="23"/>
        <v>***</v>
      </c>
      <c r="K147" s="14">
        <v>2.2E-16</v>
      </c>
      <c r="L147" s="4" t="str">
        <f t="shared" si="24"/>
        <v>***</v>
      </c>
    </row>
    <row r="148" spans="1:12" ht="13" x14ac:dyDescent="0.15">
      <c r="A148" s="19"/>
      <c r="B148" s="8" t="s">
        <v>34</v>
      </c>
      <c r="C148" s="14">
        <v>1.361E-5</v>
      </c>
      <c r="D148" s="4" t="str">
        <f>IF(C148&lt;0.001, "***", IF(C148&lt;0.01, "**", IF(C148&lt;0.05, "*", "")))</f>
        <v>***</v>
      </c>
      <c r="E148" s="14">
        <v>4.4910000000000002E-4</v>
      </c>
      <c r="F148" s="6" t="str">
        <f t="shared" si="21"/>
        <v>***</v>
      </c>
      <c r="G148" s="14">
        <v>2.2919999999999999E-2</v>
      </c>
      <c r="H148" s="4" t="str">
        <f t="shared" si="22"/>
        <v>*</v>
      </c>
      <c r="I148" s="14">
        <v>2.2E-16</v>
      </c>
      <c r="J148" s="4" t="str">
        <f t="shared" si="23"/>
        <v>***</v>
      </c>
      <c r="K148" s="14">
        <v>2.2E-16</v>
      </c>
      <c r="L148" s="4" t="str">
        <f t="shared" si="24"/>
        <v>***</v>
      </c>
    </row>
    <row r="149" spans="1:12" ht="13" x14ac:dyDescent="0.15">
      <c r="A149" s="19"/>
      <c r="B149" s="8" t="s">
        <v>35</v>
      </c>
      <c r="C149" s="14">
        <v>2.2E-16</v>
      </c>
      <c r="D149" s="4" t="str">
        <f>IF(C149&lt;0.001, "***", IF(C149&lt;0.01, "**", IF(C149&lt;0.05, "*", "")))</f>
        <v>***</v>
      </c>
      <c r="E149" s="14">
        <v>0.14580000000000001</v>
      </c>
      <c r="F149" s="6" t="str">
        <f t="shared" si="21"/>
        <v/>
      </c>
      <c r="G149" s="14">
        <v>1.8159999999999999E-2</v>
      </c>
      <c r="H149" s="4" t="str">
        <f t="shared" si="22"/>
        <v>*</v>
      </c>
      <c r="I149" s="14">
        <v>2.2E-16</v>
      </c>
      <c r="J149" s="4" t="str">
        <f t="shared" si="23"/>
        <v>***</v>
      </c>
      <c r="K149" s="14">
        <v>2.2E-16</v>
      </c>
      <c r="L149" s="4" t="str">
        <f t="shared" si="24"/>
        <v>***</v>
      </c>
    </row>
    <row r="150" spans="1:12" ht="13" x14ac:dyDescent="0.15">
      <c r="A150" s="20"/>
      <c r="B150" s="8" t="s">
        <v>36</v>
      </c>
      <c r="C150" s="14">
        <v>1.816E-10</v>
      </c>
      <c r="D150" s="4" t="str">
        <f t="shared" si="20"/>
        <v>***</v>
      </c>
      <c r="E150" s="14">
        <v>3.643E-3</v>
      </c>
      <c r="F150" s="6" t="str">
        <f t="shared" si="21"/>
        <v>**</v>
      </c>
      <c r="G150" s="14">
        <v>4.6730000000000001E-3</v>
      </c>
      <c r="H150" s="4" t="str">
        <f t="shared" si="22"/>
        <v>**</v>
      </c>
      <c r="I150" s="14">
        <v>6.9070000000000006E-2</v>
      </c>
      <c r="J150" s="4" t="str">
        <f t="shared" si="23"/>
        <v/>
      </c>
      <c r="K150" s="14">
        <v>5.3449999999999998E-2</v>
      </c>
      <c r="L150" s="4" t="str">
        <f t="shared" si="24"/>
        <v/>
      </c>
    </row>
    <row r="151" spans="1:12" ht="13" x14ac:dyDescent="0.15">
      <c r="C151" s="7"/>
    </row>
    <row r="152" spans="1:12" ht="13" x14ac:dyDescent="0.15">
      <c r="C152" s="7"/>
    </row>
    <row r="153" spans="1:12" ht="13" x14ac:dyDescent="0.15">
      <c r="C153" s="7"/>
    </row>
    <row r="154" spans="1:12" ht="13" x14ac:dyDescent="0.15">
      <c r="C154" s="7"/>
    </row>
    <row r="155" spans="1:12" ht="13" x14ac:dyDescent="0.15">
      <c r="C155" s="7"/>
    </row>
    <row r="156" spans="1:12" ht="13" x14ac:dyDescent="0.15">
      <c r="C156" s="7"/>
    </row>
    <row r="157" spans="1:12" ht="13" x14ac:dyDescent="0.15">
      <c r="C157" s="7"/>
    </row>
    <row r="158" spans="1:12" ht="13" x14ac:dyDescent="0.15">
      <c r="C158" s="7"/>
    </row>
    <row r="159" spans="1:12" ht="13" x14ac:dyDescent="0.15">
      <c r="C159" s="7"/>
    </row>
    <row r="160" spans="1:12" ht="13" x14ac:dyDescent="0.15">
      <c r="C160" s="7"/>
    </row>
    <row r="161" spans="3:3" ht="13" x14ac:dyDescent="0.15">
      <c r="C161" s="7"/>
    </row>
    <row r="162" spans="3:3" ht="13" x14ac:dyDescent="0.15">
      <c r="C162" s="7"/>
    </row>
    <row r="163" spans="3:3" ht="13" x14ac:dyDescent="0.15">
      <c r="C163" s="7"/>
    </row>
    <row r="164" spans="3:3" ht="13" x14ac:dyDescent="0.15">
      <c r="C164" s="7"/>
    </row>
    <row r="165" spans="3:3" ht="13" x14ac:dyDescent="0.15">
      <c r="C165" s="7"/>
    </row>
    <row r="166" spans="3:3" ht="13" x14ac:dyDescent="0.15">
      <c r="C166" s="7"/>
    </row>
    <row r="167" spans="3:3" ht="13" x14ac:dyDescent="0.15">
      <c r="C167" s="7"/>
    </row>
    <row r="168" spans="3:3" ht="13" x14ac:dyDescent="0.15">
      <c r="C168" s="7"/>
    </row>
    <row r="169" spans="3:3" ht="13" x14ac:dyDescent="0.15">
      <c r="C169" s="7"/>
    </row>
    <row r="170" spans="3:3" ht="13" x14ac:dyDescent="0.15">
      <c r="C170" s="7"/>
    </row>
    <row r="171" spans="3:3" ht="13" x14ac:dyDescent="0.15">
      <c r="C171" s="7"/>
    </row>
    <row r="172" spans="3:3" ht="13" x14ac:dyDescent="0.15">
      <c r="C172" s="7"/>
    </row>
    <row r="173" spans="3:3" ht="13" x14ac:dyDescent="0.15">
      <c r="C173" s="7"/>
    </row>
    <row r="174" spans="3:3" ht="13" x14ac:dyDescent="0.15">
      <c r="C174" s="7"/>
    </row>
    <row r="175" spans="3:3" ht="13" x14ac:dyDescent="0.15">
      <c r="C175" s="7"/>
    </row>
    <row r="176" spans="3:3" ht="13" x14ac:dyDescent="0.15">
      <c r="C176" s="7"/>
    </row>
    <row r="177" spans="3:3" ht="13" x14ac:dyDescent="0.15">
      <c r="C177" s="7"/>
    </row>
    <row r="178" spans="3:3" ht="13" x14ac:dyDescent="0.15">
      <c r="C178" s="7"/>
    </row>
    <row r="179" spans="3:3" ht="13" x14ac:dyDescent="0.15">
      <c r="C179" s="7"/>
    </row>
    <row r="180" spans="3:3" ht="13" x14ac:dyDescent="0.15">
      <c r="C180" s="7"/>
    </row>
    <row r="181" spans="3:3" ht="13" x14ac:dyDescent="0.15">
      <c r="C181" s="7"/>
    </row>
    <row r="182" spans="3:3" ht="13" x14ac:dyDescent="0.15">
      <c r="C182" s="7"/>
    </row>
    <row r="183" spans="3:3" ht="13" x14ac:dyDescent="0.15">
      <c r="C183" s="7"/>
    </row>
    <row r="184" spans="3:3" ht="13" x14ac:dyDescent="0.15">
      <c r="C184" s="7"/>
    </row>
    <row r="185" spans="3:3" ht="13" x14ac:dyDescent="0.15">
      <c r="C185" s="7"/>
    </row>
    <row r="186" spans="3:3" ht="13" x14ac:dyDescent="0.15">
      <c r="C186" s="7"/>
    </row>
    <row r="187" spans="3:3" ht="13" x14ac:dyDescent="0.15">
      <c r="C187" s="7"/>
    </row>
    <row r="188" spans="3:3" ht="13" x14ac:dyDescent="0.15">
      <c r="C188" s="7"/>
    </row>
    <row r="189" spans="3:3" ht="13" x14ac:dyDescent="0.15">
      <c r="C189" s="7"/>
    </row>
    <row r="190" spans="3:3" ht="13" x14ac:dyDescent="0.15">
      <c r="C190" s="7"/>
    </row>
    <row r="191" spans="3:3" ht="13" x14ac:dyDescent="0.15">
      <c r="C191" s="7"/>
    </row>
    <row r="192" spans="3:3" ht="13" x14ac:dyDescent="0.15">
      <c r="C192" s="7"/>
    </row>
    <row r="193" spans="3:3" ht="13" x14ac:dyDescent="0.15">
      <c r="C193" s="7"/>
    </row>
    <row r="194" spans="3:3" ht="13" x14ac:dyDescent="0.15">
      <c r="C194" s="7"/>
    </row>
    <row r="195" spans="3:3" ht="13" x14ac:dyDescent="0.15">
      <c r="C195" s="7"/>
    </row>
    <row r="196" spans="3:3" ht="13" x14ac:dyDescent="0.15">
      <c r="C196" s="7"/>
    </row>
    <row r="197" spans="3:3" ht="13" x14ac:dyDescent="0.15">
      <c r="C197" s="7"/>
    </row>
    <row r="198" spans="3:3" ht="13" x14ac:dyDescent="0.15">
      <c r="C198" s="7"/>
    </row>
    <row r="199" spans="3:3" ht="13" x14ac:dyDescent="0.15">
      <c r="C199" s="7"/>
    </row>
    <row r="200" spans="3:3" ht="13" x14ac:dyDescent="0.15">
      <c r="C200" s="7"/>
    </row>
    <row r="201" spans="3:3" ht="13" x14ac:dyDescent="0.15">
      <c r="C201" s="7"/>
    </row>
    <row r="202" spans="3:3" ht="13" x14ac:dyDescent="0.15">
      <c r="C202" s="7"/>
    </row>
    <row r="203" spans="3:3" ht="13" x14ac:dyDescent="0.15">
      <c r="C203" s="7"/>
    </row>
    <row r="204" spans="3:3" ht="13" x14ac:dyDescent="0.15">
      <c r="C204" s="7"/>
    </row>
    <row r="205" spans="3:3" ht="13" x14ac:dyDescent="0.15">
      <c r="C205" s="7"/>
    </row>
    <row r="206" spans="3:3" ht="13" x14ac:dyDescent="0.15">
      <c r="C206" s="7"/>
    </row>
    <row r="207" spans="3:3" ht="13" x14ac:dyDescent="0.15">
      <c r="C207" s="7"/>
    </row>
    <row r="208" spans="3:3" ht="13" x14ac:dyDescent="0.15">
      <c r="C208" s="7"/>
    </row>
    <row r="209" spans="3:3" ht="13" x14ac:dyDescent="0.15">
      <c r="C209" s="7"/>
    </row>
    <row r="210" spans="3:3" ht="13" x14ac:dyDescent="0.15">
      <c r="C210" s="7"/>
    </row>
    <row r="211" spans="3:3" ht="13" x14ac:dyDescent="0.15">
      <c r="C211" s="7"/>
    </row>
    <row r="212" spans="3:3" ht="13" x14ac:dyDescent="0.15">
      <c r="C212" s="7"/>
    </row>
    <row r="213" spans="3:3" ht="13" x14ac:dyDescent="0.15">
      <c r="C213" s="7"/>
    </row>
    <row r="214" spans="3:3" ht="13" x14ac:dyDescent="0.15">
      <c r="C214" s="7"/>
    </row>
    <row r="215" spans="3:3" ht="13" x14ac:dyDescent="0.15">
      <c r="C215" s="7"/>
    </row>
    <row r="216" spans="3:3" ht="13" x14ac:dyDescent="0.15">
      <c r="C216" s="7"/>
    </row>
    <row r="217" spans="3:3" ht="13" x14ac:dyDescent="0.15">
      <c r="C217" s="7"/>
    </row>
    <row r="218" spans="3:3" ht="13" x14ac:dyDescent="0.15">
      <c r="C218" s="7"/>
    </row>
    <row r="219" spans="3:3" ht="13" x14ac:dyDescent="0.15">
      <c r="C219" s="7"/>
    </row>
    <row r="220" spans="3:3" ht="13" x14ac:dyDescent="0.15">
      <c r="C220" s="7"/>
    </row>
    <row r="221" spans="3:3" ht="13" x14ac:dyDescent="0.15">
      <c r="C221" s="7"/>
    </row>
    <row r="222" spans="3:3" ht="13" x14ac:dyDescent="0.15">
      <c r="C222" s="7"/>
    </row>
    <row r="223" spans="3:3" ht="13" x14ac:dyDescent="0.15">
      <c r="C223" s="7"/>
    </row>
    <row r="224" spans="3:3" ht="13" x14ac:dyDescent="0.15">
      <c r="C224" s="7"/>
    </row>
    <row r="225" spans="3:3" ht="13" x14ac:dyDescent="0.15">
      <c r="C225" s="7"/>
    </row>
    <row r="226" spans="3:3" ht="13" x14ac:dyDescent="0.15">
      <c r="C226" s="7"/>
    </row>
    <row r="227" spans="3:3" ht="13" x14ac:dyDescent="0.15">
      <c r="C227" s="7"/>
    </row>
    <row r="228" spans="3:3" ht="13" x14ac:dyDescent="0.15">
      <c r="C228" s="7"/>
    </row>
    <row r="229" spans="3:3" ht="13" x14ac:dyDescent="0.15">
      <c r="C229" s="7"/>
    </row>
    <row r="230" spans="3:3" ht="13" x14ac:dyDescent="0.15">
      <c r="C230" s="7"/>
    </row>
    <row r="231" spans="3:3" ht="13" x14ac:dyDescent="0.15">
      <c r="C231" s="7"/>
    </row>
    <row r="232" spans="3:3" ht="13" x14ac:dyDescent="0.15">
      <c r="C232" s="7"/>
    </row>
    <row r="233" spans="3:3" ht="13" x14ac:dyDescent="0.15">
      <c r="C233" s="7"/>
    </row>
    <row r="234" spans="3:3" ht="13" x14ac:dyDescent="0.15">
      <c r="C234" s="7"/>
    </row>
    <row r="235" spans="3:3" ht="13" x14ac:dyDescent="0.15">
      <c r="C235" s="7"/>
    </row>
    <row r="236" spans="3:3" ht="13" x14ac:dyDescent="0.15">
      <c r="C236" s="7"/>
    </row>
    <row r="237" spans="3:3" ht="13" x14ac:dyDescent="0.15">
      <c r="C237" s="7"/>
    </row>
    <row r="238" spans="3:3" ht="13" x14ac:dyDescent="0.15">
      <c r="C238" s="7"/>
    </row>
    <row r="239" spans="3:3" ht="13" x14ac:dyDescent="0.15">
      <c r="C239" s="7"/>
    </row>
    <row r="240" spans="3:3" ht="13" x14ac:dyDescent="0.15">
      <c r="C240" s="7"/>
    </row>
    <row r="241" spans="3:3" ht="13" x14ac:dyDescent="0.15">
      <c r="C241" s="7"/>
    </row>
    <row r="242" spans="3:3" ht="13" x14ac:dyDescent="0.15">
      <c r="C242" s="7"/>
    </row>
    <row r="243" spans="3:3" ht="13" x14ac:dyDescent="0.15">
      <c r="C243" s="7"/>
    </row>
    <row r="244" spans="3:3" ht="13" x14ac:dyDescent="0.15">
      <c r="C244" s="7"/>
    </row>
    <row r="245" spans="3:3" ht="13" x14ac:dyDescent="0.15">
      <c r="C245" s="7"/>
    </row>
    <row r="246" spans="3:3" ht="13" x14ac:dyDescent="0.15">
      <c r="C246" s="7"/>
    </row>
    <row r="247" spans="3:3" ht="13" x14ac:dyDescent="0.15">
      <c r="C247" s="7"/>
    </row>
    <row r="248" spans="3:3" ht="13" x14ac:dyDescent="0.15">
      <c r="C248" s="7"/>
    </row>
    <row r="249" spans="3:3" ht="13" x14ac:dyDescent="0.15">
      <c r="C249" s="7"/>
    </row>
    <row r="250" spans="3:3" ht="13" x14ac:dyDescent="0.15">
      <c r="C250" s="7"/>
    </row>
    <row r="251" spans="3:3" ht="13" x14ac:dyDescent="0.15">
      <c r="C251" s="7"/>
    </row>
    <row r="252" spans="3:3" ht="13" x14ac:dyDescent="0.15">
      <c r="C252" s="7"/>
    </row>
    <row r="253" spans="3:3" ht="13" x14ac:dyDescent="0.15">
      <c r="C253" s="7"/>
    </row>
    <row r="254" spans="3:3" ht="13" x14ac:dyDescent="0.15">
      <c r="C254" s="7"/>
    </row>
    <row r="255" spans="3:3" ht="13" x14ac:dyDescent="0.15">
      <c r="C255" s="7"/>
    </row>
    <row r="256" spans="3:3" ht="13" x14ac:dyDescent="0.15">
      <c r="C256" s="7"/>
    </row>
    <row r="257" spans="3:3" ht="13" x14ac:dyDescent="0.15">
      <c r="C257" s="7"/>
    </row>
    <row r="258" spans="3:3" ht="13" x14ac:dyDescent="0.15">
      <c r="C258" s="7"/>
    </row>
    <row r="259" spans="3:3" ht="13" x14ac:dyDescent="0.15">
      <c r="C259" s="7"/>
    </row>
    <row r="260" spans="3:3" ht="13" x14ac:dyDescent="0.15">
      <c r="C260" s="7"/>
    </row>
    <row r="261" spans="3:3" ht="13" x14ac:dyDescent="0.15">
      <c r="C261" s="7"/>
    </row>
    <row r="262" spans="3:3" ht="13" x14ac:dyDescent="0.15">
      <c r="C262" s="7"/>
    </row>
    <row r="263" spans="3:3" ht="13" x14ac:dyDescent="0.15">
      <c r="C263" s="7"/>
    </row>
    <row r="264" spans="3:3" ht="13" x14ac:dyDescent="0.15">
      <c r="C264" s="7"/>
    </row>
    <row r="265" spans="3:3" ht="13" x14ac:dyDescent="0.15">
      <c r="C265" s="7"/>
    </row>
    <row r="266" spans="3:3" ht="13" x14ac:dyDescent="0.15">
      <c r="C266" s="7"/>
    </row>
    <row r="267" spans="3:3" ht="13" x14ac:dyDescent="0.15">
      <c r="C267" s="7"/>
    </row>
    <row r="268" spans="3:3" ht="13" x14ac:dyDescent="0.15">
      <c r="C268" s="7"/>
    </row>
    <row r="269" spans="3:3" ht="13" x14ac:dyDescent="0.15">
      <c r="C269" s="7"/>
    </row>
    <row r="270" spans="3:3" ht="13" x14ac:dyDescent="0.15">
      <c r="C270" s="7"/>
    </row>
    <row r="271" spans="3:3" ht="13" x14ac:dyDescent="0.15">
      <c r="C271" s="7"/>
    </row>
    <row r="272" spans="3:3" ht="13" x14ac:dyDescent="0.15">
      <c r="C272" s="7"/>
    </row>
    <row r="273" spans="3:3" ht="13" x14ac:dyDescent="0.15">
      <c r="C273" s="7"/>
    </row>
    <row r="274" spans="3:3" ht="13" x14ac:dyDescent="0.15">
      <c r="C274" s="7"/>
    </row>
    <row r="275" spans="3:3" ht="13" x14ac:dyDescent="0.15">
      <c r="C275" s="7"/>
    </row>
    <row r="276" spans="3:3" ht="13" x14ac:dyDescent="0.15">
      <c r="C276" s="7"/>
    </row>
    <row r="277" spans="3:3" ht="13" x14ac:dyDescent="0.15">
      <c r="C277" s="7"/>
    </row>
    <row r="278" spans="3:3" ht="13" x14ac:dyDescent="0.15">
      <c r="C278" s="7"/>
    </row>
    <row r="279" spans="3:3" ht="13" x14ac:dyDescent="0.15">
      <c r="C279" s="7"/>
    </row>
    <row r="280" spans="3:3" ht="13" x14ac:dyDescent="0.15">
      <c r="C280" s="7"/>
    </row>
    <row r="281" spans="3:3" ht="13" x14ac:dyDescent="0.15">
      <c r="C281" s="7"/>
    </row>
    <row r="282" spans="3:3" ht="13" x14ac:dyDescent="0.15">
      <c r="C282" s="7"/>
    </row>
    <row r="283" spans="3:3" ht="13" x14ac:dyDescent="0.15">
      <c r="C283" s="7"/>
    </row>
    <row r="284" spans="3:3" ht="13" x14ac:dyDescent="0.15">
      <c r="C284" s="7"/>
    </row>
    <row r="285" spans="3:3" ht="13" x14ac:dyDescent="0.15">
      <c r="C285" s="7"/>
    </row>
    <row r="286" spans="3:3" ht="13" x14ac:dyDescent="0.15">
      <c r="C286" s="7"/>
    </row>
    <row r="287" spans="3:3" ht="13" x14ac:dyDescent="0.15">
      <c r="C287" s="7"/>
    </row>
    <row r="288" spans="3:3" ht="13" x14ac:dyDescent="0.15">
      <c r="C288" s="7"/>
    </row>
    <row r="289" spans="3:3" ht="13" x14ac:dyDescent="0.15">
      <c r="C289" s="7"/>
    </row>
    <row r="290" spans="3:3" ht="13" x14ac:dyDescent="0.15">
      <c r="C290" s="7"/>
    </row>
    <row r="291" spans="3:3" ht="13" x14ac:dyDescent="0.15">
      <c r="C291" s="7"/>
    </row>
    <row r="292" spans="3:3" ht="13" x14ac:dyDescent="0.15">
      <c r="C292" s="7"/>
    </row>
    <row r="293" spans="3:3" ht="13" x14ac:dyDescent="0.15">
      <c r="C293" s="7"/>
    </row>
    <row r="294" spans="3:3" ht="13" x14ac:dyDescent="0.15">
      <c r="C294" s="7"/>
    </row>
    <row r="295" spans="3:3" ht="13" x14ac:dyDescent="0.15">
      <c r="C295" s="7"/>
    </row>
    <row r="296" spans="3:3" ht="13" x14ac:dyDescent="0.15">
      <c r="C296" s="7"/>
    </row>
    <row r="297" spans="3:3" ht="13" x14ac:dyDescent="0.15">
      <c r="C297" s="7"/>
    </row>
    <row r="298" spans="3:3" ht="13" x14ac:dyDescent="0.15">
      <c r="C298" s="7"/>
    </row>
    <row r="299" spans="3:3" ht="13" x14ac:dyDescent="0.15">
      <c r="C299" s="7"/>
    </row>
    <row r="300" spans="3:3" ht="13" x14ac:dyDescent="0.15">
      <c r="C300" s="7"/>
    </row>
    <row r="301" spans="3:3" ht="13" x14ac:dyDescent="0.15">
      <c r="C301" s="7"/>
    </row>
    <row r="302" spans="3:3" ht="13" x14ac:dyDescent="0.15">
      <c r="C302" s="7"/>
    </row>
    <row r="303" spans="3:3" ht="13" x14ac:dyDescent="0.15">
      <c r="C303" s="7"/>
    </row>
    <row r="304" spans="3:3" ht="13" x14ac:dyDescent="0.15">
      <c r="C304" s="7"/>
    </row>
    <row r="305" spans="3:3" ht="13" x14ac:dyDescent="0.15">
      <c r="C305" s="7"/>
    </row>
    <row r="306" spans="3:3" ht="13" x14ac:dyDescent="0.15">
      <c r="C306" s="7"/>
    </row>
    <row r="307" spans="3:3" ht="13" x14ac:dyDescent="0.15">
      <c r="C307" s="7"/>
    </row>
    <row r="308" spans="3:3" ht="13" x14ac:dyDescent="0.15">
      <c r="C308" s="7"/>
    </row>
    <row r="309" spans="3:3" ht="13" x14ac:dyDescent="0.15">
      <c r="C309" s="7"/>
    </row>
    <row r="310" spans="3:3" ht="13" x14ac:dyDescent="0.15">
      <c r="C310" s="7"/>
    </row>
    <row r="311" spans="3:3" ht="13" x14ac:dyDescent="0.15">
      <c r="C311" s="7"/>
    </row>
    <row r="312" spans="3:3" ht="13" x14ac:dyDescent="0.15">
      <c r="C312" s="7"/>
    </row>
    <row r="313" spans="3:3" ht="13" x14ac:dyDescent="0.15">
      <c r="C313" s="7"/>
    </row>
    <row r="314" spans="3:3" ht="13" x14ac:dyDescent="0.15">
      <c r="C314" s="7"/>
    </row>
    <row r="315" spans="3:3" ht="13" x14ac:dyDescent="0.15">
      <c r="C315" s="7"/>
    </row>
    <row r="316" spans="3:3" ht="13" x14ac:dyDescent="0.15">
      <c r="C316" s="7"/>
    </row>
    <row r="317" spans="3:3" ht="13" x14ac:dyDescent="0.15">
      <c r="C317" s="7"/>
    </row>
    <row r="318" spans="3:3" ht="13" x14ac:dyDescent="0.15">
      <c r="C318" s="7"/>
    </row>
    <row r="319" spans="3:3" ht="13" x14ac:dyDescent="0.15">
      <c r="C319" s="7"/>
    </row>
    <row r="320" spans="3:3" ht="13" x14ac:dyDescent="0.15">
      <c r="C320" s="7"/>
    </row>
    <row r="321" spans="3:3" ht="13" x14ac:dyDescent="0.15">
      <c r="C321" s="7"/>
    </row>
    <row r="322" spans="3:3" ht="13" x14ac:dyDescent="0.15">
      <c r="C322" s="7"/>
    </row>
    <row r="323" spans="3:3" ht="13" x14ac:dyDescent="0.15">
      <c r="C323" s="7"/>
    </row>
    <row r="324" spans="3:3" ht="13" x14ac:dyDescent="0.15">
      <c r="C324" s="7"/>
    </row>
    <row r="325" spans="3:3" ht="13" x14ac:dyDescent="0.15">
      <c r="C325" s="7"/>
    </row>
    <row r="326" spans="3:3" ht="13" x14ac:dyDescent="0.15">
      <c r="C326" s="7"/>
    </row>
    <row r="327" spans="3:3" ht="13" x14ac:dyDescent="0.15">
      <c r="C327" s="7"/>
    </row>
    <row r="328" spans="3:3" ht="13" x14ac:dyDescent="0.15">
      <c r="C328" s="7"/>
    </row>
    <row r="329" spans="3:3" ht="13" x14ac:dyDescent="0.15">
      <c r="C329" s="7"/>
    </row>
    <row r="330" spans="3:3" ht="13" x14ac:dyDescent="0.15">
      <c r="C330" s="7"/>
    </row>
    <row r="331" spans="3:3" ht="13" x14ac:dyDescent="0.15">
      <c r="C331" s="7"/>
    </row>
    <row r="332" spans="3:3" ht="13" x14ac:dyDescent="0.15">
      <c r="C332" s="7"/>
    </row>
    <row r="333" spans="3:3" ht="13" x14ac:dyDescent="0.15">
      <c r="C333" s="7"/>
    </row>
    <row r="334" spans="3:3" ht="13" x14ac:dyDescent="0.15">
      <c r="C334" s="7"/>
    </row>
    <row r="335" spans="3:3" ht="13" x14ac:dyDescent="0.15">
      <c r="C335" s="7"/>
    </row>
    <row r="336" spans="3:3" ht="13" x14ac:dyDescent="0.15">
      <c r="C336" s="7"/>
    </row>
    <row r="337" spans="3:3" ht="13" x14ac:dyDescent="0.15">
      <c r="C337" s="7"/>
    </row>
    <row r="338" spans="3:3" ht="13" x14ac:dyDescent="0.15">
      <c r="C338" s="7"/>
    </row>
    <row r="339" spans="3:3" ht="13" x14ac:dyDescent="0.15">
      <c r="C339" s="7"/>
    </row>
    <row r="340" spans="3:3" ht="13" x14ac:dyDescent="0.15">
      <c r="C340" s="7"/>
    </row>
    <row r="341" spans="3:3" ht="13" x14ac:dyDescent="0.15">
      <c r="C341" s="7"/>
    </row>
    <row r="342" spans="3:3" ht="13" x14ac:dyDescent="0.15">
      <c r="C342" s="7"/>
    </row>
    <row r="343" spans="3:3" ht="13" x14ac:dyDescent="0.15">
      <c r="C343" s="7"/>
    </row>
    <row r="344" spans="3:3" ht="13" x14ac:dyDescent="0.15">
      <c r="C344" s="7"/>
    </row>
    <row r="345" spans="3:3" ht="13" x14ac:dyDescent="0.15">
      <c r="C345" s="7"/>
    </row>
    <row r="346" spans="3:3" ht="13" x14ac:dyDescent="0.15">
      <c r="C346" s="7"/>
    </row>
    <row r="347" spans="3:3" ht="13" x14ac:dyDescent="0.15">
      <c r="C347" s="7"/>
    </row>
    <row r="348" spans="3:3" ht="13" x14ac:dyDescent="0.15">
      <c r="C348" s="7"/>
    </row>
    <row r="349" spans="3:3" ht="13" x14ac:dyDescent="0.15">
      <c r="C349" s="7"/>
    </row>
    <row r="350" spans="3:3" ht="13" x14ac:dyDescent="0.15">
      <c r="C350" s="7"/>
    </row>
    <row r="351" spans="3:3" ht="13" x14ac:dyDescent="0.15">
      <c r="C351" s="7"/>
    </row>
    <row r="352" spans="3:3" ht="13" x14ac:dyDescent="0.15">
      <c r="C352" s="7"/>
    </row>
    <row r="353" spans="3:3" ht="13" x14ac:dyDescent="0.15">
      <c r="C353" s="7"/>
    </row>
    <row r="354" spans="3:3" ht="13" x14ac:dyDescent="0.15">
      <c r="C354" s="7"/>
    </row>
    <row r="355" spans="3:3" ht="13" x14ac:dyDescent="0.15">
      <c r="C355" s="7"/>
    </row>
    <row r="356" spans="3:3" ht="13" x14ac:dyDescent="0.15">
      <c r="C356" s="7"/>
    </row>
    <row r="357" spans="3:3" ht="13" x14ac:dyDescent="0.15">
      <c r="C357" s="7"/>
    </row>
    <row r="358" spans="3:3" ht="13" x14ac:dyDescent="0.15">
      <c r="C358" s="7"/>
    </row>
    <row r="359" spans="3:3" ht="13" x14ac:dyDescent="0.15">
      <c r="C359" s="7"/>
    </row>
    <row r="360" spans="3:3" ht="13" x14ac:dyDescent="0.15">
      <c r="C360" s="7"/>
    </row>
    <row r="361" spans="3:3" ht="13" x14ac:dyDescent="0.15">
      <c r="C361" s="7"/>
    </row>
    <row r="362" spans="3:3" ht="13" x14ac:dyDescent="0.15">
      <c r="C362" s="7"/>
    </row>
    <row r="363" spans="3:3" ht="13" x14ac:dyDescent="0.15">
      <c r="C363" s="7"/>
    </row>
    <row r="364" spans="3:3" ht="13" x14ac:dyDescent="0.15">
      <c r="C364" s="7"/>
    </row>
    <row r="365" spans="3:3" ht="13" x14ac:dyDescent="0.15">
      <c r="C365" s="7"/>
    </row>
    <row r="366" spans="3:3" ht="13" x14ac:dyDescent="0.15">
      <c r="C366" s="7"/>
    </row>
    <row r="367" spans="3:3" ht="13" x14ac:dyDescent="0.15">
      <c r="C367" s="7"/>
    </row>
    <row r="368" spans="3:3" ht="13" x14ac:dyDescent="0.15">
      <c r="C368" s="7"/>
    </row>
    <row r="369" spans="3:3" ht="13" x14ac:dyDescent="0.15">
      <c r="C369" s="7"/>
    </row>
    <row r="370" spans="3:3" ht="13" x14ac:dyDescent="0.15">
      <c r="C370" s="7"/>
    </row>
    <row r="371" spans="3:3" ht="13" x14ac:dyDescent="0.15">
      <c r="C371" s="7"/>
    </row>
    <row r="372" spans="3:3" ht="13" x14ac:dyDescent="0.15">
      <c r="C372" s="7"/>
    </row>
    <row r="373" spans="3:3" ht="13" x14ac:dyDescent="0.15">
      <c r="C373" s="7"/>
    </row>
    <row r="374" spans="3:3" ht="13" x14ac:dyDescent="0.15">
      <c r="C374" s="7"/>
    </row>
    <row r="375" spans="3:3" ht="13" x14ac:dyDescent="0.15">
      <c r="C375" s="7"/>
    </row>
    <row r="376" spans="3:3" ht="13" x14ac:dyDescent="0.15">
      <c r="C376" s="7"/>
    </row>
    <row r="377" spans="3:3" ht="13" x14ac:dyDescent="0.15">
      <c r="C377" s="7"/>
    </row>
    <row r="378" spans="3:3" ht="13" x14ac:dyDescent="0.15">
      <c r="C378" s="7"/>
    </row>
    <row r="379" spans="3:3" ht="13" x14ac:dyDescent="0.15">
      <c r="C379" s="7"/>
    </row>
    <row r="380" spans="3:3" ht="13" x14ac:dyDescent="0.15">
      <c r="C380" s="7"/>
    </row>
    <row r="381" spans="3:3" ht="13" x14ac:dyDescent="0.15">
      <c r="C381" s="7"/>
    </row>
    <row r="382" spans="3:3" ht="13" x14ac:dyDescent="0.15">
      <c r="C382" s="7"/>
    </row>
    <row r="383" spans="3:3" ht="13" x14ac:dyDescent="0.15">
      <c r="C383" s="7"/>
    </row>
    <row r="384" spans="3:3" ht="13" x14ac:dyDescent="0.15">
      <c r="C384" s="7"/>
    </row>
    <row r="385" spans="3:3" ht="13" x14ac:dyDescent="0.15">
      <c r="C385" s="7"/>
    </row>
    <row r="386" spans="3:3" ht="13" x14ac:dyDescent="0.15">
      <c r="C386" s="7"/>
    </row>
    <row r="387" spans="3:3" ht="13" x14ac:dyDescent="0.15">
      <c r="C387" s="7"/>
    </row>
    <row r="388" spans="3:3" ht="13" x14ac:dyDescent="0.15">
      <c r="C388" s="7"/>
    </row>
    <row r="389" spans="3:3" ht="13" x14ac:dyDescent="0.15">
      <c r="C389" s="7"/>
    </row>
    <row r="390" spans="3:3" ht="13" x14ac:dyDescent="0.15">
      <c r="C390" s="7"/>
    </row>
    <row r="391" spans="3:3" ht="13" x14ac:dyDescent="0.15">
      <c r="C391" s="7"/>
    </row>
    <row r="392" spans="3:3" ht="13" x14ac:dyDescent="0.15">
      <c r="C392" s="7"/>
    </row>
    <row r="393" spans="3:3" ht="13" x14ac:dyDescent="0.15">
      <c r="C393" s="7"/>
    </row>
    <row r="394" spans="3:3" ht="13" x14ac:dyDescent="0.15">
      <c r="C394" s="7"/>
    </row>
    <row r="395" spans="3:3" ht="13" x14ac:dyDescent="0.15">
      <c r="C395" s="7"/>
    </row>
    <row r="396" spans="3:3" ht="13" x14ac:dyDescent="0.15">
      <c r="C396" s="7"/>
    </row>
    <row r="397" spans="3:3" ht="13" x14ac:dyDescent="0.15">
      <c r="C397" s="7"/>
    </row>
    <row r="398" spans="3:3" ht="13" x14ac:dyDescent="0.15">
      <c r="C398" s="7"/>
    </row>
    <row r="399" spans="3:3" ht="13" x14ac:dyDescent="0.15">
      <c r="C399" s="7"/>
    </row>
    <row r="400" spans="3:3" ht="13" x14ac:dyDescent="0.15">
      <c r="C400" s="7"/>
    </row>
    <row r="401" spans="3:3" ht="13" x14ac:dyDescent="0.15">
      <c r="C401" s="7"/>
    </row>
    <row r="402" spans="3:3" ht="13" x14ac:dyDescent="0.15">
      <c r="C402" s="7"/>
    </row>
    <row r="403" spans="3:3" ht="13" x14ac:dyDescent="0.15">
      <c r="C403" s="7"/>
    </row>
    <row r="404" spans="3:3" ht="13" x14ac:dyDescent="0.15">
      <c r="C404" s="7"/>
    </row>
    <row r="405" spans="3:3" ht="13" x14ac:dyDescent="0.15">
      <c r="C405" s="7"/>
    </row>
    <row r="406" spans="3:3" ht="13" x14ac:dyDescent="0.15">
      <c r="C406" s="7"/>
    </row>
    <row r="407" spans="3:3" ht="13" x14ac:dyDescent="0.15">
      <c r="C407" s="7"/>
    </row>
    <row r="408" spans="3:3" ht="13" x14ac:dyDescent="0.15">
      <c r="C408" s="7"/>
    </row>
    <row r="409" spans="3:3" ht="13" x14ac:dyDescent="0.15">
      <c r="C409" s="7"/>
    </row>
    <row r="410" spans="3:3" ht="13" x14ac:dyDescent="0.15">
      <c r="C410" s="7"/>
    </row>
    <row r="411" spans="3:3" ht="13" x14ac:dyDescent="0.15">
      <c r="C411" s="7"/>
    </row>
    <row r="412" spans="3:3" ht="13" x14ac:dyDescent="0.15">
      <c r="C412" s="7"/>
    </row>
    <row r="413" spans="3:3" ht="13" x14ac:dyDescent="0.15">
      <c r="C413" s="7"/>
    </row>
    <row r="414" spans="3:3" ht="13" x14ac:dyDescent="0.15">
      <c r="C414" s="7"/>
    </row>
    <row r="415" spans="3:3" ht="13" x14ac:dyDescent="0.15">
      <c r="C415" s="7"/>
    </row>
    <row r="416" spans="3:3" ht="13" x14ac:dyDescent="0.15">
      <c r="C416" s="7"/>
    </row>
    <row r="417" spans="3:3" ht="13" x14ac:dyDescent="0.15">
      <c r="C417" s="7"/>
    </row>
    <row r="418" spans="3:3" ht="13" x14ac:dyDescent="0.15">
      <c r="C418" s="7"/>
    </row>
    <row r="419" spans="3:3" ht="13" x14ac:dyDescent="0.15">
      <c r="C419" s="7"/>
    </row>
    <row r="420" spans="3:3" ht="13" x14ac:dyDescent="0.15">
      <c r="C420" s="7"/>
    </row>
    <row r="421" spans="3:3" ht="13" x14ac:dyDescent="0.15">
      <c r="C421" s="7"/>
    </row>
    <row r="422" spans="3:3" ht="13" x14ac:dyDescent="0.15">
      <c r="C422" s="7"/>
    </row>
    <row r="423" spans="3:3" ht="13" x14ac:dyDescent="0.15">
      <c r="C423" s="7"/>
    </row>
    <row r="424" spans="3:3" ht="13" x14ac:dyDescent="0.15">
      <c r="C424" s="7"/>
    </row>
    <row r="425" spans="3:3" ht="13" x14ac:dyDescent="0.15">
      <c r="C425" s="7"/>
    </row>
    <row r="426" spans="3:3" ht="13" x14ac:dyDescent="0.15">
      <c r="C426" s="7"/>
    </row>
    <row r="427" spans="3:3" ht="13" x14ac:dyDescent="0.15">
      <c r="C427" s="7"/>
    </row>
    <row r="428" spans="3:3" ht="13" x14ac:dyDescent="0.15">
      <c r="C428" s="7"/>
    </row>
    <row r="429" spans="3:3" ht="13" x14ac:dyDescent="0.15">
      <c r="C429" s="7"/>
    </row>
    <row r="430" spans="3:3" ht="13" x14ac:dyDescent="0.15">
      <c r="C430" s="7"/>
    </row>
    <row r="431" spans="3:3" ht="13" x14ac:dyDescent="0.15">
      <c r="C431" s="7"/>
    </row>
    <row r="432" spans="3:3" ht="13" x14ac:dyDescent="0.15">
      <c r="C432" s="7"/>
    </row>
    <row r="433" spans="3:3" ht="13" x14ac:dyDescent="0.15">
      <c r="C433" s="7"/>
    </row>
    <row r="434" spans="3:3" ht="13" x14ac:dyDescent="0.15">
      <c r="C434" s="7"/>
    </row>
    <row r="435" spans="3:3" ht="13" x14ac:dyDescent="0.15">
      <c r="C435" s="7"/>
    </row>
    <row r="436" spans="3:3" ht="13" x14ac:dyDescent="0.15">
      <c r="C436" s="7"/>
    </row>
    <row r="437" spans="3:3" ht="13" x14ac:dyDescent="0.15">
      <c r="C437" s="7"/>
    </row>
    <row r="438" spans="3:3" ht="13" x14ac:dyDescent="0.15">
      <c r="C438" s="7"/>
    </row>
    <row r="439" spans="3:3" ht="13" x14ac:dyDescent="0.15">
      <c r="C439" s="7"/>
    </row>
    <row r="440" spans="3:3" ht="13" x14ac:dyDescent="0.15">
      <c r="C440" s="7"/>
    </row>
    <row r="441" spans="3:3" ht="13" x14ac:dyDescent="0.15">
      <c r="C441" s="7"/>
    </row>
    <row r="442" spans="3:3" ht="13" x14ac:dyDescent="0.15">
      <c r="C442" s="7"/>
    </row>
    <row r="443" spans="3:3" ht="13" x14ac:dyDescent="0.15">
      <c r="C443" s="7"/>
    </row>
    <row r="444" spans="3:3" ht="13" x14ac:dyDescent="0.15">
      <c r="C444" s="7"/>
    </row>
    <row r="445" spans="3:3" ht="13" x14ac:dyDescent="0.15">
      <c r="C445" s="7"/>
    </row>
    <row r="446" spans="3:3" ht="13" x14ac:dyDescent="0.15">
      <c r="C446" s="7"/>
    </row>
    <row r="447" spans="3:3" ht="13" x14ac:dyDescent="0.15">
      <c r="C447" s="7"/>
    </row>
    <row r="448" spans="3:3" ht="13" x14ac:dyDescent="0.15">
      <c r="C448" s="7"/>
    </row>
    <row r="449" spans="3:3" ht="13" x14ac:dyDescent="0.15">
      <c r="C449" s="7"/>
    </row>
    <row r="450" spans="3:3" ht="13" x14ac:dyDescent="0.15">
      <c r="C450" s="7"/>
    </row>
    <row r="451" spans="3:3" ht="13" x14ac:dyDescent="0.15">
      <c r="C451" s="7"/>
    </row>
    <row r="452" spans="3:3" ht="13" x14ac:dyDescent="0.15">
      <c r="C452" s="7"/>
    </row>
    <row r="453" spans="3:3" ht="13" x14ac:dyDescent="0.15">
      <c r="C453" s="7"/>
    </row>
    <row r="454" spans="3:3" ht="13" x14ac:dyDescent="0.15">
      <c r="C454" s="7"/>
    </row>
    <row r="455" spans="3:3" ht="13" x14ac:dyDescent="0.15">
      <c r="C455" s="7"/>
    </row>
    <row r="456" spans="3:3" ht="13" x14ac:dyDescent="0.15">
      <c r="C456" s="7"/>
    </row>
    <row r="457" spans="3:3" ht="13" x14ac:dyDescent="0.15">
      <c r="C457" s="7"/>
    </row>
    <row r="458" spans="3:3" ht="13" x14ac:dyDescent="0.15">
      <c r="C458" s="7"/>
    </row>
    <row r="459" spans="3:3" ht="13" x14ac:dyDescent="0.15">
      <c r="C459" s="7"/>
    </row>
    <row r="460" spans="3:3" ht="13" x14ac:dyDescent="0.15">
      <c r="C460" s="7"/>
    </row>
    <row r="461" spans="3:3" ht="13" x14ac:dyDescent="0.15">
      <c r="C461" s="7"/>
    </row>
    <row r="462" spans="3:3" ht="13" x14ac:dyDescent="0.15">
      <c r="C462" s="7"/>
    </row>
    <row r="463" spans="3:3" ht="13" x14ac:dyDescent="0.15">
      <c r="C463" s="7"/>
    </row>
    <row r="464" spans="3:3" ht="13" x14ac:dyDescent="0.15">
      <c r="C464" s="7"/>
    </row>
    <row r="465" spans="3:3" ht="13" x14ac:dyDescent="0.15">
      <c r="C465" s="7"/>
    </row>
    <row r="466" spans="3:3" ht="13" x14ac:dyDescent="0.15">
      <c r="C466" s="7"/>
    </row>
    <row r="467" spans="3:3" ht="13" x14ac:dyDescent="0.15">
      <c r="C467" s="7"/>
    </row>
    <row r="468" spans="3:3" ht="13" x14ac:dyDescent="0.15">
      <c r="C468" s="7"/>
    </row>
    <row r="469" spans="3:3" ht="13" x14ac:dyDescent="0.15">
      <c r="C469" s="7"/>
    </row>
    <row r="470" spans="3:3" ht="13" x14ac:dyDescent="0.15">
      <c r="C470" s="7"/>
    </row>
    <row r="471" spans="3:3" ht="13" x14ac:dyDescent="0.15">
      <c r="C471" s="7"/>
    </row>
    <row r="472" spans="3:3" ht="13" x14ac:dyDescent="0.15">
      <c r="C472" s="7"/>
    </row>
    <row r="473" spans="3:3" ht="13" x14ac:dyDescent="0.15">
      <c r="C473" s="7"/>
    </row>
    <row r="474" spans="3:3" ht="13" x14ac:dyDescent="0.15">
      <c r="C474" s="7"/>
    </row>
    <row r="475" spans="3:3" ht="13" x14ac:dyDescent="0.15">
      <c r="C475" s="7"/>
    </row>
    <row r="476" spans="3:3" ht="13" x14ac:dyDescent="0.15">
      <c r="C476" s="7"/>
    </row>
    <row r="477" spans="3:3" ht="13" x14ac:dyDescent="0.15">
      <c r="C477" s="7"/>
    </row>
    <row r="478" spans="3:3" ht="13" x14ac:dyDescent="0.15">
      <c r="C478" s="7"/>
    </row>
    <row r="479" spans="3:3" ht="13" x14ac:dyDescent="0.15">
      <c r="C479" s="7"/>
    </row>
    <row r="480" spans="3:3" ht="13" x14ac:dyDescent="0.15">
      <c r="C480" s="7"/>
    </row>
    <row r="481" spans="3:3" ht="13" x14ac:dyDescent="0.15">
      <c r="C481" s="7"/>
    </row>
    <row r="482" spans="3:3" ht="13" x14ac:dyDescent="0.15">
      <c r="C482" s="7"/>
    </row>
    <row r="483" spans="3:3" ht="13" x14ac:dyDescent="0.15">
      <c r="C483" s="7"/>
    </row>
    <row r="484" spans="3:3" ht="13" x14ac:dyDescent="0.15">
      <c r="C484" s="7"/>
    </row>
    <row r="485" spans="3:3" ht="13" x14ac:dyDescent="0.15">
      <c r="C485" s="7"/>
    </row>
    <row r="486" spans="3:3" ht="13" x14ac:dyDescent="0.15">
      <c r="C486" s="7"/>
    </row>
    <row r="487" spans="3:3" ht="13" x14ac:dyDescent="0.15">
      <c r="C487" s="7"/>
    </row>
    <row r="488" spans="3:3" ht="13" x14ac:dyDescent="0.15">
      <c r="C488" s="7"/>
    </row>
    <row r="489" spans="3:3" ht="13" x14ac:dyDescent="0.15">
      <c r="C489" s="7"/>
    </row>
    <row r="490" spans="3:3" ht="13" x14ac:dyDescent="0.15">
      <c r="C490" s="7"/>
    </row>
    <row r="491" spans="3:3" ht="13" x14ac:dyDescent="0.15">
      <c r="C491" s="7"/>
    </row>
    <row r="492" spans="3:3" ht="13" x14ac:dyDescent="0.15">
      <c r="C492" s="7"/>
    </row>
    <row r="493" spans="3:3" ht="13" x14ac:dyDescent="0.15">
      <c r="C493" s="7"/>
    </row>
    <row r="494" spans="3:3" ht="13" x14ac:dyDescent="0.15">
      <c r="C494" s="7"/>
    </row>
    <row r="495" spans="3:3" ht="13" x14ac:dyDescent="0.15">
      <c r="C495" s="7"/>
    </row>
    <row r="496" spans="3:3" ht="13" x14ac:dyDescent="0.15">
      <c r="C496" s="7"/>
    </row>
    <row r="497" spans="3:3" ht="13" x14ac:dyDescent="0.15">
      <c r="C497" s="7"/>
    </row>
    <row r="498" spans="3:3" ht="13" x14ac:dyDescent="0.15">
      <c r="C498" s="7"/>
    </row>
    <row r="499" spans="3:3" ht="13" x14ac:dyDescent="0.15">
      <c r="C499" s="7"/>
    </row>
    <row r="500" spans="3:3" ht="13" x14ac:dyDescent="0.15">
      <c r="C500" s="7"/>
    </row>
    <row r="501" spans="3:3" ht="13" x14ac:dyDescent="0.15">
      <c r="C501" s="7"/>
    </row>
    <row r="502" spans="3:3" ht="13" x14ac:dyDescent="0.15">
      <c r="C502" s="7"/>
    </row>
    <row r="503" spans="3:3" ht="13" x14ac:dyDescent="0.15">
      <c r="C503" s="7"/>
    </row>
    <row r="504" spans="3:3" ht="13" x14ac:dyDescent="0.15">
      <c r="C504" s="7"/>
    </row>
    <row r="505" spans="3:3" ht="13" x14ac:dyDescent="0.15">
      <c r="C505" s="7"/>
    </row>
    <row r="506" spans="3:3" ht="13" x14ac:dyDescent="0.15">
      <c r="C506" s="7"/>
    </row>
    <row r="507" spans="3:3" ht="13" x14ac:dyDescent="0.15">
      <c r="C507" s="7"/>
    </row>
    <row r="508" spans="3:3" ht="13" x14ac:dyDescent="0.15">
      <c r="C508" s="7"/>
    </row>
    <row r="509" spans="3:3" ht="13" x14ac:dyDescent="0.15">
      <c r="C509" s="7"/>
    </row>
    <row r="510" spans="3:3" ht="13" x14ac:dyDescent="0.15">
      <c r="C510" s="7"/>
    </row>
    <row r="511" spans="3:3" ht="13" x14ac:dyDescent="0.15">
      <c r="C511" s="7"/>
    </row>
    <row r="512" spans="3:3" ht="13" x14ac:dyDescent="0.15">
      <c r="C512" s="7"/>
    </row>
    <row r="513" spans="3:3" ht="13" x14ac:dyDescent="0.15">
      <c r="C513" s="7"/>
    </row>
    <row r="514" spans="3:3" ht="13" x14ac:dyDescent="0.15">
      <c r="C514" s="7"/>
    </row>
    <row r="515" spans="3:3" ht="13" x14ac:dyDescent="0.15">
      <c r="C515" s="7"/>
    </row>
    <row r="516" spans="3:3" ht="13" x14ac:dyDescent="0.15">
      <c r="C516" s="7"/>
    </row>
    <row r="517" spans="3:3" ht="13" x14ac:dyDescent="0.15">
      <c r="C517" s="7"/>
    </row>
    <row r="518" spans="3:3" ht="13" x14ac:dyDescent="0.15">
      <c r="C518" s="7"/>
    </row>
    <row r="519" spans="3:3" ht="13" x14ac:dyDescent="0.15">
      <c r="C519" s="7"/>
    </row>
    <row r="520" spans="3:3" ht="13" x14ac:dyDescent="0.15">
      <c r="C520" s="7"/>
    </row>
    <row r="521" spans="3:3" ht="13" x14ac:dyDescent="0.15">
      <c r="C521" s="7"/>
    </row>
    <row r="522" spans="3:3" ht="13" x14ac:dyDescent="0.15">
      <c r="C522" s="7"/>
    </row>
    <row r="523" spans="3:3" ht="13" x14ac:dyDescent="0.15">
      <c r="C523" s="7"/>
    </row>
    <row r="524" spans="3:3" ht="13" x14ac:dyDescent="0.15">
      <c r="C524" s="7"/>
    </row>
    <row r="525" spans="3:3" ht="13" x14ac:dyDescent="0.15">
      <c r="C525" s="7"/>
    </row>
    <row r="526" spans="3:3" ht="13" x14ac:dyDescent="0.15">
      <c r="C526" s="7"/>
    </row>
    <row r="527" spans="3:3" ht="13" x14ac:dyDescent="0.15">
      <c r="C527" s="7"/>
    </row>
    <row r="528" spans="3:3" ht="13" x14ac:dyDescent="0.15">
      <c r="C528" s="7"/>
    </row>
    <row r="529" spans="3:3" ht="13" x14ac:dyDescent="0.15">
      <c r="C529" s="7"/>
    </row>
    <row r="530" spans="3:3" ht="13" x14ac:dyDescent="0.15">
      <c r="C530" s="7"/>
    </row>
    <row r="531" spans="3:3" ht="13" x14ac:dyDescent="0.15">
      <c r="C531" s="7"/>
    </row>
    <row r="532" spans="3:3" ht="13" x14ac:dyDescent="0.15">
      <c r="C532" s="7"/>
    </row>
    <row r="533" spans="3:3" ht="13" x14ac:dyDescent="0.15">
      <c r="C533" s="7"/>
    </row>
    <row r="534" spans="3:3" ht="13" x14ac:dyDescent="0.15">
      <c r="C534" s="7"/>
    </row>
    <row r="535" spans="3:3" ht="13" x14ac:dyDescent="0.15">
      <c r="C535" s="7"/>
    </row>
    <row r="536" spans="3:3" ht="13" x14ac:dyDescent="0.15">
      <c r="C536" s="7"/>
    </row>
    <row r="537" spans="3:3" ht="13" x14ac:dyDescent="0.15">
      <c r="C537" s="7"/>
    </row>
    <row r="538" spans="3:3" ht="13" x14ac:dyDescent="0.15">
      <c r="C538" s="7"/>
    </row>
    <row r="539" spans="3:3" ht="13" x14ac:dyDescent="0.15">
      <c r="C539" s="7"/>
    </row>
    <row r="540" spans="3:3" ht="13" x14ac:dyDescent="0.15">
      <c r="C540" s="7"/>
    </row>
    <row r="541" spans="3:3" ht="13" x14ac:dyDescent="0.15">
      <c r="C541" s="7"/>
    </row>
    <row r="542" spans="3:3" ht="13" x14ac:dyDescent="0.15">
      <c r="C542" s="7"/>
    </row>
    <row r="543" spans="3:3" ht="13" x14ac:dyDescent="0.15">
      <c r="C543" s="7"/>
    </row>
    <row r="544" spans="3:3" ht="13" x14ac:dyDescent="0.15">
      <c r="C544" s="7"/>
    </row>
    <row r="545" spans="3:3" ht="13" x14ac:dyDescent="0.15">
      <c r="C545" s="7"/>
    </row>
    <row r="546" spans="3:3" ht="13" x14ac:dyDescent="0.15">
      <c r="C546" s="7"/>
    </row>
    <row r="547" spans="3:3" ht="13" x14ac:dyDescent="0.15">
      <c r="C547" s="7"/>
    </row>
    <row r="548" spans="3:3" ht="13" x14ac:dyDescent="0.15">
      <c r="C548" s="7"/>
    </row>
    <row r="549" spans="3:3" ht="13" x14ac:dyDescent="0.15">
      <c r="C549" s="7"/>
    </row>
    <row r="550" spans="3:3" ht="13" x14ac:dyDescent="0.15">
      <c r="C550" s="7"/>
    </row>
    <row r="551" spans="3:3" ht="13" x14ac:dyDescent="0.15">
      <c r="C551" s="7"/>
    </row>
    <row r="552" spans="3:3" ht="13" x14ac:dyDescent="0.15">
      <c r="C552" s="7"/>
    </row>
    <row r="553" spans="3:3" ht="13" x14ac:dyDescent="0.15">
      <c r="C553" s="7"/>
    </row>
    <row r="554" spans="3:3" ht="13" x14ac:dyDescent="0.15">
      <c r="C554" s="7"/>
    </row>
    <row r="555" spans="3:3" ht="13" x14ac:dyDescent="0.15">
      <c r="C555" s="7"/>
    </row>
    <row r="556" spans="3:3" ht="13" x14ac:dyDescent="0.15">
      <c r="C556" s="7"/>
    </row>
    <row r="557" spans="3:3" ht="13" x14ac:dyDescent="0.15">
      <c r="C557" s="7"/>
    </row>
    <row r="558" spans="3:3" ht="13" x14ac:dyDescent="0.15">
      <c r="C558" s="7"/>
    </row>
    <row r="559" spans="3:3" ht="13" x14ac:dyDescent="0.15">
      <c r="C559" s="7"/>
    </row>
    <row r="560" spans="3:3" ht="13" x14ac:dyDescent="0.15">
      <c r="C560" s="7"/>
    </row>
    <row r="561" spans="3:3" ht="13" x14ac:dyDescent="0.15">
      <c r="C561" s="7"/>
    </row>
    <row r="562" spans="3:3" ht="13" x14ac:dyDescent="0.15">
      <c r="C562" s="7"/>
    </row>
    <row r="563" spans="3:3" ht="13" x14ac:dyDescent="0.15">
      <c r="C563" s="7"/>
    </row>
    <row r="564" spans="3:3" ht="13" x14ac:dyDescent="0.15">
      <c r="C564" s="7"/>
    </row>
    <row r="565" spans="3:3" ht="13" x14ac:dyDescent="0.15">
      <c r="C565" s="7"/>
    </row>
    <row r="566" spans="3:3" ht="13" x14ac:dyDescent="0.15">
      <c r="C566" s="7"/>
    </row>
    <row r="567" spans="3:3" ht="13" x14ac:dyDescent="0.15">
      <c r="C567" s="7"/>
    </row>
    <row r="568" spans="3:3" ht="13" x14ac:dyDescent="0.15">
      <c r="C568" s="7"/>
    </row>
    <row r="569" spans="3:3" ht="13" x14ac:dyDescent="0.15">
      <c r="C569" s="7"/>
    </row>
    <row r="570" spans="3:3" ht="13" x14ac:dyDescent="0.15">
      <c r="C570" s="7"/>
    </row>
    <row r="571" spans="3:3" ht="13" x14ac:dyDescent="0.15">
      <c r="C571" s="7"/>
    </row>
    <row r="572" spans="3:3" ht="13" x14ac:dyDescent="0.15">
      <c r="C572" s="7"/>
    </row>
    <row r="573" spans="3:3" ht="13" x14ac:dyDescent="0.15">
      <c r="C573" s="7"/>
    </row>
    <row r="574" spans="3:3" ht="13" x14ac:dyDescent="0.15">
      <c r="C574" s="7"/>
    </row>
    <row r="575" spans="3:3" ht="13" x14ac:dyDescent="0.15">
      <c r="C575" s="7"/>
    </row>
    <row r="576" spans="3:3" ht="13" x14ac:dyDescent="0.15">
      <c r="C576" s="7"/>
    </row>
    <row r="577" spans="3:3" ht="13" x14ac:dyDescent="0.15">
      <c r="C577" s="7"/>
    </row>
    <row r="578" spans="3:3" ht="13" x14ac:dyDescent="0.15">
      <c r="C578" s="7"/>
    </row>
    <row r="579" spans="3:3" ht="13" x14ac:dyDescent="0.15">
      <c r="C579" s="7"/>
    </row>
    <row r="580" spans="3:3" ht="13" x14ac:dyDescent="0.15">
      <c r="C580" s="7"/>
    </row>
    <row r="581" spans="3:3" ht="13" x14ac:dyDescent="0.15">
      <c r="C581" s="7"/>
    </row>
    <row r="582" spans="3:3" ht="13" x14ac:dyDescent="0.15">
      <c r="C582" s="7"/>
    </row>
    <row r="583" spans="3:3" ht="13" x14ac:dyDescent="0.15">
      <c r="C583" s="7"/>
    </row>
    <row r="584" spans="3:3" ht="13" x14ac:dyDescent="0.15">
      <c r="C584" s="7"/>
    </row>
    <row r="585" spans="3:3" ht="13" x14ac:dyDescent="0.15">
      <c r="C585" s="7"/>
    </row>
    <row r="586" spans="3:3" ht="13" x14ac:dyDescent="0.15">
      <c r="C586" s="7"/>
    </row>
    <row r="587" spans="3:3" ht="13" x14ac:dyDescent="0.15">
      <c r="C587" s="7"/>
    </row>
    <row r="588" spans="3:3" ht="13" x14ac:dyDescent="0.15">
      <c r="C588" s="7"/>
    </row>
    <row r="589" spans="3:3" ht="13" x14ac:dyDescent="0.15">
      <c r="C589" s="7"/>
    </row>
    <row r="590" spans="3:3" ht="13" x14ac:dyDescent="0.15">
      <c r="C590" s="7"/>
    </row>
    <row r="591" spans="3:3" ht="13" x14ac:dyDescent="0.15">
      <c r="C591" s="7"/>
    </row>
    <row r="592" spans="3:3" ht="13" x14ac:dyDescent="0.15">
      <c r="C592" s="7"/>
    </row>
    <row r="593" spans="3:3" ht="13" x14ac:dyDescent="0.15">
      <c r="C593" s="7"/>
    </row>
    <row r="594" spans="3:3" ht="13" x14ac:dyDescent="0.15">
      <c r="C594" s="7"/>
    </row>
    <row r="595" spans="3:3" ht="13" x14ac:dyDescent="0.15">
      <c r="C595" s="7"/>
    </row>
    <row r="596" spans="3:3" ht="13" x14ac:dyDescent="0.15">
      <c r="C596" s="7"/>
    </row>
    <row r="597" spans="3:3" ht="13" x14ac:dyDescent="0.15">
      <c r="C597" s="7"/>
    </row>
    <row r="598" spans="3:3" ht="13" x14ac:dyDescent="0.15">
      <c r="C598" s="7"/>
    </row>
    <row r="599" spans="3:3" ht="13" x14ac:dyDescent="0.15">
      <c r="C599" s="7"/>
    </row>
    <row r="600" spans="3:3" ht="13" x14ac:dyDescent="0.15">
      <c r="C600" s="7"/>
    </row>
    <row r="601" spans="3:3" ht="13" x14ac:dyDescent="0.15">
      <c r="C601" s="7"/>
    </row>
    <row r="602" spans="3:3" ht="13" x14ac:dyDescent="0.15">
      <c r="C602" s="7"/>
    </row>
    <row r="603" spans="3:3" ht="13" x14ac:dyDescent="0.15">
      <c r="C603" s="7"/>
    </row>
    <row r="604" spans="3:3" ht="13" x14ac:dyDescent="0.15">
      <c r="C604" s="7"/>
    </row>
    <row r="605" spans="3:3" ht="13" x14ac:dyDescent="0.15">
      <c r="C605" s="7"/>
    </row>
    <row r="606" spans="3:3" ht="13" x14ac:dyDescent="0.15">
      <c r="C606" s="7"/>
    </row>
    <row r="607" spans="3:3" ht="13" x14ac:dyDescent="0.15">
      <c r="C607" s="7"/>
    </row>
    <row r="608" spans="3:3" ht="13" x14ac:dyDescent="0.15">
      <c r="C608" s="7"/>
    </row>
    <row r="609" spans="3:3" ht="13" x14ac:dyDescent="0.15">
      <c r="C609" s="7"/>
    </row>
    <row r="610" spans="3:3" ht="13" x14ac:dyDescent="0.15">
      <c r="C610" s="7"/>
    </row>
    <row r="611" spans="3:3" ht="13" x14ac:dyDescent="0.15">
      <c r="C611" s="7"/>
    </row>
    <row r="612" spans="3:3" ht="13" x14ac:dyDescent="0.15">
      <c r="C612" s="7"/>
    </row>
    <row r="613" spans="3:3" ht="13" x14ac:dyDescent="0.15">
      <c r="C613" s="7"/>
    </row>
    <row r="614" spans="3:3" ht="13" x14ac:dyDescent="0.15">
      <c r="C614" s="7"/>
    </row>
    <row r="615" spans="3:3" ht="13" x14ac:dyDescent="0.15">
      <c r="C615" s="7"/>
    </row>
    <row r="616" spans="3:3" ht="13" x14ac:dyDescent="0.15">
      <c r="C616" s="7"/>
    </row>
    <row r="617" spans="3:3" ht="13" x14ac:dyDescent="0.15">
      <c r="C617" s="7"/>
    </row>
    <row r="618" spans="3:3" ht="13" x14ac:dyDescent="0.15">
      <c r="C618" s="7"/>
    </row>
    <row r="619" spans="3:3" ht="13" x14ac:dyDescent="0.15">
      <c r="C619" s="7"/>
    </row>
    <row r="620" spans="3:3" ht="13" x14ac:dyDescent="0.15">
      <c r="C620" s="7"/>
    </row>
    <row r="621" spans="3:3" ht="13" x14ac:dyDescent="0.15">
      <c r="C621" s="7"/>
    </row>
    <row r="622" spans="3:3" ht="13" x14ac:dyDescent="0.15">
      <c r="C622" s="7"/>
    </row>
    <row r="623" spans="3:3" ht="13" x14ac:dyDescent="0.15">
      <c r="C623" s="7"/>
    </row>
    <row r="624" spans="3:3" ht="13" x14ac:dyDescent="0.15">
      <c r="C624" s="7"/>
    </row>
    <row r="625" spans="3:3" ht="13" x14ac:dyDescent="0.15">
      <c r="C625" s="7"/>
    </row>
    <row r="626" spans="3:3" ht="13" x14ac:dyDescent="0.15">
      <c r="C626" s="7"/>
    </row>
    <row r="627" spans="3:3" ht="13" x14ac:dyDescent="0.15">
      <c r="C627" s="7"/>
    </row>
    <row r="628" spans="3:3" ht="13" x14ac:dyDescent="0.15">
      <c r="C628" s="7"/>
    </row>
    <row r="629" spans="3:3" ht="13" x14ac:dyDescent="0.15">
      <c r="C629" s="7"/>
    </row>
    <row r="630" spans="3:3" ht="13" x14ac:dyDescent="0.15">
      <c r="C630" s="7"/>
    </row>
    <row r="631" spans="3:3" ht="13" x14ac:dyDescent="0.15">
      <c r="C631" s="7"/>
    </row>
    <row r="632" spans="3:3" ht="13" x14ac:dyDescent="0.15">
      <c r="C632" s="7"/>
    </row>
    <row r="633" spans="3:3" ht="13" x14ac:dyDescent="0.15">
      <c r="C633" s="7"/>
    </row>
    <row r="634" spans="3:3" ht="13" x14ac:dyDescent="0.15">
      <c r="C634" s="7"/>
    </row>
    <row r="635" spans="3:3" ht="13" x14ac:dyDescent="0.15">
      <c r="C635" s="7"/>
    </row>
    <row r="636" spans="3:3" ht="13" x14ac:dyDescent="0.15">
      <c r="C636" s="7"/>
    </row>
    <row r="637" spans="3:3" ht="13" x14ac:dyDescent="0.15">
      <c r="C637" s="7"/>
    </row>
    <row r="638" spans="3:3" ht="13" x14ac:dyDescent="0.15">
      <c r="C638" s="7"/>
    </row>
    <row r="639" spans="3:3" ht="13" x14ac:dyDescent="0.15">
      <c r="C639" s="7"/>
    </row>
    <row r="640" spans="3:3" ht="13" x14ac:dyDescent="0.15">
      <c r="C640" s="7"/>
    </row>
    <row r="641" spans="3:3" ht="13" x14ac:dyDescent="0.15">
      <c r="C641" s="7"/>
    </row>
    <row r="642" spans="3:3" ht="13" x14ac:dyDescent="0.15">
      <c r="C642" s="7"/>
    </row>
    <row r="643" spans="3:3" ht="13" x14ac:dyDescent="0.15">
      <c r="C643" s="7"/>
    </row>
    <row r="644" spans="3:3" ht="13" x14ac:dyDescent="0.15">
      <c r="C644" s="7"/>
    </row>
    <row r="645" spans="3:3" ht="13" x14ac:dyDescent="0.15">
      <c r="C645" s="7"/>
    </row>
    <row r="646" spans="3:3" ht="13" x14ac:dyDescent="0.15">
      <c r="C646" s="7"/>
    </row>
    <row r="647" spans="3:3" ht="13" x14ac:dyDescent="0.15">
      <c r="C647" s="7"/>
    </row>
    <row r="648" spans="3:3" ht="13" x14ac:dyDescent="0.15">
      <c r="C648" s="7"/>
    </row>
    <row r="649" spans="3:3" ht="13" x14ac:dyDescent="0.15">
      <c r="C649" s="7"/>
    </row>
    <row r="650" spans="3:3" ht="13" x14ac:dyDescent="0.15">
      <c r="C650" s="7"/>
    </row>
    <row r="651" spans="3:3" ht="13" x14ac:dyDescent="0.15">
      <c r="C651" s="7"/>
    </row>
    <row r="652" spans="3:3" ht="13" x14ac:dyDescent="0.15">
      <c r="C652" s="7"/>
    </row>
    <row r="653" spans="3:3" ht="13" x14ac:dyDescent="0.15">
      <c r="C653" s="7"/>
    </row>
    <row r="654" spans="3:3" ht="13" x14ac:dyDescent="0.15">
      <c r="C654" s="7"/>
    </row>
    <row r="655" spans="3:3" ht="13" x14ac:dyDescent="0.15">
      <c r="C655" s="7"/>
    </row>
    <row r="656" spans="3:3" ht="13" x14ac:dyDescent="0.15">
      <c r="C656" s="7"/>
    </row>
    <row r="657" spans="3:3" ht="13" x14ac:dyDescent="0.15">
      <c r="C657" s="7"/>
    </row>
    <row r="658" spans="3:3" ht="13" x14ac:dyDescent="0.15">
      <c r="C658" s="7"/>
    </row>
    <row r="659" spans="3:3" ht="13" x14ac:dyDescent="0.15">
      <c r="C659" s="7"/>
    </row>
    <row r="660" spans="3:3" ht="13" x14ac:dyDescent="0.15">
      <c r="C660" s="7"/>
    </row>
    <row r="661" spans="3:3" ht="13" x14ac:dyDescent="0.15">
      <c r="C661" s="7"/>
    </row>
    <row r="662" spans="3:3" ht="13" x14ac:dyDescent="0.15">
      <c r="C662" s="7"/>
    </row>
    <row r="663" spans="3:3" ht="13" x14ac:dyDescent="0.15">
      <c r="C663" s="7"/>
    </row>
    <row r="664" spans="3:3" ht="13" x14ac:dyDescent="0.15">
      <c r="C664" s="7"/>
    </row>
    <row r="665" spans="3:3" ht="13" x14ac:dyDescent="0.15">
      <c r="C665" s="7"/>
    </row>
    <row r="666" spans="3:3" ht="13" x14ac:dyDescent="0.15">
      <c r="C666" s="7"/>
    </row>
    <row r="667" spans="3:3" ht="13" x14ac:dyDescent="0.15">
      <c r="C667" s="7"/>
    </row>
    <row r="668" spans="3:3" ht="13" x14ac:dyDescent="0.15">
      <c r="C668" s="7"/>
    </row>
    <row r="669" spans="3:3" ht="13" x14ac:dyDescent="0.15">
      <c r="C669" s="7"/>
    </row>
    <row r="670" spans="3:3" ht="13" x14ac:dyDescent="0.15">
      <c r="C670" s="7"/>
    </row>
    <row r="671" spans="3:3" ht="13" x14ac:dyDescent="0.15">
      <c r="C671" s="7"/>
    </row>
    <row r="672" spans="3:3" ht="13" x14ac:dyDescent="0.15">
      <c r="C672" s="7"/>
    </row>
    <row r="673" spans="3:3" ht="13" x14ac:dyDescent="0.15">
      <c r="C673" s="7"/>
    </row>
    <row r="674" spans="3:3" ht="13" x14ac:dyDescent="0.15">
      <c r="C674" s="7"/>
    </row>
    <row r="675" spans="3:3" ht="13" x14ac:dyDescent="0.15">
      <c r="C675" s="7"/>
    </row>
    <row r="676" spans="3:3" ht="13" x14ac:dyDescent="0.15">
      <c r="C676" s="7"/>
    </row>
    <row r="677" spans="3:3" ht="13" x14ac:dyDescent="0.15">
      <c r="C677" s="7"/>
    </row>
    <row r="678" spans="3:3" ht="13" x14ac:dyDescent="0.15">
      <c r="C678" s="7"/>
    </row>
    <row r="679" spans="3:3" ht="13" x14ac:dyDescent="0.15">
      <c r="C679" s="7"/>
    </row>
    <row r="680" spans="3:3" ht="13" x14ac:dyDescent="0.15">
      <c r="C680" s="7"/>
    </row>
    <row r="681" spans="3:3" ht="13" x14ac:dyDescent="0.15">
      <c r="C681" s="7"/>
    </row>
    <row r="682" spans="3:3" ht="13" x14ac:dyDescent="0.15">
      <c r="C682" s="7"/>
    </row>
    <row r="683" spans="3:3" ht="13" x14ac:dyDescent="0.15">
      <c r="C683" s="7"/>
    </row>
    <row r="684" spans="3:3" ht="13" x14ac:dyDescent="0.15">
      <c r="C684" s="7"/>
    </row>
    <row r="685" spans="3:3" ht="13" x14ac:dyDescent="0.15">
      <c r="C685" s="7"/>
    </row>
    <row r="686" spans="3:3" ht="13" x14ac:dyDescent="0.15">
      <c r="C686" s="7"/>
    </row>
    <row r="687" spans="3:3" ht="13" x14ac:dyDescent="0.15">
      <c r="C687" s="7"/>
    </row>
    <row r="688" spans="3:3" ht="13" x14ac:dyDescent="0.15">
      <c r="C688" s="7"/>
    </row>
    <row r="689" spans="3:3" ht="13" x14ac:dyDescent="0.15">
      <c r="C689" s="7"/>
    </row>
    <row r="690" spans="3:3" ht="13" x14ac:dyDescent="0.15">
      <c r="C690" s="7"/>
    </row>
    <row r="691" spans="3:3" ht="13" x14ac:dyDescent="0.15">
      <c r="C691" s="7"/>
    </row>
    <row r="692" spans="3:3" ht="13" x14ac:dyDescent="0.15">
      <c r="C692" s="7"/>
    </row>
    <row r="693" spans="3:3" ht="13" x14ac:dyDescent="0.15">
      <c r="C693" s="7"/>
    </row>
    <row r="694" spans="3:3" ht="13" x14ac:dyDescent="0.15">
      <c r="C694" s="7"/>
    </row>
    <row r="695" spans="3:3" ht="13" x14ac:dyDescent="0.15">
      <c r="C695" s="7"/>
    </row>
    <row r="696" spans="3:3" ht="13" x14ac:dyDescent="0.15">
      <c r="C696" s="7"/>
    </row>
    <row r="697" spans="3:3" ht="13" x14ac:dyDescent="0.15">
      <c r="C697" s="7"/>
    </row>
    <row r="698" spans="3:3" ht="13" x14ac:dyDescent="0.15">
      <c r="C698" s="7"/>
    </row>
    <row r="699" spans="3:3" ht="13" x14ac:dyDescent="0.15">
      <c r="C699" s="7"/>
    </row>
    <row r="700" spans="3:3" ht="13" x14ac:dyDescent="0.15">
      <c r="C700" s="7"/>
    </row>
    <row r="701" spans="3:3" ht="13" x14ac:dyDescent="0.15">
      <c r="C701" s="7"/>
    </row>
    <row r="702" spans="3:3" ht="13" x14ac:dyDescent="0.15">
      <c r="C702" s="7"/>
    </row>
    <row r="703" spans="3:3" ht="13" x14ac:dyDescent="0.15">
      <c r="C703" s="7"/>
    </row>
    <row r="704" spans="3:3" ht="13" x14ac:dyDescent="0.15">
      <c r="C704" s="7"/>
    </row>
    <row r="705" spans="3:3" ht="13" x14ac:dyDescent="0.15">
      <c r="C705" s="7"/>
    </row>
    <row r="706" spans="3:3" ht="13" x14ac:dyDescent="0.15">
      <c r="C706" s="7"/>
    </row>
    <row r="707" spans="3:3" ht="13" x14ac:dyDescent="0.15">
      <c r="C707" s="7"/>
    </row>
    <row r="708" spans="3:3" ht="13" x14ac:dyDescent="0.15">
      <c r="C708" s="7"/>
    </row>
    <row r="709" spans="3:3" ht="13" x14ac:dyDescent="0.15">
      <c r="C709" s="7"/>
    </row>
    <row r="710" spans="3:3" ht="13" x14ac:dyDescent="0.15">
      <c r="C710" s="7"/>
    </row>
    <row r="711" spans="3:3" ht="13" x14ac:dyDescent="0.15">
      <c r="C711" s="7"/>
    </row>
    <row r="712" spans="3:3" ht="13" x14ac:dyDescent="0.15">
      <c r="C712" s="7"/>
    </row>
    <row r="713" spans="3:3" ht="13" x14ac:dyDescent="0.15">
      <c r="C713" s="7"/>
    </row>
    <row r="714" spans="3:3" ht="13" x14ac:dyDescent="0.15">
      <c r="C714" s="7"/>
    </row>
    <row r="715" spans="3:3" ht="13" x14ac:dyDescent="0.15">
      <c r="C715" s="7"/>
    </row>
    <row r="716" spans="3:3" ht="13" x14ac:dyDescent="0.15">
      <c r="C716" s="7"/>
    </row>
    <row r="717" spans="3:3" ht="13" x14ac:dyDescent="0.15">
      <c r="C717" s="7"/>
    </row>
    <row r="718" spans="3:3" ht="13" x14ac:dyDescent="0.15">
      <c r="C718" s="7"/>
    </row>
    <row r="719" spans="3:3" ht="13" x14ac:dyDescent="0.15">
      <c r="C719" s="7"/>
    </row>
    <row r="720" spans="3:3" ht="13" x14ac:dyDescent="0.15">
      <c r="C720" s="7"/>
    </row>
    <row r="721" spans="3:3" ht="13" x14ac:dyDescent="0.15">
      <c r="C721" s="7"/>
    </row>
    <row r="722" spans="3:3" ht="13" x14ac:dyDescent="0.15">
      <c r="C722" s="7"/>
    </row>
    <row r="723" spans="3:3" ht="13" x14ac:dyDescent="0.15">
      <c r="C723" s="7"/>
    </row>
    <row r="724" spans="3:3" ht="13" x14ac:dyDescent="0.15">
      <c r="C724" s="7"/>
    </row>
    <row r="725" spans="3:3" ht="13" x14ac:dyDescent="0.15">
      <c r="C725" s="7"/>
    </row>
    <row r="726" spans="3:3" ht="13" x14ac:dyDescent="0.15">
      <c r="C726" s="7"/>
    </row>
    <row r="727" spans="3:3" ht="13" x14ac:dyDescent="0.15">
      <c r="C727" s="7"/>
    </row>
    <row r="728" spans="3:3" ht="13" x14ac:dyDescent="0.15">
      <c r="C728" s="7"/>
    </row>
    <row r="729" spans="3:3" ht="13" x14ac:dyDescent="0.15">
      <c r="C729" s="7"/>
    </row>
    <row r="730" spans="3:3" ht="13" x14ac:dyDescent="0.15">
      <c r="C730" s="7"/>
    </row>
    <row r="731" spans="3:3" ht="13" x14ac:dyDescent="0.15">
      <c r="C731" s="7"/>
    </row>
    <row r="732" spans="3:3" ht="13" x14ac:dyDescent="0.15">
      <c r="C732" s="7"/>
    </row>
    <row r="733" spans="3:3" ht="13" x14ac:dyDescent="0.15">
      <c r="C733" s="7"/>
    </row>
    <row r="734" spans="3:3" ht="13" x14ac:dyDescent="0.15">
      <c r="C734" s="7"/>
    </row>
    <row r="735" spans="3:3" ht="13" x14ac:dyDescent="0.15">
      <c r="C735" s="7"/>
    </row>
    <row r="736" spans="3:3" ht="13" x14ac:dyDescent="0.15">
      <c r="C736" s="7"/>
    </row>
    <row r="737" spans="3:3" ht="13" x14ac:dyDescent="0.15">
      <c r="C737" s="7"/>
    </row>
    <row r="738" spans="3:3" ht="13" x14ac:dyDescent="0.15">
      <c r="C738" s="7"/>
    </row>
    <row r="739" spans="3:3" ht="13" x14ac:dyDescent="0.15">
      <c r="C739" s="7"/>
    </row>
    <row r="740" spans="3:3" ht="13" x14ac:dyDescent="0.15">
      <c r="C740" s="7"/>
    </row>
    <row r="741" spans="3:3" ht="13" x14ac:dyDescent="0.15">
      <c r="C741" s="7"/>
    </row>
    <row r="742" spans="3:3" ht="13" x14ac:dyDescent="0.15">
      <c r="C742" s="7"/>
    </row>
    <row r="743" spans="3:3" ht="13" x14ac:dyDescent="0.15">
      <c r="C743" s="7"/>
    </row>
    <row r="744" spans="3:3" ht="13" x14ac:dyDescent="0.15">
      <c r="C744" s="7"/>
    </row>
    <row r="745" spans="3:3" ht="13" x14ac:dyDescent="0.15">
      <c r="C745" s="7"/>
    </row>
    <row r="746" spans="3:3" ht="13" x14ac:dyDescent="0.15">
      <c r="C746" s="7"/>
    </row>
    <row r="747" spans="3:3" ht="13" x14ac:dyDescent="0.15">
      <c r="C747" s="7"/>
    </row>
    <row r="748" spans="3:3" ht="13" x14ac:dyDescent="0.15">
      <c r="C748" s="7"/>
    </row>
    <row r="749" spans="3:3" ht="13" x14ac:dyDescent="0.15">
      <c r="C749" s="7"/>
    </row>
    <row r="750" spans="3:3" ht="13" x14ac:dyDescent="0.15">
      <c r="C750" s="7"/>
    </row>
    <row r="751" spans="3:3" ht="13" x14ac:dyDescent="0.15">
      <c r="C751" s="7"/>
    </row>
    <row r="752" spans="3:3" ht="13" x14ac:dyDescent="0.15">
      <c r="C752" s="7"/>
    </row>
    <row r="753" spans="3:3" ht="13" x14ac:dyDescent="0.15">
      <c r="C753" s="7"/>
    </row>
    <row r="754" spans="3:3" ht="13" x14ac:dyDescent="0.15">
      <c r="C754" s="7"/>
    </row>
    <row r="755" spans="3:3" ht="13" x14ac:dyDescent="0.15">
      <c r="C755" s="7"/>
    </row>
    <row r="756" spans="3:3" ht="13" x14ac:dyDescent="0.15">
      <c r="C756" s="7"/>
    </row>
    <row r="757" spans="3:3" ht="13" x14ac:dyDescent="0.15">
      <c r="C757" s="7"/>
    </row>
    <row r="758" spans="3:3" ht="13" x14ac:dyDescent="0.15">
      <c r="C758" s="7"/>
    </row>
    <row r="759" spans="3:3" ht="13" x14ac:dyDescent="0.15">
      <c r="C759" s="7"/>
    </row>
    <row r="760" spans="3:3" ht="13" x14ac:dyDescent="0.15">
      <c r="C760" s="7"/>
    </row>
    <row r="761" spans="3:3" ht="13" x14ac:dyDescent="0.15">
      <c r="C761" s="7"/>
    </row>
    <row r="762" spans="3:3" ht="13" x14ac:dyDescent="0.15">
      <c r="C762" s="7"/>
    </row>
    <row r="763" spans="3:3" ht="13" x14ac:dyDescent="0.15">
      <c r="C763" s="7"/>
    </row>
    <row r="764" spans="3:3" ht="13" x14ac:dyDescent="0.15">
      <c r="C764" s="7"/>
    </row>
    <row r="765" spans="3:3" ht="13" x14ac:dyDescent="0.15">
      <c r="C765" s="7"/>
    </row>
    <row r="766" spans="3:3" ht="13" x14ac:dyDescent="0.15">
      <c r="C766" s="7"/>
    </row>
    <row r="767" spans="3:3" ht="13" x14ac:dyDescent="0.15">
      <c r="C767" s="7"/>
    </row>
    <row r="768" spans="3:3" ht="13" x14ac:dyDescent="0.15">
      <c r="C768" s="7"/>
    </row>
    <row r="769" spans="3:3" ht="13" x14ac:dyDescent="0.15">
      <c r="C769" s="7"/>
    </row>
    <row r="770" spans="3:3" ht="13" x14ac:dyDescent="0.15">
      <c r="C770" s="7"/>
    </row>
    <row r="771" spans="3:3" ht="13" x14ac:dyDescent="0.15">
      <c r="C771" s="7"/>
    </row>
    <row r="772" spans="3:3" ht="13" x14ac:dyDescent="0.15">
      <c r="C772" s="7"/>
    </row>
    <row r="773" spans="3:3" ht="13" x14ac:dyDescent="0.15">
      <c r="C773" s="7"/>
    </row>
    <row r="774" spans="3:3" ht="13" x14ac:dyDescent="0.15">
      <c r="C774" s="7"/>
    </row>
    <row r="775" spans="3:3" ht="13" x14ac:dyDescent="0.15">
      <c r="C775" s="7"/>
    </row>
    <row r="776" spans="3:3" ht="13" x14ac:dyDescent="0.15">
      <c r="C776" s="7"/>
    </row>
    <row r="777" spans="3:3" ht="13" x14ac:dyDescent="0.15">
      <c r="C777" s="7"/>
    </row>
    <row r="778" spans="3:3" ht="13" x14ac:dyDescent="0.15">
      <c r="C778" s="7"/>
    </row>
    <row r="779" spans="3:3" ht="13" x14ac:dyDescent="0.15">
      <c r="C779" s="7"/>
    </row>
    <row r="780" spans="3:3" ht="13" x14ac:dyDescent="0.15">
      <c r="C780" s="7"/>
    </row>
    <row r="781" spans="3:3" ht="13" x14ac:dyDescent="0.15">
      <c r="C781" s="7"/>
    </row>
    <row r="782" spans="3:3" ht="13" x14ac:dyDescent="0.15">
      <c r="C782" s="7"/>
    </row>
    <row r="783" spans="3:3" ht="13" x14ac:dyDescent="0.15">
      <c r="C783" s="7"/>
    </row>
    <row r="784" spans="3:3" ht="13" x14ac:dyDescent="0.15">
      <c r="C784" s="7"/>
    </row>
    <row r="785" spans="3:3" ht="13" x14ac:dyDescent="0.15">
      <c r="C785" s="7"/>
    </row>
    <row r="786" spans="3:3" ht="13" x14ac:dyDescent="0.15">
      <c r="C786" s="7"/>
    </row>
    <row r="787" spans="3:3" ht="13" x14ac:dyDescent="0.15">
      <c r="C787" s="7"/>
    </row>
    <row r="788" spans="3:3" ht="13" x14ac:dyDescent="0.15">
      <c r="C788" s="7"/>
    </row>
    <row r="789" spans="3:3" ht="13" x14ac:dyDescent="0.15">
      <c r="C789" s="7"/>
    </row>
    <row r="790" spans="3:3" ht="13" x14ac:dyDescent="0.15">
      <c r="C790" s="7"/>
    </row>
    <row r="791" spans="3:3" ht="13" x14ac:dyDescent="0.15">
      <c r="C791" s="7"/>
    </row>
    <row r="792" spans="3:3" ht="13" x14ac:dyDescent="0.15">
      <c r="C792" s="7"/>
    </row>
    <row r="793" spans="3:3" ht="13" x14ac:dyDescent="0.15">
      <c r="C793" s="7"/>
    </row>
    <row r="794" spans="3:3" ht="13" x14ac:dyDescent="0.15">
      <c r="C794" s="7"/>
    </row>
    <row r="795" spans="3:3" ht="13" x14ac:dyDescent="0.15">
      <c r="C795" s="7"/>
    </row>
    <row r="796" spans="3:3" ht="13" x14ac:dyDescent="0.15">
      <c r="C796" s="7"/>
    </row>
    <row r="797" spans="3:3" ht="13" x14ac:dyDescent="0.15">
      <c r="C797" s="7"/>
    </row>
    <row r="798" spans="3:3" ht="13" x14ac:dyDescent="0.15">
      <c r="C798" s="7"/>
    </row>
    <row r="799" spans="3:3" ht="13" x14ac:dyDescent="0.15">
      <c r="C799" s="7"/>
    </row>
    <row r="800" spans="3:3" ht="13" x14ac:dyDescent="0.15">
      <c r="C800" s="7"/>
    </row>
    <row r="801" spans="3:3" ht="13" x14ac:dyDescent="0.15">
      <c r="C801" s="7"/>
    </row>
    <row r="802" spans="3:3" ht="13" x14ac:dyDescent="0.15">
      <c r="C802" s="7"/>
    </row>
    <row r="803" spans="3:3" ht="13" x14ac:dyDescent="0.15">
      <c r="C803" s="7"/>
    </row>
    <row r="804" spans="3:3" ht="13" x14ac:dyDescent="0.15">
      <c r="C804" s="7"/>
    </row>
    <row r="805" spans="3:3" ht="13" x14ac:dyDescent="0.15">
      <c r="C805" s="7"/>
    </row>
    <row r="806" spans="3:3" ht="13" x14ac:dyDescent="0.15">
      <c r="C806" s="7"/>
    </row>
    <row r="807" spans="3:3" ht="13" x14ac:dyDescent="0.15">
      <c r="C807" s="7"/>
    </row>
    <row r="808" spans="3:3" ht="13" x14ac:dyDescent="0.15">
      <c r="C808" s="7"/>
    </row>
    <row r="809" spans="3:3" ht="13" x14ac:dyDescent="0.15">
      <c r="C809" s="7"/>
    </row>
    <row r="810" spans="3:3" ht="13" x14ac:dyDescent="0.15">
      <c r="C810" s="7"/>
    </row>
    <row r="811" spans="3:3" ht="13" x14ac:dyDescent="0.15">
      <c r="C811" s="7"/>
    </row>
    <row r="812" spans="3:3" ht="13" x14ac:dyDescent="0.15">
      <c r="C812" s="7"/>
    </row>
    <row r="813" spans="3:3" ht="13" x14ac:dyDescent="0.15">
      <c r="C813" s="7"/>
    </row>
    <row r="814" spans="3:3" ht="13" x14ac:dyDescent="0.15">
      <c r="C814" s="7"/>
    </row>
    <row r="815" spans="3:3" ht="13" x14ac:dyDescent="0.15">
      <c r="C815" s="7"/>
    </row>
    <row r="816" spans="3:3" ht="13" x14ac:dyDescent="0.15">
      <c r="C816" s="7"/>
    </row>
    <row r="817" spans="3:3" ht="13" x14ac:dyDescent="0.15">
      <c r="C817" s="7"/>
    </row>
    <row r="818" spans="3:3" ht="13" x14ac:dyDescent="0.15">
      <c r="C818" s="7"/>
    </row>
    <row r="819" spans="3:3" ht="13" x14ac:dyDescent="0.15">
      <c r="C819" s="7"/>
    </row>
    <row r="820" spans="3:3" ht="13" x14ac:dyDescent="0.15">
      <c r="C820" s="7"/>
    </row>
    <row r="821" spans="3:3" ht="13" x14ac:dyDescent="0.15">
      <c r="C821" s="7"/>
    </row>
    <row r="822" spans="3:3" ht="13" x14ac:dyDescent="0.15">
      <c r="C822" s="7"/>
    </row>
    <row r="823" spans="3:3" ht="13" x14ac:dyDescent="0.15">
      <c r="C823" s="7"/>
    </row>
    <row r="824" spans="3:3" ht="13" x14ac:dyDescent="0.15">
      <c r="C824" s="7"/>
    </row>
    <row r="825" spans="3:3" ht="13" x14ac:dyDescent="0.15">
      <c r="C825" s="7"/>
    </row>
    <row r="826" spans="3:3" ht="13" x14ac:dyDescent="0.15">
      <c r="C826" s="7"/>
    </row>
    <row r="827" spans="3:3" ht="13" x14ac:dyDescent="0.15">
      <c r="C827" s="7"/>
    </row>
    <row r="828" spans="3:3" ht="13" x14ac:dyDescent="0.15">
      <c r="C828" s="7"/>
    </row>
    <row r="829" spans="3:3" ht="13" x14ac:dyDescent="0.15">
      <c r="C829" s="7"/>
    </row>
    <row r="830" spans="3:3" ht="13" x14ac:dyDescent="0.15">
      <c r="C830" s="7"/>
    </row>
    <row r="831" spans="3:3" ht="13" x14ac:dyDescent="0.15">
      <c r="C831" s="7"/>
    </row>
    <row r="832" spans="3:3" ht="13" x14ac:dyDescent="0.15">
      <c r="C832" s="7"/>
    </row>
    <row r="833" spans="3:3" ht="13" x14ac:dyDescent="0.15">
      <c r="C833" s="7"/>
    </row>
    <row r="834" spans="3:3" ht="13" x14ac:dyDescent="0.15">
      <c r="C834" s="7"/>
    </row>
    <row r="835" spans="3:3" ht="13" x14ac:dyDescent="0.15">
      <c r="C835" s="7"/>
    </row>
    <row r="836" spans="3:3" ht="13" x14ac:dyDescent="0.15">
      <c r="C836" s="7"/>
    </row>
    <row r="837" spans="3:3" ht="13" x14ac:dyDescent="0.15">
      <c r="C837" s="7"/>
    </row>
    <row r="838" spans="3:3" ht="13" x14ac:dyDescent="0.15">
      <c r="C838" s="7"/>
    </row>
    <row r="839" spans="3:3" ht="13" x14ac:dyDescent="0.15">
      <c r="C839" s="7"/>
    </row>
    <row r="840" spans="3:3" ht="13" x14ac:dyDescent="0.15">
      <c r="C840" s="7"/>
    </row>
    <row r="841" spans="3:3" ht="13" x14ac:dyDescent="0.15">
      <c r="C841" s="7"/>
    </row>
    <row r="842" spans="3:3" ht="13" x14ac:dyDescent="0.15">
      <c r="C842" s="7"/>
    </row>
    <row r="843" spans="3:3" ht="13" x14ac:dyDescent="0.15">
      <c r="C843" s="7"/>
    </row>
    <row r="844" spans="3:3" ht="13" x14ac:dyDescent="0.15">
      <c r="C844" s="7"/>
    </row>
    <row r="845" spans="3:3" ht="13" x14ac:dyDescent="0.15">
      <c r="C845" s="7"/>
    </row>
    <row r="846" spans="3:3" ht="13" x14ac:dyDescent="0.15">
      <c r="C846" s="7"/>
    </row>
    <row r="847" spans="3:3" ht="13" x14ac:dyDescent="0.15">
      <c r="C847" s="7"/>
    </row>
    <row r="848" spans="3:3" ht="13" x14ac:dyDescent="0.15">
      <c r="C848" s="7"/>
    </row>
    <row r="849" spans="3:3" ht="13" x14ac:dyDescent="0.15">
      <c r="C849" s="7"/>
    </row>
    <row r="850" spans="3:3" ht="13" x14ac:dyDescent="0.15">
      <c r="C850" s="7"/>
    </row>
    <row r="851" spans="3:3" ht="13" x14ac:dyDescent="0.15">
      <c r="C851" s="7"/>
    </row>
    <row r="852" spans="3:3" ht="13" x14ac:dyDescent="0.15">
      <c r="C852" s="7"/>
    </row>
    <row r="853" spans="3:3" ht="13" x14ac:dyDescent="0.15">
      <c r="C853" s="7"/>
    </row>
    <row r="854" spans="3:3" ht="13" x14ac:dyDescent="0.15">
      <c r="C854" s="7"/>
    </row>
    <row r="855" spans="3:3" ht="13" x14ac:dyDescent="0.15">
      <c r="C855" s="7"/>
    </row>
    <row r="856" spans="3:3" ht="13" x14ac:dyDescent="0.15">
      <c r="C856" s="7"/>
    </row>
    <row r="857" spans="3:3" ht="13" x14ac:dyDescent="0.15">
      <c r="C857" s="7"/>
    </row>
    <row r="858" spans="3:3" ht="13" x14ac:dyDescent="0.15">
      <c r="C858" s="7"/>
    </row>
    <row r="859" spans="3:3" ht="13" x14ac:dyDescent="0.15">
      <c r="C859" s="7"/>
    </row>
    <row r="860" spans="3:3" ht="13" x14ac:dyDescent="0.15">
      <c r="C860" s="7"/>
    </row>
    <row r="861" spans="3:3" ht="13" x14ac:dyDescent="0.15">
      <c r="C861" s="7"/>
    </row>
    <row r="862" spans="3:3" ht="13" x14ac:dyDescent="0.15">
      <c r="C862" s="7"/>
    </row>
    <row r="863" spans="3:3" ht="13" x14ac:dyDescent="0.15">
      <c r="C863" s="7"/>
    </row>
    <row r="864" spans="3:3" ht="13" x14ac:dyDescent="0.15">
      <c r="C864" s="7"/>
    </row>
    <row r="865" spans="3:3" ht="13" x14ac:dyDescent="0.15">
      <c r="C865" s="7"/>
    </row>
    <row r="866" spans="3:3" ht="13" x14ac:dyDescent="0.15">
      <c r="C866" s="7"/>
    </row>
    <row r="867" spans="3:3" ht="13" x14ac:dyDescent="0.15">
      <c r="C867" s="7"/>
    </row>
    <row r="868" spans="3:3" ht="13" x14ac:dyDescent="0.15">
      <c r="C868" s="7"/>
    </row>
    <row r="869" spans="3:3" ht="13" x14ac:dyDescent="0.15">
      <c r="C869" s="7"/>
    </row>
    <row r="870" spans="3:3" ht="13" x14ac:dyDescent="0.15">
      <c r="C870" s="7"/>
    </row>
    <row r="871" spans="3:3" ht="13" x14ac:dyDescent="0.15">
      <c r="C871" s="7"/>
    </row>
    <row r="872" spans="3:3" ht="13" x14ac:dyDescent="0.15">
      <c r="C872" s="7"/>
    </row>
    <row r="873" spans="3:3" ht="13" x14ac:dyDescent="0.15">
      <c r="C873" s="7"/>
    </row>
    <row r="874" spans="3:3" ht="13" x14ac:dyDescent="0.15">
      <c r="C874" s="7"/>
    </row>
    <row r="875" spans="3:3" ht="13" x14ac:dyDescent="0.15">
      <c r="C875" s="7"/>
    </row>
    <row r="876" spans="3:3" ht="13" x14ac:dyDescent="0.15">
      <c r="C876" s="7"/>
    </row>
    <row r="877" spans="3:3" ht="13" x14ac:dyDescent="0.15">
      <c r="C877" s="7"/>
    </row>
    <row r="878" spans="3:3" ht="13" x14ac:dyDescent="0.15">
      <c r="C878" s="7"/>
    </row>
    <row r="879" spans="3:3" ht="13" x14ac:dyDescent="0.15">
      <c r="C879" s="7"/>
    </row>
    <row r="880" spans="3:3" ht="13" x14ac:dyDescent="0.15">
      <c r="C880" s="7"/>
    </row>
    <row r="881" spans="3:3" ht="13" x14ac:dyDescent="0.15">
      <c r="C881" s="7"/>
    </row>
    <row r="882" spans="3:3" ht="13" x14ac:dyDescent="0.15">
      <c r="C882" s="7"/>
    </row>
    <row r="883" spans="3:3" ht="13" x14ac:dyDescent="0.15">
      <c r="C883" s="7"/>
    </row>
    <row r="884" spans="3:3" ht="13" x14ac:dyDescent="0.15">
      <c r="C884" s="7"/>
    </row>
    <row r="885" spans="3:3" ht="13" x14ac:dyDescent="0.15">
      <c r="C885" s="7"/>
    </row>
    <row r="886" spans="3:3" ht="13" x14ac:dyDescent="0.15">
      <c r="C886" s="7"/>
    </row>
    <row r="887" spans="3:3" ht="13" x14ac:dyDescent="0.15">
      <c r="C887" s="7"/>
    </row>
    <row r="888" spans="3:3" ht="13" x14ac:dyDescent="0.15">
      <c r="C888" s="7"/>
    </row>
    <row r="889" spans="3:3" ht="13" x14ac:dyDescent="0.15">
      <c r="C889" s="7"/>
    </row>
    <row r="890" spans="3:3" ht="13" x14ac:dyDescent="0.15">
      <c r="C890" s="7"/>
    </row>
    <row r="891" spans="3:3" ht="13" x14ac:dyDescent="0.15">
      <c r="C891" s="7"/>
    </row>
    <row r="892" spans="3:3" ht="13" x14ac:dyDescent="0.15">
      <c r="C892" s="7"/>
    </row>
    <row r="893" spans="3:3" ht="13" x14ac:dyDescent="0.15">
      <c r="C893" s="7"/>
    </row>
    <row r="894" spans="3:3" ht="13" x14ac:dyDescent="0.15">
      <c r="C894" s="7"/>
    </row>
    <row r="895" spans="3:3" ht="13" x14ac:dyDescent="0.15">
      <c r="C895" s="7"/>
    </row>
    <row r="896" spans="3:3" ht="13" x14ac:dyDescent="0.15">
      <c r="C896" s="7"/>
    </row>
    <row r="897" spans="3:3" ht="13" x14ac:dyDescent="0.15">
      <c r="C897" s="7"/>
    </row>
    <row r="898" spans="3:3" ht="13" x14ac:dyDescent="0.15">
      <c r="C898" s="7"/>
    </row>
    <row r="899" spans="3:3" ht="13" x14ac:dyDescent="0.15">
      <c r="C899" s="7"/>
    </row>
    <row r="900" spans="3:3" ht="13" x14ac:dyDescent="0.15">
      <c r="C900" s="7"/>
    </row>
    <row r="901" spans="3:3" ht="13" x14ac:dyDescent="0.15">
      <c r="C901" s="7"/>
    </row>
    <row r="902" spans="3:3" ht="13" x14ac:dyDescent="0.15">
      <c r="C902" s="7"/>
    </row>
    <row r="903" spans="3:3" ht="13" x14ac:dyDescent="0.15">
      <c r="C903" s="7"/>
    </row>
    <row r="904" spans="3:3" ht="13" x14ac:dyDescent="0.15">
      <c r="C904" s="7"/>
    </row>
    <row r="905" spans="3:3" ht="13" x14ac:dyDescent="0.15">
      <c r="C905" s="7"/>
    </row>
    <row r="906" spans="3:3" ht="13" x14ac:dyDescent="0.15">
      <c r="C906" s="7"/>
    </row>
    <row r="907" spans="3:3" ht="13" x14ac:dyDescent="0.15">
      <c r="C907" s="7"/>
    </row>
    <row r="908" spans="3:3" ht="13" x14ac:dyDescent="0.15">
      <c r="C908" s="7"/>
    </row>
    <row r="909" spans="3:3" ht="13" x14ac:dyDescent="0.15">
      <c r="C909" s="7"/>
    </row>
    <row r="910" spans="3:3" ht="13" x14ac:dyDescent="0.15">
      <c r="C910" s="7"/>
    </row>
    <row r="911" spans="3:3" ht="13" x14ac:dyDescent="0.15">
      <c r="C911" s="7"/>
    </row>
    <row r="912" spans="3:3" ht="13" x14ac:dyDescent="0.15">
      <c r="C912" s="7"/>
    </row>
    <row r="913" spans="3:3" ht="13" x14ac:dyDescent="0.15">
      <c r="C913" s="7"/>
    </row>
    <row r="914" spans="3:3" ht="13" x14ac:dyDescent="0.15">
      <c r="C914" s="7"/>
    </row>
    <row r="915" spans="3:3" ht="13" x14ac:dyDescent="0.15">
      <c r="C915" s="7"/>
    </row>
    <row r="916" spans="3:3" ht="13" x14ac:dyDescent="0.15">
      <c r="C916" s="7"/>
    </row>
    <row r="917" spans="3:3" ht="13" x14ac:dyDescent="0.15">
      <c r="C917" s="7"/>
    </row>
    <row r="918" spans="3:3" ht="13" x14ac:dyDescent="0.15">
      <c r="C918" s="7"/>
    </row>
    <row r="919" spans="3:3" ht="13" x14ac:dyDescent="0.15">
      <c r="C919" s="7"/>
    </row>
    <row r="920" spans="3:3" ht="13" x14ac:dyDescent="0.15">
      <c r="C920" s="7"/>
    </row>
    <row r="921" spans="3:3" ht="13" x14ac:dyDescent="0.15">
      <c r="C921" s="7"/>
    </row>
    <row r="922" spans="3:3" ht="13" x14ac:dyDescent="0.15">
      <c r="C922" s="7"/>
    </row>
    <row r="923" spans="3:3" ht="13" x14ac:dyDescent="0.15">
      <c r="C923" s="7"/>
    </row>
    <row r="924" spans="3:3" ht="13" x14ac:dyDescent="0.15">
      <c r="C924" s="7"/>
    </row>
    <row r="925" spans="3:3" ht="13" x14ac:dyDescent="0.15">
      <c r="C925" s="7"/>
    </row>
    <row r="926" spans="3:3" ht="13" x14ac:dyDescent="0.15">
      <c r="C926" s="7"/>
    </row>
    <row r="927" spans="3:3" ht="13" x14ac:dyDescent="0.15">
      <c r="C927" s="7"/>
    </row>
    <row r="928" spans="3:3" ht="13" x14ac:dyDescent="0.15">
      <c r="C928" s="7"/>
    </row>
    <row r="929" spans="3:3" ht="13" x14ac:dyDescent="0.15">
      <c r="C929" s="7"/>
    </row>
    <row r="930" spans="3:3" ht="13" x14ac:dyDescent="0.15">
      <c r="C930" s="7"/>
    </row>
    <row r="931" spans="3:3" ht="13" x14ac:dyDescent="0.15">
      <c r="C931" s="7"/>
    </row>
    <row r="932" spans="3:3" ht="13" x14ac:dyDescent="0.15">
      <c r="C932" s="7"/>
    </row>
    <row r="933" spans="3:3" ht="13" x14ac:dyDescent="0.15">
      <c r="C933" s="7"/>
    </row>
    <row r="934" spans="3:3" ht="13" x14ac:dyDescent="0.15">
      <c r="C934" s="7"/>
    </row>
    <row r="935" spans="3:3" ht="13" x14ac:dyDescent="0.15">
      <c r="C935" s="7"/>
    </row>
    <row r="936" spans="3:3" ht="13" x14ac:dyDescent="0.15">
      <c r="C936" s="7"/>
    </row>
    <row r="937" spans="3:3" ht="13" x14ac:dyDescent="0.15">
      <c r="C937" s="7"/>
    </row>
    <row r="938" spans="3:3" ht="13" x14ac:dyDescent="0.15">
      <c r="C938" s="7"/>
    </row>
    <row r="939" spans="3:3" ht="13" x14ac:dyDescent="0.15">
      <c r="C939" s="7"/>
    </row>
    <row r="940" spans="3:3" ht="13" x14ac:dyDescent="0.15">
      <c r="C940" s="7"/>
    </row>
    <row r="941" spans="3:3" ht="13" x14ac:dyDescent="0.15">
      <c r="C941" s="7"/>
    </row>
    <row r="942" spans="3:3" ht="13" x14ac:dyDescent="0.15">
      <c r="C942" s="7"/>
    </row>
    <row r="943" spans="3:3" ht="13" x14ac:dyDescent="0.15">
      <c r="C943" s="7"/>
    </row>
    <row r="944" spans="3:3" ht="13" x14ac:dyDescent="0.15">
      <c r="C944" s="7"/>
    </row>
    <row r="945" spans="3:3" ht="13" x14ac:dyDescent="0.15">
      <c r="C945" s="7"/>
    </row>
    <row r="946" spans="3:3" ht="13" x14ac:dyDescent="0.15">
      <c r="C946" s="7"/>
    </row>
    <row r="947" spans="3:3" ht="13" x14ac:dyDescent="0.15">
      <c r="C947" s="7"/>
    </row>
    <row r="948" spans="3:3" ht="13" x14ac:dyDescent="0.15">
      <c r="C948" s="7"/>
    </row>
    <row r="949" spans="3:3" ht="13" x14ac:dyDescent="0.15">
      <c r="C949" s="7"/>
    </row>
    <row r="950" spans="3:3" ht="13" x14ac:dyDescent="0.15">
      <c r="C950" s="7"/>
    </row>
    <row r="951" spans="3:3" ht="13" x14ac:dyDescent="0.15">
      <c r="C951" s="7"/>
    </row>
    <row r="952" spans="3:3" ht="13" x14ac:dyDescent="0.15">
      <c r="C952" s="7"/>
    </row>
    <row r="953" spans="3:3" ht="13" x14ac:dyDescent="0.15">
      <c r="C953" s="7"/>
    </row>
    <row r="954" spans="3:3" ht="13" x14ac:dyDescent="0.15">
      <c r="C954" s="7"/>
    </row>
    <row r="955" spans="3:3" ht="13" x14ac:dyDescent="0.15">
      <c r="C955" s="7"/>
    </row>
    <row r="956" spans="3:3" ht="13" x14ac:dyDescent="0.15">
      <c r="C956" s="7"/>
    </row>
    <row r="957" spans="3:3" ht="13" x14ac:dyDescent="0.15">
      <c r="C957" s="7"/>
    </row>
    <row r="958" spans="3:3" ht="13" x14ac:dyDescent="0.15">
      <c r="C958" s="7"/>
    </row>
    <row r="959" spans="3:3" ht="13" x14ac:dyDescent="0.15">
      <c r="C959" s="7"/>
    </row>
    <row r="960" spans="3:3" ht="13" x14ac:dyDescent="0.15">
      <c r="C960" s="7"/>
    </row>
    <row r="961" spans="3:3" ht="13" x14ac:dyDescent="0.15">
      <c r="C961" s="7"/>
    </row>
    <row r="962" spans="3:3" ht="13" x14ac:dyDescent="0.15">
      <c r="C962" s="7"/>
    </row>
    <row r="963" spans="3:3" ht="13" x14ac:dyDescent="0.15">
      <c r="C963" s="7"/>
    </row>
    <row r="964" spans="3:3" ht="13" x14ac:dyDescent="0.15">
      <c r="C964" s="7"/>
    </row>
    <row r="965" spans="3:3" ht="13" x14ac:dyDescent="0.15">
      <c r="C965" s="7"/>
    </row>
    <row r="966" spans="3:3" ht="13" x14ac:dyDescent="0.15">
      <c r="C966" s="7"/>
    </row>
    <row r="967" spans="3:3" ht="13" x14ac:dyDescent="0.15">
      <c r="C967" s="7"/>
    </row>
    <row r="968" spans="3:3" ht="13" x14ac:dyDescent="0.15">
      <c r="C968" s="7"/>
    </row>
    <row r="969" spans="3:3" ht="13" x14ac:dyDescent="0.15">
      <c r="C969" s="7"/>
    </row>
    <row r="970" spans="3:3" ht="13" x14ac:dyDescent="0.15">
      <c r="C970" s="7"/>
    </row>
    <row r="971" spans="3:3" ht="13" x14ac:dyDescent="0.15">
      <c r="C971" s="7"/>
    </row>
    <row r="972" spans="3:3" ht="13" x14ac:dyDescent="0.15">
      <c r="C972" s="7"/>
    </row>
    <row r="973" spans="3:3" ht="13" x14ac:dyDescent="0.15">
      <c r="C973" s="7"/>
    </row>
    <row r="974" spans="3:3" ht="13" x14ac:dyDescent="0.15">
      <c r="C974" s="7"/>
    </row>
    <row r="975" spans="3:3" ht="13" x14ac:dyDescent="0.15">
      <c r="C975" s="7"/>
    </row>
    <row r="976" spans="3:3" ht="13" x14ac:dyDescent="0.15">
      <c r="C976" s="7"/>
    </row>
    <row r="977" spans="3:3" ht="13" x14ac:dyDescent="0.15">
      <c r="C977" s="7"/>
    </row>
    <row r="978" spans="3:3" ht="13" x14ac:dyDescent="0.15">
      <c r="C978" s="7"/>
    </row>
    <row r="979" spans="3:3" ht="13" x14ac:dyDescent="0.15">
      <c r="C979" s="7"/>
    </row>
    <row r="980" spans="3:3" ht="13" x14ac:dyDescent="0.15">
      <c r="C980" s="7"/>
    </row>
    <row r="981" spans="3:3" ht="13" x14ac:dyDescent="0.15">
      <c r="C981" s="7"/>
    </row>
    <row r="982" spans="3:3" ht="13" x14ac:dyDescent="0.15">
      <c r="C982" s="7"/>
    </row>
    <row r="983" spans="3:3" ht="13" x14ac:dyDescent="0.15">
      <c r="C983" s="7"/>
    </row>
    <row r="984" spans="3:3" ht="13" x14ac:dyDescent="0.15">
      <c r="C984" s="7"/>
    </row>
    <row r="985" spans="3:3" ht="13" x14ac:dyDescent="0.15">
      <c r="C985" s="7"/>
    </row>
    <row r="986" spans="3:3" ht="13" x14ac:dyDescent="0.15">
      <c r="C986" s="7"/>
    </row>
    <row r="987" spans="3:3" ht="13" x14ac:dyDescent="0.15">
      <c r="C987" s="7"/>
    </row>
    <row r="988" spans="3:3" ht="13" x14ac:dyDescent="0.15">
      <c r="C988" s="7"/>
    </row>
    <row r="989" spans="3:3" ht="13" x14ac:dyDescent="0.15">
      <c r="C989" s="7"/>
    </row>
    <row r="990" spans="3:3" ht="13" x14ac:dyDescent="0.15">
      <c r="C990" s="7"/>
    </row>
    <row r="991" spans="3:3" ht="13" x14ac:dyDescent="0.15">
      <c r="C991" s="7"/>
    </row>
    <row r="992" spans="3:3" ht="13" x14ac:dyDescent="0.15">
      <c r="C992" s="7"/>
    </row>
    <row r="993" spans="3:3" ht="13" x14ac:dyDescent="0.15">
      <c r="C993" s="7"/>
    </row>
    <row r="994" spans="3:3" ht="13" x14ac:dyDescent="0.15">
      <c r="C994" s="7"/>
    </row>
    <row r="995" spans="3:3" ht="13" x14ac:dyDescent="0.15">
      <c r="C995" s="7"/>
    </row>
    <row r="996" spans="3:3" ht="13" x14ac:dyDescent="0.15">
      <c r="C996" s="7"/>
    </row>
    <row r="997" spans="3:3" ht="13" x14ac:dyDescent="0.15">
      <c r="C997" s="7"/>
    </row>
    <row r="998" spans="3:3" ht="13" x14ac:dyDescent="0.15">
      <c r="C998" s="7"/>
    </row>
    <row r="999" spans="3:3" ht="13" x14ac:dyDescent="0.15">
      <c r="C999" s="7"/>
    </row>
    <row r="1000" spans="3:3" ht="13" x14ac:dyDescent="0.15">
      <c r="C1000" s="7"/>
    </row>
    <row r="1001" spans="3:3" ht="13" x14ac:dyDescent="0.15">
      <c r="C1001" s="7"/>
    </row>
    <row r="1002" spans="3:3" ht="13" x14ac:dyDescent="0.15">
      <c r="C1002" s="7"/>
    </row>
    <row r="1003" spans="3:3" ht="13" x14ac:dyDescent="0.15">
      <c r="C1003" s="7"/>
    </row>
    <row r="1004" spans="3:3" ht="13" x14ac:dyDescent="0.15">
      <c r="C1004" s="7"/>
    </row>
    <row r="1005" spans="3:3" ht="13" x14ac:dyDescent="0.15">
      <c r="C1005" s="7"/>
    </row>
    <row r="1006" spans="3:3" ht="13" x14ac:dyDescent="0.15">
      <c r="C1006" s="7"/>
    </row>
    <row r="1007" spans="3:3" ht="13" x14ac:dyDescent="0.15">
      <c r="C1007" s="7"/>
    </row>
    <row r="1008" spans="3:3" ht="13" x14ac:dyDescent="0.15">
      <c r="C1008" s="7"/>
    </row>
    <row r="1009" spans="3:3" ht="13" x14ac:dyDescent="0.15">
      <c r="C1009" s="7"/>
    </row>
    <row r="1010" spans="3:3" ht="13" x14ac:dyDescent="0.15">
      <c r="C1010" s="7"/>
    </row>
    <row r="1011" spans="3:3" ht="13" x14ac:dyDescent="0.15">
      <c r="C1011" s="7"/>
    </row>
    <row r="1012" spans="3:3" ht="13" x14ac:dyDescent="0.15">
      <c r="C1012" s="7"/>
    </row>
    <row r="1013" spans="3:3" ht="13" x14ac:dyDescent="0.15">
      <c r="C1013" s="7"/>
    </row>
    <row r="1014" spans="3:3" ht="13" x14ac:dyDescent="0.15">
      <c r="C1014" s="7"/>
    </row>
    <row r="1015" spans="3:3" ht="13" x14ac:dyDescent="0.15">
      <c r="C1015" s="7"/>
    </row>
    <row r="1016" spans="3:3" ht="13" x14ac:dyDescent="0.15">
      <c r="C1016" s="7"/>
    </row>
    <row r="1017" spans="3:3" ht="13" x14ac:dyDescent="0.15">
      <c r="C1017" s="7"/>
    </row>
    <row r="1018" spans="3:3" ht="13" x14ac:dyDescent="0.15">
      <c r="C1018" s="7"/>
    </row>
    <row r="1019" spans="3:3" ht="13" x14ac:dyDescent="0.15">
      <c r="C1019" s="7"/>
    </row>
    <row r="1020" spans="3:3" ht="13" x14ac:dyDescent="0.15">
      <c r="C1020" s="7"/>
    </row>
    <row r="1021" spans="3:3" ht="13" x14ac:dyDescent="0.15">
      <c r="C1021" s="7"/>
    </row>
    <row r="1022" spans="3:3" ht="13" x14ac:dyDescent="0.15">
      <c r="C1022" s="7"/>
    </row>
    <row r="1023" spans="3:3" ht="13" x14ac:dyDescent="0.15">
      <c r="C1023" s="7"/>
    </row>
    <row r="1024" spans="3:3" ht="13" x14ac:dyDescent="0.15">
      <c r="C1024" s="7"/>
    </row>
    <row r="1025" spans="3:3" ht="13" x14ac:dyDescent="0.15">
      <c r="C1025" s="7"/>
    </row>
    <row r="1026" spans="3:3" ht="13" x14ac:dyDescent="0.15">
      <c r="C1026" s="7"/>
    </row>
    <row r="1027" spans="3:3" ht="13" x14ac:dyDescent="0.15">
      <c r="C1027" s="7"/>
    </row>
    <row r="1028" spans="3:3" ht="13" x14ac:dyDescent="0.15">
      <c r="C1028" s="7"/>
    </row>
    <row r="1029" spans="3:3" ht="13" x14ac:dyDescent="0.15">
      <c r="C1029" s="7"/>
    </row>
    <row r="1030" spans="3:3" ht="13" x14ac:dyDescent="0.15">
      <c r="C1030" s="7"/>
    </row>
    <row r="1031" spans="3:3" ht="13" x14ac:dyDescent="0.15">
      <c r="C1031" s="7"/>
    </row>
    <row r="1032" spans="3:3" ht="13" x14ac:dyDescent="0.15">
      <c r="C1032" s="7"/>
    </row>
    <row r="1033" spans="3:3" ht="13" x14ac:dyDescent="0.15">
      <c r="C1033" s="7"/>
    </row>
    <row r="1034" spans="3:3" ht="13" x14ac:dyDescent="0.15">
      <c r="C1034" s="7"/>
    </row>
    <row r="1035" spans="3:3" ht="13" x14ac:dyDescent="0.15">
      <c r="C1035" s="7"/>
    </row>
    <row r="1036" spans="3:3" ht="13" x14ac:dyDescent="0.15">
      <c r="C1036" s="7"/>
    </row>
    <row r="1037" spans="3:3" ht="13" x14ac:dyDescent="0.15">
      <c r="C1037" s="7"/>
    </row>
    <row r="1038" spans="3:3" ht="13" x14ac:dyDescent="0.15">
      <c r="C1038" s="7"/>
    </row>
    <row r="1039" spans="3:3" ht="13" x14ac:dyDescent="0.15">
      <c r="C1039" s="7"/>
    </row>
    <row r="1040" spans="3:3" ht="13" x14ac:dyDescent="0.15">
      <c r="C1040" s="7"/>
    </row>
    <row r="1041" spans="3:3" ht="13" x14ac:dyDescent="0.15">
      <c r="C1041" s="7"/>
    </row>
    <row r="1042" spans="3:3" ht="13" x14ac:dyDescent="0.15">
      <c r="C1042" s="7"/>
    </row>
    <row r="1043" spans="3:3" ht="13" x14ac:dyDescent="0.15">
      <c r="C1043" s="7"/>
    </row>
    <row r="1044" spans="3:3" ht="13" x14ac:dyDescent="0.15">
      <c r="C1044" s="7"/>
    </row>
    <row r="1045" spans="3:3" ht="13" x14ac:dyDescent="0.15">
      <c r="C1045" s="7"/>
    </row>
    <row r="1046" spans="3:3" ht="13" x14ac:dyDescent="0.15">
      <c r="C1046" s="7"/>
    </row>
    <row r="1047" spans="3:3" ht="13" x14ac:dyDescent="0.15">
      <c r="C1047" s="7"/>
    </row>
    <row r="1048" spans="3:3" ht="13" x14ac:dyDescent="0.15">
      <c r="C1048" s="7"/>
    </row>
    <row r="1049" spans="3:3" ht="13" x14ac:dyDescent="0.15">
      <c r="C1049" s="7"/>
    </row>
    <row r="1050" spans="3:3" ht="13" x14ac:dyDescent="0.15">
      <c r="C1050" s="7"/>
    </row>
    <row r="1051" spans="3:3" ht="13" x14ac:dyDescent="0.15">
      <c r="C1051" s="7"/>
    </row>
    <row r="1052" spans="3:3" ht="13" x14ac:dyDescent="0.15">
      <c r="C1052" s="7"/>
    </row>
    <row r="1053" spans="3:3" ht="13" x14ac:dyDescent="0.15">
      <c r="C1053" s="7"/>
    </row>
    <row r="1054" spans="3:3" ht="13" x14ac:dyDescent="0.15">
      <c r="C1054" s="7"/>
    </row>
    <row r="1055" spans="3:3" ht="13" x14ac:dyDescent="0.15">
      <c r="C1055" s="7"/>
    </row>
    <row r="1056" spans="3:3" ht="13" x14ac:dyDescent="0.15">
      <c r="C1056" s="7"/>
    </row>
    <row r="1057" spans="3:3" ht="13" x14ac:dyDescent="0.15">
      <c r="C1057" s="7"/>
    </row>
    <row r="1058" spans="3:3" ht="13" x14ac:dyDescent="0.15">
      <c r="C1058" s="7"/>
    </row>
    <row r="1059" spans="3:3" ht="13" x14ac:dyDescent="0.15">
      <c r="C1059" s="7"/>
    </row>
    <row r="1060" spans="3:3" ht="13" x14ac:dyDescent="0.15">
      <c r="C1060" s="7"/>
    </row>
    <row r="1061" spans="3:3" ht="13" x14ac:dyDescent="0.15">
      <c r="C1061" s="7"/>
    </row>
    <row r="1062" spans="3:3" ht="13" x14ac:dyDescent="0.15">
      <c r="C1062" s="7"/>
    </row>
    <row r="1063" spans="3:3" ht="13" x14ac:dyDescent="0.15">
      <c r="C1063" s="7"/>
    </row>
    <row r="1064" spans="3:3" ht="13" x14ac:dyDescent="0.15">
      <c r="C1064" s="7"/>
    </row>
    <row r="1065" spans="3:3" ht="13" x14ac:dyDescent="0.15">
      <c r="C1065" s="7"/>
    </row>
    <row r="1066" spans="3:3" ht="13" x14ac:dyDescent="0.15">
      <c r="C1066" s="7"/>
    </row>
    <row r="1067" spans="3:3" ht="13" x14ac:dyDescent="0.15">
      <c r="C1067" s="7"/>
    </row>
    <row r="1068" spans="3:3" ht="13" x14ac:dyDescent="0.15">
      <c r="C1068" s="7"/>
    </row>
    <row r="1069" spans="3:3" ht="13" x14ac:dyDescent="0.15">
      <c r="C1069" s="7"/>
    </row>
    <row r="1070" spans="3:3" ht="13" x14ac:dyDescent="0.15">
      <c r="C1070" s="7"/>
    </row>
    <row r="1071" spans="3:3" ht="13" x14ac:dyDescent="0.15">
      <c r="C1071" s="7"/>
    </row>
    <row r="1072" spans="3:3" ht="13" x14ac:dyDescent="0.15">
      <c r="C1072" s="7"/>
    </row>
    <row r="1073" spans="3:3" ht="13" x14ac:dyDescent="0.15">
      <c r="C1073" s="7"/>
    </row>
  </sheetData>
  <mergeCells count="21">
    <mergeCell ref="A4:A10"/>
    <mergeCell ref="A11:A17"/>
    <mergeCell ref="A18:A24"/>
    <mergeCell ref="A25:A31"/>
    <mergeCell ref="A32:A38"/>
    <mergeCell ref="A39:A45"/>
    <mergeCell ref="A46:A52"/>
    <mergeCell ref="A102:A108"/>
    <mergeCell ref="A109:A115"/>
    <mergeCell ref="A116:A122"/>
    <mergeCell ref="A123:A129"/>
    <mergeCell ref="A130:A136"/>
    <mergeCell ref="A137:A143"/>
    <mergeCell ref="A144:A150"/>
    <mergeCell ref="A53:A59"/>
    <mergeCell ref="A60:A66"/>
    <mergeCell ref="A67:A73"/>
    <mergeCell ref="A74:A80"/>
    <mergeCell ref="A81:A87"/>
    <mergeCell ref="A88:A94"/>
    <mergeCell ref="A95:A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Five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2023-05-18T00:22:40Z</dcterms:created>
  <dcterms:modified xsi:type="dcterms:W3CDTF">2023-06-26T10:09:37Z</dcterms:modified>
</cp:coreProperties>
</file>