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OneDrive\WKU\2017 Fall\CS 360 Share\Most current Paper\Excel Sheets\"/>
    </mc:Choice>
  </mc:AlternateContent>
  <bookViews>
    <workbookView xWindow="0" yWindow="0" windowWidth="20490" windowHeight="7530" activeTab="2"/>
  </bookViews>
  <sheets>
    <sheet name="File IO" sheetId="6" r:id="rId1"/>
    <sheet name="CPU" sheetId="1" r:id="rId2"/>
    <sheet name="Database" sheetId="10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6" l="1"/>
  <c r="K8" i="6" s="1"/>
  <c r="G8" i="6"/>
  <c r="K4" i="6" s="1"/>
  <c r="J7" i="1"/>
  <c r="J6" i="1"/>
  <c r="J5" i="1"/>
  <c r="J4" i="1"/>
  <c r="J3" i="1"/>
  <c r="J2" i="1"/>
  <c r="G17" i="6"/>
  <c r="K7" i="6" s="1"/>
  <c r="G14" i="6"/>
  <c r="K6" i="6" s="1"/>
  <c r="G11" i="6"/>
  <c r="K5" i="6" s="1"/>
  <c r="G5" i="6"/>
  <c r="K3" i="6" s="1"/>
  <c r="G2" i="6"/>
  <c r="K2" i="6" s="1"/>
  <c r="F17" i="1"/>
  <c r="F14" i="1"/>
  <c r="F11" i="1"/>
  <c r="F8" i="1"/>
  <c r="F5" i="1"/>
  <c r="F2" i="1"/>
  <c r="D17" i="10" l="1"/>
  <c r="G7" i="10" s="1"/>
  <c r="D14" i="10"/>
  <c r="G6" i="10" s="1"/>
  <c r="D11" i="10"/>
  <c r="G5" i="10" s="1"/>
  <c r="D8" i="10"/>
  <c r="G4" i="10" s="1"/>
  <c r="D5" i="10"/>
  <c r="G3" i="10" s="1"/>
  <c r="D2" i="10"/>
  <c r="G2" i="10" s="1"/>
  <c r="E2" i="6" l="1"/>
  <c r="J2" i="6" s="1"/>
  <c r="E20" i="6"/>
  <c r="J8" i="6" s="1"/>
  <c r="E17" i="6"/>
  <c r="J7" i="6" s="1"/>
  <c r="E14" i="6"/>
  <c r="J6" i="6" s="1"/>
  <c r="E11" i="6"/>
  <c r="J5" i="6" s="1"/>
  <c r="E8" i="6"/>
  <c r="J4" i="6" s="1"/>
  <c r="E5" i="6"/>
  <c r="J3" i="6" s="1"/>
  <c r="I6" i="1"/>
  <c r="D17" i="1"/>
  <c r="I7" i="1" s="1"/>
  <c r="D14" i="1"/>
  <c r="D11" i="1"/>
  <c r="I5" i="1"/>
  <c r="D8" i="1"/>
  <c r="I4" i="1"/>
  <c r="D5" i="1"/>
  <c r="I3" i="1"/>
  <c r="D2" i="1"/>
  <c r="I2" i="1" s="1"/>
</calcChain>
</file>

<file path=xl/sharedStrings.xml><?xml version="1.0" encoding="utf-8"?>
<sst xmlns="http://schemas.openxmlformats.org/spreadsheetml/2006/main" count="95" uniqueCount="26">
  <si>
    <t>Number of Threads</t>
  </si>
  <si>
    <t xml:space="preserve">Test </t>
  </si>
  <si>
    <t>Average</t>
  </si>
  <si>
    <t>Thread Count</t>
  </si>
  <si>
    <t>a</t>
  </si>
  <si>
    <t>b</t>
  </si>
  <si>
    <t>c</t>
  </si>
  <si>
    <t>File Size</t>
  </si>
  <si>
    <t>128 MB</t>
  </si>
  <si>
    <t>256 MB</t>
  </si>
  <si>
    <t>512 MB</t>
  </si>
  <si>
    <t>1 GB</t>
  </si>
  <si>
    <t>2 GB</t>
  </si>
  <si>
    <t>4 GB</t>
  </si>
  <si>
    <t>8 GB</t>
  </si>
  <si>
    <t>Base OS Time (s)</t>
  </si>
  <si>
    <t>Docker Time (s)</t>
  </si>
  <si>
    <t>Docker Environment</t>
  </si>
  <si>
    <t>Base OS Environment</t>
  </si>
  <si>
    <t>Docker Time (Kb/s)</t>
  </si>
  <si>
    <t>Base OS Time (Kb/s)</t>
  </si>
  <si>
    <t>Docker Average (Kb/s)</t>
  </si>
  <si>
    <t>Base OS Average (Kb/s)</t>
  </si>
  <si>
    <t>Docker Average (s)</t>
  </si>
  <si>
    <t>Base OS Average (s)</t>
  </si>
  <si>
    <t>Transactions per 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</si>
</sst>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5" xfId="0" applyFont="1" applyBorder="1"/>
    <xf numFmtId="0" fontId="1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8" xfId="0" applyFont="1" applyBorder="1"/>
    <xf numFmtId="164" fontId="0" fillId="0" borderId="3" xfId="0" applyNumberFormat="1" applyBorder="1"/>
    <xf numFmtId="164" fontId="0" fillId="0" borderId="14" xfId="0" applyNumberFormat="1" applyBorder="1"/>
    <xf numFmtId="164" fontId="1" fillId="0" borderId="15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 applyBorder="1"/>
    <xf numFmtId="2" fontId="0" fillId="0" borderId="0" xfId="0" applyNumberFormat="1"/>
    <xf numFmtId="2" fontId="0" fillId="0" borderId="3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14" xfId="0" applyNumberFormat="1" applyBorder="1"/>
    <xf numFmtId="164" fontId="1" fillId="0" borderId="3" xfId="0" applyNumberFormat="1" applyFont="1" applyBorder="1"/>
    <xf numFmtId="164" fontId="1" fillId="0" borderId="1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7654620095562"/>
          <c:y val="4.7978187866321964E-2"/>
          <c:w val="0.73320049039979673"/>
          <c:h val="0.63319129143504538"/>
        </c:manualLayout>
      </c:layout>
      <c:lineChart>
        <c:grouping val="standard"/>
        <c:varyColors val="0"/>
        <c:ser>
          <c:idx val="1"/>
          <c:order val="0"/>
          <c:tx>
            <c:strRef>
              <c:f>'File IO'!$J$1</c:f>
              <c:strCache>
                <c:ptCount val="1"/>
                <c:pt idx="0">
                  <c:v>Docker Environment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'File IO'!$I$2:$I$8</c:f>
              <c:strCache>
                <c:ptCount val="7"/>
                <c:pt idx="0">
                  <c:v>128 MB</c:v>
                </c:pt>
                <c:pt idx="1">
                  <c:v>256 MB</c:v>
                </c:pt>
                <c:pt idx="2">
                  <c:v>512 MB</c:v>
                </c:pt>
                <c:pt idx="3">
                  <c:v>1 GB</c:v>
                </c:pt>
                <c:pt idx="4">
                  <c:v>2 GB</c:v>
                </c:pt>
                <c:pt idx="5">
                  <c:v>4 GB</c:v>
                </c:pt>
                <c:pt idx="6">
                  <c:v>8 GB</c:v>
                </c:pt>
              </c:strCache>
            </c:strRef>
          </c:cat>
          <c:val>
            <c:numRef>
              <c:f>'File IO'!$J$2:$J$8</c:f>
              <c:numCache>
                <c:formatCode>0.00</c:formatCode>
                <c:ptCount val="7"/>
                <c:pt idx="0">
                  <c:v>10122.9</c:v>
                </c:pt>
                <c:pt idx="1">
                  <c:v>2411.0666666666666</c:v>
                </c:pt>
                <c:pt idx="2">
                  <c:v>3765.8000000000006</c:v>
                </c:pt>
                <c:pt idx="3">
                  <c:v>4150.0666666666666</c:v>
                </c:pt>
                <c:pt idx="4">
                  <c:v>4764.5333333333338</c:v>
                </c:pt>
                <c:pt idx="5">
                  <c:v>4914.2666666666673</c:v>
                </c:pt>
                <c:pt idx="6">
                  <c:v>3465.4666666666667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0-4D76-A5DE-1119017A1DB6}"/>
            </c:ext>
          </c:extLst>
        </c:ser>
        <c:ser>
          <c:idx val="0"/>
          <c:order val="1"/>
          <c:tx>
            <c:strRef>
              <c:f>'File IO'!$K$1</c:f>
              <c:strCache>
                <c:ptCount val="1"/>
                <c:pt idx="0">
                  <c:v>Base OS Environment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'File IO'!$I$2:$I$8</c:f>
              <c:strCache>
                <c:ptCount val="7"/>
                <c:pt idx="0">
                  <c:v>128 MB</c:v>
                </c:pt>
                <c:pt idx="1">
                  <c:v>256 MB</c:v>
                </c:pt>
                <c:pt idx="2">
                  <c:v>512 MB</c:v>
                </c:pt>
                <c:pt idx="3">
                  <c:v>1 GB</c:v>
                </c:pt>
                <c:pt idx="4">
                  <c:v>2 GB</c:v>
                </c:pt>
                <c:pt idx="5">
                  <c:v>4 GB</c:v>
                </c:pt>
                <c:pt idx="6">
                  <c:v>8 GB</c:v>
                </c:pt>
              </c:strCache>
            </c:strRef>
          </c:cat>
          <c:val>
            <c:numRef>
              <c:f>'File IO'!$K$2:$K$8</c:f>
              <c:numCache>
                <c:formatCode>0.00</c:formatCode>
                <c:ptCount val="7"/>
                <c:pt idx="0">
                  <c:v>11752</c:v>
                </c:pt>
                <c:pt idx="1">
                  <c:v>10914</c:v>
                </c:pt>
                <c:pt idx="2">
                  <c:v>10285.800000000001</c:v>
                </c:pt>
                <c:pt idx="3">
                  <c:v>7881.1000000000013</c:v>
                </c:pt>
                <c:pt idx="4">
                  <c:v>6817.5333333333328</c:v>
                </c:pt>
                <c:pt idx="5">
                  <c:v>6451.666666666667</c:v>
                </c:pt>
                <c:pt idx="6">
                  <c:v>6135.3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2-4930-8683-BAE6D872E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041056"/>
        <c:axId val="2106278240"/>
      </c:lineChart>
      <c:catAx>
        <c:axId val="21100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Thread Count</a:t>
                </a:r>
              </a:p>
            </c:rich>
          </c:tx>
          <c:layout>
            <c:manualLayout>
              <c:xMode val="edge"/>
              <c:yMode val="edge"/>
              <c:x val="0.40137694326670714"/>
              <c:y val="0.89417177019539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6278240"/>
        <c:crosses val="autoZero"/>
        <c:auto val="1"/>
        <c:lblAlgn val="ctr"/>
        <c:lblOffset val="100"/>
        <c:noMultiLvlLbl val="0"/>
      </c:catAx>
      <c:valAx>
        <c:axId val="2106278240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Execution </a:t>
                </a:r>
              </a:p>
              <a:p>
                <a:pPr>
                  <a:defRPr/>
                </a:pPr>
                <a:r>
                  <a:rPr lang="en-US"/>
                  <a:t>Rate (Kb/s)</a:t>
                </a:r>
              </a:p>
            </c:rich>
          </c:tx>
          <c:layout>
            <c:manualLayout>
              <c:xMode val="edge"/>
              <c:yMode val="edge"/>
              <c:x val="0.11016209156175184"/>
              <c:y val="0.26272386171819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04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917878053704831"/>
          <c:y val="7.3620379996906987E-2"/>
          <c:w val="0.6330434416851739"/>
          <c:h val="0.66577383694526848"/>
        </c:manualLayout>
      </c:layout>
      <c:lineChart>
        <c:grouping val="standard"/>
        <c:varyColors val="0"/>
        <c:ser>
          <c:idx val="1"/>
          <c:order val="0"/>
          <c:tx>
            <c:strRef>
              <c:f>CPU!$I$1</c:f>
              <c:strCache>
                <c:ptCount val="1"/>
                <c:pt idx="0">
                  <c:v>Docker Environment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CPU!$H$2:$H$7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CPU!$I$2:$I$7</c:f>
              <c:numCache>
                <c:formatCode>0.00</c:formatCode>
                <c:ptCount val="6"/>
                <c:pt idx="0">
                  <c:v>702.65763333333325</c:v>
                </c:pt>
                <c:pt idx="1">
                  <c:v>356.73289999999997</c:v>
                </c:pt>
                <c:pt idx="2">
                  <c:v>276.30853333333329</c:v>
                </c:pt>
                <c:pt idx="3">
                  <c:v>283.92753333333332</c:v>
                </c:pt>
                <c:pt idx="4">
                  <c:v>286.31803333333335</c:v>
                </c:pt>
                <c:pt idx="5">
                  <c:v>286.57136666666673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E-4C50-9399-0F9EF0B1452B}"/>
            </c:ext>
          </c:extLst>
        </c:ser>
        <c:ser>
          <c:idx val="0"/>
          <c:order val="1"/>
          <c:tx>
            <c:strRef>
              <c:f>CPU!$J$1</c:f>
              <c:strCache>
                <c:ptCount val="1"/>
                <c:pt idx="0">
                  <c:v>Base OS Environment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CPU!$H$2:$H$7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CPU!$J$2:$J$7</c:f>
              <c:numCache>
                <c:formatCode>0.00</c:formatCode>
                <c:ptCount val="6"/>
                <c:pt idx="0">
                  <c:v>246.40306666666666</c:v>
                </c:pt>
                <c:pt idx="1">
                  <c:v>123.34063333333334</c:v>
                </c:pt>
                <c:pt idx="2">
                  <c:v>90.700133333333326</c:v>
                </c:pt>
                <c:pt idx="3">
                  <c:v>99.952566666666655</c:v>
                </c:pt>
                <c:pt idx="4">
                  <c:v>102.47486666666667</c:v>
                </c:pt>
                <c:pt idx="5">
                  <c:v>102.67923333333334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0-41EF-8564-F64EE7FF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041056"/>
        <c:axId val="2106278240"/>
      </c:lineChart>
      <c:catAx>
        <c:axId val="21100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Thread Count</a:t>
                </a:r>
              </a:p>
            </c:rich>
          </c:tx>
          <c:layout>
            <c:manualLayout>
              <c:xMode val="edge"/>
              <c:yMode val="edge"/>
              <c:x val="0.41820983915472104"/>
              <c:y val="0.88534142607174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6278240"/>
        <c:crosses val="autoZero"/>
        <c:auto val="1"/>
        <c:lblAlgn val="ctr"/>
        <c:lblOffset val="100"/>
        <c:noMultiLvlLbl val="0"/>
      </c:catAx>
      <c:valAx>
        <c:axId val="21062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Total Process Time (s)</a:t>
                </a:r>
              </a:p>
            </c:rich>
          </c:tx>
          <c:layout>
            <c:manualLayout>
              <c:xMode val="edge"/>
              <c:yMode val="edge"/>
              <c:x val="0.16465386403549279"/>
              <c:y val="0.15347723044053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04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650775659857938"/>
          <c:y val="5.4562767826138017E-2"/>
          <c:w val="0.6534946745879594"/>
          <c:h val="0.74542171810354252"/>
        </c:manualLayout>
      </c:layout>
      <c:lineChart>
        <c:grouping val="standard"/>
        <c:varyColors val="0"/>
        <c:ser>
          <c:idx val="1"/>
          <c:order val="0"/>
          <c:tx>
            <c:strRef>
              <c:f>Database!$G$1</c:f>
              <c:strCache>
                <c:ptCount val="1"/>
                <c:pt idx="0">
                  <c:v>Docker Environment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Database!$F$2:$F$7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Database!$G$2:$G$7</c:f>
              <c:numCache>
                <c:formatCode>0.00</c:formatCode>
                <c:ptCount val="6"/>
                <c:pt idx="0">
                  <c:v>97.58</c:v>
                </c:pt>
                <c:pt idx="1">
                  <c:v>171.87</c:v>
                </c:pt>
                <c:pt idx="2">
                  <c:v>212.60999999999999</c:v>
                </c:pt>
                <c:pt idx="3">
                  <c:v>190.08</c:v>
                </c:pt>
                <c:pt idx="4">
                  <c:v>168.98000000000002</c:v>
                </c:pt>
                <c:pt idx="5">
                  <c:v>175.79666666666665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A-4CB5-B5D2-9010F801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041056"/>
        <c:axId val="2106278240"/>
      </c:lineChart>
      <c:catAx>
        <c:axId val="21100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Thread Count</a:t>
                </a:r>
              </a:p>
            </c:rich>
          </c:tx>
          <c:layout>
            <c:manualLayout>
              <c:xMode val="edge"/>
              <c:yMode val="edge"/>
              <c:x val="0.43821622780740888"/>
              <c:y val="0.8870285698129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6278240"/>
        <c:crosses val="autoZero"/>
        <c:auto val="1"/>
        <c:lblAlgn val="ctr"/>
        <c:lblOffset val="100"/>
        <c:noMultiLvlLbl val="0"/>
      </c:catAx>
      <c:valAx>
        <c:axId val="21062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Transactions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04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800097</xdr:colOff>
      <xdr:row>9</xdr:row>
      <xdr:rowOff>9523</xdr:rowOff>
    </xdr:from>
    <xdr:to>
      <xdr:col>17</xdr:col>
      <xdr:colOff>304800</xdr:colOff>
      <xdr:row>37</xdr:row>
      <xdr:rowOff>114298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66E30-8976-4EB0-816B-2AF5CD4B2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7</xdr:row>
      <xdr:rowOff>95248</xdr:rowOff>
    </xdr:from>
    <xdr:to>
      <xdr:col>13</xdr:col>
      <xdr:colOff>485774</xdr:colOff>
      <xdr:row>36</xdr:row>
      <xdr:rowOff>19048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6D48A-1B38-473A-9C1B-67BF8AE3C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314323</xdr:colOff>
      <xdr:row>8</xdr:row>
      <xdr:rowOff>95252</xdr:rowOff>
    </xdr:from>
    <xdr:to>
      <xdr:col>12</xdr:col>
      <xdr:colOff>519636</xdr:colOff>
      <xdr:row>38</xdr:row>
      <xdr:rowOff>20211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E7F00-7C31-4420-827B-709837177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I18" zoomScaleNormal="100" workbookViewId="0">
      <selection activeCell="S31" sqref="S31"/>
    </sheetView>
  </sheetViews>
  <sheetFormatPr defaultRowHeight="15" x14ac:dyDescent="0.25"/>
  <cols>
    <col min="1" max="1" width="8.28515625" bestFit="1" customWidth="1"/>
    <col min="2" max="2" width="4" bestFit="1" customWidth="1"/>
    <col min="3" max="3" width="5.140625" bestFit="1" customWidth="1"/>
    <col min="4" max="4" width="18.140625" bestFit="1" customWidth="1"/>
    <col min="5" max="5" width="21" bestFit="1" customWidth="1"/>
    <col min="6" max="6" width="19" bestFit="1" customWidth="1"/>
    <col min="7" max="7" width="22" bestFit="1" customWidth="1"/>
    <col min="8" max="8" width="15.85546875" customWidth="1"/>
    <col min="9" max="9" width="12.85546875" bestFit="1" customWidth="1"/>
    <col min="10" max="10" width="19.28515625" bestFit="1" customWidth="1"/>
    <col min="11" max="11" width="20.140625" bestFit="1" customWidth="1"/>
  </cols>
  <sheetData>
    <row r="1" spans="1:11" ht="15.75" thickBot="1" x14ac:dyDescent="0.3">
      <c r="A1" s="10" t="s">
        <v>7</v>
      </c>
      <c r="B1" s="20"/>
      <c r="C1" s="11" t="s">
        <v>1</v>
      </c>
      <c r="D1" s="11" t="s">
        <v>19</v>
      </c>
      <c r="E1" s="11" t="s">
        <v>21</v>
      </c>
      <c r="F1" s="11" t="s">
        <v>20</v>
      </c>
      <c r="G1" s="12" t="s">
        <v>22</v>
      </c>
      <c r="H1" s="24"/>
      <c r="I1" t="s">
        <v>3</v>
      </c>
      <c r="J1" t="s">
        <v>17</v>
      </c>
      <c r="K1" t="s">
        <v>18</v>
      </c>
    </row>
    <row r="2" spans="1:11" x14ac:dyDescent="0.25">
      <c r="A2" s="16" t="s">
        <v>8</v>
      </c>
      <c r="B2" s="21">
        <v>128</v>
      </c>
      <c r="C2" s="2" t="s">
        <v>4</v>
      </c>
      <c r="D2" s="35">
        <v>10146</v>
      </c>
      <c r="E2" s="2">
        <f>SUM(D2:D4)/3</f>
        <v>10122.9</v>
      </c>
      <c r="F2" s="35">
        <v>11615</v>
      </c>
      <c r="G2" s="17">
        <f>SUM(F2:F4)/3</f>
        <v>11752</v>
      </c>
      <c r="H2" s="25"/>
      <c r="I2" t="s">
        <v>8</v>
      </c>
      <c r="J2" s="34">
        <f>E2</f>
        <v>10122.9</v>
      </c>
      <c r="K2" s="34">
        <f>G2</f>
        <v>11752</v>
      </c>
    </row>
    <row r="3" spans="1:11" x14ac:dyDescent="0.25">
      <c r="A3" s="3"/>
      <c r="B3" s="22"/>
      <c r="C3" s="1" t="s">
        <v>5</v>
      </c>
      <c r="D3" s="36">
        <v>9724.7000000000007</v>
      </c>
      <c r="E3" s="1"/>
      <c r="F3" s="36">
        <v>12172</v>
      </c>
      <c r="G3" s="4"/>
      <c r="H3" s="25"/>
      <c r="I3" t="s">
        <v>9</v>
      </c>
      <c r="J3" s="34">
        <f>E5</f>
        <v>2411.0666666666666</v>
      </c>
      <c r="K3" s="34">
        <f>G5</f>
        <v>10914</v>
      </c>
    </row>
    <row r="4" spans="1:11" ht="15.75" thickBot="1" x14ac:dyDescent="0.3">
      <c r="A4" s="18"/>
      <c r="B4" s="23"/>
      <c r="C4" s="8" t="s">
        <v>6</v>
      </c>
      <c r="D4" s="37">
        <v>10498</v>
      </c>
      <c r="E4" s="8"/>
      <c r="F4" s="37">
        <v>11469</v>
      </c>
      <c r="G4" s="19"/>
      <c r="H4" s="25"/>
      <c r="I4" t="s">
        <v>10</v>
      </c>
      <c r="J4" s="34">
        <f>E8</f>
        <v>3765.8000000000006</v>
      </c>
      <c r="K4" s="34">
        <f>G8</f>
        <v>10285.800000000001</v>
      </c>
    </row>
    <row r="5" spans="1:11" x14ac:dyDescent="0.25">
      <c r="A5" s="16" t="s">
        <v>9</v>
      </c>
      <c r="B5" s="21">
        <v>256</v>
      </c>
      <c r="C5" s="2" t="s">
        <v>4</v>
      </c>
      <c r="D5" s="35">
        <v>3537.4</v>
      </c>
      <c r="E5" s="29">
        <f>SUM(D5:D7)/3</f>
        <v>2411.0666666666666</v>
      </c>
      <c r="F5" s="35">
        <v>11022</v>
      </c>
      <c r="G5" s="17">
        <f>SUM(F5:F7)/3</f>
        <v>10914</v>
      </c>
      <c r="H5" s="25"/>
      <c r="I5" t="s">
        <v>11</v>
      </c>
      <c r="J5" s="34">
        <f>E11</f>
        <v>4150.0666666666666</v>
      </c>
      <c r="K5" s="34">
        <f>G11</f>
        <v>7881.1000000000013</v>
      </c>
    </row>
    <row r="6" spans="1:11" x14ac:dyDescent="0.25">
      <c r="A6" s="3"/>
      <c r="B6" s="22"/>
      <c r="C6" s="1" t="s">
        <v>5</v>
      </c>
      <c r="D6" s="36">
        <v>1863.6</v>
      </c>
      <c r="E6" s="1"/>
      <c r="F6" s="36">
        <v>10757</v>
      </c>
      <c r="G6" s="4"/>
      <c r="H6" s="25"/>
      <c r="I6" t="s">
        <v>12</v>
      </c>
      <c r="J6" s="34">
        <f>E14</f>
        <v>4764.5333333333338</v>
      </c>
      <c r="K6" s="34">
        <f>G14</f>
        <v>6817.5333333333328</v>
      </c>
    </row>
    <row r="7" spans="1:11" ht="15.75" thickBot="1" x14ac:dyDescent="0.3">
      <c r="A7" s="18"/>
      <c r="B7" s="23"/>
      <c r="C7" s="8" t="s">
        <v>6</v>
      </c>
      <c r="D7" s="37">
        <v>1832.2</v>
      </c>
      <c r="E7" s="8"/>
      <c r="F7" s="37">
        <v>10963</v>
      </c>
      <c r="G7" s="19"/>
      <c r="H7" s="25"/>
      <c r="I7" t="s">
        <v>13</v>
      </c>
      <c r="J7" s="34">
        <f>E17</f>
        <v>4914.2666666666673</v>
      </c>
      <c r="K7" s="34">
        <f>G17</f>
        <v>6451.666666666667</v>
      </c>
    </row>
    <row r="8" spans="1:11" x14ac:dyDescent="0.25">
      <c r="A8" s="16" t="s">
        <v>10</v>
      </c>
      <c r="B8" s="21">
        <v>512</v>
      </c>
      <c r="C8" s="2" t="s">
        <v>4</v>
      </c>
      <c r="D8" s="35">
        <v>4368.8</v>
      </c>
      <c r="E8" s="2">
        <f>SUM(D8:D10)/3</f>
        <v>3765.8000000000006</v>
      </c>
      <c r="F8" s="35">
        <v>9924.4</v>
      </c>
      <c r="G8" s="17">
        <f>SUM(F8:F10)/3</f>
        <v>10285.800000000001</v>
      </c>
      <c r="H8" s="25"/>
      <c r="I8" t="s">
        <v>14</v>
      </c>
      <c r="J8" s="34">
        <f>E20</f>
        <v>3465.4666666666667</v>
      </c>
      <c r="K8" s="34">
        <f>G20</f>
        <v>6135.3</v>
      </c>
    </row>
    <row r="9" spans="1:11" x14ac:dyDescent="0.25">
      <c r="A9" s="3"/>
      <c r="B9" s="22"/>
      <c r="C9" s="1" t="s">
        <v>5</v>
      </c>
      <c r="D9" s="36">
        <v>3400.3</v>
      </c>
      <c r="E9" s="1"/>
      <c r="F9" s="36">
        <v>10641</v>
      </c>
      <c r="G9" s="4"/>
      <c r="H9" s="25"/>
    </row>
    <row r="10" spans="1:11" ht="15.75" thickBot="1" x14ac:dyDescent="0.3">
      <c r="A10" s="18"/>
      <c r="B10" s="23"/>
      <c r="C10" s="8" t="s">
        <v>6</v>
      </c>
      <c r="D10" s="37">
        <v>3528.3</v>
      </c>
      <c r="E10" s="8"/>
      <c r="F10" s="37">
        <v>10292</v>
      </c>
      <c r="G10" s="19"/>
      <c r="H10" s="25"/>
    </row>
    <row r="11" spans="1:11" x14ac:dyDescent="0.25">
      <c r="A11" s="16" t="s">
        <v>11</v>
      </c>
      <c r="B11" s="21">
        <v>1</v>
      </c>
      <c r="C11" s="2" t="s">
        <v>4</v>
      </c>
      <c r="D11" s="35">
        <v>4581.2999999999993</v>
      </c>
      <c r="E11" s="29">
        <f>SUM(D11:D13)/3</f>
        <v>4150.0666666666666</v>
      </c>
      <c r="F11" s="35">
        <v>7800.9000000000005</v>
      </c>
      <c r="G11" s="17">
        <f>SUM(F11:F13)/3</f>
        <v>7881.1000000000013</v>
      </c>
      <c r="H11" s="25"/>
    </row>
    <row r="12" spans="1:11" x14ac:dyDescent="0.25">
      <c r="A12" s="3"/>
      <c r="B12" s="22"/>
      <c r="C12" s="1" t="s">
        <v>5</v>
      </c>
      <c r="D12" s="36">
        <v>3999.8999999999996</v>
      </c>
      <c r="E12" s="1"/>
      <c r="F12" s="36">
        <v>7681.8</v>
      </c>
      <c r="G12" s="4"/>
      <c r="H12" s="25"/>
    </row>
    <row r="13" spans="1:11" ht="15.75" thickBot="1" x14ac:dyDescent="0.3">
      <c r="A13" s="18"/>
      <c r="B13" s="23"/>
      <c r="C13" s="8" t="s">
        <v>6</v>
      </c>
      <c r="D13" s="37">
        <v>3869</v>
      </c>
      <c r="E13" s="8"/>
      <c r="F13" s="37">
        <v>8160.6</v>
      </c>
      <c r="G13" s="19"/>
      <c r="H13" s="25"/>
    </row>
    <row r="14" spans="1:11" x14ac:dyDescent="0.25">
      <c r="A14" s="16" t="s">
        <v>12</v>
      </c>
      <c r="B14" s="21">
        <v>2</v>
      </c>
      <c r="C14" s="2" t="s">
        <v>4</v>
      </c>
      <c r="D14" s="35">
        <v>4975.5</v>
      </c>
      <c r="E14" s="29">
        <f>SUM(D14:D16)/3</f>
        <v>4764.5333333333338</v>
      </c>
      <c r="F14" s="35">
        <v>7035.8</v>
      </c>
      <c r="G14" s="32">
        <f>SUM(F14:F16)/3</f>
        <v>6817.5333333333328</v>
      </c>
      <c r="H14" s="33"/>
    </row>
    <row r="15" spans="1:11" x14ac:dyDescent="0.25">
      <c r="A15" s="3"/>
      <c r="B15" s="22"/>
      <c r="C15" s="1" t="s">
        <v>5</v>
      </c>
      <c r="D15" s="36">
        <v>4975.5</v>
      </c>
      <c r="E15" s="1"/>
      <c r="F15" s="36">
        <v>6714</v>
      </c>
      <c r="G15" s="4"/>
      <c r="H15" s="25"/>
    </row>
    <row r="16" spans="1:11" ht="15.75" thickBot="1" x14ac:dyDescent="0.3">
      <c r="A16" s="18"/>
      <c r="B16" s="23"/>
      <c r="C16" s="8" t="s">
        <v>6</v>
      </c>
      <c r="D16" s="37">
        <v>4342.6000000000004</v>
      </c>
      <c r="E16" s="8"/>
      <c r="F16" s="37">
        <v>6702.8</v>
      </c>
      <c r="G16" s="19"/>
      <c r="H16" s="25"/>
    </row>
    <row r="17" spans="1:8" x14ac:dyDescent="0.25">
      <c r="A17" s="16" t="s">
        <v>13</v>
      </c>
      <c r="B17" s="21">
        <v>4</v>
      </c>
      <c r="C17" s="14" t="s">
        <v>4</v>
      </c>
      <c r="D17" s="38">
        <v>5326.3</v>
      </c>
      <c r="E17" s="30">
        <f>SUM(D17:D19)/3</f>
        <v>4914.2666666666673</v>
      </c>
      <c r="F17" s="38">
        <v>6546</v>
      </c>
      <c r="G17" s="31">
        <f>SUM(F17:F19)/3</f>
        <v>6451.666666666667</v>
      </c>
      <c r="H17" s="33"/>
    </row>
    <row r="18" spans="1:8" x14ac:dyDescent="0.25">
      <c r="A18" s="3"/>
      <c r="B18" s="22"/>
      <c r="C18" s="1" t="s">
        <v>5</v>
      </c>
      <c r="D18" s="36">
        <v>4718.6000000000004</v>
      </c>
      <c r="E18" s="1"/>
      <c r="F18" s="36">
        <v>6351.5</v>
      </c>
      <c r="G18" s="6"/>
      <c r="H18" s="24"/>
    </row>
    <row r="19" spans="1:8" ht="15.75" thickBot="1" x14ac:dyDescent="0.3">
      <c r="A19" s="18"/>
      <c r="B19" s="23"/>
      <c r="C19" s="8" t="s">
        <v>6</v>
      </c>
      <c r="D19" s="37">
        <v>4697.8999999999996</v>
      </c>
      <c r="E19" s="8"/>
      <c r="F19" s="37">
        <v>6457.5</v>
      </c>
      <c r="G19" s="9"/>
      <c r="H19" s="24"/>
    </row>
    <row r="20" spans="1:8" x14ac:dyDescent="0.25">
      <c r="A20" s="16" t="s">
        <v>14</v>
      </c>
      <c r="B20" s="21">
        <v>8</v>
      </c>
      <c r="C20" s="14" t="s">
        <v>4</v>
      </c>
      <c r="D20" s="38">
        <v>3599.1</v>
      </c>
      <c r="E20" s="30">
        <f>SUM(D20:D22)/3</f>
        <v>3465.4666666666667</v>
      </c>
      <c r="F20" s="38">
        <v>6262.4000000000005</v>
      </c>
      <c r="G20" s="15">
        <f>SUM(F20:F22)/3</f>
        <v>6135.3</v>
      </c>
      <c r="H20" s="25"/>
    </row>
    <row r="21" spans="1:8" x14ac:dyDescent="0.25">
      <c r="A21" s="3"/>
      <c r="B21" s="22"/>
      <c r="C21" s="1" t="s">
        <v>5</v>
      </c>
      <c r="D21" s="36">
        <v>3334.2999999999997</v>
      </c>
      <c r="E21" s="1"/>
      <c r="F21" s="36">
        <v>6087.7999999999993</v>
      </c>
      <c r="G21" s="6"/>
      <c r="H21" s="24"/>
    </row>
    <row r="22" spans="1:8" ht="15.75" thickBot="1" x14ac:dyDescent="0.3">
      <c r="A22" s="18"/>
      <c r="B22" s="23"/>
      <c r="C22" s="8" t="s">
        <v>6</v>
      </c>
      <c r="D22" s="37">
        <v>3463</v>
      </c>
      <c r="E22" s="8"/>
      <c r="F22" s="37">
        <v>6055.7</v>
      </c>
      <c r="G22" s="9"/>
      <c r="H22" s="2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70" zoomScaleNormal="70" workbookViewId="0">
      <selection sqref="A1:F19"/>
    </sheetView>
  </sheetViews>
  <sheetFormatPr defaultRowHeight="15" x14ac:dyDescent="0.25"/>
  <cols>
    <col min="1" max="1" width="18.28515625" bestFit="1" customWidth="1"/>
    <col min="2" max="2" width="5.140625" bestFit="1" customWidth="1"/>
    <col min="3" max="3" width="14.85546875" bestFit="1" customWidth="1"/>
    <col min="4" max="4" width="17.85546875" bestFit="1" customWidth="1"/>
    <col min="5" max="5" width="15.7109375" bestFit="1" customWidth="1"/>
    <col min="6" max="6" width="18.7109375" bestFit="1" customWidth="1"/>
    <col min="8" max="8" width="12.85546875" bestFit="1" customWidth="1"/>
    <col min="9" max="9" width="19.28515625" bestFit="1" customWidth="1"/>
    <col min="10" max="10" width="20.140625" bestFit="1" customWidth="1"/>
  </cols>
  <sheetData>
    <row r="1" spans="1:10" ht="15.75" thickBot="1" x14ac:dyDescent="0.3">
      <c r="A1" s="10" t="s">
        <v>0</v>
      </c>
      <c r="B1" s="11" t="s">
        <v>1</v>
      </c>
      <c r="C1" s="11" t="s">
        <v>16</v>
      </c>
      <c r="D1" s="11" t="s">
        <v>23</v>
      </c>
      <c r="E1" s="11" t="s">
        <v>15</v>
      </c>
      <c r="F1" s="12" t="s">
        <v>24</v>
      </c>
      <c r="H1" t="s">
        <v>3</v>
      </c>
      <c r="I1" t="s">
        <v>17</v>
      </c>
      <c r="J1" t="s">
        <v>18</v>
      </c>
    </row>
    <row r="2" spans="1:10" x14ac:dyDescent="0.25">
      <c r="A2" s="16">
        <v>1</v>
      </c>
      <c r="B2" s="2" t="s">
        <v>4</v>
      </c>
      <c r="C2" s="2">
        <v>704.89409999999998</v>
      </c>
      <c r="D2" s="39">
        <f>SUM(C2:C4)/3</f>
        <v>702.65763333333325</v>
      </c>
      <c r="E2" s="2">
        <v>245.8185</v>
      </c>
      <c r="F2" s="32">
        <f>SUM(E2:E4)/3</f>
        <v>246.40306666666666</v>
      </c>
      <c r="H2">
        <v>1</v>
      </c>
      <c r="I2" s="34">
        <f>D2</f>
        <v>702.65763333333325</v>
      </c>
      <c r="J2" s="34">
        <f>F2</f>
        <v>246.40306666666666</v>
      </c>
    </row>
    <row r="3" spans="1:10" x14ac:dyDescent="0.25">
      <c r="A3" s="3"/>
      <c r="B3" s="1" t="s">
        <v>5</v>
      </c>
      <c r="C3" s="1">
        <v>697.42349999999999</v>
      </c>
      <c r="D3" s="27"/>
      <c r="E3" s="1">
        <v>247.60079999999999</v>
      </c>
      <c r="F3" s="4"/>
      <c r="H3">
        <v>2</v>
      </c>
      <c r="I3" s="34">
        <f>D5</f>
        <v>356.73289999999997</v>
      </c>
      <c r="J3" s="34">
        <f>F5</f>
        <v>123.34063333333334</v>
      </c>
    </row>
    <row r="4" spans="1:10" ht="15.75" thickBot="1" x14ac:dyDescent="0.3">
      <c r="A4" s="18"/>
      <c r="B4" s="8" t="s">
        <v>6</v>
      </c>
      <c r="C4" s="8">
        <v>705.65530000000001</v>
      </c>
      <c r="D4" s="28"/>
      <c r="E4" s="8">
        <v>245.78989999999999</v>
      </c>
      <c r="F4" s="19"/>
      <c r="H4">
        <v>4</v>
      </c>
      <c r="I4" s="34">
        <f>D8</f>
        <v>276.30853333333329</v>
      </c>
      <c r="J4" s="34">
        <f>F8</f>
        <v>90.700133333333326</v>
      </c>
    </row>
    <row r="5" spans="1:10" x14ac:dyDescent="0.25">
      <c r="A5" s="16">
        <v>2</v>
      </c>
      <c r="B5" s="2" t="s">
        <v>4</v>
      </c>
      <c r="C5" s="2">
        <v>357.55560000000003</v>
      </c>
      <c r="D5" s="26">
        <f>SUM(C5:C7)/3</f>
        <v>356.73289999999997</v>
      </c>
      <c r="E5" s="2">
        <v>123.2778</v>
      </c>
      <c r="F5" s="32">
        <f>SUM(E5:E7)/3</f>
        <v>123.34063333333334</v>
      </c>
      <c r="H5">
        <v>8</v>
      </c>
      <c r="I5" s="34">
        <f>D11</f>
        <v>283.92753333333332</v>
      </c>
      <c r="J5" s="34">
        <f>F11</f>
        <v>99.952566666666655</v>
      </c>
    </row>
    <row r="6" spans="1:10" x14ac:dyDescent="0.25">
      <c r="A6" s="3"/>
      <c r="B6" s="1" t="s">
        <v>5</v>
      </c>
      <c r="C6" s="1">
        <v>356.39909999999998</v>
      </c>
      <c r="D6" s="27"/>
      <c r="E6" s="1">
        <v>123.22239999999999</v>
      </c>
      <c r="F6" s="4"/>
      <c r="H6">
        <v>16</v>
      </c>
      <c r="I6" s="34">
        <f>D14</f>
        <v>286.31803333333335</v>
      </c>
      <c r="J6" s="34">
        <f>F14</f>
        <v>102.47486666666667</v>
      </c>
    </row>
    <row r="7" spans="1:10" ht="15.75" thickBot="1" x14ac:dyDescent="0.3">
      <c r="A7" s="18"/>
      <c r="B7" s="8" t="s">
        <v>6</v>
      </c>
      <c r="C7" s="8">
        <v>356.24400000000003</v>
      </c>
      <c r="D7" s="28"/>
      <c r="E7" s="8">
        <v>123.5217</v>
      </c>
      <c r="F7" s="19"/>
      <c r="H7">
        <v>32</v>
      </c>
      <c r="I7" s="34">
        <f>D17</f>
        <v>286.57136666666673</v>
      </c>
      <c r="J7" s="34">
        <f>F17</f>
        <v>102.67923333333334</v>
      </c>
    </row>
    <row r="8" spans="1:10" x14ac:dyDescent="0.25">
      <c r="A8" s="16">
        <v>4</v>
      </c>
      <c r="B8" s="2" t="s">
        <v>4</v>
      </c>
      <c r="C8" s="2">
        <v>266.57729999999998</v>
      </c>
      <c r="D8" s="39">
        <f>SUM(C8:C10)/3</f>
        <v>276.30853333333329</v>
      </c>
      <c r="E8" s="2">
        <v>84.004800000000003</v>
      </c>
      <c r="F8" s="32">
        <f>SUM(E8:E10)/3</f>
        <v>90.700133333333326</v>
      </c>
    </row>
    <row r="9" spans="1:10" x14ac:dyDescent="0.25">
      <c r="A9" s="3"/>
      <c r="B9" s="1" t="s">
        <v>5</v>
      </c>
      <c r="C9" s="1">
        <v>282.19389999999999</v>
      </c>
      <c r="D9" s="27"/>
      <c r="E9" s="1">
        <v>92.276700000000005</v>
      </c>
      <c r="F9" s="4"/>
    </row>
    <row r="10" spans="1:10" ht="15.75" thickBot="1" x14ac:dyDescent="0.3">
      <c r="A10" s="18"/>
      <c r="B10" s="8" t="s">
        <v>6</v>
      </c>
      <c r="C10" s="8">
        <v>280.15440000000001</v>
      </c>
      <c r="D10" s="28"/>
      <c r="E10" s="8">
        <v>95.818899999999999</v>
      </c>
      <c r="F10" s="19"/>
    </row>
    <row r="11" spans="1:10" x14ac:dyDescent="0.25">
      <c r="A11" s="16">
        <v>8</v>
      </c>
      <c r="B11" s="2" t="s">
        <v>4</v>
      </c>
      <c r="C11" s="2">
        <v>283.13369999999998</v>
      </c>
      <c r="D11" s="39">
        <f>SUM(C11:C13)/3</f>
        <v>283.92753333333332</v>
      </c>
      <c r="E11" s="2">
        <v>98.299899999999994</v>
      </c>
      <c r="F11" s="32">
        <f>SUM(E11:E13)/3</f>
        <v>99.952566666666655</v>
      </c>
    </row>
    <row r="12" spans="1:10" x14ac:dyDescent="0.25">
      <c r="A12" s="3"/>
      <c r="B12" s="1" t="s">
        <v>5</v>
      </c>
      <c r="C12" s="1">
        <v>283.63780000000003</v>
      </c>
      <c r="D12" s="27"/>
      <c r="E12" s="1">
        <v>100.1807</v>
      </c>
      <c r="F12" s="4"/>
    </row>
    <row r="13" spans="1:10" ht="15.75" thickBot="1" x14ac:dyDescent="0.3">
      <c r="A13" s="18"/>
      <c r="B13" s="8" t="s">
        <v>6</v>
      </c>
      <c r="C13" s="8">
        <v>285.0111</v>
      </c>
      <c r="D13" s="28"/>
      <c r="E13" s="8">
        <v>101.3771</v>
      </c>
      <c r="F13" s="19"/>
    </row>
    <row r="14" spans="1:10" x14ac:dyDescent="0.25">
      <c r="A14" s="16">
        <v>16</v>
      </c>
      <c r="B14" s="2" t="s">
        <v>4</v>
      </c>
      <c r="C14" s="2">
        <v>284.77730000000003</v>
      </c>
      <c r="D14" s="39">
        <f>SUM(C14:C16)/3</f>
        <v>286.31803333333335</v>
      </c>
      <c r="E14" s="2">
        <v>102.1921</v>
      </c>
      <c r="F14" s="32">
        <f>SUM(E14:E16)/3</f>
        <v>102.47486666666667</v>
      </c>
    </row>
    <row r="15" spans="1:10" x14ac:dyDescent="0.25">
      <c r="A15" s="3"/>
      <c r="B15" s="1" t="s">
        <v>5</v>
      </c>
      <c r="C15" s="1">
        <v>289.2878</v>
      </c>
      <c r="D15" s="27"/>
      <c r="E15" s="1">
        <v>102.9332</v>
      </c>
      <c r="F15" s="4"/>
    </row>
    <row r="16" spans="1:10" ht="15.75" thickBot="1" x14ac:dyDescent="0.3">
      <c r="A16" s="18"/>
      <c r="B16" s="8" t="s">
        <v>6</v>
      </c>
      <c r="C16" s="8">
        <v>284.88900000000001</v>
      </c>
      <c r="D16" s="28"/>
      <c r="E16" s="8">
        <v>102.2993</v>
      </c>
      <c r="F16" s="19"/>
    </row>
    <row r="17" spans="1:6" x14ac:dyDescent="0.25">
      <c r="A17" s="13">
        <v>32</v>
      </c>
      <c r="B17" s="14" t="s">
        <v>4</v>
      </c>
      <c r="C17" s="14">
        <v>282.83199999999999</v>
      </c>
      <c r="D17" s="40">
        <f>SUM(C17:C19)/3</f>
        <v>286.57136666666673</v>
      </c>
      <c r="E17" s="14">
        <v>102.8459</v>
      </c>
      <c r="F17" s="31">
        <f>SUM(E17:E19)/3</f>
        <v>102.67923333333334</v>
      </c>
    </row>
    <row r="18" spans="1:6" x14ac:dyDescent="0.25">
      <c r="A18" s="5"/>
      <c r="B18" s="1" t="s">
        <v>5</v>
      </c>
      <c r="C18" s="1">
        <v>291.18310000000002</v>
      </c>
      <c r="D18" s="27"/>
      <c r="E18" s="1">
        <v>102.4663</v>
      </c>
      <c r="F18" s="6"/>
    </row>
    <row r="19" spans="1:6" ht="15.75" thickBot="1" x14ac:dyDescent="0.3">
      <c r="A19" s="7"/>
      <c r="B19" s="8" t="s">
        <v>6</v>
      </c>
      <c r="C19" s="8">
        <v>285.69900000000001</v>
      </c>
      <c r="D19" s="28"/>
      <c r="E19" s="8">
        <v>102.7255</v>
      </c>
      <c r="F19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15" zoomScaleNormal="115" workbookViewId="0">
      <selection sqref="A1:D19"/>
    </sheetView>
  </sheetViews>
  <sheetFormatPr defaultRowHeight="15" x14ac:dyDescent="0.25"/>
  <cols>
    <col min="1" max="1" width="18.28515625" customWidth="1"/>
    <col min="2" max="2" width="5.140625" bestFit="1" customWidth="1"/>
    <col min="3" max="3" width="19.7109375" bestFit="1" customWidth="1"/>
    <col min="4" max="4" width="12" bestFit="1" customWidth="1"/>
    <col min="6" max="6" width="12.85546875" bestFit="1" customWidth="1"/>
    <col min="7" max="7" width="19.28515625" bestFit="1" customWidth="1"/>
  </cols>
  <sheetData>
    <row r="1" spans="1:7" ht="15.75" thickBot="1" x14ac:dyDescent="0.3">
      <c r="A1" s="10" t="s">
        <v>0</v>
      </c>
      <c r="B1" s="11" t="s">
        <v>1</v>
      </c>
      <c r="C1" s="11" t="s">
        <v>25</v>
      </c>
      <c r="D1" s="12" t="s">
        <v>2</v>
      </c>
      <c r="F1" t="s">
        <v>3</v>
      </c>
      <c r="G1" t="s">
        <v>17</v>
      </c>
    </row>
    <row r="2" spans="1:7" x14ac:dyDescent="0.25">
      <c r="A2" s="16">
        <v>1</v>
      </c>
      <c r="B2" s="2" t="s">
        <v>4</v>
      </c>
      <c r="C2" s="2">
        <v>99.74</v>
      </c>
      <c r="D2" s="17">
        <f>SUM(C2:C4)/3</f>
        <v>97.58</v>
      </c>
      <c r="F2">
        <v>1</v>
      </c>
      <c r="G2" s="34">
        <f>D2</f>
        <v>97.58</v>
      </c>
    </row>
    <row r="3" spans="1:7" x14ac:dyDescent="0.25">
      <c r="A3" s="3"/>
      <c r="B3" s="1" t="s">
        <v>5</v>
      </c>
      <c r="C3" s="1">
        <v>96.63</v>
      </c>
      <c r="D3" s="4"/>
      <c r="F3">
        <v>2</v>
      </c>
      <c r="G3" s="34">
        <f>D5</f>
        <v>171.87</v>
      </c>
    </row>
    <row r="4" spans="1:7" ht="15.75" thickBot="1" x14ac:dyDescent="0.3">
      <c r="A4" s="18"/>
      <c r="B4" s="8" t="s">
        <v>6</v>
      </c>
      <c r="C4" s="8">
        <v>96.37</v>
      </c>
      <c r="D4" s="19"/>
      <c r="F4">
        <v>4</v>
      </c>
      <c r="G4" s="34">
        <f>D8</f>
        <v>212.60999999999999</v>
      </c>
    </row>
    <row r="5" spans="1:7" x14ac:dyDescent="0.25">
      <c r="A5" s="16">
        <v>2</v>
      </c>
      <c r="B5" s="2" t="s">
        <v>4</v>
      </c>
      <c r="C5" s="2">
        <v>174.09</v>
      </c>
      <c r="D5" s="17">
        <f>SUM(C5:C7)/3</f>
        <v>171.87</v>
      </c>
      <c r="F5">
        <v>8</v>
      </c>
      <c r="G5" s="34">
        <f>D11</f>
        <v>190.08</v>
      </c>
    </row>
    <row r="6" spans="1:7" x14ac:dyDescent="0.25">
      <c r="A6" s="3"/>
      <c r="B6" s="1" t="s">
        <v>5</v>
      </c>
      <c r="C6" s="1">
        <v>172.64</v>
      </c>
      <c r="D6" s="4"/>
      <c r="F6">
        <v>16</v>
      </c>
      <c r="G6" s="34">
        <f>D14</f>
        <v>168.98000000000002</v>
      </c>
    </row>
    <row r="7" spans="1:7" ht="15.75" thickBot="1" x14ac:dyDescent="0.3">
      <c r="A7" s="18"/>
      <c r="B7" s="8" t="s">
        <v>6</v>
      </c>
      <c r="C7" s="8">
        <v>168.88</v>
      </c>
      <c r="D7" s="19"/>
      <c r="F7">
        <v>32</v>
      </c>
      <c r="G7" s="34">
        <f>D17</f>
        <v>175.79666666666665</v>
      </c>
    </row>
    <row r="8" spans="1:7" x14ac:dyDescent="0.25">
      <c r="A8" s="16">
        <v>4</v>
      </c>
      <c r="B8" s="2" t="s">
        <v>4</v>
      </c>
      <c r="C8" s="2">
        <v>233.64</v>
      </c>
      <c r="D8" s="17">
        <f>SUM(C8:C10)/3</f>
        <v>212.60999999999999</v>
      </c>
    </row>
    <row r="9" spans="1:7" x14ac:dyDescent="0.25">
      <c r="A9" s="3"/>
      <c r="B9" s="1" t="s">
        <v>5</v>
      </c>
      <c r="C9" s="1">
        <v>205.91</v>
      </c>
      <c r="D9" s="4"/>
    </row>
    <row r="10" spans="1:7" ht="15.75" thickBot="1" x14ac:dyDescent="0.3">
      <c r="A10" s="18"/>
      <c r="B10" s="8" t="s">
        <v>6</v>
      </c>
      <c r="C10" s="8">
        <v>198.28</v>
      </c>
      <c r="D10" s="19"/>
    </row>
    <row r="11" spans="1:7" x14ac:dyDescent="0.25">
      <c r="A11" s="16">
        <v>8</v>
      </c>
      <c r="B11" s="2" t="s">
        <v>4</v>
      </c>
      <c r="C11" s="2">
        <v>206.65</v>
      </c>
      <c r="D11" s="17">
        <f>SUM(C11:C13)/3</f>
        <v>190.08</v>
      </c>
    </row>
    <row r="12" spans="1:7" x14ac:dyDescent="0.25">
      <c r="A12" s="3"/>
      <c r="B12" s="1" t="s">
        <v>5</v>
      </c>
      <c r="C12" s="1">
        <v>185.19</v>
      </c>
      <c r="D12" s="4"/>
    </row>
    <row r="13" spans="1:7" ht="15.75" thickBot="1" x14ac:dyDescent="0.3">
      <c r="A13" s="18"/>
      <c r="B13" s="8" t="s">
        <v>6</v>
      </c>
      <c r="C13" s="8">
        <v>178.4</v>
      </c>
      <c r="D13" s="19"/>
    </row>
    <row r="14" spans="1:7" x14ac:dyDescent="0.25">
      <c r="A14" s="16">
        <v>16</v>
      </c>
      <c r="B14" s="2" t="s">
        <v>4</v>
      </c>
      <c r="C14" s="2">
        <v>182.3</v>
      </c>
      <c r="D14" s="17">
        <f>SUM(C14:C16)/3</f>
        <v>168.98000000000002</v>
      </c>
    </row>
    <row r="15" spans="1:7" x14ac:dyDescent="0.25">
      <c r="A15" s="3"/>
      <c r="B15" s="1" t="s">
        <v>5</v>
      </c>
      <c r="C15" s="1">
        <v>164.29</v>
      </c>
      <c r="D15" s="4"/>
    </row>
    <row r="16" spans="1:7" ht="15.75" thickBot="1" x14ac:dyDescent="0.3">
      <c r="A16" s="18"/>
      <c r="B16" s="8" t="s">
        <v>6</v>
      </c>
      <c r="C16" s="8">
        <v>160.35</v>
      </c>
      <c r="D16" s="19"/>
    </row>
    <row r="17" spans="1:4" x14ac:dyDescent="0.25">
      <c r="A17" s="13">
        <v>32</v>
      </c>
      <c r="B17" s="14" t="s">
        <v>4</v>
      </c>
      <c r="C17" s="14">
        <v>189.35</v>
      </c>
      <c r="D17" s="15">
        <f>SUM(C17:C19)/3</f>
        <v>175.79666666666665</v>
      </c>
    </row>
    <row r="18" spans="1:4" x14ac:dyDescent="0.25">
      <c r="A18" s="5"/>
      <c r="B18" s="1" t="s">
        <v>5</v>
      </c>
      <c r="C18" s="1">
        <v>171.47</v>
      </c>
      <c r="D18" s="6"/>
    </row>
    <row r="19" spans="1:4" ht="15.75" thickBot="1" x14ac:dyDescent="0.3">
      <c r="A19" s="7"/>
      <c r="B19" s="8" t="s">
        <v>6</v>
      </c>
      <c r="C19" s="8">
        <v>166.57</v>
      </c>
      <c r="D19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IO</vt:lpstr>
      <vt:lpstr>CPU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Harlan</dc:creator>
  <cp:keywords/>
  <dc:description/>
  <cp:lastModifiedBy>Peter Harlan</cp:lastModifiedBy>
  <cp:revision/>
  <dcterms:created xsi:type="dcterms:W3CDTF">2017-10-23T05:13:46Z</dcterms:created>
  <dcterms:modified xsi:type="dcterms:W3CDTF">2017-11-02T04:11:11Z</dcterms:modified>
  <cp:category/>
  <cp:contentStatus/>
</cp:coreProperties>
</file>