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rlehner/Library/CloudStorage/Dropbox/Climata/"/>
    </mc:Choice>
  </mc:AlternateContent>
  <xr:revisionPtr revIDLastSave="0" documentId="13_ncr:1_{34E34E15-1875-774B-879F-57833C57F040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Sheet1!$A$1:$M$101</definedName>
    <definedName name="_xlchart.v1.0" hidden="1">Sheet1!$C$2:$C$102</definedName>
    <definedName name="_xlchart.v1.1" hidden="1">Sheet1!$F$1</definedName>
    <definedName name="_xlchart.v1.2" hidden="1">Sheet1!$F$2:$F$102</definedName>
    <definedName name="_xlchart.v1.3" hidden="1">Sheet1!$C$2:$C$102</definedName>
    <definedName name="_xlchart.v1.4" hidden="1">Sheet1!$F$1</definedName>
    <definedName name="_xlchart.v1.5" hidden="1">Sheet1!$F$2:$F$102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1" l="1"/>
  <c r="R8" i="1"/>
</calcChain>
</file>

<file path=xl/sharedStrings.xml><?xml version="1.0" encoding="utf-8"?>
<sst xmlns="http://schemas.openxmlformats.org/spreadsheetml/2006/main" count="116" uniqueCount="17">
  <si>
    <t>zip</t>
  </si>
  <si>
    <t>state</t>
  </si>
  <si>
    <t>sqft</t>
  </si>
  <si>
    <t>status_quo_electricity</t>
  </si>
  <si>
    <t>status_quo_natgas</t>
  </si>
  <si>
    <t>heatpump_electricity</t>
  </si>
  <si>
    <t>natgas_price_$_per_1000_cf_2021</t>
  </si>
  <si>
    <t>Average energy use (kWh)</t>
  </si>
  <si>
    <t>Average electric bill ($, monthly)</t>
  </si>
  <si>
    <t>price</t>
  </si>
  <si>
    <t>cost_before_heatpump</t>
  </si>
  <si>
    <t>cost_after_heatpump</t>
  </si>
  <si>
    <t>heatpump_savings</t>
  </si>
  <si>
    <t>CA</t>
  </si>
  <si>
    <t>Electric use</t>
  </si>
  <si>
    <t>Avg</t>
  </si>
  <si>
    <t>Sq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</si>
</sst>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heatpump_electricity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9848-0D4F-A01B-274F27DB08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296485845028535E-2"/>
                  <c:y val="-1.3236480770482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Sheet1!$F$2:$F$102</c:f>
              <c:numCache>
                <c:formatCode>General</c:formatCode>
                <c:ptCount val="101"/>
                <c:pt idx="0">
                  <c:v>2749</c:v>
                </c:pt>
                <c:pt idx="1">
                  <c:v>2749</c:v>
                </c:pt>
                <c:pt idx="2">
                  <c:v>4296</c:v>
                </c:pt>
                <c:pt idx="3">
                  <c:v>4296</c:v>
                </c:pt>
                <c:pt idx="4">
                  <c:v>5611</c:v>
                </c:pt>
                <c:pt idx="5">
                  <c:v>5611</c:v>
                </c:pt>
                <c:pt idx="6">
                  <c:v>6842</c:v>
                </c:pt>
                <c:pt idx="7">
                  <c:v>6842</c:v>
                </c:pt>
                <c:pt idx="8">
                  <c:v>8052</c:v>
                </c:pt>
                <c:pt idx="9">
                  <c:v>8052</c:v>
                </c:pt>
                <c:pt idx="10">
                  <c:v>1807</c:v>
                </c:pt>
                <c:pt idx="11">
                  <c:v>2044</c:v>
                </c:pt>
                <c:pt idx="12">
                  <c:v>2809</c:v>
                </c:pt>
                <c:pt idx="13">
                  <c:v>1674</c:v>
                </c:pt>
                <c:pt idx="14">
                  <c:v>3645</c:v>
                </c:pt>
                <c:pt idx="15">
                  <c:v>3177</c:v>
                </c:pt>
                <c:pt idx="16">
                  <c:v>2597</c:v>
                </c:pt>
                <c:pt idx="17">
                  <c:v>4413</c:v>
                </c:pt>
                <c:pt idx="18">
                  <c:v>5147</c:v>
                </c:pt>
                <c:pt idx="19">
                  <c:v>4136</c:v>
                </c:pt>
                <c:pt idx="20">
                  <c:v>3378</c:v>
                </c:pt>
                <c:pt idx="21">
                  <c:v>5031</c:v>
                </c:pt>
                <c:pt idx="22">
                  <c:v>4108</c:v>
                </c:pt>
                <c:pt idx="23">
                  <c:v>5900</c:v>
                </c:pt>
                <c:pt idx="24">
                  <c:v>4816</c:v>
                </c:pt>
                <c:pt idx="25">
                  <c:v>1552</c:v>
                </c:pt>
                <c:pt idx="26">
                  <c:v>1461</c:v>
                </c:pt>
                <c:pt idx="27">
                  <c:v>2660</c:v>
                </c:pt>
                <c:pt idx="28">
                  <c:v>5418</c:v>
                </c:pt>
                <c:pt idx="29">
                  <c:v>2384</c:v>
                </c:pt>
                <c:pt idx="30">
                  <c:v>1399</c:v>
                </c:pt>
                <c:pt idx="31">
                  <c:v>2237</c:v>
                </c:pt>
                <c:pt idx="32">
                  <c:v>4127</c:v>
                </c:pt>
                <c:pt idx="33">
                  <c:v>2257</c:v>
                </c:pt>
                <c:pt idx="34">
                  <c:v>2257</c:v>
                </c:pt>
                <c:pt idx="35">
                  <c:v>3094</c:v>
                </c:pt>
                <c:pt idx="36">
                  <c:v>8810</c:v>
                </c:pt>
                <c:pt idx="37">
                  <c:v>2901</c:v>
                </c:pt>
                <c:pt idx="38">
                  <c:v>3761</c:v>
                </c:pt>
                <c:pt idx="39">
                  <c:v>5409</c:v>
                </c:pt>
                <c:pt idx="40">
                  <c:v>2125</c:v>
                </c:pt>
                <c:pt idx="41">
                  <c:v>2524</c:v>
                </c:pt>
                <c:pt idx="42">
                  <c:v>4404</c:v>
                </c:pt>
                <c:pt idx="43">
                  <c:v>11284</c:v>
                </c:pt>
                <c:pt idx="44">
                  <c:v>3529</c:v>
                </c:pt>
                <c:pt idx="45">
                  <c:v>3465</c:v>
                </c:pt>
                <c:pt idx="46">
                  <c:v>3465</c:v>
                </c:pt>
                <c:pt idx="47">
                  <c:v>6630</c:v>
                </c:pt>
                <c:pt idx="48">
                  <c:v>2740</c:v>
                </c:pt>
                <c:pt idx="49">
                  <c:v>2757</c:v>
                </c:pt>
                <c:pt idx="50">
                  <c:v>4132</c:v>
                </c:pt>
                <c:pt idx="51">
                  <c:v>2311</c:v>
                </c:pt>
                <c:pt idx="52">
                  <c:v>10053</c:v>
                </c:pt>
                <c:pt idx="53">
                  <c:v>7833</c:v>
                </c:pt>
                <c:pt idx="54">
                  <c:v>2559</c:v>
                </c:pt>
                <c:pt idx="55">
                  <c:v>2662</c:v>
                </c:pt>
                <c:pt idx="56">
                  <c:v>2638</c:v>
                </c:pt>
                <c:pt idx="57">
                  <c:v>4517</c:v>
                </c:pt>
                <c:pt idx="58">
                  <c:v>4517</c:v>
                </c:pt>
                <c:pt idx="59">
                  <c:v>3870</c:v>
                </c:pt>
                <c:pt idx="60">
                  <c:v>3359</c:v>
                </c:pt>
                <c:pt idx="61">
                  <c:v>10048</c:v>
                </c:pt>
                <c:pt idx="62">
                  <c:v>2910</c:v>
                </c:pt>
                <c:pt idx="63">
                  <c:v>3937</c:v>
                </c:pt>
                <c:pt idx="64">
                  <c:v>5503</c:v>
                </c:pt>
                <c:pt idx="65">
                  <c:v>5503</c:v>
                </c:pt>
                <c:pt idx="66">
                  <c:v>4171</c:v>
                </c:pt>
                <c:pt idx="67">
                  <c:v>5053</c:v>
                </c:pt>
                <c:pt idx="68">
                  <c:v>3510</c:v>
                </c:pt>
                <c:pt idx="69">
                  <c:v>6436</c:v>
                </c:pt>
                <c:pt idx="70">
                  <c:v>6436</c:v>
                </c:pt>
                <c:pt idx="71">
                  <c:v>3911</c:v>
                </c:pt>
                <c:pt idx="72">
                  <c:v>4062</c:v>
                </c:pt>
                <c:pt idx="73">
                  <c:v>4025</c:v>
                </c:pt>
                <c:pt idx="74">
                  <c:v>6157</c:v>
                </c:pt>
                <c:pt idx="75">
                  <c:v>5445</c:v>
                </c:pt>
                <c:pt idx="76">
                  <c:v>4441</c:v>
                </c:pt>
                <c:pt idx="77">
                  <c:v>4565</c:v>
                </c:pt>
                <c:pt idx="78">
                  <c:v>5110</c:v>
                </c:pt>
                <c:pt idx="79">
                  <c:v>5302</c:v>
                </c:pt>
                <c:pt idx="80">
                  <c:v>7400</c:v>
                </c:pt>
                <c:pt idx="81">
                  <c:v>5256</c:v>
                </c:pt>
                <c:pt idx="82">
                  <c:v>3804</c:v>
                </c:pt>
                <c:pt idx="83">
                  <c:v>6651</c:v>
                </c:pt>
                <c:pt idx="84">
                  <c:v>5658</c:v>
                </c:pt>
                <c:pt idx="85">
                  <c:v>5805</c:v>
                </c:pt>
                <c:pt idx="86">
                  <c:v>6369</c:v>
                </c:pt>
                <c:pt idx="87">
                  <c:v>6608</c:v>
                </c:pt>
                <c:pt idx="88">
                  <c:v>6551</c:v>
                </c:pt>
                <c:pt idx="89">
                  <c:v>8031</c:v>
                </c:pt>
                <c:pt idx="90">
                  <c:v>6650</c:v>
                </c:pt>
                <c:pt idx="91">
                  <c:v>7524</c:v>
                </c:pt>
                <c:pt idx="92">
                  <c:v>7789</c:v>
                </c:pt>
                <c:pt idx="93">
                  <c:v>7266</c:v>
                </c:pt>
                <c:pt idx="94">
                  <c:v>7722</c:v>
                </c:pt>
                <c:pt idx="95">
                  <c:v>5726</c:v>
                </c:pt>
                <c:pt idx="96">
                  <c:v>8593</c:v>
                </c:pt>
                <c:pt idx="97">
                  <c:v>7797</c:v>
                </c:pt>
                <c:pt idx="98">
                  <c:v>9616</c:v>
                </c:pt>
                <c:pt idx="99">
                  <c:v>11116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700</c:v>
                </c:pt>
                <c:pt idx="1">
                  <c:v>700</c:v>
                </c:pt>
                <c:pt idx="2">
                  <c:v>1500</c:v>
                </c:pt>
                <c:pt idx="3">
                  <c:v>1500</c:v>
                </c:pt>
                <c:pt idx="4">
                  <c:v>2300</c:v>
                </c:pt>
                <c:pt idx="5">
                  <c:v>2300</c:v>
                </c:pt>
                <c:pt idx="6">
                  <c:v>3100</c:v>
                </c:pt>
                <c:pt idx="7">
                  <c:v>3100</c:v>
                </c:pt>
                <c:pt idx="8">
                  <c:v>3900</c:v>
                </c:pt>
                <c:pt idx="9">
                  <c:v>3900</c:v>
                </c:pt>
                <c:pt idx="10">
                  <c:v>700</c:v>
                </c:pt>
                <c:pt idx="11">
                  <c:v>700</c:v>
                </c:pt>
                <c:pt idx="12">
                  <c:v>1500</c:v>
                </c:pt>
                <c:pt idx="13">
                  <c:v>700</c:v>
                </c:pt>
                <c:pt idx="14">
                  <c:v>2300</c:v>
                </c:pt>
                <c:pt idx="15">
                  <c:v>1500</c:v>
                </c:pt>
                <c:pt idx="16">
                  <c:v>1500</c:v>
                </c:pt>
                <c:pt idx="17">
                  <c:v>3100</c:v>
                </c:pt>
                <c:pt idx="18">
                  <c:v>3900</c:v>
                </c:pt>
                <c:pt idx="19">
                  <c:v>2300</c:v>
                </c:pt>
                <c:pt idx="20">
                  <c:v>2300</c:v>
                </c:pt>
                <c:pt idx="21">
                  <c:v>3100</c:v>
                </c:pt>
                <c:pt idx="22">
                  <c:v>3100</c:v>
                </c:pt>
                <c:pt idx="23">
                  <c:v>3900</c:v>
                </c:pt>
                <c:pt idx="24">
                  <c:v>3900</c:v>
                </c:pt>
                <c:pt idx="25">
                  <c:v>700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1500</c:v>
                </c:pt>
                <c:pt idx="30">
                  <c:v>700</c:v>
                </c:pt>
                <c:pt idx="31">
                  <c:v>1500</c:v>
                </c:pt>
                <c:pt idx="32">
                  <c:v>1500</c:v>
                </c:pt>
                <c:pt idx="33">
                  <c:v>700</c:v>
                </c:pt>
                <c:pt idx="34">
                  <c:v>700</c:v>
                </c:pt>
                <c:pt idx="35">
                  <c:v>2300</c:v>
                </c:pt>
                <c:pt idx="36">
                  <c:v>1500</c:v>
                </c:pt>
                <c:pt idx="37">
                  <c:v>2300</c:v>
                </c:pt>
                <c:pt idx="38">
                  <c:v>3100</c:v>
                </c:pt>
                <c:pt idx="39">
                  <c:v>2300</c:v>
                </c:pt>
                <c:pt idx="40">
                  <c:v>1500</c:v>
                </c:pt>
                <c:pt idx="41">
                  <c:v>700</c:v>
                </c:pt>
                <c:pt idx="42">
                  <c:v>3900</c:v>
                </c:pt>
                <c:pt idx="43">
                  <c:v>2300</c:v>
                </c:pt>
                <c:pt idx="44">
                  <c:v>3100</c:v>
                </c:pt>
                <c:pt idx="45">
                  <c:v>1500</c:v>
                </c:pt>
                <c:pt idx="46">
                  <c:v>1500</c:v>
                </c:pt>
                <c:pt idx="47">
                  <c:v>3100</c:v>
                </c:pt>
                <c:pt idx="48">
                  <c:v>700</c:v>
                </c:pt>
                <c:pt idx="49">
                  <c:v>2300</c:v>
                </c:pt>
                <c:pt idx="50">
                  <c:v>3900</c:v>
                </c:pt>
                <c:pt idx="51">
                  <c:v>700</c:v>
                </c:pt>
                <c:pt idx="52">
                  <c:v>3100</c:v>
                </c:pt>
                <c:pt idx="53">
                  <c:v>3900</c:v>
                </c:pt>
                <c:pt idx="54">
                  <c:v>700</c:v>
                </c:pt>
                <c:pt idx="55">
                  <c:v>700</c:v>
                </c:pt>
                <c:pt idx="56">
                  <c:v>700</c:v>
                </c:pt>
                <c:pt idx="57">
                  <c:v>2300</c:v>
                </c:pt>
                <c:pt idx="58">
                  <c:v>2300</c:v>
                </c:pt>
                <c:pt idx="59">
                  <c:v>1500</c:v>
                </c:pt>
                <c:pt idx="60">
                  <c:v>3100</c:v>
                </c:pt>
                <c:pt idx="61">
                  <c:v>3900</c:v>
                </c:pt>
                <c:pt idx="62">
                  <c:v>700</c:v>
                </c:pt>
                <c:pt idx="63">
                  <c:v>3900</c:v>
                </c:pt>
                <c:pt idx="64">
                  <c:v>3100</c:v>
                </c:pt>
                <c:pt idx="65">
                  <c:v>3100</c:v>
                </c:pt>
                <c:pt idx="66">
                  <c:v>1500</c:v>
                </c:pt>
                <c:pt idx="67">
                  <c:v>2300</c:v>
                </c:pt>
                <c:pt idx="68">
                  <c:v>1500</c:v>
                </c:pt>
                <c:pt idx="69">
                  <c:v>3900</c:v>
                </c:pt>
                <c:pt idx="70">
                  <c:v>3900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3100</c:v>
                </c:pt>
                <c:pt idx="75">
                  <c:v>2300</c:v>
                </c:pt>
                <c:pt idx="76">
                  <c:v>1500</c:v>
                </c:pt>
                <c:pt idx="77">
                  <c:v>2300</c:v>
                </c:pt>
                <c:pt idx="78">
                  <c:v>2300</c:v>
                </c:pt>
                <c:pt idx="79">
                  <c:v>2300</c:v>
                </c:pt>
                <c:pt idx="80">
                  <c:v>3900</c:v>
                </c:pt>
                <c:pt idx="81">
                  <c:v>2300</c:v>
                </c:pt>
                <c:pt idx="82">
                  <c:v>700</c:v>
                </c:pt>
                <c:pt idx="83">
                  <c:v>3100</c:v>
                </c:pt>
                <c:pt idx="84">
                  <c:v>3100</c:v>
                </c:pt>
                <c:pt idx="85">
                  <c:v>2300</c:v>
                </c:pt>
                <c:pt idx="86">
                  <c:v>3100</c:v>
                </c:pt>
                <c:pt idx="87">
                  <c:v>3100</c:v>
                </c:pt>
                <c:pt idx="88">
                  <c:v>3100</c:v>
                </c:pt>
                <c:pt idx="89">
                  <c:v>3900</c:v>
                </c:pt>
                <c:pt idx="90">
                  <c:v>3900</c:v>
                </c:pt>
                <c:pt idx="91">
                  <c:v>3900</c:v>
                </c:pt>
                <c:pt idx="92">
                  <c:v>3900</c:v>
                </c:pt>
                <c:pt idx="93">
                  <c:v>3100</c:v>
                </c:pt>
                <c:pt idx="94">
                  <c:v>3900</c:v>
                </c:pt>
                <c:pt idx="95">
                  <c:v>1500</c:v>
                </c:pt>
                <c:pt idx="96">
                  <c:v>3900</c:v>
                </c:pt>
                <c:pt idx="97">
                  <c:v>2300</c:v>
                </c:pt>
                <c:pt idx="98">
                  <c:v>3100</c:v>
                </c:pt>
                <c:pt idx="99">
                  <c:v>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8-0D4F-A01B-274F27DB0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24831"/>
        <c:axId val="271062783"/>
      </c:scatterChart>
      <c:valAx>
        <c:axId val="25962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Heatpump</a:t>
                </a:r>
                <a:r>
                  <a:rPr lang="en-US" baseline="0"/>
                  <a:t> electricity (kWh)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62783"/>
        <c:crosses val="autoZero"/>
        <c:crossBetween val="midCat"/>
      </c:valAx>
      <c:valAx>
        <c:axId val="2710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2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1</xdr:row>
      <xdr:rowOff>38100</xdr:rowOff>
    </xdr:from>
    <xdr:to>
      <xdr:col>11</xdr:col>
      <xdr:colOff>304800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9DDF5-7F99-C343-7258-C42900ADB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6.1640625" bestFit="1" customWidth="1"/>
    <col min="2" max="2" width="5" bestFit="1" customWidth="1"/>
    <col min="3" max="3" width="9" customWidth="1"/>
    <col min="4" max="4" width="18.5" bestFit="1" customWidth="1"/>
    <col min="5" max="5" width="15.1640625" bestFit="1" customWidth="1"/>
    <col min="6" max="6" width="18.1640625" bestFit="1" customWidth="1"/>
    <col min="7" max="7" width="28.5" bestFit="1" customWidth="1"/>
    <col min="8" max="8" width="21.1640625" bestFit="1" customWidth="1"/>
    <col min="9" max="9" width="26.83203125" bestFit="1" customWidth="1"/>
    <col min="10" max="10" width="12.1640625" bestFit="1" customWidth="1"/>
    <col min="11" max="11" width="19.33203125" bestFit="1" customWidth="1"/>
    <col min="12" max="12" width="17.83203125" bestFit="1" customWidth="1"/>
    <col min="13" max="13" width="15.332031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8" x14ac:dyDescent="0.2">
      <c r="A2">
        <v>95573</v>
      </c>
      <c r="B2" t="s">
        <v>13</v>
      </c>
      <c r="C2">
        <v>700</v>
      </c>
      <c r="D2">
        <v>7</v>
      </c>
      <c r="E2">
        <v>514</v>
      </c>
      <c r="F2">
        <v>2749</v>
      </c>
      <c r="G2">
        <v>16.34</v>
      </c>
      <c r="H2">
        <v>6952</v>
      </c>
      <c r="I2">
        <v>150</v>
      </c>
      <c r="J2">
        <v>0.25891829689298052</v>
      </c>
      <c r="K2">
        <v>841.68842807825081</v>
      </c>
      <c r="L2">
        <v>711.76639815880333</v>
      </c>
      <c r="M2">
        <v>129.92202991944751</v>
      </c>
    </row>
    <row r="3" spans="1:18" x14ac:dyDescent="0.2">
      <c r="A3">
        <v>95549</v>
      </c>
      <c r="B3" t="s">
        <v>13</v>
      </c>
      <c r="C3">
        <v>700</v>
      </c>
      <c r="D3">
        <v>7</v>
      </c>
      <c r="E3">
        <v>514</v>
      </c>
      <c r="F3">
        <v>2749</v>
      </c>
      <c r="G3">
        <v>16.34</v>
      </c>
      <c r="H3">
        <v>6952</v>
      </c>
      <c r="I3">
        <v>150</v>
      </c>
      <c r="J3">
        <v>0.25891829689298052</v>
      </c>
      <c r="K3">
        <v>841.68842807825081</v>
      </c>
      <c r="L3">
        <v>711.76639815880333</v>
      </c>
      <c r="M3">
        <v>129.92202991944751</v>
      </c>
    </row>
    <row r="4" spans="1:18" x14ac:dyDescent="0.2">
      <c r="A4">
        <v>95573</v>
      </c>
      <c r="B4" t="s">
        <v>13</v>
      </c>
      <c r="C4">
        <v>1500</v>
      </c>
      <c r="D4">
        <v>11</v>
      </c>
      <c r="E4">
        <v>802</v>
      </c>
      <c r="F4">
        <v>4296</v>
      </c>
      <c r="G4">
        <v>16.34</v>
      </c>
      <c r="H4">
        <v>6952</v>
      </c>
      <c r="I4">
        <v>150</v>
      </c>
      <c r="J4">
        <v>0.25891829689298052</v>
      </c>
      <c r="K4">
        <v>1313.3161012658229</v>
      </c>
      <c r="L4">
        <v>1112.3130034522439</v>
      </c>
      <c r="M4">
        <v>201.00309781357899</v>
      </c>
    </row>
    <row r="5" spans="1:18" x14ac:dyDescent="0.2">
      <c r="A5">
        <v>95549</v>
      </c>
      <c r="B5" t="s">
        <v>13</v>
      </c>
      <c r="C5">
        <v>1500</v>
      </c>
      <c r="D5">
        <v>11</v>
      </c>
      <c r="E5">
        <v>802</v>
      </c>
      <c r="F5">
        <v>4296</v>
      </c>
      <c r="G5">
        <v>16.34</v>
      </c>
      <c r="H5">
        <v>6952</v>
      </c>
      <c r="I5">
        <v>150</v>
      </c>
      <c r="J5">
        <v>0.25891829689298052</v>
      </c>
      <c r="K5">
        <v>1313.3161012658229</v>
      </c>
      <c r="L5">
        <v>1112.3130034522439</v>
      </c>
      <c r="M5">
        <v>201.00309781357899</v>
      </c>
    </row>
    <row r="6" spans="1:18" x14ac:dyDescent="0.2">
      <c r="A6">
        <v>95573</v>
      </c>
      <c r="B6" t="s">
        <v>13</v>
      </c>
      <c r="C6">
        <v>2300</v>
      </c>
      <c r="D6">
        <v>13</v>
      </c>
      <c r="E6">
        <v>1038</v>
      </c>
      <c r="F6">
        <v>5611</v>
      </c>
      <c r="G6">
        <v>16.34</v>
      </c>
      <c r="H6">
        <v>6952</v>
      </c>
      <c r="I6">
        <v>150</v>
      </c>
      <c r="J6">
        <v>0.25891829689298052</v>
      </c>
      <c r="K6">
        <v>1699.457937859609</v>
      </c>
      <c r="L6">
        <v>1452.7905638665129</v>
      </c>
      <c r="M6">
        <v>246.6673739930952</v>
      </c>
    </row>
    <row r="7" spans="1:18" x14ac:dyDescent="0.2">
      <c r="A7">
        <v>95549</v>
      </c>
      <c r="B7" t="s">
        <v>13</v>
      </c>
      <c r="C7">
        <v>2300</v>
      </c>
      <c r="D7">
        <v>13</v>
      </c>
      <c r="E7">
        <v>1038</v>
      </c>
      <c r="F7">
        <v>5611</v>
      </c>
      <c r="G7">
        <v>16.34</v>
      </c>
      <c r="H7">
        <v>6952</v>
      </c>
      <c r="I7">
        <v>150</v>
      </c>
      <c r="J7">
        <v>0.25891829689298052</v>
      </c>
      <c r="K7">
        <v>1699.457937859609</v>
      </c>
      <c r="L7">
        <v>1452.7905638665129</v>
      </c>
      <c r="M7">
        <v>246.6673739930952</v>
      </c>
      <c r="P7" s="2" t="s">
        <v>15</v>
      </c>
    </row>
    <row r="8" spans="1:18" x14ac:dyDescent="0.2">
      <c r="A8">
        <v>95573</v>
      </c>
      <c r="B8" t="s">
        <v>13</v>
      </c>
      <c r="C8">
        <v>3100</v>
      </c>
      <c r="D8">
        <v>16</v>
      </c>
      <c r="E8">
        <v>1249</v>
      </c>
      <c r="F8">
        <v>6842</v>
      </c>
      <c r="G8">
        <v>16.34</v>
      </c>
      <c r="H8">
        <v>6952</v>
      </c>
      <c r="I8">
        <v>150</v>
      </c>
      <c r="J8">
        <v>0.25891829689298052</v>
      </c>
      <c r="K8">
        <v>2045.008692750288</v>
      </c>
      <c r="L8">
        <v>1771.5189873417719</v>
      </c>
      <c r="M8">
        <v>273.48970540851542</v>
      </c>
      <c r="O8" t="s">
        <v>14</v>
      </c>
      <c r="P8">
        <v>6000</v>
      </c>
      <c r="Q8">
        <v>10000</v>
      </c>
      <c r="R8">
        <f>Q8/P8</f>
        <v>1.6666666666666667</v>
      </c>
    </row>
    <row r="9" spans="1:18" x14ac:dyDescent="0.2">
      <c r="A9">
        <v>95549</v>
      </c>
      <c r="B9" t="s">
        <v>13</v>
      </c>
      <c r="C9">
        <v>3100</v>
      </c>
      <c r="D9">
        <v>16</v>
      </c>
      <c r="E9">
        <v>1249</v>
      </c>
      <c r="F9">
        <v>6842</v>
      </c>
      <c r="G9">
        <v>16.34</v>
      </c>
      <c r="H9">
        <v>6952</v>
      </c>
      <c r="I9">
        <v>150</v>
      </c>
      <c r="J9">
        <v>0.25891829689298052</v>
      </c>
      <c r="K9">
        <v>2045.008692750288</v>
      </c>
      <c r="L9">
        <v>1771.5189873417719</v>
      </c>
      <c r="M9">
        <v>273.48970540851542</v>
      </c>
      <c r="O9" t="s">
        <v>16</v>
      </c>
      <c r="P9">
        <v>1800</v>
      </c>
      <c r="Q9">
        <f>0.3549*Q8+563</f>
        <v>4112</v>
      </c>
    </row>
    <row r="10" spans="1:18" x14ac:dyDescent="0.2">
      <c r="A10">
        <v>95573</v>
      </c>
      <c r="B10" t="s">
        <v>13</v>
      </c>
      <c r="C10">
        <v>3900</v>
      </c>
      <c r="D10">
        <v>18</v>
      </c>
      <c r="E10">
        <v>1444</v>
      </c>
      <c r="F10">
        <v>8052</v>
      </c>
      <c r="G10">
        <v>16.34</v>
      </c>
      <c r="H10">
        <v>6952</v>
      </c>
      <c r="I10">
        <v>150</v>
      </c>
      <c r="J10">
        <v>0.25891829689298052</v>
      </c>
      <c r="K10">
        <v>2364.156529344074</v>
      </c>
      <c r="L10">
        <v>2084.8101265822788</v>
      </c>
      <c r="M10">
        <v>279.34640276179471</v>
      </c>
    </row>
    <row r="11" spans="1:18" x14ac:dyDescent="0.2">
      <c r="A11">
        <v>95549</v>
      </c>
      <c r="B11" t="s">
        <v>13</v>
      </c>
      <c r="C11">
        <v>3900</v>
      </c>
      <c r="D11">
        <v>18</v>
      </c>
      <c r="E11">
        <v>1444</v>
      </c>
      <c r="F11">
        <v>8052</v>
      </c>
      <c r="G11">
        <v>16.34</v>
      </c>
      <c r="H11">
        <v>6952</v>
      </c>
      <c r="I11">
        <v>150</v>
      </c>
      <c r="J11">
        <v>0.25891829689298052</v>
      </c>
      <c r="K11">
        <v>2364.156529344074</v>
      </c>
      <c r="L11">
        <v>2084.8101265822788</v>
      </c>
      <c r="M11">
        <v>279.34640276179471</v>
      </c>
    </row>
    <row r="12" spans="1:18" x14ac:dyDescent="0.2">
      <c r="A12">
        <v>94108</v>
      </c>
      <c r="B12" t="s">
        <v>13</v>
      </c>
      <c r="C12">
        <v>700</v>
      </c>
      <c r="D12">
        <v>112</v>
      </c>
      <c r="E12">
        <v>355</v>
      </c>
      <c r="F12">
        <v>1807</v>
      </c>
      <c r="G12">
        <v>16.34</v>
      </c>
      <c r="H12">
        <v>13942</v>
      </c>
      <c r="I12">
        <v>175</v>
      </c>
      <c r="J12">
        <v>0.15062401377133841</v>
      </c>
      <c r="K12">
        <v>596.93988954238989</v>
      </c>
      <c r="L12">
        <v>272.17759288480852</v>
      </c>
      <c r="M12">
        <v>324.76229665758137</v>
      </c>
    </row>
    <row r="13" spans="1:18" x14ac:dyDescent="0.2">
      <c r="A13">
        <v>93458</v>
      </c>
      <c r="B13" t="s">
        <v>13</v>
      </c>
      <c r="C13">
        <v>700</v>
      </c>
      <c r="D13">
        <v>160</v>
      </c>
      <c r="E13">
        <v>380</v>
      </c>
      <c r="F13">
        <v>2044</v>
      </c>
      <c r="G13">
        <v>16.34</v>
      </c>
      <c r="H13">
        <v>6952</v>
      </c>
      <c r="I13">
        <v>150</v>
      </c>
      <c r="J13">
        <v>0.25891829689298052</v>
      </c>
      <c r="K13">
        <v>662.34692750287684</v>
      </c>
      <c r="L13">
        <v>529.22899884925209</v>
      </c>
      <c r="M13">
        <v>133.11792865362469</v>
      </c>
    </row>
    <row r="14" spans="1:18" x14ac:dyDescent="0.2">
      <c r="A14">
        <v>94108</v>
      </c>
      <c r="B14" t="s">
        <v>13</v>
      </c>
      <c r="C14">
        <v>1500</v>
      </c>
      <c r="D14">
        <v>160</v>
      </c>
      <c r="E14">
        <v>553</v>
      </c>
      <c r="F14">
        <v>2809</v>
      </c>
      <c r="G14">
        <v>16.34</v>
      </c>
      <c r="H14">
        <v>13942</v>
      </c>
      <c r="I14">
        <v>175</v>
      </c>
      <c r="J14">
        <v>0.15062401377133841</v>
      </c>
      <c r="K14">
        <v>927.70184220341423</v>
      </c>
      <c r="L14">
        <v>423.1028546836896</v>
      </c>
      <c r="M14">
        <v>504.59898751972457</v>
      </c>
    </row>
    <row r="15" spans="1:18" x14ac:dyDescent="0.2">
      <c r="A15">
        <v>93464</v>
      </c>
      <c r="B15" t="s">
        <v>13</v>
      </c>
      <c r="C15">
        <v>700</v>
      </c>
      <c r="D15">
        <v>164</v>
      </c>
      <c r="E15">
        <v>315</v>
      </c>
      <c r="F15">
        <v>1674</v>
      </c>
      <c r="G15">
        <v>16.34</v>
      </c>
      <c r="H15">
        <v>6952</v>
      </c>
      <c r="I15">
        <v>150</v>
      </c>
      <c r="J15">
        <v>0.25891829689298052</v>
      </c>
      <c r="K15">
        <v>557.1726006904488</v>
      </c>
      <c r="L15">
        <v>433.42922899884928</v>
      </c>
      <c r="M15">
        <v>123.74337169159951</v>
      </c>
    </row>
    <row r="16" spans="1:18" x14ac:dyDescent="0.2">
      <c r="A16">
        <v>94108</v>
      </c>
      <c r="B16" t="s">
        <v>13</v>
      </c>
      <c r="C16">
        <v>2300</v>
      </c>
      <c r="D16">
        <v>201</v>
      </c>
      <c r="E16">
        <v>717</v>
      </c>
      <c r="F16">
        <v>3645</v>
      </c>
      <c r="G16">
        <v>16.34</v>
      </c>
      <c r="H16">
        <v>13942</v>
      </c>
      <c r="I16">
        <v>175</v>
      </c>
      <c r="J16">
        <v>0.15062401377133841</v>
      </c>
      <c r="K16">
        <v>1201.8534267680391</v>
      </c>
      <c r="L16">
        <v>549.02453019652853</v>
      </c>
      <c r="M16">
        <v>652.82889657151054</v>
      </c>
    </row>
    <row r="17" spans="1:13" x14ac:dyDescent="0.2">
      <c r="A17">
        <v>93458</v>
      </c>
      <c r="B17" t="s">
        <v>13</v>
      </c>
      <c r="C17">
        <v>1500</v>
      </c>
      <c r="D17">
        <v>228</v>
      </c>
      <c r="E17">
        <v>592</v>
      </c>
      <c r="F17">
        <v>3177</v>
      </c>
      <c r="G17">
        <v>16.34</v>
      </c>
      <c r="H17">
        <v>6952</v>
      </c>
      <c r="I17">
        <v>150</v>
      </c>
      <c r="J17">
        <v>0.25891829689298052</v>
      </c>
      <c r="K17">
        <v>1026.3613716916</v>
      </c>
      <c r="L17">
        <v>822.58342922899897</v>
      </c>
      <c r="M17">
        <v>203.77794246260081</v>
      </c>
    </row>
    <row r="18" spans="1:13" x14ac:dyDescent="0.2">
      <c r="A18">
        <v>93464</v>
      </c>
      <c r="B18" t="s">
        <v>13</v>
      </c>
      <c r="C18">
        <v>1500</v>
      </c>
      <c r="D18">
        <v>233</v>
      </c>
      <c r="E18">
        <v>491</v>
      </c>
      <c r="F18">
        <v>2597</v>
      </c>
      <c r="G18">
        <v>16.34</v>
      </c>
      <c r="H18">
        <v>6952</v>
      </c>
      <c r="I18">
        <v>150</v>
      </c>
      <c r="J18">
        <v>0.25891829689298052</v>
      </c>
      <c r="K18">
        <v>862.62196317606447</v>
      </c>
      <c r="L18">
        <v>672.41081703107022</v>
      </c>
      <c r="M18">
        <v>190.21114614499419</v>
      </c>
    </row>
    <row r="19" spans="1:13" x14ac:dyDescent="0.2">
      <c r="A19">
        <v>94108</v>
      </c>
      <c r="B19" t="s">
        <v>13</v>
      </c>
      <c r="C19">
        <v>3100</v>
      </c>
      <c r="D19">
        <v>239</v>
      </c>
      <c r="E19">
        <v>862</v>
      </c>
      <c r="F19">
        <v>4413</v>
      </c>
      <c r="G19">
        <v>16.34</v>
      </c>
      <c r="H19">
        <v>13942</v>
      </c>
      <c r="I19">
        <v>175</v>
      </c>
      <c r="J19">
        <v>0.15062401377133841</v>
      </c>
      <c r="K19">
        <v>1444.5071392913501</v>
      </c>
      <c r="L19">
        <v>664.70377277291641</v>
      </c>
      <c r="M19">
        <v>779.80336651843345</v>
      </c>
    </row>
    <row r="20" spans="1:13" x14ac:dyDescent="0.2">
      <c r="A20">
        <v>94108</v>
      </c>
      <c r="B20" t="s">
        <v>13</v>
      </c>
      <c r="C20">
        <v>3900</v>
      </c>
      <c r="D20">
        <v>275</v>
      </c>
      <c r="E20">
        <v>997</v>
      </c>
      <c r="F20">
        <v>5147</v>
      </c>
      <c r="G20">
        <v>16.34</v>
      </c>
      <c r="H20">
        <v>13942</v>
      </c>
      <c r="I20">
        <v>175</v>
      </c>
      <c r="J20">
        <v>0.15062401377133841</v>
      </c>
      <c r="K20">
        <v>1670.5196037871181</v>
      </c>
      <c r="L20">
        <v>775.26179888107879</v>
      </c>
      <c r="M20">
        <v>895.25780490603927</v>
      </c>
    </row>
    <row r="21" spans="1:13" x14ac:dyDescent="0.2">
      <c r="A21">
        <v>93458</v>
      </c>
      <c r="B21" t="s">
        <v>13</v>
      </c>
      <c r="C21">
        <v>2300</v>
      </c>
      <c r="D21">
        <v>286</v>
      </c>
      <c r="E21">
        <v>766</v>
      </c>
      <c r="F21">
        <v>4136</v>
      </c>
      <c r="G21">
        <v>16.34</v>
      </c>
      <c r="H21">
        <v>6952</v>
      </c>
      <c r="I21">
        <v>150</v>
      </c>
      <c r="J21">
        <v>0.25891829689298052</v>
      </c>
      <c r="K21">
        <v>1325.6946329113921</v>
      </c>
      <c r="L21">
        <v>1070.8860759493671</v>
      </c>
      <c r="M21">
        <v>254.80855696202519</v>
      </c>
    </row>
    <row r="22" spans="1:13" x14ac:dyDescent="0.2">
      <c r="A22">
        <v>93464</v>
      </c>
      <c r="B22" t="s">
        <v>13</v>
      </c>
      <c r="C22">
        <v>2300</v>
      </c>
      <c r="D22">
        <v>293</v>
      </c>
      <c r="E22">
        <v>636</v>
      </c>
      <c r="F22">
        <v>3378</v>
      </c>
      <c r="G22">
        <v>16.34</v>
      </c>
      <c r="H22">
        <v>6952</v>
      </c>
      <c r="I22">
        <v>150</v>
      </c>
      <c r="J22">
        <v>0.25891829689298052</v>
      </c>
      <c r="K22">
        <v>1115.0870609896431</v>
      </c>
      <c r="L22">
        <v>874.62600690448801</v>
      </c>
      <c r="M22">
        <v>240.4610540851553</v>
      </c>
    </row>
    <row r="23" spans="1:13" x14ac:dyDescent="0.2">
      <c r="A23">
        <v>93458</v>
      </c>
      <c r="B23" t="s">
        <v>13</v>
      </c>
      <c r="C23">
        <v>3100</v>
      </c>
      <c r="D23">
        <v>341</v>
      </c>
      <c r="E23">
        <v>922</v>
      </c>
      <c r="F23">
        <v>5031</v>
      </c>
      <c r="G23">
        <v>16.34</v>
      </c>
      <c r="H23">
        <v>6952</v>
      </c>
      <c r="I23">
        <v>150</v>
      </c>
      <c r="J23">
        <v>0.25891829689298052</v>
      </c>
      <c r="K23">
        <v>1594.839139240506</v>
      </c>
      <c r="L23">
        <v>1302.617951668585</v>
      </c>
      <c r="M23">
        <v>292.22118757192152</v>
      </c>
    </row>
    <row r="24" spans="1:13" x14ac:dyDescent="0.2">
      <c r="A24">
        <v>93464</v>
      </c>
      <c r="B24" t="s">
        <v>13</v>
      </c>
      <c r="C24">
        <v>3100</v>
      </c>
      <c r="D24">
        <v>349</v>
      </c>
      <c r="E24">
        <v>765</v>
      </c>
      <c r="F24">
        <v>4108</v>
      </c>
      <c r="G24">
        <v>16.34</v>
      </c>
      <c r="H24">
        <v>6952</v>
      </c>
      <c r="I24">
        <v>150</v>
      </c>
      <c r="J24">
        <v>0.25891829689298052</v>
      </c>
      <c r="K24">
        <v>1340.37248561565</v>
      </c>
      <c r="L24">
        <v>1063.636363636364</v>
      </c>
      <c r="M24">
        <v>276.73612197928651</v>
      </c>
    </row>
    <row r="25" spans="1:13" x14ac:dyDescent="0.2">
      <c r="A25">
        <v>93458</v>
      </c>
      <c r="B25" t="s">
        <v>13</v>
      </c>
      <c r="C25">
        <v>3900</v>
      </c>
      <c r="D25">
        <v>392</v>
      </c>
      <c r="E25">
        <v>1066</v>
      </c>
      <c r="F25">
        <v>5900</v>
      </c>
      <c r="G25">
        <v>16.34</v>
      </c>
      <c r="H25">
        <v>6952</v>
      </c>
      <c r="I25">
        <v>150</v>
      </c>
      <c r="J25">
        <v>0.25891829689298052</v>
      </c>
      <c r="K25">
        <v>1843.339972382048</v>
      </c>
      <c r="L25">
        <v>1527.617951668585</v>
      </c>
      <c r="M25">
        <v>315.72202071346351</v>
      </c>
    </row>
    <row r="26" spans="1:13" x14ac:dyDescent="0.2">
      <c r="A26">
        <v>93464</v>
      </c>
      <c r="B26" t="s">
        <v>13</v>
      </c>
      <c r="C26">
        <v>3900</v>
      </c>
      <c r="D26">
        <v>402</v>
      </c>
      <c r="E26">
        <v>885</v>
      </c>
      <c r="F26">
        <v>4816</v>
      </c>
      <c r="G26">
        <v>16.34</v>
      </c>
      <c r="H26">
        <v>6952</v>
      </c>
      <c r="I26">
        <v>150</v>
      </c>
      <c r="J26">
        <v>0.25891829689298052</v>
      </c>
      <c r="K26">
        <v>1550.175155350978</v>
      </c>
      <c r="L26">
        <v>1246.9505178365939</v>
      </c>
      <c r="M26">
        <v>303.22463751438409</v>
      </c>
    </row>
    <row r="27" spans="1:13" x14ac:dyDescent="0.2">
      <c r="A27">
        <v>92179</v>
      </c>
      <c r="B27" t="s">
        <v>13</v>
      </c>
      <c r="C27">
        <v>700</v>
      </c>
      <c r="D27">
        <v>438</v>
      </c>
      <c r="E27">
        <v>260</v>
      </c>
      <c r="F27">
        <v>1552</v>
      </c>
      <c r="G27">
        <v>16.34</v>
      </c>
      <c r="H27">
        <v>4399</v>
      </c>
      <c r="I27">
        <v>112</v>
      </c>
      <c r="J27">
        <v>0.30552398272334619</v>
      </c>
      <c r="K27">
        <v>558.65950443282554</v>
      </c>
      <c r="L27">
        <v>474.17322118663333</v>
      </c>
      <c r="M27">
        <v>84.486283246192272</v>
      </c>
    </row>
    <row r="28" spans="1:13" x14ac:dyDescent="0.2">
      <c r="A28">
        <v>91977</v>
      </c>
      <c r="B28" t="s">
        <v>13</v>
      </c>
      <c r="C28">
        <v>700</v>
      </c>
      <c r="D28">
        <v>517</v>
      </c>
      <c r="E28">
        <v>235</v>
      </c>
      <c r="F28">
        <v>1461</v>
      </c>
      <c r="G28">
        <v>16.34</v>
      </c>
      <c r="H28">
        <v>4399</v>
      </c>
      <c r="I28">
        <v>112</v>
      </c>
      <c r="J28">
        <v>0.30552398272334619</v>
      </c>
      <c r="K28">
        <v>541.94589906797</v>
      </c>
      <c r="L28">
        <v>446.37053875880878</v>
      </c>
      <c r="M28">
        <v>95.575360309161226</v>
      </c>
    </row>
    <row r="29" spans="1:13" x14ac:dyDescent="0.2">
      <c r="A29">
        <v>94931</v>
      </c>
      <c r="B29" t="s">
        <v>13</v>
      </c>
      <c r="C29">
        <v>700</v>
      </c>
      <c r="D29">
        <v>536</v>
      </c>
      <c r="E29">
        <v>419</v>
      </c>
      <c r="F29">
        <v>2660</v>
      </c>
      <c r="G29">
        <v>16.34</v>
      </c>
      <c r="H29">
        <v>6952</v>
      </c>
      <c r="I29">
        <v>150</v>
      </c>
      <c r="J29">
        <v>0.25891829689298052</v>
      </c>
      <c r="K29">
        <v>823.42620713463748</v>
      </c>
      <c r="L29">
        <v>688.72266973532805</v>
      </c>
      <c r="M29">
        <v>134.7035373993094</v>
      </c>
    </row>
    <row r="30" spans="1:13" x14ac:dyDescent="0.2">
      <c r="A30">
        <v>96015</v>
      </c>
      <c r="B30" t="s">
        <v>13</v>
      </c>
      <c r="C30">
        <v>700</v>
      </c>
      <c r="D30">
        <v>611</v>
      </c>
      <c r="E30">
        <v>665</v>
      </c>
      <c r="F30">
        <v>5418</v>
      </c>
      <c r="G30">
        <v>16.34</v>
      </c>
      <c r="H30">
        <v>10856</v>
      </c>
      <c r="I30">
        <v>115</v>
      </c>
      <c r="J30">
        <v>0.1271186440677966</v>
      </c>
      <c r="K30">
        <v>1164.279491525424</v>
      </c>
      <c r="L30">
        <v>688.72881355932202</v>
      </c>
      <c r="M30">
        <v>475.55067796610189</v>
      </c>
    </row>
    <row r="31" spans="1:13" x14ac:dyDescent="0.2">
      <c r="A31">
        <v>92179</v>
      </c>
      <c r="B31" t="s">
        <v>13</v>
      </c>
      <c r="C31">
        <v>1500</v>
      </c>
      <c r="D31">
        <v>625</v>
      </c>
      <c r="E31">
        <v>406</v>
      </c>
      <c r="F31">
        <v>2384</v>
      </c>
      <c r="G31">
        <v>16.34</v>
      </c>
      <c r="H31">
        <v>4399</v>
      </c>
      <c r="I31">
        <v>112</v>
      </c>
      <c r="J31">
        <v>0.30552398272334619</v>
      </c>
      <c r="K31">
        <v>854.35648920209132</v>
      </c>
      <c r="L31">
        <v>728.36917481245735</v>
      </c>
      <c r="M31">
        <v>125.98731438963399</v>
      </c>
    </row>
    <row r="32" spans="1:13" x14ac:dyDescent="0.2">
      <c r="A32">
        <v>90042</v>
      </c>
      <c r="B32" t="s">
        <v>13</v>
      </c>
      <c r="C32">
        <v>700</v>
      </c>
      <c r="D32">
        <v>679</v>
      </c>
      <c r="E32">
        <v>202</v>
      </c>
      <c r="F32">
        <v>1399</v>
      </c>
      <c r="G32">
        <v>16.34</v>
      </c>
      <c r="H32">
        <v>6542</v>
      </c>
      <c r="I32">
        <v>116</v>
      </c>
      <c r="J32">
        <v>0.2127789666768572</v>
      </c>
      <c r="K32">
        <v>474.54491837358597</v>
      </c>
      <c r="L32">
        <v>297.67777438092332</v>
      </c>
      <c r="M32">
        <v>176.86714399266279</v>
      </c>
    </row>
    <row r="33" spans="1:13" x14ac:dyDescent="0.2">
      <c r="A33">
        <v>91977</v>
      </c>
      <c r="B33" t="s">
        <v>13</v>
      </c>
      <c r="C33">
        <v>1500</v>
      </c>
      <c r="D33">
        <v>739</v>
      </c>
      <c r="E33">
        <v>366</v>
      </c>
      <c r="F33">
        <v>2237</v>
      </c>
      <c r="G33">
        <v>16.34</v>
      </c>
      <c r="H33">
        <v>4399</v>
      </c>
      <c r="I33">
        <v>112</v>
      </c>
      <c r="J33">
        <v>0.30552398272334619</v>
      </c>
      <c r="K33">
        <v>823.82622323255282</v>
      </c>
      <c r="L33">
        <v>683.45714935212538</v>
      </c>
      <c r="M33">
        <v>140.36907388042741</v>
      </c>
    </row>
    <row r="34" spans="1:13" x14ac:dyDescent="0.2">
      <c r="A34">
        <v>94931</v>
      </c>
      <c r="B34" t="s">
        <v>13</v>
      </c>
      <c r="C34">
        <v>1500</v>
      </c>
      <c r="D34">
        <v>768</v>
      </c>
      <c r="E34">
        <v>653</v>
      </c>
      <c r="F34">
        <v>4127</v>
      </c>
      <c r="G34">
        <v>16.34</v>
      </c>
      <c r="H34">
        <v>6952</v>
      </c>
      <c r="I34">
        <v>150</v>
      </c>
      <c r="J34">
        <v>0.25891829689298052</v>
      </c>
      <c r="K34">
        <v>1265.851252013809</v>
      </c>
      <c r="L34">
        <v>1068.5558112773299</v>
      </c>
      <c r="M34">
        <v>197.2954407364787</v>
      </c>
    </row>
    <row r="35" spans="1:13" x14ac:dyDescent="0.2">
      <c r="A35">
        <v>94570</v>
      </c>
      <c r="B35" t="s">
        <v>13</v>
      </c>
      <c r="C35">
        <v>700</v>
      </c>
      <c r="D35">
        <v>780</v>
      </c>
      <c r="E35">
        <v>328</v>
      </c>
      <c r="F35">
        <v>2257</v>
      </c>
      <c r="G35">
        <v>16.34</v>
      </c>
      <c r="H35">
        <v>6952</v>
      </c>
      <c r="I35">
        <v>150</v>
      </c>
      <c r="J35">
        <v>0.25891829689298052</v>
      </c>
      <c r="K35">
        <v>737.90827157652473</v>
      </c>
      <c r="L35">
        <v>584.37859608745691</v>
      </c>
      <c r="M35">
        <v>153.52967548906781</v>
      </c>
    </row>
    <row r="36" spans="1:13" x14ac:dyDescent="0.2">
      <c r="A36">
        <v>94528</v>
      </c>
      <c r="B36" t="s">
        <v>13</v>
      </c>
      <c r="C36">
        <v>700</v>
      </c>
      <c r="D36">
        <v>780</v>
      </c>
      <c r="E36">
        <v>328</v>
      </c>
      <c r="F36">
        <v>2257</v>
      </c>
      <c r="G36">
        <v>16.34</v>
      </c>
      <c r="H36">
        <v>6952</v>
      </c>
      <c r="I36">
        <v>150</v>
      </c>
      <c r="J36">
        <v>0.25891829689298052</v>
      </c>
      <c r="K36">
        <v>737.90827157652473</v>
      </c>
      <c r="L36">
        <v>584.37859608745691</v>
      </c>
      <c r="M36">
        <v>153.52967548906781</v>
      </c>
    </row>
    <row r="37" spans="1:13" x14ac:dyDescent="0.2">
      <c r="A37">
        <v>92179</v>
      </c>
      <c r="B37" t="s">
        <v>13</v>
      </c>
      <c r="C37">
        <v>2300</v>
      </c>
      <c r="D37">
        <v>787</v>
      </c>
      <c r="E37">
        <v>526</v>
      </c>
      <c r="F37">
        <v>3094</v>
      </c>
      <c r="G37">
        <v>16.34</v>
      </c>
      <c r="H37">
        <v>4399</v>
      </c>
      <c r="I37">
        <v>112</v>
      </c>
      <c r="J37">
        <v>0.30552398272334619</v>
      </c>
      <c r="K37">
        <v>1099.9313744032729</v>
      </c>
      <c r="L37">
        <v>945.29120254603311</v>
      </c>
      <c r="M37">
        <v>154.64017185724029</v>
      </c>
    </row>
    <row r="38" spans="1:13" x14ac:dyDescent="0.2">
      <c r="A38">
        <v>96015</v>
      </c>
      <c r="B38" t="s">
        <v>13</v>
      </c>
      <c r="C38">
        <v>1500</v>
      </c>
      <c r="D38">
        <v>877</v>
      </c>
      <c r="E38">
        <v>1037</v>
      </c>
      <c r="F38">
        <v>8810</v>
      </c>
      <c r="G38">
        <v>16.34</v>
      </c>
      <c r="H38">
        <v>10856</v>
      </c>
      <c r="I38">
        <v>115</v>
      </c>
      <c r="J38">
        <v>0.1271186440677966</v>
      </c>
      <c r="K38">
        <v>1805.941050847458</v>
      </c>
      <c r="L38">
        <v>1119.9152542372881</v>
      </c>
      <c r="M38">
        <v>686.02579661016944</v>
      </c>
    </row>
    <row r="39" spans="1:13" x14ac:dyDescent="0.2">
      <c r="A39">
        <v>91977</v>
      </c>
      <c r="B39" t="s">
        <v>13</v>
      </c>
      <c r="C39">
        <v>2300</v>
      </c>
      <c r="D39">
        <v>930</v>
      </c>
      <c r="E39">
        <v>474</v>
      </c>
      <c r="F39">
        <v>2901</v>
      </c>
      <c r="G39">
        <v>16.34</v>
      </c>
      <c r="H39">
        <v>4399</v>
      </c>
      <c r="I39">
        <v>112</v>
      </c>
      <c r="J39">
        <v>0.30552398272334619</v>
      </c>
      <c r="K39">
        <v>1058.6533039327121</v>
      </c>
      <c r="L39">
        <v>886.32507388042734</v>
      </c>
      <c r="M39">
        <v>172.32823005228451</v>
      </c>
    </row>
    <row r="40" spans="1:13" x14ac:dyDescent="0.2">
      <c r="A40">
        <v>92179</v>
      </c>
      <c r="B40" t="s">
        <v>13</v>
      </c>
      <c r="C40">
        <v>3100</v>
      </c>
      <c r="D40">
        <v>935</v>
      </c>
      <c r="E40">
        <v>632</v>
      </c>
      <c r="F40">
        <v>3761</v>
      </c>
      <c r="G40">
        <v>16.34</v>
      </c>
      <c r="H40">
        <v>4399</v>
      </c>
      <c r="I40">
        <v>112</v>
      </c>
      <c r="J40">
        <v>0.30552398272334619</v>
      </c>
      <c r="K40">
        <v>1318.3529238463291</v>
      </c>
      <c r="L40">
        <v>1149.075699022505</v>
      </c>
      <c r="M40">
        <v>169.27722482382359</v>
      </c>
    </row>
    <row r="41" spans="1:13" x14ac:dyDescent="0.2">
      <c r="A41">
        <v>94931</v>
      </c>
      <c r="B41" t="s">
        <v>13</v>
      </c>
      <c r="C41">
        <v>2300</v>
      </c>
      <c r="D41">
        <v>967</v>
      </c>
      <c r="E41">
        <v>845</v>
      </c>
      <c r="F41">
        <v>5409</v>
      </c>
      <c r="G41">
        <v>16.34</v>
      </c>
      <c r="H41">
        <v>6952</v>
      </c>
      <c r="I41">
        <v>150</v>
      </c>
      <c r="J41">
        <v>0.25891829689298052</v>
      </c>
      <c r="K41">
        <v>1631.1039930955119</v>
      </c>
      <c r="L41">
        <v>1400.489067894131</v>
      </c>
      <c r="M41">
        <v>230.61492520138091</v>
      </c>
    </row>
    <row r="42" spans="1:13" x14ac:dyDescent="0.2">
      <c r="A42">
        <v>90042</v>
      </c>
      <c r="B42" t="s">
        <v>13</v>
      </c>
      <c r="C42">
        <v>1500</v>
      </c>
      <c r="D42">
        <v>970</v>
      </c>
      <c r="E42">
        <v>315</v>
      </c>
      <c r="F42">
        <v>2125</v>
      </c>
      <c r="G42">
        <v>16.34</v>
      </c>
      <c r="H42">
        <v>6542</v>
      </c>
      <c r="I42">
        <v>116</v>
      </c>
      <c r="J42">
        <v>0.2127789666768572</v>
      </c>
      <c r="K42">
        <v>721.1055976765515</v>
      </c>
      <c r="L42">
        <v>452.15530418832162</v>
      </c>
      <c r="M42">
        <v>268.95029348822987</v>
      </c>
    </row>
    <row r="43" spans="1:13" x14ac:dyDescent="0.2">
      <c r="A43">
        <v>95811</v>
      </c>
      <c r="B43" t="s">
        <v>13</v>
      </c>
      <c r="C43">
        <v>700</v>
      </c>
      <c r="D43">
        <v>1001</v>
      </c>
      <c r="E43">
        <v>336</v>
      </c>
      <c r="F43">
        <v>2524</v>
      </c>
      <c r="G43">
        <v>16.34</v>
      </c>
      <c r="H43">
        <v>8321</v>
      </c>
      <c r="I43">
        <v>112</v>
      </c>
      <c r="J43">
        <v>0.16151904819132321</v>
      </c>
      <c r="K43">
        <v>710.70456723951452</v>
      </c>
      <c r="L43">
        <v>407.67407763489962</v>
      </c>
      <c r="M43">
        <v>303.0304896046149</v>
      </c>
    </row>
    <row r="44" spans="1:13" x14ac:dyDescent="0.2">
      <c r="A44">
        <v>92179</v>
      </c>
      <c r="B44" t="s">
        <v>13</v>
      </c>
      <c r="C44">
        <v>3900</v>
      </c>
      <c r="D44">
        <v>1076</v>
      </c>
      <c r="E44">
        <v>731</v>
      </c>
      <c r="F44">
        <v>4404</v>
      </c>
      <c r="G44">
        <v>16.34</v>
      </c>
      <c r="H44">
        <v>4399</v>
      </c>
      <c r="I44">
        <v>112</v>
      </c>
      <c r="J44">
        <v>0.30552398272334619</v>
      </c>
      <c r="K44">
        <v>1523.1978054103199</v>
      </c>
      <c r="L44">
        <v>1345.5276199136169</v>
      </c>
      <c r="M44">
        <v>177.67018549670371</v>
      </c>
    </row>
    <row r="45" spans="1:13" x14ac:dyDescent="0.2">
      <c r="A45">
        <v>96015</v>
      </c>
      <c r="B45" t="s">
        <v>13</v>
      </c>
      <c r="C45">
        <v>2300</v>
      </c>
      <c r="D45">
        <v>1104</v>
      </c>
      <c r="E45">
        <v>1342</v>
      </c>
      <c r="F45">
        <v>11284</v>
      </c>
      <c r="G45">
        <v>16.34</v>
      </c>
      <c r="H45">
        <v>10856</v>
      </c>
      <c r="I45">
        <v>115</v>
      </c>
      <c r="J45">
        <v>0.1271186440677966</v>
      </c>
      <c r="K45">
        <v>2333.1669830508472</v>
      </c>
      <c r="L45">
        <v>1434.406779661017</v>
      </c>
      <c r="M45">
        <v>898.76020338983039</v>
      </c>
    </row>
    <row r="46" spans="1:13" x14ac:dyDescent="0.2">
      <c r="A46">
        <v>91977</v>
      </c>
      <c r="B46" t="s">
        <v>13</v>
      </c>
      <c r="C46">
        <v>3100</v>
      </c>
      <c r="D46">
        <v>1105</v>
      </c>
      <c r="E46">
        <v>570</v>
      </c>
      <c r="F46">
        <v>3529</v>
      </c>
      <c r="G46">
        <v>16.34</v>
      </c>
      <c r="H46">
        <v>4399</v>
      </c>
      <c r="I46">
        <v>112</v>
      </c>
      <c r="J46">
        <v>0.30552398272334619</v>
      </c>
      <c r="K46">
        <v>1268.984000909297</v>
      </c>
      <c r="L46">
        <v>1078.194135030689</v>
      </c>
      <c r="M46">
        <v>190.78986587860891</v>
      </c>
    </row>
    <row r="47" spans="1:13" x14ac:dyDescent="0.2">
      <c r="A47">
        <v>94570</v>
      </c>
      <c r="B47" t="s">
        <v>13</v>
      </c>
      <c r="C47">
        <v>1500</v>
      </c>
      <c r="D47">
        <v>1120</v>
      </c>
      <c r="E47">
        <v>512</v>
      </c>
      <c r="F47">
        <v>3465</v>
      </c>
      <c r="G47">
        <v>16.34</v>
      </c>
      <c r="H47">
        <v>6952</v>
      </c>
      <c r="I47">
        <v>150</v>
      </c>
      <c r="J47">
        <v>0.25891829689298052</v>
      </c>
      <c r="K47">
        <v>1126.5964925201381</v>
      </c>
      <c r="L47">
        <v>897.15189873417728</v>
      </c>
      <c r="M47">
        <v>229.44459378596079</v>
      </c>
    </row>
    <row r="48" spans="1:13" x14ac:dyDescent="0.2">
      <c r="A48">
        <v>94528</v>
      </c>
      <c r="B48" t="s">
        <v>13</v>
      </c>
      <c r="C48">
        <v>1500</v>
      </c>
      <c r="D48">
        <v>1120</v>
      </c>
      <c r="E48">
        <v>512</v>
      </c>
      <c r="F48">
        <v>3465</v>
      </c>
      <c r="G48">
        <v>16.34</v>
      </c>
      <c r="H48">
        <v>6952</v>
      </c>
      <c r="I48">
        <v>150</v>
      </c>
      <c r="J48">
        <v>0.25891829689298052</v>
      </c>
      <c r="K48">
        <v>1126.5964925201381</v>
      </c>
      <c r="L48">
        <v>897.15189873417728</v>
      </c>
      <c r="M48">
        <v>229.44459378596079</v>
      </c>
    </row>
    <row r="49" spans="1:13" x14ac:dyDescent="0.2">
      <c r="A49">
        <v>94931</v>
      </c>
      <c r="B49" t="s">
        <v>13</v>
      </c>
      <c r="C49">
        <v>3100</v>
      </c>
      <c r="D49">
        <v>1149</v>
      </c>
      <c r="E49">
        <v>1017</v>
      </c>
      <c r="F49">
        <v>6630</v>
      </c>
      <c r="G49">
        <v>16.34</v>
      </c>
      <c r="H49">
        <v>6952</v>
      </c>
      <c r="I49">
        <v>150</v>
      </c>
      <c r="J49">
        <v>0.25891829689298052</v>
      </c>
      <c r="K49">
        <v>1959.275123130034</v>
      </c>
      <c r="L49">
        <v>1716.6283084004599</v>
      </c>
      <c r="M49">
        <v>242.64681472957409</v>
      </c>
    </row>
    <row r="50" spans="1:13" x14ac:dyDescent="0.2">
      <c r="A50">
        <v>95648</v>
      </c>
      <c r="B50" t="s">
        <v>13</v>
      </c>
      <c r="C50">
        <v>700</v>
      </c>
      <c r="D50">
        <v>1214</v>
      </c>
      <c r="E50">
        <v>336</v>
      </c>
      <c r="F50">
        <v>2740</v>
      </c>
      <c r="G50">
        <v>16.34</v>
      </c>
      <c r="H50">
        <v>6952</v>
      </c>
      <c r="I50">
        <v>150</v>
      </c>
      <c r="J50">
        <v>0.25891829689298052</v>
      </c>
      <c r="K50">
        <v>863.35081242807826</v>
      </c>
      <c r="L50">
        <v>709.43613348676649</v>
      </c>
      <c r="M50">
        <v>153.91467894131179</v>
      </c>
    </row>
    <row r="51" spans="1:13" x14ac:dyDescent="0.2">
      <c r="A51">
        <v>90042</v>
      </c>
      <c r="B51" t="s">
        <v>13</v>
      </c>
      <c r="C51">
        <v>2300</v>
      </c>
      <c r="D51">
        <v>1221</v>
      </c>
      <c r="E51">
        <v>408</v>
      </c>
      <c r="F51">
        <v>2757</v>
      </c>
      <c r="G51">
        <v>16.34</v>
      </c>
      <c r="H51">
        <v>6542</v>
      </c>
      <c r="I51">
        <v>116</v>
      </c>
      <c r="J51">
        <v>0.2127789666768572</v>
      </c>
      <c r="K51">
        <v>926.47511831244265</v>
      </c>
      <c r="L51">
        <v>586.63161112809541</v>
      </c>
      <c r="M51">
        <v>339.84350718434717</v>
      </c>
    </row>
    <row r="52" spans="1:13" x14ac:dyDescent="0.2">
      <c r="A52">
        <v>91977</v>
      </c>
      <c r="B52" t="s">
        <v>13</v>
      </c>
      <c r="C52">
        <v>3900</v>
      </c>
      <c r="D52">
        <v>1272</v>
      </c>
      <c r="E52">
        <v>659</v>
      </c>
      <c r="F52">
        <v>4132</v>
      </c>
      <c r="G52">
        <v>16.34</v>
      </c>
      <c r="H52">
        <v>4399</v>
      </c>
      <c r="I52">
        <v>112</v>
      </c>
      <c r="J52">
        <v>0.30552398272334619</v>
      </c>
      <c r="K52">
        <v>1465.432506024096</v>
      </c>
      <c r="L52">
        <v>1262.4250966128659</v>
      </c>
      <c r="M52">
        <v>203.0074094112299</v>
      </c>
    </row>
    <row r="53" spans="1:13" x14ac:dyDescent="0.2">
      <c r="A53">
        <v>92859</v>
      </c>
      <c r="B53" t="s">
        <v>13</v>
      </c>
      <c r="C53">
        <v>700</v>
      </c>
      <c r="D53">
        <v>1283</v>
      </c>
      <c r="E53">
        <v>265</v>
      </c>
      <c r="F53">
        <v>2311</v>
      </c>
      <c r="G53">
        <v>16.34</v>
      </c>
      <c r="H53">
        <v>6781</v>
      </c>
      <c r="I53">
        <v>121</v>
      </c>
      <c r="J53">
        <v>0.21412770977731899</v>
      </c>
      <c r="K53">
        <v>707.73585164430028</v>
      </c>
      <c r="L53">
        <v>494.8491372953842</v>
      </c>
      <c r="M53">
        <v>212.88671434891609</v>
      </c>
    </row>
    <row r="54" spans="1:13" x14ac:dyDescent="0.2">
      <c r="A54">
        <v>96015</v>
      </c>
      <c r="B54" t="s">
        <v>13</v>
      </c>
      <c r="C54">
        <v>3100</v>
      </c>
      <c r="D54">
        <v>1311</v>
      </c>
      <c r="E54">
        <v>1615</v>
      </c>
      <c r="F54">
        <v>10053</v>
      </c>
      <c r="G54">
        <v>16.34</v>
      </c>
      <c r="H54">
        <v>10856</v>
      </c>
      <c r="I54">
        <v>115</v>
      </c>
      <c r="J54">
        <v>0.1271186440677966</v>
      </c>
      <c r="K54">
        <v>2805.5625423728811</v>
      </c>
      <c r="L54">
        <v>1277.9237288135589</v>
      </c>
      <c r="M54">
        <v>1527.638813559322</v>
      </c>
    </row>
    <row r="55" spans="1:13" x14ac:dyDescent="0.2">
      <c r="A55">
        <v>94931</v>
      </c>
      <c r="B55" t="s">
        <v>13</v>
      </c>
      <c r="C55">
        <v>3900</v>
      </c>
      <c r="D55">
        <v>1321</v>
      </c>
      <c r="E55">
        <v>1176</v>
      </c>
      <c r="F55">
        <v>7833</v>
      </c>
      <c r="G55">
        <v>16.34</v>
      </c>
      <c r="H55">
        <v>6952</v>
      </c>
      <c r="I55">
        <v>150</v>
      </c>
      <c r="J55">
        <v>0.25891829689298052</v>
      </c>
      <c r="K55">
        <v>2263.6150701956271</v>
      </c>
      <c r="L55">
        <v>2028.107019562716</v>
      </c>
      <c r="M55">
        <v>235.50805063291111</v>
      </c>
    </row>
    <row r="56" spans="1:13" x14ac:dyDescent="0.2">
      <c r="A56">
        <v>92359</v>
      </c>
      <c r="B56" t="s">
        <v>13</v>
      </c>
      <c r="C56">
        <v>700</v>
      </c>
      <c r="D56">
        <v>1351</v>
      </c>
      <c r="E56">
        <v>290</v>
      </c>
      <c r="F56">
        <v>2559</v>
      </c>
      <c r="G56">
        <v>16.34</v>
      </c>
      <c r="H56">
        <v>6781</v>
      </c>
      <c r="I56">
        <v>121</v>
      </c>
      <c r="J56">
        <v>0.21412770977731899</v>
      </c>
      <c r="K56">
        <v>763.14653590915805</v>
      </c>
      <c r="L56">
        <v>547.9528093201593</v>
      </c>
      <c r="M56">
        <v>215.19372658899869</v>
      </c>
    </row>
    <row r="57" spans="1:13" x14ac:dyDescent="0.2">
      <c r="A57">
        <v>95924</v>
      </c>
      <c r="B57" t="s">
        <v>13</v>
      </c>
      <c r="C57">
        <v>700</v>
      </c>
      <c r="D57">
        <v>1361</v>
      </c>
      <c r="E57">
        <v>308</v>
      </c>
      <c r="F57">
        <v>2662</v>
      </c>
      <c r="G57">
        <v>16.34</v>
      </c>
      <c r="H57">
        <v>6952</v>
      </c>
      <c r="I57">
        <v>150</v>
      </c>
      <c r="J57">
        <v>0.25891829689298052</v>
      </c>
      <c r="K57">
        <v>855.65980207134646</v>
      </c>
      <c r="L57">
        <v>689.24050632911394</v>
      </c>
      <c r="M57">
        <v>166.41929574223249</v>
      </c>
    </row>
    <row r="58" spans="1:13" x14ac:dyDescent="0.2">
      <c r="A58">
        <v>95366</v>
      </c>
      <c r="B58" t="s">
        <v>13</v>
      </c>
      <c r="C58">
        <v>700</v>
      </c>
      <c r="D58">
        <v>1368</v>
      </c>
      <c r="E58">
        <v>301</v>
      </c>
      <c r="F58">
        <v>2638</v>
      </c>
      <c r="G58">
        <v>16.34</v>
      </c>
      <c r="H58">
        <v>7092</v>
      </c>
      <c r="I58">
        <v>150</v>
      </c>
      <c r="J58">
        <v>0.25380710659898481</v>
      </c>
      <c r="K58">
        <v>839.04212182741117</v>
      </c>
      <c r="L58">
        <v>669.54314720812181</v>
      </c>
      <c r="M58">
        <v>169.49897461928941</v>
      </c>
    </row>
    <row r="59" spans="1:13" x14ac:dyDescent="0.2">
      <c r="A59">
        <v>94570</v>
      </c>
      <c r="B59" t="s">
        <v>13</v>
      </c>
      <c r="C59">
        <v>2300</v>
      </c>
      <c r="D59">
        <v>1410</v>
      </c>
      <c r="E59">
        <v>663</v>
      </c>
      <c r="F59">
        <v>4517</v>
      </c>
      <c r="G59">
        <v>16.34</v>
      </c>
      <c r="H59">
        <v>6952</v>
      </c>
      <c r="I59">
        <v>150</v>
      </c>
      <c r="J59">
        <v>0.25891829689298052</v>
      </c>
      <c r="K59">
        <v>1448.416798619103</v>
      </c>
      <c r="L59">
        <v>1169.5339470655931</v>
      </c>
      <c r="M59">
        <v>278.88285155350991</v>
      </c>
    </row>
    <row r="60" spans="1:13" x14ac:dyDescent="0.2">
      <c r="A60">
        <v>94528</v>
      </c>
      <c r="B60" t="s">
        <v>13</v>
      </c>
      <c r="C60">
        <v>2300</v>
      </c>
      <c r="D60">
        <v>1410</v>
      </c>
      <c r="E60">
        <v>663</v>
      </c>
      <c r="F60">
        <v>4517</v>
      </c>
      <c r="G60">
        <v>16.34</v>
      </c>
      <c r="H60">
        <v>6952</v>
      </c>
      <c r="I60">
        <v>150</v>
      </c>
      <c r="J60">
        <v>0.25891829689298052</v>
      </c>
      <c r="K60">
        <v>1448.416798619103</v>
      </c>
      <c r="L60">
        <v>1169.5339470655931</v>
      </c>
      <c r="M60">
        <v>278.88285155350991</v>
      </c>
    </row>
    <row r="61" spans="1:13" x14ac:dyDescent="0.2">
      <c r="A61">
        <v>95811</v>
      </c>
      <c r="B61" t="s">
        <v>13</v>
      </c>
      <c r="C61">
        <v>1500</v>
      </c>
      <c r="D61">
        <v>1440</v>
      </c>
      <c r="E61">
        <v>524</v>
      </c>
      <c r="F61">
        <v>3870</v>
      </c>
      <c r="G61">
        <v>16.34</v>
      </c>
      <c r="H61">
        <v>8321</v>
      </c>
      <c r="I61">
        <v>112</v>
      </c>
      <c r="J61">
        <v>0.16151904819132321</v>
      </c>
      <c r="K61">
        <v>1088.803429395505</v>
      </c>
      <c r="L61">
        <v>625.07871650042057</v>
      </c>
      <c r="M61">
        <v>463.72471289508479</v>
      </c>
    </row>
    <row r="62" spans="1:13" x14ac:dyDescent="0.2">
      <c r="A62">
        <v>90042</v>
      </c>
      <c r="B62" t="s">
        <v>13</v>
      </c>
      <c r="C62">
        <v>3100</v>
      </c>
      <c r="D62">
        <v>1451</v>
      </c>
      <c r="E62">
        <v>490</v>
      </c>
      <c r="F62">
        <v>3359</v>
      </c>
      <c r="G62">
        <v>16.34</v>
      </c>
      <c r="H62">
        <v>6542</v>
      </c>
      <c r="I62">
        <v>116</v>
      </c>
      <c r="J62">
        <v>0.2127789666768572</v>
      </c>
      <c r="K62">
        <v>1109.40228064812</v>
      </c>
      <c r="L62">
        <v>714.72454906756343</v>
      </c>
      <c r="M62">
        <v>394.67773158055638</v>
      </c>
    </row>
    <row r="63" spans="1:13" x14ac:dyDescent="0.2">
      <c r="A63">
        <v>96015</v>
      </c>
      <c r="B63" t="s">
        <v>13</v>
      </c>
      <c r="C63">
        <v>3900</v>
      </c>
      <c r="D63">
        <v>1507</v>
      </c>
      <c r="E63">
        <v>1868</v>
      </c>
      <c r="F63">
        <v>10048</v>
      </c>
      <c r="G63">
        <v>16.34</v>
      </c>
      <c r="H63">
        <v>10856</v>
      </c>
      <c r="I63">
        <v>115</v>
      </c>
      <c r="J63">
        <v>0.1271186440677966</v>
      </c>
      <c r="K63">
        <v>3243.8797966101688</v>
      </c>
      <c r="L63">
        <v>1277.28813559322</v>
      </c>
      <c r="M63">
        <v>1966.591661016949</v>
      </c>
    </row>
    <row r="64" spans="1:13" x14ac:dyDescent="0.2">
      <c r="A64">
        <v>93216</v>
      </c>
      <c r="B64" t="s">
        <v>13</v>
      </c>
      <c r="C64">
        <v>700</v>
      </c>
      <c r="D64">
        <v>1562</v>
      </c>
      <c r="E64">
        <v>313</v>
      </c>
      <c r="F64">
        <v>2910</v>
      </c>
      <c r="G64">
        <v>16.34</v>
      </c>
      <c r="H64">
        <v>6781</v>
      </c>
      <c r="I64">
        <v>121</v>
      </c>
      <c r="J64">
        <v>0.21412770977731899</v>
      </c>
      <c r="K64">
        <v>845.90948267217232</v>
      </c>
      <c r="L64">
        <v>623.11163545199827</v>
      </c>
      <c r="M64">
        <v>222.79784722017399</v>
      </c>
    </row>
    <row r="65" spans="1:13" x14ac:dyDescent="0.2">
      <c r="A65">
        <v>90042</v>
      </c>
      <c r="B65" t="s">
        <v>13</v>
      </c>
      <c r="C65">
        <v>3900</v>
      </c>
      <c r="D65">
        <v>1669</v>
      </c>
      <c r="E65">
        <v>567</v>
      </c>
      <c r="F65">
        <v>3937</v>
      </c>
      <c r="G65">
        <v>16.34</v>
      </c>
      <c r="H65">
        <v>6542</v>
      </c>
      <c r="I65">
        <v>116</v>
      </c>
      <c r="J65">
        <v>0.2127789666768572</v>
      </c>
      <c r="K65">
        <v>1281.606095383675</v>
      </c>
      <c r="L65">
        <v>837.71079180678692</v>
      </c>
      <c r="M65">
        <v>443.89530357688778</v>
      </c>
    </row>
    <row r="66" spans="1:13" x14ac:dyDescent="0.2">
      <c r="A66">
        <v>94570</v>
      </c>
      <c r="B66" t="s">
        <v>13</v>
      </c>
      <c r="C66">
        <v>3100</v>
      </c>
      <c r="D66">
        <v>1675</v>
      </c>
      <c r="E66">
        <v>797</v>
      </c>
      <c r="F66">
        <v>5503</v>
      </c>
      <c r="G66">
        <v>16.34</v>
      </c>
      <c r="H66">
        <v>6952</v>
      </c>
      <c r="I66">
        <v>150</v>
      </c>
      <c r="J66">
        <v>0.25891829689298052</v>
      </c>
      <c r="K66">
        <v>1735.9861472957421</v>
      </c>
      <c r="L66">
        <v>1424.8273878020709</v>
      </c>
      <c r="M66">
        <v>311.15875949367091</v>
      </c>
    </row>
    <row r="67" spans="1:13" x14ac:dyDescent="0.2">
      <c r="A67">
        <v>94528</v>
      </c>
      <c r="B67" t="s">
        <v>13</v>
      </c>
      <c r="C67">
        <v>3100</v>
      </c>
      <c r="D67">
        <v>1675</v>
      </c>
      <c r="E67">
        <v>797</v>
      </c>
      <c r="F67">
        <v>5503</v>
      </c>
      <c r="G67">
        <v>16.34</v>
      </c>
      <c r="H67">
        <v>6952</v>
      </c>
      <c r="I67">
        <v>150</v>
      </c>
      <c r="J67">
        <v>0.25891829689298052</v>
      </c>
      <c r="K67">
        <v>1735.9861472957421</v>
      </c>
      <c r="L67">
        <v>1424.8273878020709</v>
      </c>
      <c r="M67">
        <v>311.15875949367091</v>
      </c>
    </row>
    <row r="68" spans="1:13" x14ac:dyDescent="0.2">
      <c r="A68">
        <v>95648</v>
      </c>
      <c r="B68" t="s">
        <v>13</v>
      </c>
      <c r="C68">
        <v>1500</v>
      </c>
      <c r="D68">
        <v>1748</v>
      </c>
      <c r="E68">
        <v>523</v>
      </c>
      <c r="F68">
        <v>4171</v>
      </c>
      <c r="G68">
        <v>16.34</v>
      </c>
      <c r="H68">
        <v>6952</v>
      </c>
      <c r="I68">
        <v>150</v>
      </c>
      <c r="J68">
        <v>0.25891829689298052</v>
      </c>
      <c r="K68">
        <v>1307.17118296893</v>
      </c>
      <c r="L68">
        <v>1079.948216340621</v>
      </c>
      <c r="M68">
        <v>227.22296662830831</v>
      </c>
    </row>
    <row r="69" spans="1:13" x14ac:dyDescent="0.2">
      <c r="A69">
        <v>95811</v>
      </c>
      <c r="B69" t="s">
        <v>13</v>
      </c>
      <c r="C69">
        <v>2300</v>
      </c>
      <c r="D69">
        <v>1813</v>
      </c>
      <c r="E69">
        <v>679</v>
      </c>
      <c r="F69">
        <v>5053</v>
      </c>
      <c r="G69">
        <v>16.34</v>
      </c>
      <c r="H69">
        <v>8321</v>
      </c>
      <c r="I69">
        <v>112</v>
      </c>
      <c r="J69">
        <v>0.16151904819132321</v>
      </c>
      <c r="K69">
        <v>1402.3200343708691</v>
      </c>
      <c r="L69">
        <v>816.15575051075587</v>
      </c>
      <c r="M69">
        <v>586.16428386011319</v>
      </c>
    </row>
    <row r="70" spans="1:13" x14ac:dyDescent="0.2">
      <c r="A70">
        <v>92859</v>
      </c>
      <c r="B70" t="s">
        <v>13</v>
      </c>
      <c r="C70">
        <v>1500</v>
      </c>
      <c r="D70">
        <v>1847</v>
      </c>
      <c r="E70">
        <v>413</v>
      </c>
      <c r="F70">
        <v>3510</v>
      </c>
      <c r="G70">
        <v>16.34</v>
      </c>
      <c r="H70">
        <v>6781</v>
      </c>
      <c r="I70">
        <v>121</v>
      </c>
      <c r="J70">
        <v>0.21412770977731899</v>
      </c>
      <c r="K70">
        <v>1070.3358799587079</v>
      </c>
      <c r="L70">
        <v>751.58826131838964</v>
      </c>
      <c r="M70">
        <v>318.74761864031848</v>
      </c>
    </row>
    <row r="71" spans="1:13" x14ac:dyDescent="0.2">
      <c r="A71">
        <v>94570</v>
      </c>
      <c r="B71" t="s">
        <v>13</v>
      </c>
      <c r="C71">
        <v>3900</v>
      </c>
      <c r="D71">
        <v>1925</v>
      </c>
      <c r="E71">
        <v>922</v>
      </c>
      <c r="F71">
        <v>6436</v>
      </c>
      <c r="G71">
        <v>16.34</v>
      </c>
      <c r="H71">
        <v>6952</v>
      </c>
      <c r="I71">
        <v>150</v>
      </c>
      <c r="J71">
        <v>0.25891829689298052</v>
      </c>
      <c r="K71">
        <v>2004.965721518987</v>
      </c>
      <c r="L71">
        <v>1666.398158803222</v>
      </c>
      <c r="M71">
        <v>338.56756271576501</v>
      </c>
    </row>
    <row r="72" spans="1:13" x14ac:dyDescent="0.2">
      <c r="A72">
        <v>94528</v>
      </c>
      <c r="B72" t="s">
        <v>13</v>
      </c>
      <c r="C72">
        <v>3900</v>
      </c>
      <c r="D72">
        <v>1925</v>
      </c>
      <c r="E72">
        <v>922</v>
      </c>
      <c r="F72">
        <v>6436</v>
      </c>
      <c r="G72">
        <v>16.34</v>
      </c>
      <c r="H72">
        <v>6952</v>
      </c>
      <c r="I72">
        <v>150</v>
      </c>
      <c r="J72">
        <v>0.25891829689298052</v>
      </c>
      <c r="K72">
        <v>2004.965721518987</v>
      </c>
      <c r="L72">
        <v>1666.398158803222</v>
      </c>
      <c r="M72">
        <v>338.56756271576501</v>
      </c>
    </row>
    <row r="73" spans="1:13" x14ac:dyDescent="0.2">
      <c r="A73">
        <v>92359</v>
      </c>
      <c r="B73" t="s">
        <v>13</v>
      </c>
      <c r="C73">
        <v>1500</v>
      </c>
      <c r="D73">
        <v>1945</v>
      </c>
      <c r="E73">
        <v>452</v>
      </c>
      <c r="F73">
        <v>3911</v>
      </c>
      <c r="G73">
        <v>16.34</v>
      </c>
      <c r="H73">
        <v>6781</v>
      </c>
      <c r="I73">
        <v>121</v>
      </c>
      <c r="J73">
        <v>0.21412770977731899</v>
      </c>
      <c r="K73">
        <v>1155.046395516885</v>
      </c>
      <c r="L73">
        <v>837.45347293909458</v>
      </c>
      <c r="M73">
        <v>317.59292257779089</v>
      </c>
    </row>
    <row r="74" spans="1:13" x14ac:dyDescent="0.2">
      <c r="A74">
        <v>95924</v>
      </c>
      <c r="B74" t="s">
        <v>13</v>
      </c>
      <c r="C74">
        <v>1500</v>
      </c>
      <c r="D74">
        <v>1959</v>
      </c>
      <c r="E74">
        <v>479</v>
      </c>
      <c r="F74">
        <v>4062</v>
      </c>
      <c r="G74">
        <v>16.34</v>
      </c>
      <c r="H74">
        <v>6952</v>
      </c>
      <c r="I74">
        <v>150</v>
      </c>
      <c r="J74">
        <v>0.25891829689298052</v>
      </c>
      <c r="K74">
        <v>1289.9069436133491</v>
      </c>
      <c r="L74">
        <v>1051.726121979287</v>
      </c>
      <c r="M74">
        <v>238.18082163406211</v>
      </c>
    </row>
    <row r="75" spans="1:13" x14ac:dyDescent="0.2">
      <c r="A75">
        <v>95366</v>
      </c>
      <c r="B75" t="s">
        <v>13</v>
      </c>
      <c r="C75">
        <v>1500</v>
      </c>
      <c r="D75">
        <v>1970</v>
      </c>
      <c r="E75">
        <v>469</v>
      </c>
      <c r="F75">
        <v>4025</v>
      </c>
      <c r="G75">
        <v>16.34</v>
      </c>
      <c r="H75">
        <v>7092</v>
      </c>
      <c r="I75">
        <v>150</v>
      </c>
      <c r="J75">
        <v>0.25380710659898481</v>
      </c>
      <c r="K75">
        <v>1266.346</v>
      </c>
      <c r="L75">
        <v>1021.573604060914</v>
      </c>
      <c r="M75">
        <v>244.77239593908629</v>
      </c>
    </row>
    <row r="76" spans="1:13" x14ac:dyDescent="0.2">
      <c r="A76">
        <v>95811</v>
      </c>
      <c r="B76" t="s">
        <v>13</v>
      </c>
      <c r="C76">
        <v>3100</v>
      </c>
      <c r="D76">
        <v>2154</v>
      </c>
      <c r="E76">
        <v>816</v>
      </c>
      <c r="F76">
        <v>6157</v>
      </c>
      <c r="G76">
        <v>16.34</v>
      </c>
      <c r="H76">
        <v>8321</v>
      </c>
      <c r="I76">
        <v>112</v>
      </c>
      <c r="J76">
        <v>0.16151904819132321</v>
      </c>
      <c r="K76">
        <v>1681.2560298041101</v>
      </c>
      <c r="L76">
        <v>994.47277971397659</v>
      </c>
      <c r="M76">
        <v>686.78325009013349</v>
      </c>
    </row>
    <row r="77" spans="1:13" x14ac:dyDescent="0.2">
      <c r="A77">
        <v>95648</v>
      </c>
      <c r="B77" t="s">
        <v>13</v>
      </c>
      <c r="C77">
        <v>2300</v>
      </c>
      <c r="D77">
        <v>2201</v>
      </c>
      <c r="E77">
        <v>678</v>
      </c>
      <c r="F77">
        <v>5445</v>
      </c>
      <c r="G77">
        <v>16.34</v>
      </c>
      <c r="H77">
        <v>6952</v>
      </c>
      <c r="I77">
        <v>150</v>
      </c>
      <c r="J77">
        <v>0.25891829689298052</v>
      </c>
      <c r="K77">
        <v>1677.73117146145</v>
      </c>
      <c r="L77">
        <v>1409.8101265822791</v>
      </c>
      <c r="M77">
        <v>267.92104487917157</v>
      </c>
    </row>
    <row r="78" spans="1:13" x14ac:dyDescent="0.2">
      <c r="A78">
        <v>93216</v>
      </c>
      <c r="B78" t="s">
        <v>13</v>
      </c>
      <c r="C78">
        <v>1500</v>
      </c>
      <c r="D78">
        <v>2252</v>
      </c>
      <c r="E78">
        <v>487</v>
      </c>
      <c r="F78">
        <v>4441</v>
      </c>
      <c r="G78">
        <v>16.34</v>
      </c>
      <c r="H78">
        <v>6781</v>
      </c>
      <c r="I78">
        <v>121</v>
      </c>
      <c r="J78">
        <v>0.21412770977731899</v>
      </c>
      <c r="K78">
        <v>1277.973602418522</v>
      </c>
      <c r="L78">
        <v>950.94115912107361</v>
      </c>
      <c r="M78">
        <v>327.03244329744882</v>
      </c>
    </row>
    <row r="79" spans="1:13" x14ac:dyDescent="0.2">
      <c r="A79">
        <v>92859</v>
      </c>
      <c r="B79" t="s">
        <v>13</v>
      </c>
      <c r="C79">
        <v>2300</v>
      </c>
      <c r="D79">
        <v>2326</v>
      </c>
      <c r="E79">
        <v>534</v>
      </c>
      <c r="F79">
        <v>4565</v>
      </c>
      <c r="G79">
        <v>16.34</v>
      </c>
      <c r="H79">
        <v>6781</v>
      </c>
      <c r="I79">
        <v>121</v>
      </c>
      <c r="J79">
        <v>0.21412770977731899</v>
      </c>
      <c r="K79">
        <v>1370.617052942044</v>
      </c>
      <c r="L79">
        <v>977.49299513346114</v>
      </c>
      <c r="M79">
        <v>393.12405780858262</v>
      </c>
    </row>
    <row r="80" spans="1:13" x14ac:dyDescent="0.2">
      <c r="A80">
        <v>92359</v>
      </c>
      <c r="B80" t="s">
        <v>13</v>
      </c>
      <c r="C80">
        <v>2300</v>
      </c>
      <c r="D80">
        <v>2450</v>
      </c>
      <c r="E80">
        <v>585</v>
      </c>
      <c r="F80">
        <v>5110</v>
      </c>
      <c r="G80">
        <v>16.34</v>
      </c>
      <c r="H80">
        <v>6781</v>
      </c>
      <c r="I80">
        <v>121</v>
      </c>
      <c r="J80">
        <v>0.21412770977731899</v>
      </c>
      <c r="K80">
        <v>1480.502888954431</v>
      </c>
      <c r="L80">
        <v>1094.1925969621</v>
      </c>
      <c r="M80">
        <v>386.31029199233149</v>
      </c>
    </row>
    <row r="81" spans="1:13" x14ac:dyDescent="0.2">
      <c r="A81">
        <v>95924</v>
      </c>
      <c r="B81" t="s">
        <v>13</v>
      </c>
      <c r="C81">
        <v>2300</v>
      </c>
      <c r="D81">
        <v>2467</v>
      </c>
      <c r="E81">
        <v>621</v>
      </c>
      <c r="F81">
        <v>5302</v>
      </c>
      <c r="G81">
        <v>16.34</v>
      </c>
      <c r="H81">
        <v>6952</v>
      </c>
      <c r="I81">
        <v>150</v>
      </c>
      <c r="J81">
        <v>0.25891829689298052</v>
      </c>
      <c r="K81">
        <v>1653.4654384349831</v>
      </c>
      <c r="L81">
        <v>1372.784810126582</v>
      </c>
      <c r="M81">
        <v>280.6806283084004</v>
      </c>
    </row>
    <row r="82" spans="1:13" x14ac:dyDescent="0.2">
      <c r="A82">
        <v>95811</v>
      </c>
      <c r="B82" t="s">
        <v>13</v>
      </c>
      <c r="C82">
        <v>3900</v>
      </c>
      <c r="D82">
        <v>2473</v>
      </c>
      <c r="E82">
        <v>944</v>
      </c>
      <c r="F82">
        <v>7400</v>
      </c>
      <c r="G82">
        <v>16.34</v>
      </c>
      <c r="H82">
        <v>8321</v>
      </c>
      <c r="I82">
        <v>112</v>
      </c>
      <c r="J82">
        <v>0.16151904819132321</v>
      </c>
      <c r="K82">
        <v>1941.9326061771419</v>
      </c>
      <c r="L82">
        <v>1195.240956615791</v>
      </c>
      <c r="M82">
        <v>746.69164956135091</v>
      </c>
    </row>
    <row r="83" spans="1:13" x14ac:dyDescent="0.2">
      <c r="A83">
        <v>95366</v>
      </c>
      <c r="B83" t="s">
        <v>13</v>
      </c>
      <c r="C83">
        <v>2300</v>
      </c>
      <c r="D83">
        <v>2480</v>
      </c>
      <c r="E83">
        <v>608</v>
      </c>
      <c r="F83">
        <v>5256</v>
      </c>
      <c r="G83">
        <v>16.34</v>
      </c>
      <c r="H83">
        <v>7092</v>
      </c>
      <c r="I83">
        <v>150</v>
      </c>
      <c r="J83">
        <v>0.25380710659898481</v>
      </c>
      <c r="K83">
        <v>1622.9136243654821</v>
      </c>
      <c r="L83">
        <v>1334.010152284264</v>
      </c>
      <c r="M83">
        <v>288.9034720812183</v>
      </c>
    </row>
    <row r="84" spans="1:13" x14ac:dyDescent="0.2">
      <c r="A84">
        <v>93528</v>
      </c>
      <c r="B84" t="s">
        <v>13</v>
      </c>
      <c r="C84">
        <v>700</v>
      </c>
      <c r="D84">
        <v>2488</v>
      </c>
      <c r="E84">
        <v>293</v>
      </c>
      <c r="F84">
        <v>3804</v>
      </c>
      <c r="G84">
        <v>16.34</v>
      </c>
      <c r="H84">
        <v>6781</v>
      </c>
      <c r="I84">
        <v>121</v>
      </c>
      <c r="J84">
        <v>0.21412770977731899</v>
      </c>
      <c r="K84">
        <v>1011.51174192597</v>
      </c>
      <c r="L84">
        <v>814.54180799292146</v>
      </c>
      <c r="M84">
        <v>196.96993393304811</v>
      </c>
    </row>
    <row r="85" spans="1:13" x14ac:dyDescent="0.2">
      <c r="A85">
        <v>95648</v>
      </c>
      <c r="B85" t="s">
        <v>13</v>
      </c>
      <c r="C85">
        <v>3100</v>
      </c>
      <c r="D85">
        <v>2614</v>
      </c>
      <c r="E85">
        <v>816</v>
      </c>
      <c r="F85">
        <v>6651</v>
      </c>
      <c r="G85">
        <v>16.34</v>
      </c>
      <c r="H85">
        <v>6952</v>
      </c>
      <c r="I85">
        <v>150</v>
      </c>
      <c r="J85">
        <v>0.25891829689298052</v>
      </c>
      <c r="K85">
        <v>2010.1564280782511</v>
      </c>
      <c r="L85">
        <v>1722.0655926352131</v>
      </c>
      <c r="M85">
        <v>288.0908354430378</v>
      </c>
    </row>
    <row r="86" spans="1:13" x14ac:dyDescent="0.2">
      <c r="A86">
        <v>92859</v>
      </c>
      <c r="B86" t="s">
        <v>13</v>
      </c>
      <c r="C86">
        <v>3100</v>
      </c>
      <c r="D86">
        <v>2762</v>
      </c>
      <c r="E86">
        <v>643</v>
      </c>
      <c r="F86">
        <v>5658</v>
      </c>
      <c r="G86">
        <v>16.34</v>
      </c>
      <c r="H86">
        <v>6781</v>
      </c>
      <c r="I86">
        <v>121</v>
      </c>
      <c r="J86">
        <v>0.21412770977731899</v>
      </c>
      <c r="K86">
        <v>1642.0827344049551</v>
      </c>
      <c r="L86">
        <v>1211.5345819200711</v>
      </c>
      <c r="M86">
        <v>430.54815248488421</v>
      </c>
    </row>
    <row r="87" spans="1:13" x14ac:dyDescent="0.2">
      <c r="A87">
        <v>93216</v>
      </c>
      <c r="B87" t="s">
        <v>13</v>
      </c>
      <c r="C87">
        <v>2300</v>
      </c>
      <c r="D87">
        <v>2836</v>
      </c>
      <c r="E87">
        <v>631</v>
      </c>
      <c r="F87">
        <v>5805</v>
      </c>
      <c r="G87">
        <v>16.34</v>
      </c>
      <c r="H87">
        <v>6781</v>
      </c>
      <c r="I87">
        <v>121</v>
      </c>
      <c r="J87">
        <v>0.21412770977731899</v>
      </c>
      <c r="K87">
        <v>1638.320184928476</v>
      </c>
      <c r="L87">
        <v>1243.0113552573371</v>
      </c>
      <c r="M87">
        <v>395.30882967113979</v>
      </c>
    </row>
    <row r="88" spans="1:13" x14ac:dyDescent="0.2">
      <c r="A88">
        <v>92359</v>
      </c>
      <c r="B88" t="s">
        <v>13</v>
      </c>
      <c r="C88">
        <v>3100</v>
      </c>
      <c r="D88">
        <v>2909</v>
      </c>
      <c r="E88">
        <v>704</v>
      </c>
      <c r="F88">
        <v>6369</v>
      </c>
      <c r="G88">
        <v>16.34</v>
      </c>
      <c r="H88">
        <v>6781</v>
      </c>
      <c r="I88">
        <v>121</v>
      </c>
      <c r="J88">
        <v>0.21412770977731899</v>
      </c>
      <c r="K88">
        <v>1773.233507742221</v>
      </c>
      <c r="L88">
        <v>1363.779383571745</v>
      </c>
      <c r="M88">
        <v>409.45412417047618</v>
      </c>
    </row>
    <row r="89" spans="1:13" x14ac:dyDescent="0.2">
      <c r="A89">
        <v>95924</v>
      </c>
      <c r="B89" t="s">
        <v>13</v>
      </c>
      <c r="C89">
        <v>3100</v>
      </c>
      <c r="D89">
        <v>2930</v>
      </c>
      <c r="E89">
        <v>747</v>
      </c>
      <c r="F89">
        <v>6608</v>
      </c>
      <c r="G89">
        <v>16.34</v>
      </c>
      <c r="H89">
        <v>6952</v>
      </c>
      <c r="I89">
        <v>150</v>
      </c>
      <c r="J89">
        <v>0.25891829689298052</v>
      </c>
      <c r="K89">
        <v>1979.228609896433</v>
      </c>
      <c r="L89">
        <v>1710.9321058688149</v>
      </c>
      <c r="M89">
        <v>268.29650402761791</v>
      </c>
    </row>
    <row r="90" spans="1:13" x14ac:dyDescent="0.2">
      <c r="A90">
        <v>95366</v>
      </c>
      <c r="B90" t="s">
        <v>13</v>
      </c>
      <c r="C90">
        <v>3100</v>
      </c>
      <c r="D90">
        <v>2946</v>
      </c>
      <c r="E90">
        <v>731</v>
      </c>
      <c r="F90">
        <v>6551</v>
      </c>
      <c r="G90">
        <v>16.34</v>
      </c>
      <c r="H90">
        <v>7092</v>
      </c>
      <c r="I90">
        <v>150</v>
      </c>
      <c r="J90">
        <v>0.25380710659898481</v>
      </c>
      <c r="K90">
        <v>1942.169736040609</v>
      </c>
      <c r="L90">
        <v>1662.6903553299489</v>
      </c>
      <c r="M90">
        <v>279.47938071065983</v>
      </c>
    </row>
    <row r="91" spans="1:13" x14ac:dyDescent="0.2">
      <c r="A91">
        <v>95648</v>
      </c>
      <c r="B91" t="s">
        <v>13</v>
      </c>
      <c r="C91">
        <v>3900</v>
      </c>
      <c r="D91">
        <v>3002</v>
      </c>
      <c r="E91">
        <v>943</v>
      </c>
      <c r="F91">
        <v>8031</v>
      </c>
      <c r="G91">
        <v>16.34</v>
      </c>
      <c r="H91">
        <v>6952</v>
      </c>
      <c r="I91">
        <v>150</v>
      </c>
      <c r="J91">
        <v>0.25891829689298052</v>
      </c>
      <c r="K91">
        <v>2318.1347272727271</v>
      </c>
      <c r="L91">
        <v>2079.3728423475259</v>
      </c>
      <c r="M91">
        <v>238.7618849252012</v>
      </c>
    </row>
    <row r="92" spans="1:13" x14ac:dyDescent="0.2">
      <c r="A92">
        <v>92859</v>
      </c>
      <c r="B92" t="s">
        <v>13</v>
      </c>
      <c r="C92">
        <v>3900</v>
      </c>
      <c r="D92">
        <v>3172</v>
      </c>
      <c r="E92">
        <v>744</v>
      </c>
      <c r="F92">
        <v>6650</v>
      </c>
      <c r="G92">
        <v>16.34</v>
      </c>
      <c r="H92">
        <v>6781</v>
      </c>
      <c r="I92">
        <v>121</v>
      </c>
      <c r="J92">
        <v>0.21412770977731899</v>
      </c>
      <c r="K92">
        <v>1894.9090954136559</v>
      </c>
      <c r="L92">
        <v>1423.9492700191711</v>
      </c>
      <c r="M92">
        <v>470.9598253944846</v>
      </c>
    </row>
    <row r="93" spans="1:13" x14ac:dyDescent="0.2">
      <c r="A93">
        <v>92359</v>
      </c>
      <c r="B93" t="s">
        <v>13</v>
      </c>
      <c r="C93">
        <v>3900</v>
      </c>
      <c r="D93">
        <v>3341</v>
      </c>
      <c r="E93">
        <v>815</v>
      </c>
      <c r="F93">
        <v>7524</v>
      </c>
      <c r="G93">
        <v>16.34</v>
      </c>
      <c r="H93">
        <v>6781</v>
      </c>
      <c r="I93">
        <v>121</v>
      </c>
      <c r="J93">
        <v>0.21412770977731899</v>
      </c>
      <c r="K93">
        <v>2047.110678366023</v>
      </c>
      <c r="L93">
        <v>1611.096888364548</v>
      </c>
      <c r="M93">
        <v>436.01379000147472</v>
      </c>
    </row>
    <row r="94" spans="1:13" x14ac:dyDescent="0.2">
      <c r="A94">
        <v>95924</v>
      </c>
      <c r="B94" t="s">
        <v>13</v>
      </c>
      <c r="C94">
        <v>3900</v>
      </c>
      <c r="D94">
        <v>3365</v>
      </c>
      <c r="E94">
        <v>864</v>
      </c>
      <c r="F94">
        <v>7789</v>
      </c>
      <c r="G94">
        <v>16.34</v>
      </c>
      <c r="H94">
        <v>6952</v>
      </c>
      <c r="I94">
        <v>150</v>
      </c>
      <c r="J94">
        <v>0.25891829689298052</v>
      </c>
      <c r="K94">
        <v>2283.0360690448788</v>
      </c>
      <c r="L94">
        <v>2016.7146144994249</v>
      </c>
      <c r="M94">
        <v>266.32145454545429</v>
      </c>
    </row>
    <row r="95" spans="1:13" x14ac:dyDescent="0.2">
      <c r="A95">
        <v>93216</v>
      </c>
      <c r="B95" t="s">
        <v>13</v>
      </c>
      <c r="C95">
        <v>3100</v>
      </c>
      <c r="D95">
        <v>3367</v>
      </c>
      <c r="E95">
        <v>759</v>
      </c>
      <c r="F95">
        <v>7266</v>
      </c>
      <c r="G95">
        <v>16.34</v>
      </c>
      <c r="H95">
        <v>6781</v>
      </c>
      <c r="I95">
        <v>121</v>
      </c>
      <c r="J95">
        <v>0.21412770977731899</v>
      </c>
      <c r="K95">
        <v>1961.173998820233</v>
      </c>
      <c r="L95">
        <v>1555.8519392420001</v>
      </c>
      <c r="M95">
        <v>405.32205957823322</v>
      </c>
    </row>
    <row r="96" spans="1:13" x14ac:dyDescent="0.2">
      <c r="A96">
        <v>95366</v>
      </c>
      <c r="B96" t="s">
        <v>13</v>
      </c>
      <c r="C96">
        <v>3900</v>
      </c>
      <c r="D96">
        <v>3383</v>
      </c>
      <c r="E96">
        <v>845</v>
      </c>
      <c r="F96">
        <v>7722</v>
      </c>
      <c r="G96">
        <v>16.34</v>
      </c>
      <c r="H96">
        <v>7092</v>
      </c>
      <c r="I96">
        <v>150</v>
      </c>
      <c r="J96">
        <v>0.25380710659898481</v>
      </c>
      <c r="K96">
        <v>2239.359441624365</v>
      </c>
      <c r="L96">
        <v>1959.89847715736</v>
      </c>
      <c r="M96">
        <v>279.46096446700523</v>
      </c>
    </row>
    <row r="97" spans="1:13" x14ac:dyDescent="0.2">
      <c r="A97">
        <v>93528</v>
      </c>
      <c r="B97" t="s">
        <v>13</v>
      </c>
      <c r="C97">
        <v>1500</v>
      </c>
      <c r="D97">
        <v>3599</v>
      </c>
      <c r="E97">
        <v>457</v>
      </c>
      <c r="F97">
        <v>5726</v>
      </c>
      <c r="G97">
        <v>16.34</v>
      </c>
      <c r="H97">
        <v>6781</v>
      </c>
      <c r="I97">
        <v>121</v>
      </c>
      <c r="J97">
        <v>0.21412770977731899</v>
      </c>
      <c r="K97">
        <v>1517.3836274885709</v>
      </c>
      <c r="L97">
        <v>1226.095266184929</v>
      </c>
      <c r="M97">
        <v>291.28836130364272</v>
      </c>
    </row>
    <row r="98" spans="1:13" x14ac:dyDescent="0.2">
      <c r="A98">
        <v>93216</v>
      </c>
      <c r="B98" t="s">
        <v>13</v>
      </c>
      <c r="C98">
        <v>3900</v>
      </c>
      <c r="D98">
        <v>3866</v>
      </c>
      <c r="E98">
        <v>878</v>
      </c>
      <c r="F98">
        <v>8593</v>
      </c>
      <c r="G98">
        <v>16.34</v>
      </c>
      <c r="H98">
        <v>6781</v>
      </c>
      <c r="I98">
        <v>121</v>
      </c>
      <c r="J98">
        <v>0.21412770977731899</v>
      </c>
      <c r="K98">
        <v>2262.4697259991149</v>
      </c>
      <c r="L98">
        <v>1839.9994101165021</v>
      </c>
      <c r="M98">
        <v>422.47031588261319</v>
      </c>
    </row>
    <row r="99" spans="1:13" x14ac:dyDescent="0.2">
      <c r="A99">
        <v>93528</v>
      </c>
      <c r="B99" t="s">
        <v>13</v>
      </c>
      <c r="C99">
        <v>2300</v>
      </c>
      <c r="D99">
        <v>4534</v>
      </c>
      <c r="E99">
        <v>592</v>
      </c>
      <c r="F99">
        <v>7797</v>
      </c>
      <c r="G99">
        <v>16.34</v>
      </c>
      <c r="H99">
        <v>6781</v>
      </c>
      <c r="I99">
        <v>121</v>
      </c>
      <c r="J99">
        <v>0.21412770977731899</v>
      </c>
      <c r="K99">
        <v>1938.1830361303639</v>
      </c>
      <c r="L99">
        <v>1669.5537531337559</v>
      </c>
      <c r="M99">
        <v>268.62928299660831</v>
      </c>
    </row>
    <row r="100" spans="1:13" x14ac:dyDescent="0.2">
      <c r="A100">
        <v>93528</v>
      </c>
      <c r="B100" t="s">
        <v>13</v>
      </c>
      <c r="C100">
        <v>3100</v>
      </c>
      <c r="D100">
        <v>5381</v>
      </c>
      <c r="E100">
        <v>712</v>
      </c>
      <c r="F100">
        <v>9616</v>
      </c>
      <c r="G100">
        <v>16.34</v>
      </c>
      <c r="H100">
        <v>6781</v>
      </c>
      <c r="I100">
        <v>121</v>
      </c>
      <c r="J100">
        <v>0.21412770977731899</v>
      </c>
      <c r="K100">
        <v>2315.629206311753</v>
      </c>
      <c r="L100">
        <v>2059.0520572186988</v>
      </c>
      <c r="M100">
        <v>256.57714909305417</v>
      </c>
    </row>
    <row r="101" spans="1:13" x14ac:dyDescent="0.2">
      <c r="A101">
        <v>93528</v>
      </c>
      <c r="B101" t="s">
        <v>13</v>
      </c>
      <c r="C101">
        <v>3900</v>
      </c>
      <c r="D101">
        <v>6173</v>
      </c>
      <c r="E101">
        <v>824</v>
      </c>
      <c r="F101">
        <v>11116</v>
      </c>
      <c r="G101">
        <v>16.34</v>
      </c>
      <c r="H101">
        <v>6781</v>
      </c>
      <c r="I101">
        <v>121</v>
      </c>
      <c r="J101">
        <v>0.21412770977731899</v>
      </c>
      <c r="K101">
        <v>2668.22635245539</v>
      </c>
      <c r="L101">
        <v>2380.2436218846779</v>
      </c>
      <c r="M101">
        <v>287.98273057071219</v>
      </c>
    </row>
  </sheetData>
  <autoFilter ref="A1:M101" xr:uid="{00000000-0001-0000-0000-000000000000}">
    <sortState xmlns:xlrd2="http://schemas.microsoft.com/office/spreadsheetml/2017/richdata2" ref="A2:M101">
      <sortCondition ref="D1:D10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Peter Lehner</cp:lastModifiedBy>
  <dcterms:created xsi:type="dcterms:W3CDTF">2023-03-10T14:14:25Z</dcterms:created>
  <dcterms:modified xsi:type="dcterms:W3CDTF">2023-03-11T14:15:34Z</dcterms:modified>
</cp:coreProperties>
</file>