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enr\OneDrive - KCETB\Desktop\Github[Cormac]\concept25-CormacBowes\"/>
    </mc:Choice>
  </mc:AlternateContent>
  <xr:revisionPtr revIDLastSave="0" documentId="13_ncr:1_{131D32B6-C61C-4A77-BAB0-9E4A120DA569}" xr6:coauthVersionLast="47" xr6:coauthVersionMax="47" xr10:uidLastSave="{00000000-0000-0000-0000-000000000000}"/>
  <bookViews>
    <workbookView xWindow="-108" yWindow="-108" windowWidth="23256" windowHeight="12456" xr2:uid="{B114BF61-C9F1-47F8-B51B-C5362F104DF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1" l="1"/>
  <c r="N10" i="1"/>
  <c r="N12" i="1"/>
  <c r="N4" i="1"/>
  <c r="L5" i="1"/>
  <c r="L6" i="1"/>
  <c r="L7" i="1"/>
  <c r="L8" i="1"/>
  <c r="L9" i="1"/>
  <c r="L10" i="1"/>
  <c r="L11" i="1"/>
  <c r="L12" i="1"/>
  <c r="L13" i="1"/>
  <c r="L4" i="1"/>
  <c r="O9" i="1"/>
  <c r="P9" i="1"/>
  <c r="Q9" i="1"/>
  <c r="O10" i="1"/>
  <c r="P10" i="1"/>
  <c r="Q10" i="1"/>
  <c r="O11" i="1"/>
  <c r="Q11" i="1"/>
  <c r="O12" i="1"/>
  <c r="P12" i="1"/>
  <c r="Q12" i="1"/>
  <c r="O4" i="1"/>
  <c r="P4" i="1"/>
  <c r="Q4" i="1"/>
  <c r="G13" i="1"/>
  <c r="O13" i="1" s="1"/>
  <c r="F13" i="1"/>
  <c r="G12" i="1"/>
  <c r="F12" i="1"/>
  <c r="G11" i="1"/>
  <c r="P11" i="1" s="1"/>
  <c r="F11" i="1"/>
  <c r="G10" i="1"/>
  <c r="F10" i="1"/>
  <c r="G9" i="1"/>
  <c r="F9" i="1"/>
  <c r="G8" i="1"/>
  <c r="N8" i="1" s="1"/>
  <c r="F8" i="1"/>
  <c r="G7" i="1"/>
  <c r="N7" i="1" s="1"/>
  <c r="F7" i="1"/>
  <c r="G6" i="1"/>
  <c r="N6" i="1" s="1"/>
  <c r="F6" i="1"/>
  <c r="G5" i="1"/>
  <c r="O5" i="1" s="1"/>
  <c r="F5" i="1"/>
  <c r="G4" i="1"/>
  <c r="F4" i="1"/>
  <c r="G3" i="1"/>
  <c r="C2" i="1"/>
  <c r="N5" i="1" l="1"/>
  <c r="N13" i="1"/>
  <c r="Q13" i="1"/>
  <c r="P13" i="1"/>
  <c r="N11" i="1"/>
  <c r="P6" i="1"/>
  <c r="O6" i="1"/>
  <c r="Q5" i="1"/>
  <c r="P5" i="1"/>
  <c r="Q8" i="1"/>
  <c r="P8" i="1"/>
  <c r="O8" i="1"/>
  <c r="Q7" i="1"/>
  <c r="P7" i="1"/>
  <c r="O7" i="1"/>
  <c r="Q6" i="1"/>
  <c r="G2" i="1"/>
  <c r="F2" i="1" s="1"/>
  <c r="P1" i="1" l="1"/>
  <c r="O1" i="1"/>
  <c r="N1" i="1"/>
  <c r="Q1" i="1"/>
</calcChain>
</file>

<file path=xl/sharedStrings.xml><?xml version="1.0" encoding="utf-8"?>
<sst xmlns="http://schemas.openxmlformats.org/spreadsheetml/2006/main" count="51" uniqueCount="46">
  <si>
    <t>want 20-30% each</t>
  </si>
  <si>
    <t>A%</t>
  </si>
  <si>
    <t>B%</t>
  </si>
  <si>
    <t>C%</t>
  </si>
  <si>
    <t>D%</t>
  </si>
  <si>
    <t>total</t>
  </si>
  <si>
    <t>A</t>
  </si>
  <si>
    <t>B</t>
  </si>
  <si>
    <t>C</t>
  </si>
  <si>
    <t>D</t>
  </si>
  <si>
    <t>Game Element</t>
  </si>
  <si>
    <t>Suggested Alternative</t>
  </si>
  <si>
    <t>min</t>
  </si>
  <si>
    <t>Value</t>
  </si>
  <si>
    <t>Max</t>
  </si>
  <si>
    <t>Share of Workload</t>
  </si>
  <si>
    <t>Video</t>
  </si>
  <si>
    <t>Visual Asset creation</t>
  </si>
  <si>
    <t>Audio Asset creation</t>
  </si>
  <si>
    <t>Menu system</t>
  </si>
  <si>
    <t>Mode selection</t>
  </si>
  <si>
    <t>HUD</t>
  </si>
  <si>
    <t>Dynamic Visual Feedback</t>
  </si>
  <si>
    <t>Basic Game Play</t>
  </si>
  <si>
    <t>Basic Interactive Content</t>
  </si>
  <si>
    <t>Graphics</t>
  </si>
  <si>
    <t>Basic visuals</t>
  </si>
  <si>
    <t>Advanced game play</t>
  </si>
  <si>
    <t>Dynamic Interaction</t>
  </si>
  <si>
    <t>Project Management</t>
  </si>
  <si>
    <t>Team Co-Ordination</t>
  </si>
  <si>
    <t>Advanced Graphics</t>
  </si>
  <si>
    <t>Advanced visual effects</t>
  </si>
  <si>
    <t>Team Member A</t>
  </si>
  <si>
    <t>Team Member B</t>
  </si>
  <si>
    <t>Team Member C</t>
  </si>
  <si>
    <t>Team Member D</t>
  </si>
  <si>
    <t>Team Member E</t>
  </si>
  <si>
    <t>Team Member F</t>
  </si>
  <si>
    <t>Only edit the blue boxes</t>
  </si>
  <si>
    <t>Only need column D for the design &amp; concpet stages</t>
  </si>
  <si>
    <t>Column D, and H,I,J,D need to filled in for prototype</t>
  </si>
  <si>
    <t>Check that yellow boxes are reasonably even</t>
  </si>
  <si>
    <t>Cormac Bowes</t>
  </si>
  <si>
    <t>To Be Chosen</t>
  </si>
  <si>
    <t>Clozing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</si>
</sst>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 applyProtection="1">
      <protection locked="0"/>
    </xf>
    <xf numFmtId="0" fontId="1" fillId="0" borderId="0" xfId="0" applyFont="1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Protection="1">
      <protection locked="0"/>
    </xf>
    <xf numFmtId="9" fontId="0" fillId="0" borderId="0" xfId="1" applyFont="1"/>
    <xf numFmtId="9" fontId="3" fillId="0" borderId="0" xfId="1" applyFont="1"/>
    <xf numFmtId="9" fontId="4" fillId="2" borderId="1" xfId="1" applyFont="1" applyFill="1" applyBorder="1"/>
    <xf numFmtId="9" fontId="3" fillId="4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AE6D3-2084-479B-AB85-13952D070B1F}">
  <dimension ref="A1:S20"/>
  <sheetViews>
    <sheetView tabSelected="1" zoomScale="140" zoomScaleNormal="140" workbookViewId="0"/>
  </sheetViews>
  <sheetFormatPr defaultRowHeight="14.4" x14ac:dyDescent="0.3"/>
  <cols>
    <col min="1" max="2" width="23.109375" customWidth="1"/>
    <col min="6" max="6" width="5.6640625" customWidth="1"/>
    <col min="7" max="7" width="7.109375" customWidth="1"/>
    <col min="8" max="11" width="4.33203125" customWidth="1"/>
    <col min="14" max="17" width="3.88671875" customWidth="1"/>
  </cols>
  <sheetData>
    <row r="1" spans="1:19" x14ac:dyDescent="0.3">
      <c r="A1" s="1" t="s">
        <v>45</v>
      </c>
      <c r="B1" s="1"/>
      <c r="N1" s="10">
        <f>SUM(N4:N13)</f>
        <v>0</v>
      </c>
      <c r="O1" s="10">
        <f t="shared" ref="O1:Q1" si="0">SUM(O4:O13)</f>
        <v>0</v>
      </c>
      <c r="P1" s="10">
        <f t="shared" si="0"/>
        <v>0</v>
      </c>
      <c r="Q1" s="10">
        <f t="shared" si="0"/>
        <v>0</v>
      </c>
      <c r="S1" t="s">
        <v>0</v>
      </c>
    </row>
    <row r="2" spans="1:19" x14ac:dyDescent="0.3">
      <c r="C2">
        <f>SUM(C4:C23)</f>
        <v>50</v>
      </c>
      <c r="F2" t="str">
        <f>IF(G2 &gt; 100,"error","ok")</f>
        <v>ok</v>
      </c>
      <c r="G2" s="2">
        <f>SUM(G4:G23)</f>
        <v>50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N2" t="s">
        <v>6</v>
      </c>
      <c r="O2" t="s">
        <v>7</v>
      </c>
      <c r="P2" t="s">
        <v>8</v>
      </c>
      <c r="Q2" t="s">
        <v>9</v>
      </c>
    </row>
    <row r="3" spans="1:19" x14ac:dyDescent="0.3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2"/>
      <c r="G3" s="2" t="str">
        <f>D3</f>
        <v>Value</v>
      </c>
      <c r="N3" t="s">
        <v>15</v>
      </c>
    </row>
    <row r="4" spans="1:19" x14ac:dyDescent="0.3">
      <c r="A4" t="s">
        <v>16</v>
      </c>
      <c r="B4" t="s">
        <v>16</v>
      </c>
      <c r="C4">
        <v>5</v>
      </c>
      <c r="D4" s="5">
        <v>5</v>
      </c>
      <c r="E4">
        <v>5</v>
      </c>
      <c r="F4" t="str">
        <f t="shared" ref="F4:F13" si="1">IF(OR(C4&gt;D4, E4&lt;D4),"error","ok")</f>
        <v>ok</v>
      </c>
      <c r="G4">
        <f t="shared" ref="G4:G13" si="2">D4</f>
        <v>5</v>
      </c>
      <c r="H4" s="9"/>
      <c r="I4" s="9"/>
      <c r="J4" s="9"/>
      <c r="K4" s="9"/>
      <c r="L4" s="7">
        <f>IF(SUM(H4:K4)&lt;=1,SUM(H4:K4),"error")</f>
        <v>0</v>
      </c>
      <c r="N4" s="8">
        <f>(H4*IF($M4&gt;0,$M4,$G4)/100)</f>
        <v>0</v>
      </c>
      <c r="O4" s="8">
        <f t="shared" ref="O4:Q4" si="3">(I4*IF($M4&gt;0,$M4,$G4)/100)</f>
        <v>0</v>
      </c>
      <c r="P4" s="8">
        <f t="shared" si="3"/>
        <v>0</v>
      </c>
      <c r="Q4" s="8">
        <f t="shared" si="3"/>
        <v>0</v>
      </c>
    </row>
    <row r="5" spans="1:19" x14ac:dyDescent="0.3">
      <c r="A5" t="s">
        <v>17</v>
      </c>
      <c r="B5" t="s">
        <v>17</v>
      </c>
      <c r="C5">
        <v>0</v>
      </c>
      <c r="D5" s="6"/>
      <c r="E5">
        <v>25</v>
      </c>
      <c r="F5" t="str">
        <f t="shared" si="1"/>
        <v>ok</v>
      </c>
      <c r="G5">
        <f t="shared" si="2"/>
        <v>0</v>
      </c>
      <c r="H5" s="9"/>
      <c r="I5" s="9"/>
      <c r="J5" s="9"/>
      <c r="K5" s="9"/>
      <c r="L5" s="7">
        <f t="shared" ref="L5:L13" si="4">IF(SUM(H5:K5)&lt;=1,SUM(H5:K5),"error")</f>
        <v>0</v>
      </c>
      <c r="N5" s="8">
        <f t="shared" ref="N5:N13" si="5">(H5*IF($M5&gt;0,$M5,$G5)/100)</f>
        <v>0</v>
      </c>
      <c r="O5" s="8">
        <f t="shared" ref="O5:O13" si="6">(I5*IF($M5&gt;0,$M5,$G5)/100)</f>
        <v>0</v>
      </c>
      <c r="P5" s="8">
        <f t="shared" ref="P5:P13" si="7">(J5*IF($M5&gt;0,$M5,$G5)/100)</f>
        <v>0</v>
      </c>
      <c r="Q5" s="8">
        <f t="shared" ref="Q5:Q13" si="8">(K5*IF($M5&gt;0,$M5,$G5)/100)</f>
        <v>0</v>
      </c>
    </row>
    <row r="6" spans="1:19" x14ac:dyDescent="0.3">
      <c r="A6" t="s">
        <v>18</v>
      </c>
      <c r="B6" t="s">
        <v>18</v>
      </c>
      <c r="C6">
        <v>0</v>
      </c>
      <c r="D6" s="6"/>
      <c r="E6">
        <v>5</v>
      </c>
      <c r="F6" t="str">
        <f t="shared" si="1"/>
        <v>ok</v>
      </c>
      <c r="G6">
        <f t="shared" si="2"/>
        <v>0</v>
      </c>
      <c r="H6" s="9"/>
      <c r="I6" s="9"/>
      <c r="J6" s="9"/>
      <c r="K6" s="9"/>
      <c r="L6" s="7">
        <f t="shared" si="4"/>
        <v>0</v>
      </c>
      <c r="N6" s="8">
        <f t="shared" si="5"/>
        <v>0</v>
      </c>
      <c r="O6" s="8">
        <f t="shared" si="6"/>
        <v>0</v>
      </c>
      <c r="P6" s="8">
        <f t="shared" si="7"/>
        <v>0</v>
      </c>
      <c r="Q6" s="8">
        <f t="shared" si="8"/>
        <v>0</v>
      </c>
    </row>
    <row r="7" spans="1:19" x14ac:dyDescent="0.3">
      <c r="A7" t="s">
        <v>19</v>
      </c>
      <c r="B7" s="3" t="s">
        <v>20</v>
      </c>
      <c r="C7">
        <v>0</v>
      </c>
      <c r="D7" s="6"/>
      <c r="E7">
        <v>15</v>
      </c>
      <c r="F7" t="str">
        <f t="shared" si="1"/>
        <v>ok</v>
      </c>
      <c r="G7">
        <f t="shared" si="2"/>
        <v>0</v>
      </c>
      <c r="H7" s="9"/>
      <c r="I7" s="9"/>
      <c r="J7" s="9"/>
      <c r="K7" s="9"/>
      <c r="L7" s="7">
        <f t="shared" si="4"/>
        <v>0</v>
      </c>
      <c r="N7" s="8">
        <f t="shared" si="5"/>
        <v>0</v>
      </c>
      <c r="O7" s="8">
        <f t="shared" si="6"/>
        <v>0</v>
      </c>
      <c r="P7" s="8">
        <f t="shared" si="7"/>
        <v>0</v>
      </c>
      <c r="Q7" s="8">
        <f t="shared" si="8"/>
        <v>0</v>
      </c>
    </row>
    <row r="8" spans="1:19" x14ac:dyDescent="0.3">
      <c r="A8" t="s">
        <v>21</v>
      </c>
      <c r="B8" t="s">
        <v>22</v>
      </c>
      <c r="C8">
        <v>0</v>
      </c>
      <c r="D8" s="6"/>
      <c r="E8">
        <v>15</v>
      </c>
      <c r="F8" t="str">
        <f t="shared" si="1"/>
        <v>ok</v>
      </c>
      <c r="G8">
        <f t="shared" si="2"/>
        <v>0</v>
      </c>
      <c r="H8" s="9"/>
      <c r="I8" s="9"/>
      <c r="J8" s="9"/>
      <c r="K8" s="9"/>
      <c r="L8" s="7">
        <f t="shared" si="4"/>
        <v>0</v>
      </c>
      <c r="N8" s="8">
        <f t="shared" si="5"/>
        <v>0</v>
      </c>
      <c r="O8" s="8">
        <f t="shared" si="6"/>
        <v>0</v>
      </c>
      <c r="P8" s="8">
        <f t="shared" si="7"/>
        <v>0</v>
      </c>
      <c r="Q8" s="8">
        <f t="shared" si="8"/>
        <v>0</v>
      </c>
    </row>
    <row r="9" spans="1:19" x14ac:dyDescent="0.3">
      <c r="A9" t="s">
        <v>23</v>
      </c>
      <c r="B9" t="s">
        <v>24</v>
      </c>
      <c r="C9">
        <v>20</v>
      </c>
      <c r="D9" s="5">
        <v>20</v>
      </c>
      <c r="E9">
        <v>20</v>
      </c>
      <c r="F9" t="str">
        <f t="shared" si="1"/>
        <v>ok</v>
      </c>
      <c r="G9">
        <f t="shared" si="2"/>
        <v>20</v>
      </c>
      <c r="H9" s="9"/>
      <c r="I9" s="9"/>
      <c r="J9" s="9"/>
      <c r="K9" s="9"/>
      <c r="L9" s="7">
        <f t="shared" si="4"/>
        <v>0</v>
      </c>
      <c r="N9" s="8">
        <f t="shared" si="5"/>
        <v>0</v>
      </c>
      <c r="O9" s="8">
        <f t="shared" si="6"/>
        <v>0</v>
      </c>
      <c r="P9" s="8">
        <f t="shared" si="7"/>
        <v>0</v>
      </c>
      <c r="Q9" s="8">
        <f t="shared" si="8"/>
        <v>0</v>
      </c>
    </row>
    <row r="10" spans="1:19" x14ac:dyDescent="0.3">
      <c r="A10" t="s">
        <v>25</v>
      </c>
      <c r="B10" t="s">
        <v>26</v>
      </c>
      <c r="C10">
        <v>20</v>
      </c>
      <c r="D10" s="5">
        <v>20</v>
      </c>
      <c r="E10">
        <v>20</v>
      </c>
      <c r="F10" t="str">
        <f t="shared" si="1"/>
        <v>ok</v>
      </c>
      <c r="G10">
        <f t="shared" si="2"/>
        <v>20</v>
      </c>
      <c r="H10" s="9"/>
      <c r="I10" s="9"/>
      <c r="J10" s="9"/>
      <c r="K10" s="9"/>
      <c r="L10" s="7">
        <f t="shared" si="4"/>
        <v>0</v>
      </c>
      <c r="N10" s="8">
        <f t="shared" si="5"/>
        <v>0</v>
      </c>
      <c r="O10" s="8">
        <f t="shared" si="6"/>
        <v>0</v>
      </c>
      <c r="P10" s="8">
        <f t="shared" si="7"/>
        <v>0</v>
      </c>
      <c r="Q10" s="8">
        <f t="shared" si="8"/>
        <v>0</v>
      </c>
    </row>
    <row r="11" spans="1:19" x14ac:dyDescent="0.3">
      <c r="A11" t="s">
        <v>27</v>
      </c>
      <c r="B11" t="s">
        <v>28</v>
      </c>
      <c r="C11">
        <v>0</v>
      </c>
      <c r="D11" s="6"/>
      <c r="E11">
        <v>20</v>
      </c>
      <c r="F11" t="str">
        <f t="shared" si="1"/>
        <v>ok</v>
      </c>
      <c r="G11">
        <f t="shared" si="2"/>
        <v>0</v>
      </c>
      <c r="H11" s="9"/>
      <c r="I11" s="9"/>
      <c r="J11" s="9"/>
      <c r="K11" s="9"/>
      <c r="L11" s="7">
        <f t="shared" si="4"/>
        <v>0</v>
      </c>
      <c r="N11" s="8">
        <f t="shared" si="5"/>
        <v>0</v>
      </c>
      <c r="O11" s="8">
        <f t="shared" si="6"/>
        <v>0</v>
      </c>
      <c r="P11" s="8">
        <f t="shared" si="7"/>
        <v>0</v>
      </c>
      <c r="Q11" s="8">
        <f t="shared" si="8"/>
        <v>0</v>
      </c>
    </row>
    <row r="12" spans="1:19" x14ac:dyDescent="0.3">
      <c r="A12" t="s">
        <v>29</v>
      </c>
      <c r="B12" t="s">
        <v>30</v>
      </c>
      <c r="C12">
        <v>5</v>
      </c>
      <c r="D12" s="5">
        <v>5</v>
      </c>
      <c r="E12">
        <v>5</v>
      </c>
      <c r="F12" t="str">
        <f t="shared" si="1"/>
        <v>ok</v>
      </c>
      <c r="G12">
        <f t="shared" si="2"/>
        <v>5</v>
      </c>
      <c r="H12" s="9"/>
      <c r="I12" s="9"/>
      <c r="J12" s="9"/>
      <c r="K12" s="9"/>
      <c r="L12" s="7">
        <f t="shared" si="4"/>
        <v>0</v>
      </c>
      <c r="N12" s="8">
        <f t="shared" si="5"/>
        <v>0</v>
      </c>
      <c r="O12" s="8">
        <f t="shared" si="6"/>
        <v>0</v>
      </c>
      <c r="P12" s="8">
        <f t="shared" si="7"/>
        <v>0</v>
      </c>
      <c r="Q12" s="8">
        <f t="shared" si="8"/>
        <v>0</v>
      </c>
    </row>
    <row r="13" spans="1:19" x14ac:dyDescent="0.3">
      <c r="A13" t="s">
        <v>31</v>
      </c>
      <c r="B13" t="s">
        <v>32</v>
      </c>
      <c r="C13">
        <v>0</v>
      </c>
      <c r="D13" s="6"/>
      <c r="E13">
        <v>20</v>
      </c>
      <c r="F13" t="str">
        <f t="shared" si="1"/>
        <v>ok</v>
      </c>
      <c r="G13">
        <f t="shared" si="2"/>
        <v>0</v>
      </c>
      <c r="H13" s="9"/>
      <c r="I13" s="9"/>
      <c r="J13" s="9"/>
      <c r="K13" s="9"/>
      <c r="L13" s="7">
        <f t="shared" si="4"/>
        <v>0</v>
      </c>
      <c r="N13" s="8">
        <f t="shared" si="5"/>
        <v>0</v>
      </c>
      <c r="O13" s="8">
        <f t="shared" si="6"/>
        <v>0</v>
      </c>
      <c r="P13" s="8">
        <f t="shared" si="7"/>
        <v>0</v>
      </c>
      <c r="Q13" s="8">
        <f t="shared" si="8"/>
        <v>0</v>
      </c>
    </row>
    <row r="15" spans="1:19" x14ac:dyDescent="0.3">
      <c r="A15" t="s">
        <v>33</v>
      </c>
      <c r="B15" s="4" t="s">
        <v>43</v>
      </c>
    </row>
    <row r="16" spans="1:19" x14ac:dyDescent="0.3">
      <c r="A16" t="s">
        <v>34</v>
      </c>
      <c r="B16" s="4" t="s">
        <v>44</v>
      </c>
      <c r="D16" t="s">
        <v>39</v>
      </c>
    </row>
    <row r="17" spans="1:4" x14ac:dyDescent="0.3">
      <c r="A17" t="s">
        <v>35</v>
      </c>
      <c r="B17" s="4" t="s">
        <v>44</v>
      </c>
      <c r="D17" t="s">
        <v>40</v>
      </c>
    </row>
    <row r="18" spans="1:4" x14ac:dyDescent="0.3">
      <c r="A18" t="s">
        <v>36</v>
      </c>
      <c r="B18" s="4" t="s">
        <v>44</v>
      </c>
      <c r="D18" t="s">
        <v>41</v>
      </c>
    </row>
    <row r="19" spans="1:4" x14ac:dyDescent="0.3">
      <c r="A19" t="s">
        <v>37</v>
      </c>
      <c r="D19" t="s">
        <v>42</v>
      </c>
    </row>
    <row r="20" spans="1:4" x14ac:dyDescent="0.3">
      <c r="A20" t="s">
        <v>38</v>
      </c>
    </row>
  </sheetData>
  <protectedRanges>
    <protectedRange sqref="B15:B18" name="Range2"/>
    <protectedRange sqref="H4:K13" name="Range1"/>
  </protectedRange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profilesetup</dc:creator>
  <cp:keywords/>
  <dc:description/>
  <cp:lastModifiedBy>(Student  C00309845) Cormac Bowes</cp:lastModifiedBy>
  <cp:revision/>
  <dcterms:created xsi:type="dcterms:W3CDTF">2022-02-04T12:40:15Z</dcterms:created>
  <dcterms:modified xsi:type="dcterms:W3CDTF">2025-02-24T21:43:41Z</dcterms:modified>
  <cp:category/>
  <cp:contentStatus/>
</cp:coreProperties>
</file>