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user\Desktop\"/>
    </mc:Choice>
  </mc:AlternateContent>
  <xr:revisionPtr revIDLastSave="0" documentId="8_{8467DB7F-1563-4930-B115-7EB2CC051F95}" xr6:coauthVersionLast="47" xr6:coauthVersionMax="47" xr10:uidLastSave="{00000000-0000-0000-0000-000000000000}"/>
  <bookViews>
    <workbookView xWindow="-110" yWindow="-110" windowWidth="19420" windowHeight="11020" firstSheet="6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3" l="1"/>
  <c r="J4" i="13"/>
  <c r="J5" i="13"/>
  <c r="J6" i="13"/>
  <c r="J7" i="13"/>
  <c r="J8" i="13"/>
  <c r="J9" i="13"/>
  <c r="J10" i="13"/>
  <c r="K3" i="13"/>
  <c r="K4" i="13"/>
  <c r="K5" i="13"/>
  <c r="K6" i="13"/>
  <c r="K7" i="13"/>
  <c r="K8" i="13"/>
  <c r="K9" i="13"/>
  <c r="K10" i="13"/>
  <c r="K2" i="13"/>
  <c r="J2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2" i="1"/>
  <c r="J2" i="6" a="1"/>
  <c r="J2" i="6" s="1"/>
  <c r="M2" i="3" a="1"/>
  <c r="M2" i="3" s="1"/>
  <c r="J2" i="3" a="1"/>
  <c r="J2" i="3" s="1"/>
  <c r="L2" i="3" s="1" a="1"/>
  <c r="L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<sst xmlns="http://schemas.openxmlformats.org/spreadsheetml/2006/main" count="583" uniqueCount="88">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</sst>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4" sqref="K4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3" sqref="K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11" max="11" width="18.906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 &gt; 30, "Old", "Young")</f>
        <v>Young</v>
      </c>
      <c r="K2" t="str" cm="1">
        <f t="array" ref="K2:K10">_xlfn.IFS(F2:F10 = "Salesman", "Sales", F2:F10 = "HR", "Fire Immediately", F2:F10 = "Regional Manager", "Give Christmas Bonus")</f>
        <v>Sales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Christmas Bonus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3" sqref="J3"/>
    </sheetView>
  </sheetViews>
  <sheetFormatPr defaultColWidth="10.90625" defaultRowHeight="14.5" x14ac:dyDescent="0.35"/>
  <cols>
    <col min="1" max="1" width="10.81640625" bestFit="1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D1" workbookViewId="0">
      <selection activeCell="F15" sqref="F15"/>
    </sheetView>
  </sheetViews>
  <sheetFormatPr defaultColWidth="14.54296875" defaultRowHeight="14.5" x14ac:dyDescent="0.35"/>
  <cols>
    <col min="4" max="4" width="8" customWidth="1"/>
    <col min="10" max="10" width="32.36328125" bestFit="1" customWidth="1"/>
  </cols>
  <sheetData>
    <row r="1" spans="1:13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 3)</f>
        <v>Jim</v>
      </c>
      <c r="L2" t="str" cm="1">
        <f t="array" ref="L2:L10">RIGHT(A2:A10,1)</f>
        <v>1</v>
      </c>
      <c r="M2" t="str" cm="1">
        <f t="array" ref="M2:M10">RIGHT(H2:H10, 4)</f>
        <v>2001</v>
      </c>
    </row>
    <row r="3" spans="1:13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topLeftCell="B1" workbookViewId="0">
      <selection activeCell="I12" sqref="I12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3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TEXT(I2:I10,"dd/mm/yyyy")</f>
        <v>06/09/2015</v>
      </c>
      <c r="K2" s="2"/>
      <c r="L2" t="str" cm="1">
        <f t="array" ref="L2:L10">TEXT(J2:J10,"dd/mm/yyyy")</f>
        <v>09/06/2015</v>
      </c>
      <c r="M2" t="str" cm="1">
        <f t="array" ref="M2:M10">RIGHT(_xlfn.ANCHORARRAY(L2), 4)</f>
        <v>2015</v>
      </c>
    </row>
    <row r="3" spans="1:13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10/10/2015</v>
      </c>
      <c r="K3" s="2"/>
      <c r="L3" t="str">
        <v>10/10/2015</v>
      </c>
      <c r="M3" t="str">
        <v>2015</v>
      </c>
    </row>
    <row r="4" spans="1:13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08/09/2017</v>
      </c>
      <c r="K4" s="2"/>
      <c r="L4" t="str">
        <v>09/08/2017</v>
      </c>
      <c r="M4" t="str">
        <v>2017</v>
      </c>
    </row>
    <row r="5" spans="1:13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03/12/2015</v>
      </c>
      <c r="K5" s="2"/>
      <c r="L5" t="str">
        <v>12/03/2015</v>
      </c>
      <c r="M5" t="str">
        <v>2015</v>
      </c>
    </row>
    <row r="6" spans="1:13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30/08/2017</v>
      </c>
      <c r="K6" s="2"/>
      <c r="L6" t="str">
        <v>30/08/2017</v>
      </c>
      <c r="M6" t="str">
        <v>2017</v>
      </c>
    </row>
    <row r="7" spans="1:13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11/09/2013</v>
      </c>
      <c r="K7" s="2"/>
      <c r="L7" t="str">
        <v>09/11/2013</v>
      </c>
      <c r="M7" t="str">
        <v>2013</v>
      </c>
    </row>
    <row r="8" spans="1:13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04/10/2013</v>
      </c>
      <c r="K8" s="2"/>
      <c r="L8" t="str">
        <v>10/04/2013</v>
      </c>
      <c r="M8" t="str">
        <v>2013</v>
      </c>
    </row>
    <row r="9" spans="1:13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22/04/2015</v>
      </c>
      <c r="K9" s="2"/>
      <c r="L9" t="str">
        <v>22/04/2015</v>
      </c>
      <c r="M9" t="str">
        <v>2015</v>
      </c>
    </row>
    <row r="10" spans="1:13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14/09/2011</v>
      </c>
      <c r="K10" s="2"/>
      <c r="L10" t="str">
        <v>14/09/2011</v>
      </c>
      <c r="M10" t="str">
        <v>2011</v>
      </c>
    </row>
    <row r="12" spans="1:13" x14ac:dyDescent="0.35">
      <c r="H12" s="1"/>
    </row>
    <row r="13" spans="1:13" x14ac:dyDescent="0.3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topLeftCell="A4" workbookViewId="0">
      <selection activeCell="K2" sqref="K2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K3" sqref="K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SUBSTITUTE(H2:H10,"/","-")</f>
        <v>11-2-2001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10-3-1999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7-4-2000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1/5-2000</v>
      </c>
      <c r="L5" t="str">
        <v>1-5-2000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str">
        <v>5-6-2001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5-6-2001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11-8-2003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6-9-2002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8-10-2003</v>
      </c>
    </row>
    <row r="12" spans="1:12" x14ac:dyDescent="0.35">
      <c r="H12" s="2"/>
      <c r="I12" s="2"/>
    </row>
    <row r="13" spans="1:12" x14ac:dyDescent="0.35">
      <c r="H13" s="2"/>
      <c r="I13" s="2"/>
    </row>
    <row r="14" spans="1:12" x14ac:dyDescent="0.35">
      <c r="H14" s="2"/>
      <c r="I14" s="2"/>
    </row>
    <row r="15" spans="1:12" x14ac:dyDescent="0.35">
      <c r="H15" s="2"/>
      <c r="I15" s="2"/>
    </row>
    <row r="16" spans="1:12" x14ac:dyDescent="0.35">
      <c r="H16" s="2"/>
      <c r="I16" s="2"/>
    </row>
    <row r="17" spans="8:9" x14ac:dyDescent="0.35">
      <c r="H17" s="2"/>
      <c r="I17" s="2"/>
    </row>
    <row r="18" spans="8:9" x14ac:dyDescent="0.35">
      <c r="H18" s="2"/>
      <c r="I18" s="2"/>
    </row>
    <row r="19" spans="8:9" x14ac:dyDescent="0.35">
      <c r="H19" s="2"/>
      <c r="I19" s="2"/>
    </row>
    <row r="20" spans="8:9" x14ac:dyDescent="0.35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M2" sqref="M2"/>
    </sheetView>
  </sheetViews>
  <sheetFormatPr defaultColWidth="13" defaultRowHeight="14.5" x14ac:dyDescent="0.35"/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 "50000")</f>
        <v>50000</v>
      </c>
      <c r="L2">
        <f>SUMIFS(G2:G10, E2:E10,"Female",D2:D10,"&gt;30")</f>
        <v>88000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topLeftCell="C1" workbookViewId="0">
      <selection activeCell="L3" sqref="L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 "&gt; 45000")</f>
        <v>5</v>
      </c>
      <c r="L2">
        <f>COUNTIFS(A2:A10,"&gt;1005",E2:E10,"Male")</f>
        <v>3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K2" sqref="K2:K10"/>
    </sheetView>
  </sheetViews>
  <sheetFormatPr defaultRowHeight="14.5" x14ac:dyDescent="0.35"/>
  <cols>
    <col min="2" max="2" width="10.453125" customWidth="1"/>
    <col min="3" max="5" width="10.6328125" customWidth="1"/>
    <col min="6" max="6" width="16.54296875" customWidth="1"/>
    <col min="8" max="8" width="14.1796875" customWidth="1"/>
    <col min="9" max="9" width="14.81640625" customWidth="1"/>
    <col min="10" max="10" width="22" bestFit="1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 " ", C2)</f>
        <v>Jim Halpert</v>
      </c>
      <c r="K2" t="str">
        <f>CONCATENATE(B2,". ",C2,"@gmail.com")</f>
        <v>Jim. Halpert@gmail.com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 " ", C3)</f>
        <v>Pam Beasley</v>
      </c>
      <c r="K3" t="str">
        <f t="shared" ref="K3:K10" si="1">CONCATENATE(B3,". ",C3,"@gmail.com")</f>
        <v>Pam. Beasley@gmail.com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 Schrute@gmail.com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 Martin@gmail.com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 Flenderson@gmail.com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 Scott@gmail.com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 Palmer@gmail.com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 Hudson@gmail.com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 Malone@gmail.com</v>
      </c>
    </row>
    <row r="11" spans="1:11" x14ac:dyDescent="0.35">
      <c r="H11" t="str">
        <f t="shared" ref="H11:H12" si="2">CONCATENATE(B11," ",C11)</f>
        <v xml:space="preserve"> </v>
      </c>
    </row>
    <row r="12" spans="1:11" x14ac:dyDescent="0.35">
      <c r="H12" t="str">
        <f t="shared" si="2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L2" sqref="L2"/>
    </sheetView>
  </sheetViews>
  <sheetFormatPr defaultRowHeight="14.5" x14ac:dyDescent="0.35"/>
  <cols>
    <col min="8" max="8" width="14.453125" customWidth="1"/>
    <col min="9" max="9" width="13.3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5056</v>
      </c>
      <c r="K2">
        <f>NETWORKDAYS(H2,I2)</f>
        <v>3611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6275</v>
      </c>
      <c r="K4">
        <f t="shared" si="1"/>
        <v>4484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5811</v>
      </c>
      <c r="K5">
        <f t="shared" si="1"/>
        <v>4152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f t="shared" si="0"/>
        <v>5960</v>
      </c>
      <c r="K6">
        <f t="shared" si="1"/>
        <v>4258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4511</v>
      </c>
      <c r="K7">
        <f t="shared" si="1"/>
        <v>3223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3595</v>
      </c>
      <c r="K8">
        <f t="shared" si="1"/>
        <v>2568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f t="shared" si="0"/>
        <v>4700</v>
      </c>
      <c r="K9">
        <f t="shared" si="1"/>
        <v>3358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Peter Chika</cp:lastModifiedBy>
  <dcterms:created xsi:type="dcterms:W3CDTF">2021-12-16T14:18:34Z</dcterms:created>
  <dcterms:modified xsi:type="dcterms:W3CDTF">2025-05-24T19:16:44Z</dcterms:modified>
</cp:coreProperties>
</file>