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uuser\Desktop\Excel Alex The Analyst\"/>
    </mc:Choice>
  </mc:AlternateContent>
  <xr:revisionPtr revIDLastSave="0" documentId="13_ncr:1_{C4917065-9559-46C0-BA32-E700E1C8D816}" xr6:coauthVersionLast="47" xr6:coauthVersionMax="47" xr10:uidLastSave="{00000000-0000-0000-0000-000000000000}"/>
  <bookViews>
    <workbookView xWindow="-110" yWindow="-110" windowWidth="19420" windowHeight="11020" xr2:uid="{00000000-000D-0000-FFFF-FFFF00000000}"/>
  </bookViews>
  <sheets>
    <sheet name="bike_buyers" sheetId="1" r:id="rId1"/>
    <sheet name="Dashboard" sheetId="2" r:id="rId2"/>
    <sheet name="Pivot_Table" sheetId="3" r:id="rId3"/>
    <sheet name="Working_Sheet"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<sst xmlns="http://schemas.openxmlformats.org/spreadsheetml/2006/main" count="8046" uniqueCount="47">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</sst>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[Excel_Project_Dataset_Peter.xlsx]Pivot_Table!PivotTable3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39375</c:v>
                </c:pt>
                <c:pt idx="1">
                  <c:v>40000</c:v>
                </c:pt>
              </c:numCache>
            </c:numRef>
          </c:val>
          <c:extLst>
            <c:ext xmlns:c16="http://schemas.microsoft.com/office/drawing/2014/chart" uri="{C3380CC4-5D6E-409C-BE32-E72D297353CC}">
              <c16:uniqueId val="{00000000-20CD-4501-ACE1-E803CE175B99}"/>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40000</c:v>
                </c:pt>
                <c:pt idx="1">
                  <c:v>35294.117647058825</c:v>
                </c:pt>
              </c:numCache>
            </c:numRef>
          </c:val>
          <c:extLst>
            <c:ext xmlns:c16="http://schemas.microsoft.com/office/drawing/2014/chart" uri="{C3380CC4-5D6E-409C-BE32-E72D297353CC}">
              <c16:uniqueId val="{00000001-20CD-4501-ACE1-E803CE175B99}"/>
            </c:ext>
          </c:extLst>
        </c:ser>
        <c:dLbls>
          <c:showLegendKey val="0"/>
          <c:showVal val="0"/>
          <c:showCatName val="0"/>
          <c:showSerName val="0"/>
          <c:showPercent val="0"/>
          <c:showBubbleSize val="0"/>
        </c:dLbls>
        <c:gapWidth val="219"/>
        <c:overlap val="-27"/>
        <c:axId val="1543784575"/>
        <c:axId val="1884159087"/>
      </c:barChart>
      <c:catAx>
        <c:axId val="15437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59087"/>
        <c:crosses val="autoZero"/>
        <c:auto val="1"/>
        <c:lblAlgn val="ctr"/>
        <c:lblOffset val="100"/>
        <c:noMultiLvlLbl val="0"/>
      </c:catAx>
      <c:valAx>
        <c:axId val="188415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78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[Excel_Project_Dataset_Peter.xlsx]Pivot_Table!PivotTable4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AA5-4F2B-BEE9-4D8F94335474}"/>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AA5-4F2B-BEE9-4D8F94335474}"/>
            </c:ext>
          </c:extLst>
        </c:ser>
        <c:dLbls>
          <c:showLegendKey val="0"/>
          <c:showVal val="0"/>
          <c:showCatName val="0"/>
          <c:showSerName val="0"/>
          <c:showPercent val="0"/>
          <c:showBubbleSize val="0"/>
        </c:dLbls>
        <c:smooth val="0"/>
        <c:axId val="752572784"/>
        <c:axId val="752588144"/>
      </c:lineChart>
      <c:catAx>
        <c:axId val="7525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88144"/>
        <c:crosses val="autoZero"/>
        <c:auto val="1"/>
        <c:lblAlgn val="ctr"/>
        <c:lblOffset val="100"/>
        <c:noMultiLvlLbl val="0"/>
      </c:catAx>
      <c:valAx>
        <c:axId val="75258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7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[Excel_Project_Dataset_Peter.xlsx]Pivot_Table!PivotTable1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8060-41B6-A949-8802D02D73D4}"/>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8060-41B6-A949-8802D02D73D4}"/>
            </c:ext>
          </c:extLst>
        </c:ser>
        <c:dLbls>
          <c:showLegendKey val="0"/>
          <c:showVal val="0"/>
          <c:showCatName val="0"/>
          <c:showSerName val="0"/>
          <c:showPercent val="0"/>
          <c:showBubbleSize val="0"/>
        </c:dLbls>
        <c:marker val="1"/>
        <c:smooth val="0"/>
        <c:axId val="1059672448"/>
        <c:axId val="1059663808"/>
      </c:lineChart>
      <c:catAx>
        <c:axId val="105967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63808"/>
        <c:crosses val="autoZero"/>
        <c:auto val="1"/>
        <c:lblAlgn val="ctr"/>
        <c:lblOffset val="100"/>
        <c:noMultiLvlLbl val="0"/>
      </c:catAx>
      <c:valAx>
        <c:axId val="10596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7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[Excel_Project_Dataset_Peter.xlsx]Pivot_Table!PivotTable3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39375</c:v>
                </c:pt>
                <c:pt idx="1">
                  <c:v>40000</c:v>
                </c:pt>
              </c:numCache>
            </c:numRef>
          </c:val>
          <c:extLst>
            <c:ext xmlns:c16="http://schemas.microsoft.com/office/drawing/2014/chart" uri="{C3380CC4-5D6E-409C-BE32-E72D297353CC}">
              <c16:uniqueId val="{00000000-4167-427A-BCDB-1A8F53D2AB0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40000</c:v>
                </c:pt>
                <c:pt idx="1">
                  <c:v>35294.117647058825</c:v>
                </c:pt>
              </c:numCache>
            </c:numRef>
          </c:val>
          <c:extLst>
            <c:ext xmlns:c16="http://schemas.microsoft.com/office/drawing/2014/chart" uri="{C3380CC4-5D6E-409C-BE32-E72D297353CC}">
              <c16:uniqueId val="{00000001-4167-427A-BCDB-1A8F53D2AB06}"/>
            </c:ext>
          </c:extLst>
        </c:ser>
        <c:dLbls>
          <c:showLegendKey val="0"/>
          <c:showVal val="0"/>
          <c:showCatName val="0"/>
          <c:showSerName val="0"/>
          <c:showPercent val="0"/>
          <c:showBubbleSize val="0"/>
        </c:dLbls>
        <c:gapWidth val="219"/>
        <c:overlap val="-27"/>
        <c:axId val="1543784575"/>
        <c:axId val="1884159087"/>
      </c:barChart>
      <c:catAx>
        <c:axId val="15437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59087"/>
        <c:crosses val="autoZero"/>
        <c:auto val="1"/>
        <c:lblAlgn val="ctr"/>
        <c:lblOffset val="100"/>
        <c:noMultiLvlLbl val="0"/>
      </c:catAx>
      <c:valAx>
        <c:axId val="188415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78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[Excel_Project_Dataset_Peter.xlsx]Pivot_Table!PivotTable4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5B56-4C15-BD22-73DA2FB7984C}"/>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5B56-4C15-BD22-73DA2FB7984C}"/>
            </c:ext>
          </c:extLst>
        </c:ser>
        <c:dLbls>
          <c:showLegendKey val="0"/>
          <c:showVal val="0"/>
          <c:showCatName val="0"/>
          <c:showSerName val="0"/>
          <c:showPercent val="0"/>
          <c:showBubbleSize val="0"/>
        </c:dLbls>
        <c:smooth val="0"/>
        <c:axId val="752572784"/>
        <c:axId val="752588144"/>
      </c:lineChart>
      <c:catAx>
        <c:axId val="7525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88144"/>
        <c:crosses val="autoZero"/>
        <c:auto val="1"/>
        <c:lblAlgn val="ctr"/>
        <c:lblOffset val="100"/>
        <c:noMultiLvlLbl val="0"/>
      </c:catAx>
      <c:valAx>
        <c:axId val="75258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7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[Excel_Project_Dataset_Peter.xlsx]Pivot_Table!PivotTable1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Pivot_Table!$A$43:$A$46</c:f>
              <c:strCache>
                <c:ptCount val="3"/>
                <c:pt idx="0">
                  <c:v>Adolescent</c:v>
                </c:pt>
                <c:pt idx="1">
                  <c:v>Middle Age</c:v>
                </c:pt>
                <c:pt idx="2">
                  <c:v>Old</c:v>
                </c:pt>
              </c:strCache>
            </c:strRef>
          </c:cat>
          <c:val>
            <c:numRef>
              <c:f>Pivot_Table!$B$43:$B$46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F944-4259-A26D-D882B525CA4E}"/>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Pivot_Table!$A$43:$A$46</c:f>
              <c:strCache>
                <c:ptCount val="3"/>
                <c:pt idx="0">
                  <c:v>Adolescent</c:v>
                </c:pt>
                <c:pt idx="1">
                  <c:v>Middle Age</c:v>
                </c:pt>
                <c:pt idx="2">
                  <c:v>Old</c:v>
                </c:pt>
              </c:strCache>
            </c:strRef>
          </c:cat>
          <c:val>
            <c:numRef>
              <c:f>Pivot_Table!$C$43:$C$46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F944-4259-A26D-D882B525CA4E}"/>
            </c:ext>
          </c:extLst>
        </c:ser>
        <c:dLbls>
          <c:showLegendKey val="0"/>
          <c:showVal val="0"/>
          <c:showCatName val="0"/>
          <c:showSerName val="0"/>
          <c:showPercent val="0"/>
          <c:showBubbleSize val="0"/>
        </c:dLbls>
        <c:marker val="1"/>
        <c:smooth val="0"/>
        <c:axId val="1059672448"/>
        <c:axId val="1059663808"/>
      </c:lineChart>
      <c:catAx>
        <c:axId val="105967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63808"/>
        <c:crosses val="autoZero"/>
        <c:auto val="1"/>
        <c:lblAlgn val="ctr"/>
        <c:lblOffset val="100"/>
        <c:noMultiLvlLbl val="0"/>
      </c:catAx>
      <c:valAx>
        <c:axId val="10596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7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527050</xdr:colOff>
      <xdr:row>3</xdr:row>
      <xdr:rowOff>165100</xdr:rowOff>
    </xdr:from>
    <xdr:to>
      <xdr:col>8</xdr:col>
      <xdr:colOff>584200</xdr:colOff>
      <xdr:row>16</xdr:row>
      <xdr:rowOff>82550</xdr:rowOff>
    </xdr:to>
    <xdr:graphicFrame macro="">
      <xdr:nvGraphicFramePr>
        <xdr:cNvPr id="12" name="Chart 11">
          <a:extLst>
            <a:ext uri="{FF2B5EF4-FFF2-40B4-BE49-F238E27FC236}">
              <a16:creationId xmlns:a16="http://schemas.microsoft.com/office/drawing/2014/main" id="{9D1BB555-BAB1-44B9-900A-B7060DD0E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16</xdr:row>
      <xdr:rowOff>82550</xdr:rowOff>
    </xdr:from>
    <xdr:to>
      <xdr:col>14</xdr:col>
      <xdr:colOff>590550</xdr:colOff>
      <xdr:row>29</xdr:row>
      <xdr:rowOff>158750</xdr:rowOff>
    </xdr:to>
    <xdr:graphicFrame macro="">
      <xdr:nvGraphicFramePr>
        <xdr:cNvPr id="14" name="Chart 13">
          <a:extLst>
            <a:ext uri="{FF2B5EF4-FFF2-40B4-BE49-F238E27FC236}">
              <a16:creationId xmlns:a16="http://schemas.microsoft.com/office/drawing/2014/main" id="{1D7CBD03-D24E-4C93-9308-667F69041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3</xdr:row>
      <xdr:rowOff>171450</xdr:rowOff>
    </xdr:from>
    <xdr:to>
      <xdr:col>14</xdr:col>
      <xdr:colOff>590550</xdr:colOff>
      <xdr:row>16</xdr:row>
      <xdr:rowOff>69850</xdr:rowOff>
    </xdr:to>
    <xdr:graphicFrame macro="">
      <xdr:nvGraphicFramePr>
        <xdr:cNvPr id="15" name="Chart 14">
          <a:extLst>
            <a:ext uri="{FF2B5EF4-FFF2-40B4-BE49-F238E27FC236}">
              <a16:creationId xmlns:a16="http://schemas.microsoft.com/office/drawing/2014/main" id="{B33205AA-C176-43B3-A0DB-E67845744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3</xdr:row>
      <xdr:rowOff>139701</xdr:rowOff>
    </xdr:from>
    <xdr:to>
      <xdr:col>2</xdr:col>
      <xdr:colOff>495300</xdr:colOff>
      <xdr:row>8</xdr:row>
      <xdr:rowOff>107951</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0DA61291-73D5-A29D-5D3B-404C5E5AE7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1092201"/>
              <a:ext cx="170815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158750</xdr:rowOff>
    </xdr:from>
    <xdr:to>
      <xdr:col>2</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2" name="Education">
              <a:extLst>
                <a:ext uri="{FF2B5EF4-FFF2-40B4-BE49-F238E27FC236}">
                  <a16:creationId xmlns:a16="http://schemas.microsoft.com/office/drawing/2014/main" id="{70810985-C88C-F5AD-D407-EEC32F8828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36900"/>
              <a:ext cx="16891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95251</xdr:rowOff>
    </xdr:from>
    <xdr:to>
      <xdr:col>2</xdr:col>
      <xdr:colOff>482600</xdr:colOff>
      <xdr:row>14</xdr:row>
      <xdr:rowOff>146051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6B07605-7B62-D7B9-03F5-EAAF23B8EB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68501"/>
              <a:ext cx="1701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374650</xdr:colOff>
      <xdr:row>0</xdr:row>
      <xdr:rowOff>174625</xdr:rowOff>
    </xdr:from>
    <xdr:to>
      <xdr:col>12</xdr:col>
      <xdr:colOff>69850</xdr:colOff>
      <xdr:row>15</xdr:row>
      <xdr:rowOff>155575</xdr:rowOff>
    </xdr:to>
    <xdr:graphicFrame macro="">
      <xdr:nvGraphicFramePr>
        <xdr:cNvPr id="2" name="Chart 1">
          <a:extLst>
            <a:ext uri="{FF2B5EF4-FFF2-40B4-BE49-F238E27FC236}">
              <a16:creationId xmlns:a16="http://schemas.microsoft.com/office/drawing/2014/main" id="{B68D02C7-73A1-17F1-BE72-4C47494CE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311150</xdr:colOff>
      <xdr:row>18</xdr:row>
      <xdr:rowOff>180975</xdr:rowOff>
    </xdr:from>
    <xdr:to>
      <xdr:col>10</xdr:col>
      <xdr:colOff>514350</xdr:colOff>
      <xdr:row>33</xdr:row>
      <xdr:rowOff>161925</xdr:rowOff>
    </xdr:to>
    <xdr:graphicFrame macro="">
      <xdr:nvGraphicFramePr>
        <xdr:cNvPr id="3" name="Chart 2">
          <a:extLst>
            <a:ext uri="{FF2B5EF4-FFF2-40B4-BE49-F238E27FC236}">
              <a16:creationId xmlns:a16="http://schemas.microsoft.com/office/drawing/2014/main" id="{C5BBB895-E04E-A0E5-4ECE-094842FF6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40</xdr:row>
      <xdr:rowOff>19050</xdr:rowOff>
    </xdr:from>
    <xdr:to>
      <xdr:col>11</xdr:col>
      <xdr:colOff>260350</xdr:colOff>
      <xdr:row>53</xdr:row>
      <xdr:rowOff>152400</xdr:rowOff>
    </xdr:to>
    <xdr:graphicFrame macro="">
      <xdr:nvGraphicFramePr>
        <xdr:cNvPr id="4" name="Chart 3">
          <a:extLst>
            <a:ext uri="{FF2B5EF4-FFF2-40B4-BE49-F238E27FC236}">
              <a16:creationId xmlns:a16="http://schemas.microsoft.com/office/drawing/2014/main" id="{373320FE-2A2D-E310-D368-0653EEDD4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user" refreshedDate="45807.520527083332" createdVersion="8" refreshedVersion="8" minRefreshableVersion="3" recordCount="1000" xr:uid="{0A7927AF-B017-4029-B447-5FA8B98F3CE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9307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95C0F0-4F15-4D6B-9146-668F4B3F839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CE7D1-9C3C-48FA-830A-086F82E8E99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A752E4-612B-497C-B3EA-8165DC5D688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B7400B-A436-4B0A-A183-64517C414E52}" sourceName="Marital Status">
  <pivotTables>
    <pivotTable tabId="3" name="PivotTable3"/>
    <pivotTable tabId="3" name="PivotTable1"/>
    <pivotTable tabId="3" name="PivotTable4"/>
  </pivotTables>
  <data>
    <tabular pivotCacheId="17893078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18B2BD-DF4E-44AA-A0E1-2217B37CEF92}" sourceName="Education">
  <pivotTables>
    <pivotTable tabId="3" name="PivotTable3"/>
    <pivotTable tabId="3" name="PivotTable1"/>
    <pivotTable tabId="3" name="PivotTable4"/>
  </pivotTables>
  <data>
    <tabular pivotCacheId="17893078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5AF9AF-04EE-462B-B69F-C7DC2F231EA0}" sourceName="Region">
  <pivotTables>
    <pivotTable tabId="3" name="PivotTable3"/>
  </pivotTables>
  <data>
    <tabular pivotCacheId="17893078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06763E-0A01-4296-890A-958A45F1285B}" cache="Slicer_Marital_Status" caption="Marital Status" rowHeight="241300"/>
  <slicer name="Education" xr10:uid="{0406A266-4F62-4C81-BF3B-2FD9984A7843}" cache="Slicer_Education" caption="Education" rowHeight="241300"/>
  <slicer name="Region" xr10:uid="{C00EEF7A-E641-43A2-A911-42BE9F448D6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2" sqref="M2"/>
    </sheetView>
  </sheetViews>
  <sheetFormatPr defaultColWidth="11.90625" defaultRowHeight="14.5" x14ac:dyDescent="0.35"/>
  <cols>
    <col min="2" max="2" width="22.36328125" customWidth="1"/>
    <col min="4" max="4" width="16.90625" style="2" customWidth="1"/>
    <col min="6" max="6" width="13.08984375" customWidth="1"/>
    <col min="7" max="7" width="13.54296875" customWidth="1"/>
    <col min="10" max="10" width="17.1796875" customWidth="1"/>
    <col min="13" max="13" width="13.453125"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IF(L2&gt;54, "Old", IF(L2&gt;=31,"Middle Age",IF(L2&lt;31,"Adolescent","Invalid")))</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Old</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2">
        <v>70000</v>
      </c>
      <c r="E195">
        <v>5</v>
      </c>
      <c r="F195" t="s">
        <v>13</v>
      </c>
      <c r="G195" t="s">
        <v>21</v>
      </c>
      <c r="H195" t="s">
        <v>15</v>
      </c>
      <c r="I195">
        <v>4</v>
      </c>
      <c r="J195" t="s">
        <v>42</v>
      </c>
      <c r="K195" t="s">
        <v>24</v>
      </c>
      <c r="L195">
        <v>41</v>
      </c>
      <c r="M195" t="str">
        <f t="shared" ref="M195:M258" si="3">IF(L195&gt;54, "Old", IF(L195&gt;=31,"Middle Age",IF(L195&lt;31,"Adolescent","Invalid")))</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 "Old", IF(L259&gt;=31,"Middle Age",IF(L259&lt;31,"Adolescent","Invalid")))</f>
        <v>Middle Age</v>
      </c>
      <c r="N259" t="s">
        <v>15</v>
      </c>
    </row>
    <row r="260" spans="1:14" x14ac:dyDescent="0.3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 "Old", IF(L323&gt;=31,"Middle Age",IF(L323&lt;31,"Adolescent","Invalid")))</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42</v>
      </c>
      <c r="K515" t="s">
        <v>31</v>
      </c>
      <c r="L515">
        <v>61</v>
      </c>
      <c r="M515" t="str">
        <f t="shared" ref="M515:M578" si="8">IF(L515&gt;54, "Old", IF(L515&gt;=31,"Middle Age",IF(L515&lt;31,"Adolescent","Invalid")))</f>
        <v>Old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 "Old", IF(L579&gt;=31,"Middle Age",IF(L579&lt;31,"Adolescent","Invalid")))</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2">
        <v>50000</v>
      </c>
      <c r="E643">
        <v>4</v>
      </c>
      <c r="F643" t="s">
        <v>13</v>
      </c>
      <c r="G643" t="s">
        <v>28</v>
      </c>
      <c r="H643" t="s">
        <v>15</v>
      </c>
      <c r="I643">
        <v>2</v>
      </c>
      <c r="J643" t="s">
        <v>42</v>
      </c>
      <c r="K643" t="s">
        <v>31</v>
      </c>
      <c r="L643">
        <v>64</v>
      </c>
      <c r="M643" t="str">
        <f t="shared" ref="M643:M706" si="10">IF(L643&gt;54, "Old", IF(L643&gt;=31,"Middle Age",IF(L643&lt;31,"Adolescent","Invalid")))</f>
        <v>Old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42</v>
      </c>
      <c r="K707" t="s">
        <v>31</v>
      </c>
      <c r="L707">
        <v>59</v>
      </c>
      <c r="M707" t="str">
        <f t="shared" ref="M707:M770" si="11">IF(L707&gt;54, "Old", IF(L707&gt;=31,"Middle Age",IF(L707&lt;31,"Adolescent","Invalid")))</f>
        <v>Old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 "Old", IF(L771&gt;=31,"Middle Age",IF(L771&lt;31,"Adolescent","Invalid")))</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 "Old", IF(L835&gt;=31,"Middle Age",IF(L835&lt;31,"Adolescent","Invalid")))</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 "Old", IF(L899&gt;=31,"Middle Age",IF(L899&lt;31,"Adolescent","Invalid")))</f>
        <v>Adolescent</v>
      </c>
      <c r="N899" t="s">
        <v>18</v>
      </c>
    </row>
    <row r="900" spans="1:14" x14ac:dyDescent="0.3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01" si="15">IF(L963&gt;54, "Old", IF(L963&gt;=31,"Middle Age",IF(L963&lt;31,"Adolescent","Invalid")))</f>
        <v>Old</v>
      </c>
      <c r="N963" t="s">
        <v>18</v>
      </c>
    </row>
    <row r="964" spans="1:14" x14ac:dyDescent="0.3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1C92-543D-4803-ACBE-750392465A9B}">
  <dimension ref="A1:O6"/>
  <sheetViews>
    <sheetView showGridLines="0" workbookViewId="0">
      <selection activeCell="Q5" sqref="Q5"/>
    </sheetView>
  </sheetViews>
  <sheetFormatPr defaultRowHeight="14.5" x14ac:dyDescent="0.35"/>
  <sheetData>
    <row r="1" spans="1:15" ht="46" x14ac:dyDescent="1">
      <c r="A1" s="7" t="s">
        <v>46</v>
      </c>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D914-ABA0-4EF8-8BD7-62E07F6F0D98}">
  <dimension ref="A3:D46"/>
  <sheetViews>
    <sheetView topLeftCell="A31" workbookViewId="0">
      <selection activeCell="B61" sqref="B61"/>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3" t="s">
        <v>39</v>
      </c>
      <c r="B3" s="3" t="s">
        <v>40</v>
      </c>
    </row>
    <row r="4" spans="1:4" x14ac:dyDescent="0.35">
      <c r="A4" s="3" t="s">
        <v>37</v>
      </c>
      <c r="B4" t="s">
        <v>18</v>
      </c>
      <c r="C4" t="s">
        <v>15</v>
      </c>
      <c r="D4" t="s">
        <v>38</v>
      </c>
    </row>
    <row r="5" spans="1:4" x14ac:dyDescent="0.35">
      <c r="A5" s="4" t="s">
        <v>35</v>
      </c>
      <c r="B5" s="5">
        <v>39375</v>
      </c>
      <c r="C5" s="5">
        <v>40000</v>
      </c>
      <c r="D5" s="5">
        <v>39705.882352941175</v>
      </c>
    </row>
    <row r="6" spans="1:4" x14ac:dyDescent="0.35">
      <c r="A6" s="4" t="s">
        <v>34</v>
      </c>
      <c r="B6" s="5">
        <v>40000</v>
      </c>
      <c r="C6" s="5">
        <v>35294.117647058825</v>
      </c>
      <c r="D6" s="5">
        <v>36800</v>
      </c>
    </row>
    <row r="7" spans="1:4" x14ac:dyDescent="0.35">
      <c r="A7" s="4" t="s">
        <v>38</v>
      </c>
      <c r="B7" s="5">
        <v>39583.333333333336</v>
      </c>
      <c r="C7" s="5">
        <v>37714.285714285717</v>
      </c>
      <c r="D7" s="5">
        <v>38474.576271186437</v>
      </c>
    </row>
    <row r="20" spans="1:4" x14ac:dyDescent="0.35">
      <c r="A20" s="3" t="s">
        <v>41</v>
      </c>
      <c r="B20" s="3" t="s">
        <v>40</v>
      </c>
    </row>
    <row r="21" spans="1:4" x14ac:dyDescent="0.35">
      <c r="A21" s="3" t="s">
        <v>37</v>
      </c>
      <c r="B21" t="s">
        <v>18</v>
      </c>
      <c r="C21" t="s">
        <v>15</v>
      </c>
      <c r="D21" t="s">
        <v>38</v>
      </c>
    </row>
    <row r="22" spans="1:4" x14ac:dyDescent="0.35">
      <c r="A22" s="4" t="s">
        <v>16</v>
      </c>
      <c r="B22">
        <v>33</v>
      </c>
      <c r="C22">
        <v>50</v>
      </c>
      <c r="D22">
        <v>83</v>
      </c>
    </row>
    <row r="23" spans="1:4" x14ac:dyDescent="0.35">
      <c r="A23" s="4" t="s">
        <v>26</v>
      </c>
      <c r="B23">
        <v>10</v>
      </c>
      <c r="C23">
        <v>11</v>
      </c>
      <c r="D23">
        <v>21</v>
      </c>
    </row>
    <row r="24" spans="1:4" x14ac:dyDescent="0.35">
      <c r="A24" s="4" t="s">
        <v>22</v>
      </c>
      <c r="B24">
        <v>17</v>
      </c>
      <c r="C24">
        <v>11</v>
      </c>
      <c r="D24">
        <v>28</v>
      </c>
    </row>
    <row r="25" spans="1:4" x14ac:dyDescent="0.35">
      <c r="A25" s="4" t="s">
        <v>23</v>
      </c>
      <c r="B25">
        <v>7</v>
      </c>
      <c r="C25">
        <v>3</v>
      </c>
      <c r="D25">
        <v>10</v>
      </c>
    </row>
    <row r="26" spans="1:4" x14ac:dyDescent="0.35">
      <c r="A26" s="4" t="s">
        <v>42</v>
      </c>
      <c r="B26">
        <v>21</v>
      </c>
      <c r="C26">
        <v>3</v>
      </c>
      <c r="D26">
        <v>24</v>
      </c>
    </row>
    <row r="27" spans="1:4" x14ac:dyDescent="0.35">
      <c r="A27" s="4" t="s">
        <v>38</v>
      </c>
      <c r="B27">
        <v>88</v>
      </c>
      <c r="C27">
        <v>78</v>
      </c>
      <c r="D27">
        <v>166</v>
      </c>
    </row>
    <row r="41" spans="1:4" x14ac:dyDescent="0.35">
      <c r="A41" s="3" t="s">
        <v>41</v>
      </c>
      <c r="B41" s="3" t="s">
        <v>40</v>
      </c>
    </row>
    <row r="42" spans="1:4" x14ac:dyDescent="0.35">
      <c r="A42" s="3" t="s">
        <v>37</v>
      </c>
      <c r="B42" t="s">
        <v>18</v>
      </c>
      <c r="C42" t="s">
        <v>15</v>
      </c>
      <c r="D42" t="s">
        <v>38</v>
      </c>
    </row>
    <row r="43" spans="1:4" x14ac:dyDescent="0.35">
      <c r="A43" s="4" t="s">
        <v>43</v>
      </c>
      <c r="B43">
        <v>1</v>
      </c>
      <c r="C43">
        <v>4</v>
      </c>
      <c r="D43">
        <v>5</v>
      </c>
    </row>
    <row r="44" spans="1:4" x14ac:dyDescent="0.35">
      <c r="A44" s="4" t="s">
        <v>44</v>
      </c>
      <c r="B44">
        <v>50</v>
      </c>
      <c r="C44">
        <v>66</v>
      </c>
      <c r="D44">
        <v>116</v>
      </c>
    </row>
    <row r="45" spans="1:4" x14ac:dyDescent="0.35">
      <c r="A45" s="4" t="s">
        <v>45</v>
      </c>
      <c r="B45">
        <v>37</v>
      </c>
      <c r="C45">
        <v>8</v>
      </c>
      <c r="D45">
        <v>45</v>
      </c>
    </row>
    <row r="46" spans="1:4" x14ac:dyDescent="0.35">
      <c r="A46" s="4" t="s">
        <v>38</v>
      </c>
      <c r="B46">
        <v>88</v>
      </c>
      <c r="C46">
        <v>78</v>
      </c>
      <c r="D46">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27936-EA27-47F3-A4C9-2F4508F6637B}">
  <dimension ref="A1"/>
  <sheetViews>
    <sheetView workbookViewId="0">
      <selection activeCell="I24" sqref="I24"/>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auuser</dc:creator>
  <cp:lastModifiedBy>Peter Chika</cp:lastModifiedBy>
  <dcterms:created xsi:type="dcterms:W3CDTF">2022-03-18T02:50:57Z</dcterms:created>
  <dcterms:modified xsi:type="dcterms:W3CDTF">2025-06-19T14:41:57Z</dcterms:modified>
</cp:coreProperties>
</file>