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PycharmRemote\synergos\synergos\"/>
    </mc:Choice>
  </mc:AlternateContent>
  <xr:revisionPtr revIDLastSave="0" documentId="13_ncr:1_{0B4BEF7D-62C7-4BBB-A218-73408BCFD02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et1" sheetId="2" r:id="rId2"/>
    <sheet name="Set2" sheetId="3" r:id="rId3"/>
    <sheet name="Set3" sheetId="4" r:id="rId4"/>
  </sheets>
  <calcPr calcId="191029"/>
</workbook>
</file>

<file path=xl/calcChain.xml><?xml version="1.0" encoding="utf-8"?>
<calcChain xmlns="http://schemas.openxmlformats.org/spreadsheetml/2006/main">
  <c r="F23" i="1" l="1"/>
  <c r="F18" i="1"/>
  <c r="F20" i="1" l="1"/>
  <c r="F5" i="1" s="1"/>
  <c r="F21" i="1"/>
  <c r="F7" i="1" s="1"/>
  <c r="F22" i="1"/>
  <c r="G7" i="1" s="1"/>
  <c r="F6" i="1"/>
  <c r="F2" i="1"/>
  <c r="F4" i="1"/>
  <c r="F11" i="1"/>
  <c r="F3" i="1"/>
  <c r="F10" i="1"/>
  <c r="F9" i="1"/>
  <c r="G11" i="1"/>
  <c r="G4" i="1" l="1"/>
  <c r="G10" i="1"/>
  <c r="F8" i="1"/>
  <c r="G6" i="1"/>
  <c r="G5" i="1"/>
  <c r="G9" i="1"/>
  <c r="G2" i="1"/>
  <c r="G8" i="1"/>
  <c r="G3" i="1"/>
</calcChain>
</file>

<file path=xl/sharedStrings.xml><?xml version="1.0" encoding="utf-8"?>
<sst xmlns="http://schemas.openxmlformats.org/spreadsheetml/2006/main" count="70" uniqueCount="20">
  <si>
    <t>x_0</t>
  </si>
  <si>
    <t>x_1</t>
  </si>
  <si>
    <t>y</t>
  </si>
  <si>
    <t>a</t>
  </si>
  <si>
    <t>c</t>
  </si>
  <si>
    <t>b</t>
  </si>
  <si>
    <t>d</t>
  </si>
  <si>
    <t>N=</t>
  </si>
  <si>
    <t>m=</t>
  </si>
  <si>
    <t>p=</t>
  </si>
  <si>
    <t>X=</t>
  </si>
  <si>
    <t>wa=</t>
  </si>
  <si>
    <t>wb=</t>
  </si>
  <si>
    <t>wc=</t>
  </si>
  <si>
    <t>wd=</t>
  </si>
  <si>
    <t>SET1</t>
  </si>
  <si>
    <t>SET2</t>
  </si>
  <si>
    <t>SET3</t>
  </si>
  <si>
    <t>x_0_enc</t>
  </si>
  <si>
    <t>x_1_enc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</si>
</sst>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2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AA10" sqref="AA10"/>
    </sheetView>
  </sheetViews>
  <sheetFormatPr defaultRowHeight="15" x14ac:dyDescent="0.25"/>
  <cols>
    <col min="12" max="13" width="12" bestFit="1" customWidth="1"/>
    <col min="17" max="17" width="9.42578125" customWidth="1"/>
    <col min="18" max="18" width="12" bestFit="1" customWidth="1"/>
    <col min="22" max="22" width="8.140625" bestFit="1" customWidth="1"/>
    <col min="23" max="23" width="12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F1" s="2" t="s">
        <v>0</v>
      </c>
      <c r="G1" s="2" t="s">
        <v>1</v>
      </c>
      <c r="L1" s="2" t="s">
        <v>18</v>
      </c>
      <c r="M1" s="2" t="s">
        <v>19</v>
      </c>
      <c r="Q1" s="2" t="s">
        <v>18</v>
      </c>
      <c r="R1" s="2" t="s">
        <v>19</v>
      </c>
      <c r="V1" s="2" t="s">
        <v>18</v>
      </c>
      <c r="W1" s="2" t="s">
        <v>19</v>
      </c>
    </row>
    <row r="2" spans="1:23" x14ac:dyDescent="0.25">
      <c r="A2" s="1">
        <v>0</v>
      </c>
      <c r="B2" t="s">
        <v>3</v>
      </c>
      <c r="C2" t="s">
        <v>4</v>
      </c>
      <c r="D2">
        <v>1</v>
      </c>
      <c r="F2">
        <f>IF(B2="a",($F$14*$F$18+$F$15*$F$20)/($F$14+$F$15),($F$14*$F$18+$F$15*$F$21)/($F$14+$F$15))</f>
        <v>1</v>
      </c>
      <c r="G2">
        <f>IF(C2="c",($F$14*$F$18+$F$15*$F$22)/($F$14+$F$15),($F$14*$F$18+$F$15*$F$23)/($F$14+$F$15))</f>
        <v>1</v>
      </c>
      <c r="L2">
        <v>0.58333333333333337</v>
      </c>
      <c r="M2">
        <v>0.58333333333333337</v>
      </c>
      <c r="Q2">
        <v>0.66666666666666663</v>
      </c>
      <c r="R2">
        <v>0.66666666666666663</v>
      </c>
      <c r="V2">
        <v>1</v>
      </c>
      <c r="W2">
        <v>1</v>
      </c>
    </row>
    <row r="3" spans="1:23" x14ac:dyDescent="0.25">
      <c r="A3" s="1">
        <v>1</v>
      </c>
      <c r="B3" t="s">
        <v>3</v>
      </c>
      <c r="C3" t="s">
        <v>4</v>
      </c>
      <c r="D3">
        <v>1</v>
      </c>
      <c r="F3">
        <f t="shared" ref="F3:F11" si="0">IF(B3="a",($F$14*$F$18+$F$15*$F$20)/($F$14+$F$15),($F$14*$F$18+$F$15*$F$21)/($F$14+$F$15))</f>
        <v>1</v>
      </c>
      <c r="G3">
        <f t="shared" ref="G3:G11" si="1">IF(C3="c",($F$14*$F$18+$F$15*$F$22)/($F$14+$F$15),($F$14*$F$18+$F$15*$F$23)/($F$14+$F$15))</f>
        <v>1</v>
      </c>
      <c r="L3">
        <v>0.58333333333333337</v>
      </c>
      <c r="M3">
        <v>0.58333333333333337</v>
      </c>
      <c r="Q3">
        <v>0.66666666666666663</v>
      </c>
      <c r="R3">
        <v>0.66666666666666663</v>
      </c>
      <c r="V3">
        <v>1</v>
      </c>
      <c r="W3">
        <v>1</v>
      </c>
    </row>
    <row r="4" spans="1:23" x14ac:dyDescent="0.25">
      <c r="A4" s="1">
        <v>2</v>
      </c>
      <c r="B4" t="s">
        <v>3</v>
      </c>
      <c r="C4" t="s">
        <v>4</v>
      </c>
      <c r="D4">
        <v>1</v>
      </c>
      <c r="F4">
        <f t="shared" si="0"/>
        <v>1</v>
      </c>
      <c r="G4">
        <f t="shared" si="1"/>
        <v>1</v>
      </c>
      <c r="L4">
        <v>0.58333333333333337</v>
      </c>
      <c r="M4">
        <v>0.58333333333333337</v>
      </c>
      <c r="Q4">
        <v>0.66666666666666663</v>
      </c>
      <c r="R4">
        <v>0.66666666666666663</v>
      </c>
      <c r="V4">
        <v>1</v>
      </c>
      <c r="W4">
        <v>1</v>
      </c>
    </row>
    <row r="5" spans="1:23" x14ac:dyDescent="0.25">
      <c r="A5" s="1">
        <v>3</v>
      </c>
      <c r="B5" t="s">
        <v>3</v>
      </c>
      <c r="C5" t="s">
        <v>4</v>
      </c>
      <c r="D5">
        <v>1</v>
      </c>
      <c r="F5">
        <f t="shared" si="0"/>
        <v>1</v>
      </c>
      <c r="G5">
        <f t="shared" si="1"/>
        <v>1</v>
      </c>
      <c r="L5">
        <v>0.58333333333333337</v>
      </c>
      <c r="M5">
        <v>0.58333333333333337</v>
      </c>
      <c r="Q5">
        <v>0.66666666666666663</v>
      </c>
      <c r="R5">
        <v>0.66666666666666663</v>
      </c>
      <c r="V5">
        <v>1</v>
      </c>
      <c r="W5">
        <v>1</v>
      </c>
    </row>
    <row r="6" spans="1:23" x14ac:dyDescent="0.25">
      <c r="A6" s="1">
        <v>4</v>
      </c>
      <c r="B6" t="s">
        <v>3</v>
      </c>
      <c r="C6" t="s">
        <v>4</v>
      </c>
      <c r="D6">
        <v>0</v>
      </c>
      <c r="F6">
        <f t="shared" si="0"/>
        <v>1</v>
      </c>
      <c r="G6">
        <f t="shared" si="1"/>
        <v>1</v>
      </c>
      <c r="L6">
        <v>0.58333333333333337</v>
      </c>
      <c r="M6">
        <v>0.58333333333333337</v>
      </c>
      <c r="Q6">
        <v>0.66666666666666663</v>
      </c>
      <c r="R6">
        <v>0.66666666666666663</v>
      </c>
      <c r="V6">
        <v>1</v>
      </c>
      <c r="W6">
        <v>1</v>
      </c>
    </row>
    <row r="7" spans="1:23" x14ac:dyDescent="0.25">
      <c r="A7" s="1">
        <v>5</v>
      </c>
      <c r="B7" t="s">
        <v>5</v>
      </c>
      <c r="C7" t="s">
        <v>4</v>
      </c>
      <c r="D7">
        <v>1</v>
      </c>
      <c r="F7">
        <f t="shared" si="0"/>
        <v>1</v>
      </c>
      <c r="G7">
        <f t="shared" si="1"/>
        <v>1</v>
      </c>
      <c r="L7">
        <v>0.41666666666666669</v>
      </c>
      <c r="M7">
        <v>0.58333333333333337</v>
      </c>
      <c r="Q7">
        <v>0.33333333333333331</v>
      </c>
      <c r="R7">
        <v>0.66666666666666663</v>
      </c>
      <c r="V7">
        <v>1</v>
      </c>
      <c r="W7">
        <v>1</v>
      </c>
    </row>
    <row r="8" spans="1:23" x14ac:dyDescent="0.25">
      <c r="A8" s="1">
        <v>6</v>
      </c>
      <c r="B8" t="s">
        <v>5</v>
      </c>
      <c r="C8" t="s">
        <v>4</v>
      </c>
      <c r="D8">
        <v>0</v>
      </c>
      <c r="F8">
        <f t="shared" si="0"/>
        <v>1</v>
      </c>
      <c r="G8">
        <f t="shared" si="1"/>
        <v>1</v>
      </c>
      <c r="L8">
        <v>0.41666666666666669</v>
      </c>
      <c r="M8">
        <v>0.58333333333333337</v>
      </c>
      <c r="Q8">
        <v>0.33333333333333331</v>
      </c>
      <c r="R8">
        <v>0.66666666666666663</v>
      </c>
      <c r="V8">
        <v>1</v>
      </c>
      <c r="W8">
        <v>1</v>
      </c>
    </row>
    <row r="9" spans="1:23" x14ac:dyDescent="0.25">
      <c r="A9" s="1">
        <v>7</v>
      </c>
      <c r="B9" t="s">
        <v>5</v>
      </c>
      <c r="C9" t="s">
        <v>4</v>
      </c>
      <c r="D9">
        <v>0</v>
      </c>
      <c r="F9">
        <f t="shared" si="0"/>
        <v>1</v>
      </c>
      <c r="G9">
        <f t="shared" si="1"/>
        <v>1</v>
      </c>
      <c r="L9">
        <v>0.41666666666666669</v>
      </c>
      <c r="M9">
        <v>0.58333333333333337</v>
      </c>
      <c r="Q9">
        <v>0.33333333333333331</v>
      </c>
      <c r="R9">
        <v>0.66666666666666663</v>
      </c>
      <c r="V9">
        <v>1</v>
      </c>
      <c r="W9">
        <v>1</v>
      </c>
    </row>
    <row r="10" spans="1:23" x14ac:dyDescent="0.25">
      <c r="A10" s="1">
        <v>8</v>
      </c>
      <c r="B10" t="s">
        <v>5</v>
      </c>
      <c r="C10" t="s">
        <v>4</v>
      </c>
      <c r="D10">
        <v>0</v>
      </c>
      <c r="F10">
        <f t="shared" si="0"/>
        <v>1</v>
      </c>
      <c r="G10">
        <f t="shared" si="1"/>
        <v>1</v>
      </c>
      <c r="L10">
        <v>0.41666666666666669</v>
      </c>
      <c r="M10">
        <v>0.58333333333333337</v>
      </c>
      <c r="Q10">
        <v>0.33333333333333331</v>
      </c>
      <c r="R10">
        <v>0.66666666666666663</v>
      </c>
      <c r="V10">
        <v>1</v>
      </c>
      <c r="W10">
        <v>1</v>
      </c>
    </row>
    <row r="11" spans="1:23" x14ac:dyDescent="0.25">
      <c r="A11" s="1">
        <v>9</v>
      </c>
      <c r="B11" t="s">
        <v>5</v>
      </c>
      <c r="C11" t="s">
        <v>6</v>
      </c>
      <c r="D11">
        <v>0</v>
      </c>
      <c r="F11">
        <f t="shared" si="0"/>
        <v>1</v>
      </c>
      <c r="G11">
        <f t="shared" si="1"/>
        <v>0.66666666666666663</v>
      </c>
      <c r="L11">
        <v>0.41666666666666669</v>
      </c>
      <c r="M11">
        <v>0.41666666666666669</v>
      </c>
      <c r="Q11">
        <v>0.33333333333333331</v>
      </c>
      <c r="R11">
        <v>0.33333333333333331</v>
      </c>
      <c r="V11">
        <v>1</v>
      </c>
      <c r="W11">
        <v>0.66666666666666663</v>
      </c>
    </row>
    <row r="13" spans="1:23" x14ac:dyDescent="0.25">
      <c r="L13" s="3" t="s">
        <v>15</v>
      </c>
      <c r="Q13" s="3" t="s">
        <v>16</v>
      </c>
      <c r="V13" s="3" t="s">
        <v>17</v>
      </c>
    </row>
    <row r="14" spans="1:23" x14ac:dyDescent="0.25">
      <c r="E14" t="s">
        <v>7</v>
      </c>
      <c r="F14">
        <v>10</v>
      </c>
      <c r="K14" t="s">
        <v>7</v>
      </c>
      <c r="L14">
        <v>10</v>
      </c>
      <c r="P14" t="s">
        <v>7</v>
      </c>
      <c r="Q14">
        <v>10</v>
      </c>
      <c r="U14" t="s">
        <v>7</v>
      </c>
      <c r="V14">
        <v>10</v>
      </c>
    </row>
    <row r="15" spans="1:23" x14ac:dyDescent="0.25">
      <c r="E15" t="s">
        <v>8</v>
      </c>
      <c r="F15">
        <v>5</v>
      </c>
      <c r="K15" t="s">
        <v>8</v>
      </c>
      <c r="L15">
        <v>2</v>
      </c>
      <c r="P15" t="s">
        <v>8</v>
      </c>
      <c r="Q15">
        <v>5</v>
      </c>
      <c r="U15" t="s">
        <v>8</v>
      </c>
      <c r="V15">
        <v>5</v>
      </c>
    </row>
    <row r="16" spans="1:23" x14ac:dyDescent="0.25">
      <c r="E16" t="s">
        <v>9</v>
      </c>
      <c r="F16">
        <v>0.8</v>
      </c>
      <c r="K16" t="s">
        <v>9</v>
      </c>
      <c r="L16">
        <v>0.5</v>
      </c>
      <c r="P16" t="s">
        <v>9</v>
      </c>
      <c r="Q16">
        <v>0.5</v>
      </c>
      <c r="U16" t="s">
        <v>9</v>
      </c>
      <c r="V16">
        <v>0.8</v>
      </c>
    </row>
    <row r="18" spans="4:11" x14ac:dyDescent="0.25">
      <c r="E18" t="s">
        <v>10</v>
      </c>
      <c r="F18">
        <f>_xlfn.PERCENTILE.INC($D$2:$D$11,F16)</f>
        <v>1</v>
      </c>
    </row>
    <row r="20" spans="4:11" x14ac:dyDescent="0.25">
      <c r="E20" t="s">
        <v>11</v>
      </c>
      <c r="F20">
        <f>_xlfn.PERCENTILE.INC($E$26:$E$30,$F$18)</f>
        <v>1</v>
      </c>
    </row>
    <row r="21" spans="4:11" x14ac:dyDescent="0.25">
      <c r="E21" t="s">
        <v>12</v>
      </c>
      <c r="F21">
        <f>_xlfn.PERCENTILE.INC($H$26:$H$30,$F$18)</f>
        <v>1</v>
      </c>
    </row>
    <row r="22" spans="4:11" x14ac:dyDescent="0.25">
      <c r="E22" t="s">
        <v>13</v>
      </c>
      <c r="F22">
        <f>_xlfn.PERCENTILE.INC($K$26:$K$34,$F$18)</f>
        <v>1</v>
      </c>
    </row>
    <row r="23" spans="4:11" x14ac:dyDescent="0.25">
      <c r="E23" t="s">
        <v>14</v>
      </c>
      <c r="F23">
        <f>_xlfn.PERCENTILE.INC($D$11,$F$16)</f>
        <v>0</v>
      </c>
    </row>
    <row r="26" spans="4:11" x14ac:dyDescent="0.25">
      <c r="D26" t="s">
        <v>3</v>
      </c>
      <c r="E26">
        <v>1</v>
      </c>
      <c r="G26" t="s">
        <v>5</v>
      </c>
      <c r="H26">
        <v>1</v>
      </c>
      <c r="J26" t="s">
        <v>4</v>
      </c>
      <c r="K26">
        <v>1</v>
      </c>
    </row>
    <row r="27" spans="4:11" x14ac:dyDescent="0.25">
      <c r="D27" t="s">
        <v>3</v>
      </c>
      <c r="E27">
        <v>1</v>
      </c>
      <c r="G27" t="s">
        <v>5</v>
      </c>
      <c r="H27">
        <v>0</v>
      </c>
      <c r="J27" t="s">
        <v>4</v>
      </c>
      <c r="K27">
        <v>1</v>
      </c>
    </row>
    <row r="28" spans="4:11" x14ac:dyDescent="0.25">
      <c r="D28" t="s">
        <v>3</v>
      </c>
      <c r="E28">
        <v>1</v>
      </c>
      <c r="G28" t="s">
        <v>5</v>
      </c>
      <c r="H28">
        <v>0</v>
      </c>
      <c r="J28" t="s">
        <v>4</v>
      </c>
      <c r="K28">
        <v>1</v>
      </c>
    </row>
    <row r="29" spans="4:11" x14ac:dyDescent="0.25">
      <c r="D29" t="s">
        <v>3</v>
      </c>
      <c r="E29">
        <v>1</v>
      </c>
      <c r="G29" t="s">
        <v>5</v>
      </c>
      <c r="H29">
        <v>0</v>
      </c>
      <c r="J29" t="s">
        <v>4</v>
      </c>
      <c r="K29">
        <v>1</v>
      </c>
    </row>
    <row r="30" spans="4:11" x14ac:dyDescent="0.25">
      <c r="D30" t="s">
        <v>3</v>
      </c>
      <c r="E30">
        <v>0</v>
      </c>
      <c r="G30" t="s">
        <v>5</v>
      </c>
      <c r="H30">
        <v>0</v>
      </c>
      <c r="J30" t="s">
        <v>4</v>
      </c>
      <c r="K30">
        <v>0</v>
      </c>
    </row>
    <row r="31" spans="4:11" x14ac:dyDescent="0.25">
      <c r="J31" t="s">
        <v>4</v>
      </c>
      <c r="K31">
        <v>1</v>
      </c>
    </row>
    <row r="32" spans="4:11" x14ac:dyDescent="0.25">
      <c r="J32" t="s">
        <v>4</v>
      </c>
      <c r="K32">
        <v>0</v>
      </c>
    </row>
    <row r="33" spans="10:11" x14ac:dyDescent="0.25">
      <c r="J33" t="s">
        <v>4</v>
      </c>
      <c r="K33">
        <v>0</v>
      </c>
    </row>
    <row r="34" spans="10:11" x14ac:dyDescent="0.25">
      <c r="J34" t="s">
        <v>4</v>
      </c>
      <c r="K3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308B-583E-4413-B34E-3BB4050563C4}">
  <dimension ref="A1"/>
  <sheetViews>
    <sheetView workbookViewId="0">
      <selection activeCell="F47" sqref="F4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59AA-83E7-4E40-9C18-489218320068}">
  <dimension ref="A1"/>
  <sheetViews>
    <sheetView workbookViewId="0">
      <selection activeCell="H51" sqref="H5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1AE4-9265-43F4-AE08-619DE6E98FFE}">
  <dimension ref="A1"/>
  <sheetViews>
    <sheetView workbookViewId="0">
      <selection activeCell="I45" sqref="I4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Sheet1</vt:lpstr>
      <vt:lpstr>Set1</vt:lpstr>
      <vt:lpstr>Set2</vt:lpstr>
      <vt:lpstr>Set3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Ila</cp:lastModifiedBy>
  <dcterms:created xsi:type="dcterms:W3CDTF">2021-09-21T06:19:10Z</dcterms:created>
  <dcterms:modified xsi:type="dcterms:W3CDTF">2021-09-21T06:54:45Z</dcterms:modified>
</cp:coreProperties>
</file>