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Mac\Home\Documents\Stanford\Data Course (Online)\Modules\Week02\"/>
    </mc:Choice>
  </mc:AlternateContent>
  <bookViews>
    <workbookView xWindow="40620" yWindow="2423" windowWidth="26618" windowHeight="19103" tabRatio="500"/>
  </bookViews>
  <sheets>
    <sheet name="Customer Churn" sheetId="1" r:id="rId1"/>
  </sheets>
  <definedNames>
    <definedName name="Annual_churn_rate">'Customer Churn'!$C$6</definedName>
    <definedName name="Annual_revenue_per_customer">'Customer Churn'!$C$5</definedName>
    <definedName name="Customer_base">'Customer Churn'!$C$4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10" i="1"/>
  <c r="C24" i="1" s="1"/>
  <c r="C9" i="1"/>
  <c r="C8" i="1"/>
  <c r="C18" i="1" s="1"/>
  <c r="C19" i="1" s="1"/>
  <c r="C13" i="1"/>
  <c r="C21" i="1"/>
  <c r="C22" i="1"/>
  <c r="C15" i="1"/>
  <c r="C16" i="1"/>
  <c r="C14" i="1"/>
  <c r="C25" i="1" l="1"/>
</calcChain>
</file>

<file path=xl/sharedStrings.xml><?xml version="1.0" encoding="utf-8"?>
<sst xmlns="http://schemas.openxmlformats.org/spreadsheetml/2006/main" count="35" uniqueCount="21">
  <si>
    <t>Input Variables</t>
  </si>
  <si>
    <t xml:space="preserve">Customer base </t>
  </si>
  <si>
    <t>Annual revenue per customer</t>
  </si>
  <si>
    <t>Annual churn rate</t>
  </si>
  <si>
    <t>Churn rate reduced by 5%</t>
  </si>
  <si>
    <t>Churn rate reduced by 10%</t>
  </si>
  <si>
    <t>Churn rate reduced by 25%</t>
  </si>
  <si>
    <t>Annual Churn Analysis</t>
  </si>
  <si>
    <t>Total revenues (no churn)</t>
  </si>
  <si>
    <t>Customers lost to churn</t>
  </si>
  <si>
    <t>Revenues lost to churn</t>
  </si>
  <si>
    <t>Revenues lost with 5% churn reduction</t>
  </si>
  <si>
    <t>5% churn reduction revenue impact</t>
  </si>
  <si>
    <t>Revenues lost with 10% churn reduction</t>
  </si>
  <si>
    <t>10% churn reduction revenue impact</t>
  </si>
  <si>
    <t>Revenues lost with 25% churn reduction</t>
  </si>
  <si>
    <t>25% churn reduction revenue impact</t>
  </si>
  <si>
    <t>Total revenues with churn</t>
  </si>
  <si>
    <t>&lt;-- Input</t>
  </si>
  <si>
    <r>
      <t xml:space="preserve">Churn Reduction Impact = </t>
    </r>
    <r>
      <rPr>
        <b/>
        <u/>
        <sz val="14"/>
        <color theme="0"/>
        <rFont val="Arial"/>
        <family val="2"/>
      </rPr>
      <t>Customers</t>
    </r>
    <r>
      <rPr>
        <b/>
        <sz val="14"/>
        <color theme="0"/>
        <rFont val="Arial"/>
        <family val="2"/>
      </rPr>
      <t xml:space="preserve"> x </t>
    </r>
    <r>
      <rPr>
        <b/>
        <u/>
        <sz val="14"/>
        <color theme="0"/>
        <rFont val="Arial"/>
        <family val="2"/>
      </rPr>
      <t>Revenue</t>
    </r>
    <r>
      <rPr>
        <b/>
        <sz val="14"/>
        <color theme="0"/>
        <rFont val="Arial"/>
        <family val="2"/>
      </rPr>
      <t xml:space="preserve"> x </t>
    </r>
    <r>
      <rPr>
        <b/>
        <u/>
        <sz val="14"/>
        <color theme="0"/>
        <rFont val="Arial"/>
        <family val="2"/>
      </rPr>
      <t>Churn</t>
    </r>
  </si>
  <si>
    <t>&lt;--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</si>
</sst>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"/>
    <numFmt numFmtId="165" formatCode="0.0%"/>
    <numFmt numFmtId="167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b/>
      <sz val="12"/>
      <color indexed="8"/>
      <name val="Helvetica"/>
    </font>
    <font>
      <sz val="12"/>
      <name val="Helvetica"/>
    </font>
    <font>
      <sz val="10"/>
      <name val="Helvetica"/>
    </font>
    <font>
      <sz val="12"/>
      <name val="Arial"/>
      <family val="2"/>
    </font>
    <font>
      <b/>
      <sz val="14"/>
      <color theme="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Helvetica"/>
    </font>
    <font>
      <sz val="10"/>
      <color rgb="FF00B0F0"/>
      <name val="Helvetica"/>
    </font>
    <font>
      <sz val="10"/>
      <color rgb="FF7030A0"/>
      <name val="Helvetica"/>
    </font>
    <font>
      <sz val="12"/>
      <color theme="1"/>
      <name val="Calibri"/>
      <family val="2"/>
      <scheme val="minor"/>
    </font>
    <font>
      <b/>
      <u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3">
    <xf numFmtId="0" fontId="0" fillId="0" borderId="0" xfId="0"/>
    <xf numFmtId="0" fontId="1" fillId="0" borderId="3" xfId="0" applyFont="1" applyBorder="1" applyAlignment="1">
      <alignment horizontal="left" indent="1"/>
    </xf>
    <xf numFmtId="0" fontId="2" fillId="0" borderId="4" xfId="0" applyFont="1" applyBorder="1"/>
    <xf numFmtId="0" fontId="3" fillId="0" borderId="5" xfId="0" applyFont="1" applyBorder="1" applyAlignment="1">
      <alignment horizontal="left" indent="2"/>
    </xf>
    <xf numFmtId="165" fontId="3" fillId="0" borderId="7" xfId="0" applyNumberFormat="1" applyFont="1" applyBorder="1"/>
    <xf numFmtId="0" fontId="2" fillId="0" borderId="5" xfId="0" applyFont="1" applyBorder="1"/>
    <xf numFmtId="0" fontId="3" fillId="0" borderId="7" xfId="0" applyFont="1" applyBorder="1"/>
    <xf numFmtId="0" fontId="1" fillId="0" borderId="5" xfId="0" applyFont="1" applyBorder="1" applyAlignment="1">
      <alignment horizontal="left" indent="1"/>
    </xf>
    <xf numFmtId="164" fontId="3" fillId="0" borderId="7" xfId="0" applyNumberFormat="1" applyFont="1" applyBorder="1"/>
    <xf numFmtId="0" fontId="2" fillId="0" borderId="7" xfId="0" applyFont="1" applyBorder="1"/>
    <xf numFmtId="0" fontId="4" fillId="2" borderId="8" xfId="0" applyFont="1" applyFill="1" applyBorder="1"/>
    <xf numFmtId="0" fontId="4" fillId="2" borderId="6" xfId="0" applyFont="1" applyFill="1" applyBorder="1"/>
    <xf numFmtId="0" fontId="8" fillId="0" borderId="5" xfId="0" applyFont="1" applyBorder="1" applyAlignment="1">
      <alignment horizontal="left" indent="2"/>
    </xf>
    <xf numFmtId="0" fontId="9" fillId="0" borderId="5" xfId="0" applyFont="1" applyBorder="1" applyAlignment="1">
      <alignment horizontal="left" indent="2"/>
    </xf>
    <xf numFmtId="165" fontId="9" fillId="0" borderId="7" xfId="0" applyNumberFormat="1" applyFont="1" applyBorder="1"/>
    <xf numFmtId="0" fontId="10" fillId="0" borderId="5" xfId="0" applyFont="1" applyBorder="1" applyAlignment="1">
      <alignment horizontal="left" indent="2"/>
    </xf>
    <xf numFmtId="164" fontId="10" fillId="0" borderId="7" xfId="0" applyNumberFormat="1" applyFont="1" applyBorder="1"/>
    <xf numFmtId="3" fontId="10" fillId="0" borderId="7" xfId="0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7" fontId="0" fillId="0" borderId="7" xfId="33" applyNumberFormat="1" applyFont="1" applyBorder="1"/>
    <xf numFmtId="164" fontId="0" fillId="0" borderId="7" xfId="0" applyNumberFormat="1" applyBorder="1"/>
    <xf numFmtId="9" fontId="0" fillId="0" borderId="7" xfId="34" applyFont="1" applyBorder="1"/>
  </cellXfs>
  <cellStyles count="35">
    <cellStyle name="Comma" xfId="3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Percent" xfId="3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tabSelected="1" zoomScaleNormal="100" zoomScalePageLayoutView="150" workbookViewId="0">
      <selection activeCell="C25" sqref="C25"/>
    </sheetView>
  </sheetViews>
  <sheetFormatPr defaultColWidth="11" defaultRowHeight="15.75" x14ac:dyDescent="0.5"/>
  <cols>
    <col min="2" max="2" width="35.1875" bestFit="1" customWidth="1"/>
    <col min="3" max="3" width="41.875" customWidth="1"/>
    <col min="4" max="4" width="1.5625" customWidth="1"/>
    <col min="5" max="5" width="12.4375" bestFit="1" customWidth="1"/>
  </cols>
  <sheetData>
    <row r="2" spans="2:5" ht="36" customHeight="1" x14ac:dyDescent="0.5">
      <c r="B2" s="18" t="s">
        <v>19</v>
      </c>
      <c r="C2" s="19"/>
    </row>
    <row r="3" spans="2:5" x14ac:dyDescent="0.5">
      <c r="B3" s="1" t="s">
        <v>0</v>
      </c>
      <c r="C3" s="2"/>
    </row>
    <row r="4" spans="2:5" x14ac:dyDescent="0.5">
      <c r="B4" s="12" t="s">
        <v>1</v>
      </c>
      <c r="C4" s="20">
        <v>5000</v>
      </c>
      <c r="E4" t="s">
        <v>18</v>
      </c>
    </row>
    <row r="5" spans="2:5" x14ac:dyDescent="0.5">
      <c r="B5" s="12" t="s">
        <v>2</v>
      </c>
      <c r="C5" s="21">
        <f>12*(60)</f>
        <v>720</v>
      </c>
      <c r="E5" t="s">
        <v>18</v>
      </c>
    </row>
    <row r="6" spans="2:5" x14ac:dyDescent="0.5">
      <c r="B6" s="12" t="s">
        <v>3</v>
      </c>
      <c r="C6" s="22">
        <v>0.3</v>
      </c>
      <c r="E6" t="s">
        <v>18</v>
      </c>
    </row>
    <row r="7" spans="2:5" x14ac:dyDescent="0.5">
      <c r="B7" s="3"/>
      <c r="C7" s="4"/>
    </row>
    <row r="8" spans="2:5" x14ac:dyDescent="0.5">
      <c r="B8" s="13" t="s">
        <v>4</v>
      </c>
      <c r="C8" s="14">
        <f>C6*0.95</f>
        <v>0.28499999999999998</v>
      </c>
      <c r="E8" t="s">
        <v>20</v>
      </c>
    </row>
    <row r="9" spans="2:5" x14ac:dyDescent="0.5">
      <c r="B9" s="13" t="s">
        <v>5</v>
      </c>
      <c r="C9" s="14">
        <f>C6*0.9</f>
        <v>0.27</v>
      </c>
      <c r="E9" t="s">
        <v>20</v>
      </c>
    </row>
    <row r="10" spans="2:5" x14ac:dyDescent="0.5">
      <c r="B10" s="13" t="s">
        <v>6</v>
      </c>
      <c r="C10" s="14">
        <f>C6*0.75</f>
        <v>0.22499999999999998</v>
      </c>
      <c r="E10" t="s">
        <v>20</v>
      </c>
    </row>
    <row r="11" spans="2:5" x14ac:dyDescent="0.5">
      <c r="B11" s="5"/>
      <c r="C11" s="6"/>
    </row>
    <row r="12" spans="2:5" x14ac:dyDescent="0.5">
      <c r="B12" s="7" t="s">
        <v>7</v>
      </c>
      <c r="C12" s="6"/>
    </row>
    <row r="13" spans="2:5" x14ac:dyDescent="0.5">
      <c r="B13" s="15" t="s">
        <v>8</v>
      </c>
      <c r="C13" s="16">
        <f>$C$4*$C$5</f>
        <v>3600000</v>
      </c>
      <c r="E13" t="s">
        <v>20</v>
      </c>
    </row>
    <row r="14" spans="2:5" x14ac:dyDescent="0.5">
      <c r="B14" s="15" t="s">
        <v>9</v>
      </c>
      <c r="C14" s="17">
        <f>$C$4*$C$6</f>
        <v>1500</v>
      </c>
      <c r="E14" t="s">
        <v>20</v>
      </c>
    </row>
    <row r="15" spans="2:5" x14ac:dyDescent="0.5">
      <c r="B15" s="15" t="s">
        <v>10</v>
      </c>
      <c r="C15" s="16">
        <f>$C$13*$C$6</f>
        <v>1080000</v>
      </c>
      <c r="E15" t="s">
        <v>20</v>
      </c>
    </row>
    <row r="16" spans="2:5" x14ac:dyDescent="0.5">
      <c r="B16" s="15" t="s">
        <v>17</v>
      </c>
      <c r="C16" s="16">
        <f>$C$13-$C$15</f>
        <v>2520000</v>
      </c>
      <c r="E16" t="s">
        <v>20</v>
      </c>
    </row>
    <row r="17" spans="2:5" x14ac:dyDescent="0.5">
      <c r="B17" s="3"/>
      <c r="C17" s="6"/>
    </row>
    <row r="18" spans="2:5" x14ac:dyDescent="0.5">
      <c r="B18" s="3" t="s">
        <v>11</v>
      </c>
      <c r="C18" s="8">
        <f>$C$13*$C$8</f>
        <v>1025999.9999999999</v>
      </c>
      <c r="E18" t="s">
        <v>20</v>
      </c>
    </row>
    <row r="19" spans="2:5" x14ac:dyDescent="0.5">
      <c r="B19" s="3" t="s">
        <v>12</v>
      </c>
      <c r="C19" s="8">
        <f>$C$13-$C$18</f>
        <v>2574000</v>
      </c>
      <c r="E19" t="s">
        <v>20</v>
      </c>
    </row>
    <row r="20" spans="2:5" x14ac:dyDescent="0.5">
      <c r="B20" s="3"/>
      <c r="C20" s="6"/>
    </row>
    <row r="21" spans="2:5" x14ac:dyDescent="0.5">
      <c r="B21" s="3" t="s">
        <v>13</v>
      </c>
      <c r="C21" s="8">
        <f>$C$13*$C$9</f>
        <v>972000.00000000012</v>
      </c>
      <c r="E21" t="s">
        <v>20</v>
      </c>
    </row>
    <row r="22" spans="2:5" x14ac:dyDescent="0.5">
      <c r="B22" s="3" t="s">
        <v>14</v>
      </c>
      <c r="C22" s="8">
        <f>$C$13-$C$21</f>
        <v>2628000</v>
      </c>
      <c r="E22" t="s">
        <v>20</v>
      </c>
    </row>
    <row r="23" spans="2:5" x14ac:dyDescent="0.5">
      <c r="B23" s="3"/>
      <c r="C23" s="6"/>
    </row>
    <row r="24" spans="2:5" x14ac:dyDescent="0.5">
      <c r="B24" s="3" t="s">
        <v>15</v>
      </c>
      <c r="C24" s="8">
        <f>$C$13*$C$10</f>
        <v>809999.99999999988</v>
      </c>
      <c r="E24" t="s">
        <v>20</v>
      </c>
    </row>
    <row r="25" spans="2:5" x14ac:dyDescent="0.5">
      <c r="B25" s="3" t="s">
        <v>16</v>
      </c>
      <c r="C25" s="8">
        <f>$C$13-$C$24</f>
        <v>2790000</v>
      </c>
      <c r="E25" t="s">
        <v>20</v>
      </c>
    </row>
    <row r="26" spans="2:5" x14ac:dyDescent="0.5">
      <c r="B26" s="5"/>
      <c r="C26" s="9"/>
    </row>
    <row r="27" spans="2:5" ht="1.5" customHeight="1" x14ac:dyDescent="0.5">
      <c r="B27" s="10"/>
      <c r="C27" s="11"/>
    </row>
  </sheetData>
  <mergeCells count="1">
    <mergeCell ref="B2: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Churn</vt:lpstr>
      <vt:lpstr>Annual_churn_rate</vt:lpstr>
      <vt:lpstr>Annual_revenue_per_customer</vt:lpstr>
      <vt:lpstr>Customer_base</vt:lpstr>
    </vt:vector>
  </TitlesOfParts>
  <Company>Modus Operandi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Evan</dc:creator>
  <cp:lastModifiedBy>angel</cp:lastModifiedBy>
  <dcterms:created xsi:type="dcterms:W3CDTF">2015-04-05T22:19:30Z</dcterms:created>
  <dcterms:modified xsi:type="dcterms:W3CDTF">2016-11-29T02:31:36Z</dcterms:modified>
</cp:coreProperties>
</file>