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Stanford University\SCS Winter 2018\BUS 139 W — Data-Driven Marketing\Week4  – Decision\"/>
    </mc:Choice>
  </mc:AlternateContent>
  <bookViews>
    <workbookView xWindow="0" yWindow="0" windowWidth="28800" windowHeight="11010" activeTab="1" xr2:uid="{00000000-000D-0000-FFFF-FFFF00000000}"/>
  </bookViews>
  <sheets>
    <sheet name="Avg.Rating by Age" sheetId="2" r:id="rId1"/>
    <sheet name="Avg. Rating by Lenth of Stay" sheetId="4" r:id="rId2"/>
    <sheet name="Hotel Guest Data" sheetId="1" r:id="rId3"/>
  </sheets>
  <definedNames>
    <definedName name="_xlnm.Print_Area" localSheetId="2">'Hotel Guest Data'!$A$1:$H$47</definedName>
  </definedNames>
  <calcPr calcId="171027" concurrentCalc="0"/>
  <pivotCaches>
    <pivotCache cacheId="7" r:id="rId4"/>
  </pivotCaches>
</workbook>
</file>

<file path=xl/calcChain.xml><?xml version="1.0" encoding="utf-8"?>
<calcChain xmlns="http://schemas.openxmlformats.org/spreadsheetml/2006/main">
  <c r="G12" i="4" l="1"/>
</calcChain>
</file>

<file path=xl/sharedStrings.xml><?xml version="1.0" encoding="utf-8"?>
<sst xmlns="http://schemas.openxmlformats.org/spreadsheetml/2006/main" count="112" uniqueCount="108">
  <si>
    <t>Name</t>
  </si>
  <si>
    <t>Phone Number</t>
  </si>
  <si>
    <t>Room Number</t>
  </si>
  <si>
    <t>Date of Arrival</t>
  </si>
  <si>
    <t>Length of Stay</t>
  </si>
  <si>
    <t>Age</t>
  </si>
  <si>
    <t>Fletcher, Ben</t>
  </si>
  <si>
    <t>(234) 234-2343</t>
  </si>
  <si>
    <t>Grisham, Jon</t>
  </si>
  <si>
    <t>(425) 234-6215</t>
  </si>
  <si>
    <t>Kleiner, Paul</t>
  </si>
  <si>
    <t>(315) 267-4945</t>
  </si>
  <si>
    <t>Murphy, Marion</t>
  </si>
  <si>
    <t>032-324-1673</t>
  </si>
  <si>
    <t>Kilgore, Kelly</t>
  </si>
  <si>
    <t>(510) 342-7352</t>
  </si>
  <si>
    <t>Heald, Mike</t>
  </si>
  <si>
    <t>423-54633-5</t>
  </si>
  <si>
    <t>Nguyen, Tim</t>
  </si>
  <si>
    <t>(210) 345-2346</t>
  </si>
  <si>
    <t>Roberts, Paul</t>
  </si>
  <si>
    <t>(810) 467-8923</t>
  </si>
  <si>
    <t>Muller, Mark</t>
  </si>
  <si>
    <t>(512) 372-7345</t>
  </si>
  <si>
    <t>Liburdi, Doug</t>
  </si>
  <si>
    <t>7-3456-4</t>
  </si>
  <si>
    <t>Gann, Alice</t>
  </si>
  <si>
    <t>(356) 278-7254</t>
  </si>
  <si>
    <t>Dooley, Kim</t>
  </si>
  <si>
    <t>(720) 624-3275</t>
  </si>
  <si>
    <t>Chavez, Juan</t>
  </si>
  <si>
    <t>(210) 563-5729</t>
  </si>
  <si>
    <t>Bloom, Mike</t>
  </si>
  <si>
    <t>5-73-67365-677</t>
  </si>
  <si>
    <t>Jenkins, Craig</t>
  </si>
  <si>
    <t>(689) 536-6275</t>
  </si>
  <si>
    <t>Law, James</t>
  </si>
  <si>
    <t>(917) 435-7192</t>
  </si>
  <si>
    <t>Robbins, Tim</t>
  </si>
  <si>
    <t>(917) 347-2745</t>
  </si>
  <si>
    <t>Tisor, Gunawan</t>
  </si>
  <si>
    <t>(210) 346-2794</t>
  </si>
  <si>
    <t>Williams, Edward</t>
  </si>
  <si>
    <t>6-224-6234-4</t>
  </si>
  <si>
    <t>Patel, Niraj</t>
  </si>
  <si>
    <t>(617) 823-7254</t>
  </si>
  <si>
    <t>Parmenter, Jason</t>
  </si>
  <si>
    <t>(420) 369-4310</t>
  </si>
  <si>
    <t>Hudgins, Lee Ann</t>
  </si>
  <si>
    <t>(210) 140-4671</t>
  </si>
  <si>
    <t>Cornwell, Carlos</t>
  </si>
  <si>
    <t>(637) 465-4357</t>
  </si>
  <si>
    <t>Barton, Arturo</t>
  </si>
  <si>
    <t>45-4353-34-37</t>
  </si>
  <si>
    <t>Marchel, Amy</t>
  </si>
  <si>
    <t>(230) 630-2390</t>
  </si>
  <si>
    <t>Verbruggen, Joseph</t>
  </si>
  <si>
    <t>(650) 673-1994</t>
  </si>
  <si>
    <t>Snyder, David</t>
  </si>
  <si>
    <t>(510) 469-2342</t>
  </si>
  <si>
    <t>Guilliams, Arnold</t>
  </si>
  <si>
    <t>3-2534-320-76</t>
  </si>
  <si>
    <t>Boyce, Ron</t>
  </si>
  <si>
    <t>(320) 345-3920</t>
  </si>
  <si>
    <t>Harkrider, Amy</t>
  </si>
  <si>
    <t>(617) 230-1294</t>
  </si>
  <si>
    <t>Conger, Susan</t>
  </si>
  <si>
    <t>(829) 349-1922</t>
  </si>
  <si>
    <t>Alvares, Marcio</t>
  </si>
  <si>
    <t>(202) 250-3054</t>
  </si>
  <si>
    <t>Escobedo, Julie</t>
  </si>
  <si>
    <t>(512) 450-2154</t>
  </si>
  <si>
    <t>Kirkpatrick, Bert</t>
  </si>
  <si>
    <t>(202) 450-3234</t>
  </si>
  <si>
    <t>Peters, Keith</t>
  </si>
  <si>
    <t>5-5345-4555</t>
  </si>
  <si>
    <t>Shaw, Dan</t>
  </si>
  <si>
    <t>(543) 364-5465</t>
  </si>
  <si>
    <t>Topiwali, Amrit</t>
  </si>
  <si>
    <t>(202) 459-3945</t>
  </si>
  <si>
    <t>Villegas, Gloria</t>
  </si>
  <si>
    <t>(917) 234-1364</t>
  </si>
  <si>
    <t>Perry, Jennifer</t>
  </si>
  <si>
    <t>(650) 345-3219</t>
  </si>
  <si>
    <t>Morris, Merline</t>
  </si>
  <si>
    <t>4-2321-23-64</t>
  </si>
  <si>
    <t>Jordan, Rebecca</t>
  </si>
  <si>
    <t>(425) 234-6228</t>
  </si>
  <si>
    <t>Bearden, Joe</t>
  </si>
  <si>
    <t>(315) 267-4958</t>
  </si>
  <si>
    <t>Bechtel, Christina</t>
  </si>
  <si>
    <t>(234) 234-2357</t>
  </si>
  <si>
    <t>Walden, Stephanie</t>
  </si>
  <si>
    <t>4-4623-4534</t>
  </si>
  <si>
    <t>Glazen, Seth</t>
  </si>
  <si>
    <t>(254) 235-2364</t>
  </si>
  <si>
    <t>Number in Party</t>
  </si>
  <si>
    <t>Rating Scale</t>
  </si>
  <si>
    <t>Poor</t>
  </si>
  <si>
    <t>Average</t>
  </si>
  <si>
    <t xml:space="preserve">Good </t>
  </si>
  <si>
    <t>Excellent</t>
  </si>
  <si>
    <t>Rating of Hotel</t>
  </si>
  <si>
    <t>Column Labels</t>
  </si>
  <si>
    <t>Grand Total</t>
  </si>
  <si>
    <t>Row Labels</t>
  </si>
  <si>
    <t>Average of Rating of Hotel</t>
  </si>
  <si>
    <t>Goal 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</si>
</sst>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6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16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10" fontId="1" fillId="2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4" fontId="4" fillId="2" borderId="1" xfId="0" applyNumberFormat="1" applyFont="1" applyFill="1" applyBorder="1" applyAlignment="1">
      <alignment horizontal="left" vertical="center" wrapText="1"/>
    </xf>
    <xf numFmtId="14" fontId="5" fillId="2" borderId="0" xfId="0" applyNumberFormat="1" applyFont="1" applyFill="1" applyAlignment="1">
      <alignment horizontal="left" vertical="center"/>
    </xf>
    <xf numFmtId="14" fontId="5" fillId="3" borderId="0" xfId="0" applyNumberFormat="1" applyFont="1" applyFill="1" applyAlignment="1">
      <alignment horizontal="left" vertical="center"/>
    </xf>
    <xf numFmtId="14" fontId="1" fillId="2" borderId="0" xfId="0" applyNumberFormat="1" applyFont="1" applyFill="1" applyBorder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2" fontId="0" fillId="0" borderId="0" xfId="0" applyNumberFormat="1"/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13">
    <dxf>
      <numFmt numFmtId="2" formatCode="0.00"/>
    </dxf>
    <dxf>
      <numFmt numFmtId="173" formatCode="0.0"/>
    </dxf>
    <dxf>
      <numFmt numFmtId="2" formatCode="0.00"/>
    </dxf>
    <dxf>
      <numFmt numFmtId="172" formatCode="0.000"/>
    </dxf>
    <dxf>
      <numFmt numFmtId="2" formatCode="0.00"/>
    </dxf>
    <dxf>
      <numFmt numFmtId="172" formatCode="0.000"/>
    </dxf>
    <dxf>
      <numFmt numFmtId="171" formatCode="0.0000"/>
    </dxf>
    <dxf>
      <numFmt numFmtId="170" formatCode="0.00000"/>
    </dxf>
    <dxf>
      <numFmt numFmtId="169" formatCode="0.000000"/>
    </dxf>
    <dxf>
      <numFmt numFmtId="168" formatCode="0.0000000"/>
    </dxf>
    <dxf>
      <numFmt numFmtId="167" formatCode="0.00000000"/>
    </dxf>
    <dxf>
      <numFmt numFmtId="166" formatCode="0.000000000"/>
    </dxf>
    <dxf>
      <numFmt numFmtId="164" formatCode="0.0000000000"/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 Schuld" refreshedDate="43143.464669097222" createdVersion="6" refreshedVersion="6" minRefreshableVersion="3" recordCount="45" xr:uid="{A337587F-60DF-41AA-8125-B4824479CAE8}">
  <cacheSource type="worksheet">
    <worksheetSource ref="A1:H46" sheet="Hotel Guest Data"/>
  </cacheSource>
  <cacheFields count="8">
    <cacheField name="Name" numFmtId="0">
      <sharedItems/>
    </cacheField>
    <cacheField name="Phone Number" numFmtId="0">
      <sharedItems/>
    </cacheField>
    <cacheField name="Room Number" numFmtId="0">
      <sharedItems containsSemiMixedTypes="0" containsString="0" containsNumber="1" containsInteger="1" minValue="20" maxValue="978"/>
    </cacheField>
    <cacheField name="Date of Arrival" numFmtId="14">
      <sharedItems containsSemiMixedTypes="0" containsNonDate="0" containsDate="1" containsString="0" minDate="2017-04-01T00:00:00" maxDate="2017-04-24T00:00:00"/>
    </cacheField>
    <cacheField name="Length of Stay" numFmtId="0">
      <sharedItems containsSemiMixedTypes="0" containsString="0" containsNumber="1" containsInteger="1" minValue="1" maxValue="6" count="5">
        <n v="1"/>
        <n v="4"/>
        <n v="3"/>
        <n v="6"/>
        <n v="2"/>
      </sharedItems>
    </cacheField>
    <cacheField name="Number in Party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ge" numFmtId="0">
      <sharedItems containsSemiMixedTypes="0" containsString="0" containsNumber="1" containsInteger="1" minValue="14" maxValue="94" count="28">
        <n v="35"/>
        <n v="44"/>
        <n v="64"/>
        <n v="34"/>
        <n v="21"/>
        <n v="46"/>
        <n v="43"/>
        <n v="24"/>
        <n v="22"/>
        <n v="32"/>
        <n v="23"/>
        <n v="78"/>
        <n v="58"/>
        <n v="25"/>
        <n v="16"/>
        <n v="94"/>
        <n v="36"/>
        <n v="72"/>
        <n v="68"/>
        <n v="30"/>
        <n v="14"/>
        <n v="40"/>
        <n v="62"/>
        <n v="27"/>
        <n v="51"/>
        <n v="53"/>
        <n v="74"/>
        <n v="18"/>
      </sharedItems>
    </cacheField>
    <cacheField name="Rating of Hotel" numFmtId="0">
      <sharedItems containsSemiMixedTypes="0" containsString="0" containsNumber="1" minValue="1" maxValue="4" count="7">
        <n v="2"/>
        <n v="1"/>
        <n v="2.5"/>
        <n v="3"/>
        <n v="4"/>
        <n v="1.5"/>
        <n v="3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Liburdi, Doug"/>
    <s v="7-3456-4"/>
    <n v="33"/>
    <d v="2017-04-01T00:00:00"/>
    <x v="0"/>
    <x v="0"/>
    <x v="0"/>
    <x v="0"/>
  </r>
  <r>
    <s v="Parmenter, Jason"/>
    <s v="(420) 369-4310"/>
    <n v="358"/>
    <d v="2017-04-01T00:00:00"/>
    <x v="1"/>
    <x v="0"/>
    <x v="0"/>
    <x v="1"/>
  </r>
  <r>
    <s v="Alvares, Marcio"/>
    <s v="(202) 250-3054"/>
    <n v="607"/>
    <d v="2017-04-01T00:00:00"/>
    <x v="1"/>
    <x v="0"/>
    <x v="1"/>
    <x v="2"/>
  </r>
  <r>
    <s v="Bechtel, Christina"/>
    <s v="(234) 234-2357"/>
    <n v="345"/>
    <d v="2017-04-01T00:00:00"/>
    <x v="1"/>
    <x v="0"/>
    <x v="2"/>
    <x v="3"/>
  </r>
  <r>
    <s v="Murphy, Marion"/>
    <s v="032-324-1673"/>
    <n v="564"/>
    <d v="2017-04-03T00:00:00"/>
    <x v="1"/>
    <x v="0"/>
    <x v="3"/>
    <x v="4"/>
  </r>
  <r>
    <s v="Jenkins, Craig"/>
    <s v="(689) 536-6275"/>
    <n v="786"/>
    <d v="2017-04-03T00:00:00"/>
    <x v="2"/>
    <x v="0"/>
    <x v="4"/>
    <x v="4"/>
  </r>
  <r>
    <s v="Verbruggen, Joseph"/>
    <s v="(650) 673-1994"/>
    <n v="20"/>
    <d v="2017-04-03T00:00:00"/>
    <x v="3"/>
    <x v="1"/>
    <x v="5"/>
    <x v="3"/>
  </r>
  <r>
    <s v="Topiwali, Amrit"/>
    <s v="(202) 459-3945"/>
    <n v="767"/>
    <d v="2017-04-03T00:00:00"/>
    <x v="1"/>
    <x v="2"/>
    <x v="6"/>
    <x v="3"/>
  </r>
  <r>
    <s v="Gann, Alice"/>
    <s v="(356) 278-7254"/>
    <n v="607"/>
    <d v="2017-04-04T00:00:00"/>
    <x v="1"/>
    <x v="1"/>
    <x v="2"/>
    <x v="3"/>
  </r>
  <r>
    <s v="Hudgins, Lee Ann"/>
    <s v="(210) 140-4671"/>
    <n v="345"/>
    <d v="2017-04-04T00:00:00"/>
    <x v="1"/>
    <x v="0"/>
    <x v="7"/>
    <x v="3"/>
  </r>
  <r>
    <s v="Escobedo, Julie"/>
    <s v="(512) 450-2154"/>
    <n v="27"/>
    <d v="2017-04-04T00:00:00"/>
    <x v="0"/>
    <x v="0"/>
    <x v="8"/>
    <x v="3"/>
  </r>
  <r>
    <s v="Walden, Stephanie"/>
    <s v="4-4623-4534"/>
    <n v="82"/>
    <d v="2017-04-04T00:00:00"/>
    <x v="2"/>
    <x v="1"/>
    <x v="9"/>
    <x v="4"/>
  </r>
  <r>
    <s v="Kilgore, Kelly"/>
    <s v="(510) 342-7352"/>
    <n v="203"/>
    <d v="2017-04-05T00:00:00"/>
    <x v="3"/>
    <x v="1"/>
    <x v="10"/>
    <x v="0"/>
  </r>
  <r>
    <s v="Law, James"/>
    <s v="(917) 435-7192"/>
    <n v="768"/>
    <d v="2017-04-05T00:00:00"/>
    <x v="1"/>
    <x v="1"/>
    <x v="11"/>
    <x v="0"/>
  </r>
  <r>
    <s v="Snyder, David"/>
    <s v="(510) 469-2342"/>
    <n v="27"/>
    <d v="2017-04-05T00:00:00"/>
    <x v="3"/>
    <x v="1"/>
    <x v="12"/>
    <x v="0"/>
  </r>
  <r>
    <s v="Villegas, Gloria"/>
    <s v="(917) 234-1364"/>
    <n v="495"/>
    <d v="2017-04-05T00:00:00"/>
    <x v="3"/>
    <x v="0"/>
    <x v="5"/>
    <x v="3"/>
  </r>
  <r>
    <s v="Roberts, Paul"/>
    <s v="(810) 467-8923"/>
    <n v="84"/>
    <d v="2017-04-06T00:00:00"/>
    <x v="0"/>
    <x v="3"/>
    <x v="4"/>
    <x v="1"/>
  </r>
  <r>
    <s v="Williams, Edward"/>
    <s v="6-224-6234-4"/>
    <n v="978"/>
    <d v="2017-04-06T00:00:00"/>
    <x v="2"/>
    <x v="0"/>
    <x v="13"/>
    <x v="0"/>
  </r>
  <r>
    <s v="Harkrider, Amy"/>
    <s v="(617) 230-1294"/>
    <n v="895"/>
    <d v="2017-04-06T00:00:00"/>
    <x v="0"/>
    <x v="2"/>
    <x v="14"/>
    <x v="3"/>
  </r>
  <r>
    <s v="Jordan, Rebecca"/>
    <s v="(425) 234-6228"/>
    <n v="543"/>
    <d v="2017-04-06T00:00:00"/>
    <x v="4"/>
    <x v="0"/>
    <x v="9"/>
    <x v="4"/>
  </r>
  <r>
    <s v="Heald, Mike"/>
    <s v="423-54633-5"/>
    <n v="27"/>
    <d v="2017-04-10T00:00:00"/>
    <x v="3"/>
    <x v="0"/>
    <x v="15"/>
    <x v="3"/>
  </r>
  <r>
    <s v="Robbins, Tim"/>
    <s v="(917) 347-2745"/>
    <n v="496"/>
    <d v="2017-04-10T00:00:00"/>
    <x v="3"/>
    <x v="1"/>
    <x v="16"/>
    <x v="1"/>
  </r>
  <r>
    <s v="Guilliams, Arnold"/>
    <s v="3-2534-320-76"/>
    <n v="234"/>
    <d v="2017-04-10T00:00:00"/>
    <x v="0"/>
    <x v="1"/>
    <x v="13"/>
    <x v="1"/>
  </r>
  <r>
    <s v="Perry, Jennifer"/>
    <s v="(650) 345-3219"/>
    <n v="332"/>
    <d v="2017-04-10T00:00:00"/>
    <x v="4"/>
    <x v="0"/>
    <x v="6"/>
    <x v="4"/>
  </r>
  <r>
    <s v="Kleiner, Paul"/>
    <s v="(315) 267-4945"/>
    <n v="475"/>
    <d v="2017-04-12T00:00:00"/>
    <x v="4"/>
    <x v="0"/>
    <x v="10"/>
    <x v="1"/>
  </r>
  <r>
    <s v="Bloom, Mike"/>
    <s v="5-73-67365-677"/>
    <n v="536"/>
    <d v="2017-04-12T00:00:00"/>
    <x v="3"/>
    <x v="2"/>
    <x v="17"/>
    <x v="5"/>
  </r>
  <r>
    <s v="Marchel, Amy"/>
    <s v="(230) 630-2390"/>
    <n v="568"/>
    <d v="2017-04-12T00:00:00"/>
    <x v="1"/>
    <x v="0"/>
    <x v="0"/>
    <x v="0"/>
  </r>
  <r>
    <s v="Shaw, Dan"/>
    <s v="(543) 364-5465"/>
    <n v="786"/>
    <d v="2017-04-12T00:00:00"/>
    <x v="2"/>
    <x v="1"/>
    <x v="18"/>
    <x v="0"/>
  </r>
  <r>
    <s v="Fletcher, Ben"/>
    <s v="(234) 234-2343"/>
    <n v="80"/>
    <d v="2017-04-14T00:00:00"/>
    <x v="1"/>
    <x v="1"/>
    <x v="19"/>
    <x v="0"/>
  </r>
  <r>
    <s v="Dooley, Kim"/>
    <s v="(720) 624-3275"/>
    <n v="277"/>
    <d v="2017-04-14T00:00:00"/>
    <x v="0"/>
    <x v="0"/>
    <x v="7"/>
    <x v="0"/>
  </r>
  <r>
    <s v="Cornwell, Carlos"/>
    <s v="(637) 465-4357"/>
    <n v="82"/>
    <d v="2017-04-14T00:00:00"/>
    <x v="2"/>
    <x v="1"/>
    <x v="20"/>
    <x v="0"/>
  </r>
  <r>
    <s v="Kirkpatrick, Bert"/>
    <s v="(202) 450-3234"/>
    <n v="684"/>
    <d v="2017-04-14T00:00:00"/>
    <x v="4"/>
    <x v="0"/>
    <x v="21"/>
    <x v="0"/>
  </r>
  <r>
    <s v="Grisham, Jon"/>
    <s v="(425) 234-6215"/>
    <n v="675"/>
    <d v="2017-04-16T00:00:00"/>
    <x v="2"/>
    <x v="1"/>
    <x v="22"/>
    <x v="3"/>
  </r>
  <r>
    <s v="Chavez, Juan"/>
    <s v="(210) 563-5729"/>
    <n v="685"/>
    <d v="2017-04-16T00:00:00"/>
    <x v="4"/>
    <x v="1"/>
    <x v="23"/>
    <x v="3"/>
  </r>
  <r>
    <s v="Barton, Arturo"/>
    <s v="45-4353-34-37"/>
    <n v="474"/>
    <d v="2017-04-16T00:00:00"/>
    <x v="4"/>
    <x v="1"/>
    <x v="10"/>
    <x v="3"/>
  </r>
  <r>
    <s v="Peters, Keith"/>
    <s v="5-5345-4555"/>
    <n v="215"/>
    <d v="2017-04-16T00:00:00"/>
    <x v="3"/>
    <x v="1"/>
    <x v="24"/>
    <x v="1"/>
  </r>
  <r>
    <s v="Nguyen, Tim"/>
    <s v="(210) 345-2346"/>
    <n v="584"/>
    <d v="2017-04-20T00:00:00"/>
    <x v="0"/>
    <x v="0"/>
    <x v="25"/>
    <x v="0"/>
  </r>
  <r>
    <s v="Tisor, Gunawan"/>
    <s v="(210) 346-2794"/>
    <n v="526"/>
    <d v="2017-04-20T00:00:00"/>
    <x v="4"/>
    <x v="0"/>
    <x v="26"/>
    <x v="3"/>
  </r>
  <r>
    <s v="Boyce, Ron"/>
    <s v="(320) 345-3920"/>
    <n v="84"/>
    <d v="2017-04-20T00:00:00"/>
    <x v="0"/>
    <x v="3"/>
    <x v="27"/>
    <x v="3"/>
  </r>
  <r>
    <s v="Morris, Merline"/>
    <s v="4-2321-23-64"/>
    <n v="432"/>
    <d v="2017-04-20T00:00:00"/>
    <x v="2"/>
    <x v="1"/>
    <x v="3"/>
    <x v="3"/>
  </r>
  <r>
    <s v="Muller, Mark"/>
    <s v="(512) 372-7345"/>
    <n v="896"/>
    <d v="2017-04-23T00:00:00"/>
    <x v="0"/>
    <x v="0"/>
    <x v="0"/>
    <x v="4"/>
  </r>
  <r>
    <s v="Patel, Niraj"/>
    <s v="(617) 823-7254"/>
    <n v="377"/>
    <d v="2017-04-23T00:00:00"/>
    <x v="4"/>
    <x v="1"/>
    <x v="22"/>
    <x v="0"/>
  </r>
  <r>
    <s v="Conger, Susan"/>
    <s v="(829) 349-1922"/>
    <n v="336"/>
    <d v="2017-04-23T00:00:00"/>
    <x v="0"/>
    <x v="0"/>
    <x v="2"/>
    <x v="5"/>
  </r>
  <r>
    <s v="Bearden, Joe"/>
    <s v="(315) 267-4958"/>
    <n v="35"/>
    <d v="2017-04-23T00:00:00"/>
    <x v="1"/>
    <x v="0"/>
    <x v="3"/>
    <x v="6"/>
  </r>
  <r>
    <s v="Glazen, Seth"/>
    <s v="(254) 235-2364"/>
    <n v="234"/>
    <d v="2017-04-23T00:00:00"/>
    <x v="2"/>
    <x v="1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15466-9005-4ECB-B4A0-C7E247665DAE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" firstHeaderRow="1" firstDataRow="1" firstDataCol="1"/>
  <pivotFields count="8">
    <pivotField showAll="0"/>
    <pivotField showAll="0"/>
    <pivotField showAll="0"/>
    <pivotField numFmtId="14" showAll="0"/>
    <pivotField showAll="0"/>
    <pivotField showAll="0"/>
    <pivotField axis="axisRow" showAll="0">
      <items count="29">
        <item x="20"/>
        <item x="14"/>
        <item x="27"/>
        <item x="4"/>
        <item x="8"/>
        <item x="10"/>
        <item x="7"/>
        <item x="13"/>
        <item x="23"/>
        <item x="19"/>
        <item x="9"/>
        <item x="3"/>
        <item x="0"/>
        <item x="16"/>
        <item x="21"/>
        <item x="6"/>
        <item x="1"/>
        <item x="5"/>
        <item x="24"/>
        <item x="25"/>
        <item x="12"/>
        <item x="22"/>
        <item x="2"/>
        <item x="18"/>
        <item x="17"/>
        <item x="26"/>
        <item x="11"/>
        <item x="15"/>
        <item t="default"/>
      </items>
    </pivotField>
    <pivotField dataField="1" showAll="0">
      <items count="8">
        <item x="1"/>
        <item x="5"/>
        <item x="0"/>
        <item x="2"/>
        <item x="3"/>
        <item x="6"/>
        <item x="4"/>
        <item t="default"/>
      </items>
    </pivotField>
  </pivotFields>
  <rowFields count="1">
    <field x="6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Average of Rating of Hotel" fld="7" subtotal="average" baseField="6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40B14-EFA7-4025-AEFE-729ECA557498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9" firstHeaderRow="1" firstDataRow="2" firstDataCol="1"/>
  <pivotFields count="8">
    <pivotField showAll="0"/>
    <pivotField showAll="0"/>
    <pivotField showAll="0"/>
    <pivotField numFmtId="14" showAll="0"/>
    <pivotField axis="axisCol" showAll="0">
      <items count="6">
        <item x="0"/>
        <item x="4"/>
        <item x="2"/>
        <item x="1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Rating of Hotel" fld="7" subtotal="average" baseField="5" baseItem="0"/>
  </dataFields>
  <formats count="13">
    <format dxfId="12">
      <pivotArea collapsedLevelsAreSubtotals="1" fieldPosition="0">
        <references count="1">
          <reference field="5" count="0"/>
        </references>
      </pivotArea>
    </format>
    <format dxfId="11">
      <pivotArea collapsedLevelsAreSubtotals="1" fieldPosition="0">
        <references count="1">
          <reference field="5" count="0"/>
        </references>
      </pivotArea>
    </format>
    <format dxfId="10">
      <pivotArea collapsedLevelsAreSubtotals="1" fieldPosition="0">
        <references count="1">
          <reference field="5" count="0"/>
        </references>
      </pivotArea>
    </format>
    <format dxfId="9">
      <pivotArea collapsedLevelsAreSubtotals="1" fieldPosition="0">
        <references count="1">
          <reference field="5" count="0"/>
        </references>
      </pivotArea>
    </format>
    <format dxfId="8">
      <pivotArea collapsedLevelsAreSubtotals="1" fieldPosition="0">
        <references count="1">
          <reference field="5" count="0"/>
        </references>
      </pivotArea>
    </format>
    <format dxfId="7">
      <pivotArea collapsedLevelsAreSubtotals="1" fieldPosition="0">
        <references count="1">
          <reference field="5" count="0"/>
        </references>
      </pivotArea>
    </format>
    <format dxfId="6">
      <pivotArea collapsedLevelsAreSubtotals="1" fieldPosition="0">
        <references count="1">
          <reference field="5" count="0"/>
        </references>
      </pivotArea>
    </format>
    <format dxfId="5">
      <pivotArea collapsedLevelsAreSubtotals="1" fieldPosition="0">
        <references count="1">
          <reference field="5" count="0"/>
        </references>
      </pivotArea>
    </format>
    <format dxfId="4">
      <pivotArea collapsedLevelsAreSubtotals="1" fieldPosition="0">
        <references count="1">
          <reference field="5" count="0"/>
        </references>
      </pivotArea>
    </format>
    <format dxfId="3">
      <pivotArea grandRow="1" outline="0" collapsedLevelsAreSubtotals="1" fieldPosition="0"/>
    </format>
    <format dxfId="2">
      <pivotArea grandRow="1" outline="0" collapsedLevelsAreSubtotals="1" fieldPosition="0"/>
    </format>
    <format dxfId="1">
      <pivotArea grandRow="1" outline="0" collapsedLevelsAreSubtotals="1" fieldPosition="0"/>
    </format>
    <format dxfId="0">
      <pivotArea grandRow="1"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BD7F-ADAA-49EE-A0BC-6F1AD9D50923}">
  <dimension ref="A3:B32"/>
  <sheetViews>
    <sheetView workbookViewId="0">
      <selection activeCell="D25" sqref="D25"/>
    </sheetView>
  </sheetViews>
  <sheetFormatPr defaultRowHeight="12.75" x14ac:dyDescent="0.2"/>
  <cols>
    <col min="1" max="1" width="12.85546875" bestFit="1" customWidth="1"/>
    <col min="2" max="2" width="22.7109375" bestFit="1" customWidth="1"/>
    <col min="3" max="28" width="15.7109375" bestFit="1" customWidth="1"/>
    <col min="29" max="29" width="10.5703125" bestFit="1" customWidth="1"/>
  </cols>
  <sheetData>
    <row r="3" spans="1:2" x14ac:dyDescent="0.2">
      <c r="A3" s="20" t="s">
        <v>105</v>
      </c>
      <c r="B3" t="s">
        <v>106</v>
      </c>
    </row>
    <row r="4" spans="1:2" x14ac:dyDescent="0.2">
      <c r="A4" s="21">
        <v>14</v>
      </c>
      <c r="B4" s="22">
        <v>2</v>
      </c>
    </row>
    <row r="5" spans="1:2" x14ac:dyDescent="0.2">
      <c r="A5" s="21">
        <v>16</v>
      </c>
      <c r="B5" s="22">
        <v>3</v>
      </c>
    </row>
    <row r="6" spans="1:2" x14ac:dyDescent="0.2">
      <c r="A6" s="21">
        <v>18</v>
      </c>
      <c r="B6" s="22">
        <v>3</v>
      </c>
    </row>
    <row r="7" spans="1:2" x14ac:dyDescent="0.2">
      <c r="A7" s="21">
        <v>21</v>
      </c>
      <c r="B7" s="22">
        <v>2.5</v>
      </c>
    </row>
    <row r="8" spans="1:2" x14ac:dyDescent="0.2">
      <c r="A8" s="21">
        <v>22</v>
      </c>
      <c r="B8" s="22">
        <v>3</v>
      </c>
    </row>
    <row r="9" spans="1:2" x14ac:dyDescent="0.2">
      <c r="A9" s="21">
        <v>23</v>
      </c>
      <c r="B9" s="22">
        <v>2</v>
      </c>
    </row>
    <row r="10" spans="1:2" x14ac:dyDescent="0.2">
      <c r="A10" s="21">
        <v>24</v>
      </c>
      <c r="B10" s="22">
        <v>2.5</v>
      </c>
    </row>
    <row r="11" spans="1:2" x14ac:dyDescent="0.2">
      <c r="A11" s="21">
        <v>25</v>
      </c>
      <c r="B11" s="22">
        <v>1.5</v>
      </c>
    </row>
    <row r="12" spans="1:2" x14ac:dyDescent="0.2">
      <c r="A12" s="21">
        <v>27</v>
      </c>
      <c r="B12" s="22">
        <v>3</v>
      </c>
    </row>
    <row r="13" spans="1:2" x14ac:dyDescent="0.2">
      <c r="A13" s="21">
        <v>30</v>
      </c>
      <c r="B13" s="22">
        <v>2</v>
      </c>
    </row>
    <row r="14" spans="1:2" x14ac:dyDescent="0.2">
      <c r="A14" s="21">
        <v>32</v>
      </c>
      <c r="B14" s="22">
        <v>4</v>
      </c>
    </row>
    <row r="15" spans="1:2" x14ac:dyDescent="0.2">
      <c r="A15" s="21">
        <v>34</v>
      </c>
      <c r="B15" s="22">
        <v>3.25</v>
      </c>
    </row>
    <row r="16" spans="1:2" x14ac:dyDescent="0.2">
      <c r="A16" s="21">
        <v>35</v>
      </c>
      <c r="B16" s="22">
        <v>2.25</v>
      </c>
    </row>
    <row r="17" spans="1:2" x14ac:dyDescent="0.2">
      <c r="A17" s="21">
        <v>36</v>
      </c>
      <c r="B17" s="22">
        <v>1</v>
      </c>
    </row>
    <row r="18" spans="1:2" x14ac:dyDescent="0.2">
      <c r="A18" s="21">
        <v>40</v>
      </c>
      <c r="B18" s="22">
        <v>2</v>
      </c>
    </row>
    <row r="19" spans="1:2" x14ac:dyDescent="0.2">
      <c r="A19" s="21">
        <v>43</v>
      </c>
      <c r="B19" s="22">
        <v>3.5</v>
      </c>
    </row>
    <row r="20" spans="1:2" x14ac:dyDescent="0.2">
      <c r="A20" s="21">
        <v>44</v>
      </c>
      <c r="B20" s="22">
        <v>2.5</v>
      </c>
    </row>
    <row r="21" spans="1:2" x14ac:dyDescent="0.2">
      <c r="A21" s="21">
        <v>46</v>
      </c>
      <c r="B21" s="22">
        <v>3</v>
      </c>
    </row>
    <row r="22" spans="1:2" x14ac:dyDescent="0.2">
      <c r="A22" s="21">
        <v>51</v>
      </c>
      <c r="B22" s="22">
        <v>1</v>
      </c>
    </row>
    <row r="23" spans="1:2" x14ac:dyDescent="0.2">
      <c r="A23" s="21">
        <v>53</v>
      </c>
      <c r="B23" s="22">
        <v>2</v>
      </c>
    </row>
    <row r="24" spans="1:2" x14ac:dyDescent="0.2">
      <c r="A24" s="21">
        <v>58</v>
      </c>
      <c r="B24" s="22">
        <v>2</v>
      </c>
    </row>
    <row r="25" spans="1:2" x14ac:dyDescent="0.2">
      <c r="A25" s="21">
        <v>62</v>
      </c>
      <c r="B25" s="22">
        <v>2.5</v>
      </c>
    </row>
    <row r="26" spans="1:2" x14ac:dyDescent="0.2">
      <c r="A26" s="21">
        <v>64</v>
      </c>
      <c r="B26" s="22">
        <v>2.5</v>
      </c>
    </row>
    <row r="27" spans="1:2" x14ac:dyDescent="0.2">
      <c r="A27" s="21">
        <v>68</v>
      </c>
      <c r="B27" s="22">
        <v>2</v>
      </c>
    </row>
    <row r="28" spans="1:2" x14ac:dyDescent="0.2">
      <c r="A28" s="21">
        <v>72</v>
      </c>
      <c r="B28" s="22">
        <v>1.5</v>
      </c>
    </row>
    <row r="29" spans="1:2" x14ac:dyDescent="0.2">
      <c r="A29" s="21">
        <v>74</v>
      </c>
      <c r="B29" s="22">
        <v>3</v>
      </c>
    </row>
    <row r="30" spans="1:2" x14ac:dyDescent="0.2">
      <c r="A30" s="21">
        <v>78</v>
      </c>
      <c r="B30" s="22">
        <v>2</v>
      </c>
    </row>
    <row r="31" spans="1:2" x14ac:dyDescent="0.2">
      <c r="A31" s="21">
        <v>94</v>
      </c>
      <c r="B31" s="22">
        <v>3</v>
      </c>
    </row>
    <row r="32" spans="1:2" x14ac:dyDescent="0.2">
      <c r="A32" s="21" t="s">
        <v>104</v>
      </c>
      <c r="B32" s="22">
        <v>2.5</v>
      </c>
    </row>
  </sheetData>
  <conditionalFormatting pivot="1" sqref="B4:B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C460-7EED-4673-A4CD-A113904010B6}">
  <dimension ref="A3:G12"/>
  <sheetViews>
    <sheetView tabSelected="1" workbookViewId="0">
      <selection activeCell="D16" sqref="D16"/>
    </sheetView>
  </sheetViews>
  <sheetFormatPr defaultRowHeight="12.75" x14ac:dyDescent="0.2"/>
  <cols>
    <col min="1" max="1" width="25.28515625" bestFit="1" customWidth="1"/>
    <col min="2" max="2" width="15.85546875" bestFit="1" customWidth="1"/>
    <col min="3" max="7" width="12.5703125" bestFit="1" customWidth="1"/>
  </cols>
  <sheetData>
    <row r="3" spans="1:7" x14ac:dyDescent="0.2">
      <c r="A3" s="20" t="s">
        <v>106</v>
      </c>
      <c r="B3" s="20" t="s">
        <v>103</v>
      </c>
    </row>
    <row r="4" spans="1:7" ht="11.25" customHeight="1" x14ac:dyDescent="0.2">
      <c r="A4" s="20" t="s">
        <v>105</v>
      </c>
      <c r="B4">
        <v>1</v>
      </c>
      <c r="C4">
        <v>2</v>
      </c>
      <c r="D4">
        <v>3</v>
      </c>
      <c r="E4">
        <v>4</v>
      </c>
      <c r="F4">
        <v>6</v>
      </c>
      <c r="G4" t="s">
        <v>104</v>
      </c>
    </row>
    <row r="5" spans="1:7" x14ac:dyDescent="0.2">
      <c r="A5" s="21">
        <v>1</v>
      </c>
      <c r="B5" s="24">
        <v>2.4166666666666665</v>
      </c>
      <c r="C5" s="24">
        <v>2.8</v>
      </c>
      <c r="D5" s="24">
        <v>3</v>
      </c>
      <c r="E5" s="24">
        <v>2.7142857142857144</v>
      </c>
      <c r="F5" s="24">
        <v>3</v>
      </c>
      <c r="G5" s="24">
        <v>2.7045454545454546</v>
      </c>
    </row>
    <row r="6" spans="1:7" x14ac:dyDescent="0.2">
      <c r="A6" s="21">
        <v>2</v>
      </c>
      <c r="B6" s="24">
        <v>1</v>
      </c>
      <c r="C6" s="24">
        <v>2.6666666666666665</v>
      </c>
      <c r="D6" s="24">
        <v>2.75</v>
      </c>
      <c r="E6" s="24">
        <v>2.3333333333333335</v>
      </c>
      <c r="F6" s="24">
        <v>1.8</v>
      </c>
      <c r="G6" s="24">
        <v>2.3055555555555554</v>
      </c>
    </row>
    <row r="7" spans="1:7" x14ac:dyDescent="0.2">
      <c r="A7" s="21">
        <v>3</v>
      </c>
      <c r="B7" s="24">
        <v>3</v>
      </c>
      <c r="C7" s="24"/>
      <c r="D7" s="24"/>
      <c r="E7" s="24">
        <v>3</v>
      </c>
      <c r="F7" s="24">
        <v>1.5</v>
      </c>
      <c r="G7" s="24">
        <v>2.5</v>
      </c>
    </row>
    <row r="8" spans="1:7" x14ac:dyDescent="0.2">
      <c r="A8" s="21">
        <v>4</v>
      </c>
      <c r="B8" s="24">
        <v>2</v>
      </c>
      <c r="C8" s="24"/>
      <c r="D8" s="24"/>
      <c r="E8" s="24"/>
      <c r="F8" s="24"/>
      <c r="G8" s="24">
        <v>2</v>
      </c>
    </row>
    <row r="9" spans="1:7" x14ac:dyDescent="0.2">
      <c r="A9" s="21" t="s">
        <v>104</v>
      </c>
      <c r="B9" s="24">
        <v>2.25</v>
      </c>
      <c r="C9" s="24">
        <v>2.75</v>
      </c>
      <c r="D9" s="24">
        <v>2.8125</v>
      </c>
      <c r="E9" s="24">
        <v>2.6363636363636362</v>
      </c>
      <c r="F9" s="24">
        <v>2.0625</v>
      </c>
      <c r="G9" s="24">
        <v>2.5</v>
      </c>
    </row>
    <row r="12" spans="1:7" x14ac:dyDescent="0.2">
      <c r="F12" s="25" t="s">
        <v>107</v>
      </c>
      <c r="G12" s="23">
        <f>GETPIVOTDATA("Rating of Hotel",$A$3)*1.25</f>
        <v>3.125</v>
      </c>
    </row>
  </sheetData>
  <conditionalFormatting pivot="1" sqref="B5:G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"/>
  <sheetViews>
    <sheetView showGridLines="0" zoomScale="90" zoomScaleNormal="90" workbookViewId="0">
      <selection sqref="A1:H46"/>
    </sheetView>
  </sheetViews>
  <sheetFormatPr defaultColWidth="12.7109375" defaultRowHeight="18" x14ac:dyDescent="0.25"/>
  <cols>
    <col min="1" max="1" width="23.42578125" style="10" bestFit="1" customWidth="1"/>
    <col min="2" max="2" width="19" style="10" bestFit="1" customWidth="1"/>
    <col min="3" max="3" width="18.7109375" style="10" bestFit="1" customWidth="1"/>
    <col min="4" max="4" width="18.140625" style="18" bestFit="1" customWidth="1"/>
    <col min="5" max="5" width="18.5703125" style="10" bestFit="1" customWidth="1"/>
    <col min="6" max="6" width="18.5703125" style="10" customWidth="1"/>
    <col min="7" max="7" width="5.7109375" style="10" customWidth="1"/>
    <col min="8" max="8" width="18.85546875" style="10" bestFit="1" customWidth="1"/>
    <col min="9" max="9" width="11" style="1" customWidth="1"/>
    <col min="10" max="11" width="12.7109375" style="1"/>
    <col min="12" max="12" width="27" style="1" customWidth="1"/>
    <col min="13" max="16384" width="12.7109375" style="1"/>
  </cols>
  <sheetData>
    <row r="1" spans="1:16" ht="36.75" customHeight="1" x14ac:dyDescent="0.25">
      <c r="A1" s="11" t="s">
        <v>0</v>
      </c>
      <c r="B1" s="11" t="s">
        <v>1</v>
      </c>
      <c r="C1" s="11" t="s">
        <v>2</v>
      </c>
      <c r="D1" s="14" t="s">
        <v>3</v>
      </c>
      <c r="E1" s="11" t="s">
        <v>4</v>
      </c>
      <c r="F1" s="11" t="s">
        <v>96</v>
      </c>
      <c r="G1" s="11" t="s">
        <v>5</v>
      </c>
      <c r="H1" s="11" t="s">
        <v>102</v>
      </c>
      <c r="I1" s="2"/>
      <c r="J1" s="2"/>
      <c r="K1" s="2"/>
      <c r="L1" s="2"/>
      <c r="M1" s="2"/>
    </row>
    <row r="2" spans="1:16" x14ac:dyDescent="0.25">
      <c r="A2" s="12" t="s">
        <v>24</v>
      </c>
      <c r="B2" s="12" t="s">
        <v>25</v>
      </c>
      <c r="C2" s="12">
        <v>33</v>
      </c>
      <c r="D2" s="15">
        <v>42826</v>
      </c>
      <c r="E2" s="12">
        <v>1</v>
      </c>
      <c r="F2" s="12">
        <v>1</v>
      </c>
      <c r="G2" s="12">
        <v>35</v>
      </c>
      <c r="H2" s="12">
        <v>2</v>
      </c>
      <c r="I2" s="3"/>
      <c r="J2" s="19" t="s">
        <v>97</v>
      </c>
      <c r="K2" s="19"/>
      <c r="L2" s="5"/>
      <c r="M2" s="4"/>
      <c r="N2" s="4"/>
      <c r="O2" s="4"/>
      <c r="P2" s="4"/>
    </row>
    <row r="3" spans="1:16" x14ac:dyDescent="0.25">
      <c r="A3" s="13" t="s">
        <v>46</v>
      </c>
      <c r="B3" s="13" t="s">
        <v>47</v>
      </c>
      <c r="C3" s="13">
        <v>358</v>
      </c>
      <c r="D3" s="16">
        <v>42826</v>
      </c>
      <c r="E3" s="13">
        <v>4</v>
      </c>
      <c r="F3" s="13">
        <v>1</v>
      </c>
      <c r="G3" s="13">
        <v>35</v>
      </c>
      <c r="H3" s="13">
        <v>1</v>
      </c>
      <c r="I3" s="3"/>
      <c r="J3" s="9">
        <v>1</v>
      </c>
      <c r="K3" s="8" t="s">
        <v>98</v>
      </c>
      <c r="L3" s="5"/>
      <c r="M3" s="4"/>
      <c r="N3" s="4"/>
      <c r="O3" s="4"/>
      <c r="P3" s="4"/>
    </row>
    <row r="4" spans="1:16" x14ac:dyDescent="0.25">
      <c r="A4" s="12" t="s">
        <v>68</v>
      </c>
      <c r="B4" s="12" t="s">
        <v>69</v>
      </c>
      <c r="C4" s="12">
        <v>607</v>
      </c>
      <c r="D4" s="15">
        <v>42826</v>
      </c>
      <c r="E4" s="12">
        <v>4</v>
      </c>
      <c r="F4" s="12">
        <v>1</v>
      </c>
      <c r="G4" s="12">
        <v>44</v>
      </c>
      <c r="H4" s="12">
        <v>2.5</v>
      </c>
      <c r="I4" s="3"/>
      <c r="J4" s="9">
        <v>2</v>
      </c>
      <c r="K4" s="8" t="s">
        <v>99</v>
      </c>
      <c r="L4" s="5"/>
      <c r="M4" s="4"/>
      <c r="N4" s="4"/>
      <c r="O4" s="4"/>
      <c r="P4" s="4"/>
    </row>
    <row r="5" spans="1:16" x14ac:dyDescent="0.25">
      <c r="A5" s="13" t="s">
        <v>90</v>
      </c>
      <c r="B5" s="13" t="s">
        <v>91</v>
      </c>
      <c r="C5" s="13">
        <v>345</v>
      </c>
      <c r="D5" s="16">
        <v>42826</v>
      </c>
      <c r="E5" s="13">
        <v>4</v>
      </c>
      <c r="F5" s="13">
        <v>1</v>
      </c>
      <c r="G5" s="13">
        <v>64</v>
      </c>
      <c r="H5" s="13">
        <v>3</v>
      </c>
      <c r="I5" s="3"/>
      <c r="J5" s="9">
        <v>3</v>
      </c>
      <c r="K5" s="8" t="s">
        <v>100</v>
      </c>
      <c r="L5" s="5"/>
      <c r="M5" s="4"/>
      <c r="N5" s="4"/>
      <c r="O5" s="4"/>
      <c r="P5" s="4"/>
    </row>
    <row r="6" spans="1:16" x14ac:dyDescent="0.25">
      <c r="A6" s="12" t="s">
        <v>12</v>
      </c>
      <c r="B6" s="12" t="s">
        <v>13</v>
      </c>
      <c r="C6" s="12">
        <v>564</v>
      </c>
      <c r="D6" s="15">
        <v>42828</v>
      </c>
      <c r="E6" s="12">
        <v>4</v>
      </c>
      <c r="F6" s="12">
        <v>1</v>
      </c>
      <c r="G6" s="12">
        <v>34</v>
      </c>
      <c r="H6" s="12">
        <v>4</v>
      </c>
      <c r="I6" s="3"/>
      <c r="J6" s="9">
        <v>4</v>
      </c>
      <c r="K6" s="8" t="s">
        <v>101</v>
      </c>
      <c r="L6" s="5"/>
      <c r="M6" s="4"/>
      <c r="N6" s="4"/>
      <c r="O6" s="4"/>
      <c r="P6" s="4"/>
    </row>
    <row r="7" spans="1:16" x14ac:dyDescent="0.25">
      <c r="A7" s="13" t="s">
        <v>34</v>
      </c>
      <c r="B7" s="13" t="s">
        <v>35</v>
      </c>
      <c r="C7" s="13">
        <v>786</v>
      </c>
      <c r="D7" s="16">
        <v>42828</v>
      </c>
      <c r="E7" s="13">
        <v>3</v>
      </c>
      <c r="F7" s="13">
        <v>1</v>
      </c>
      <c r="G7" s="13">
        <v>21</v>
      </c>
      <c r="H7" s="13">
        <v>4</v>
      </c>
      <c r="I7" s="3"/>
      <c r="J7" s="3"/>
      <c r="K7" s="4"/>
      <c r="L7" s="5"/>
      <c r="M7" s="4"/>
      <c r="N7" s="4"/>
      <c r="O7" s="4"/>
      <c r="P7" s="4"/>
    </row>
    <row r="8" spans="1:16" x14ac:dyDescent="0.25">
      <c r="A8" s="12" t="s">
        <v>56</v>
      </c>
      <c r="B8" s="12" t="s">
        <v>57</v>
      </c>
      <c r="C8" s="12">
        <v>20</v>
      </c>
      <c r="D8" s="15">
        <v>42828</v>
      </c>
      <c r="E8" s="12">
        <v>6</v>
      </c>
      <c r="F8" s="12">
        <v>2</v>
      </c>
      <c r="G8" s="12">
        <v>46</v>
      </c>
      <c r="H8" s="12">
        <v>3</v>
      </c>
      <c r="I8" s="3"/>
      <c r="J8" s="3"/>
      <c r="K8" s="4"/>
      <c r="L8" s="5"/>
      <c r="M8" s="4"/>
      <c r="N8" s="4"/>
      <c r="O8" s="4"/>
      <c r="P8" s="4"/>
    </row>
    <row r="9" spans="1:16" x14ac:dyDescent="0.25">
      <c r="A9" s="13" t="s">
        <v>78</v>
      </c>
      <c r="B9" s="13" t="s">
        <v>79</v>
      </c>
      <c r="C9" s="13">
        <v>767</v>
      </c>
      <c r="D9" s="16">
        <v>42828</v>
      </c>
      <c r="E9" s="13">
        <v>4</v>
      </c>
      <c r="F9" s="13">
        <v>3</v>
      </c>
      <c r="G9" s="13">
        <v>43</v>
      </c>
      <c r="H9" s="13">
        <v>3</v>
      </c>
      <c r="I9" s="3"/>
      <c r="J9" s="3"/>
      <c r="K9" s="4"/>
      <c r="L9" s="5"/>
      <c r="M9" s="4"/>
      <c r="N9" s="4"/>
      <c r="O9" s="4"/>
      <c r="P9" s="4"/>
    </row>
    <row r="10" spans="1:16" x14ac:dyDescent="0.25">
      <c r="A10" s="12" t="s">
        <v>26</v>
      </c>
      <c r="B10" s="12" t="s">
        <v>27</v>
      </c>
      <c r="C10" s="12">
        <v>607</v>
      </c>
      <c r="D10" s="15">
        <v>42829</v>
      </c>
      <c r="E10" s="12">
        <v>4</v>
      </c>
      <c r="F10" s="12">
        <v>2</v>
      </c>
      <c r="G10" s="12">
        <v>64</v>
      </c>
      <c r="H10" s="12">
        <v>3</v>
      </c>
      <c r="I10" s="3"/>
      <c r="J10" s="3"/>
      <c r="K10" s="4"/>
      <c r="L10" s="5"/>
      <c r="M10" s="4"/>
      <c r="N10" s="4"/>
      <c r="O10" s="4"/>
      <c r="P10" s="4"/>
    </row>
    <row r="11" spans="1:16" x14ac:dyDescent="0.25">
      <c r="A11" s="13" t="s">
        <v>48</v>
      </c>
      <c r="B11" s="13" t="s">
        <v>49</v>
      </c>
      <c r="C11" s="13">
        <v>345</v>
      </c>
      <c r="D11" s="16">
        <v>42829</v>
      </c>
      <c r="E11" s="13">
        <v>4</v>
      </c>
      <c r="F11" s="13">
        <v>1</v>
      </c>
      <c r="G11" s="13">
        <v>24</v>
      </c>
      <c r="H11" s="13">
        <v>3</v>
      </c>
      <c r="I11" s="3"/>
      <c r="J11" s="3"/>
      <c r="K11" s="4"/>
      <c r="L11" s="5"/>
      <c r="M11" s="4"/>
      <c r="N11" s="4"/>
      <c r="O11" s="4"/>
      <c r="P11" s="4"/>
    </row>
    <row r="12" spans="1:16" x14ac:dyDescent="0.25">
      <c r="A12" s="12" t="s">
        <v>70</v>
      </c>
      <c r="B12" s="12" t="s">
        <v>71</v>
      </c>
      <c r="C12" s="12">
        <v>27</v>
      </c>
      <c r="D12" s="15">
        <v>42829</v>
      </c>
      <c r="E12" s="12">
        <v>1</v>
      </c>
      <c r="F12" s="12">
        <v>1</v>
      </c>
      <c r="G12" s="12">
        <v>22</v>
      </c>
      <c r="H12" s="12">
        <v>3</v>
      </c>
      <c r="I12" s="3"/>
      <c r="J12" s="3"/>
      <c r="K12" s="4"/>
      <c r="L12" s="5"/>
      <c r="M12" s="4"/>
      <c r="N12" s="4"/>
      <c r="O12" s="4"/>
      <c r="P12" s="4"/>
    </row>
    <row r="13" spans="1:16" x14ac:dyDescent="0.25">
      <c r="A13" s="13" t="s">
        <v>92</v>
      </c>
      <c r="B13" s="13" t="s">
        <v>93</v>
      </c>
      <c r="C13" s="13">
        <v>82</v>
      </c>
      <c r="D13" s="16">
        <v>42829</v>
      </c>
      <c r="E13" s="13">
        <v>3</v>
      </c>
      <c r="F13" s="13">
        <v>2</v>
      </c>
      <c r="G13" s="13">
        <v>32</v>
      </c>
      <c r="H13" s="13">
        <v>4</v>
      </c>
      <c r="I13" s="3"/>
      <c r="J13" s="3"/>
      <c r="K13" s="4"/>
      <c r="L13" s="5"/>
      <c r="M13" s="4"/>
      <c r="N13" s="4"/>
      <c r="O13" s="4"/>
      <c r="P13" s="4"/>
    </row>
    <row r="14" spans="1:16" x14ac:dyDescent="0.25">
      <c r="A14" s="12" t="s">
        <v>14</v>
      </c>
      <c r="B14" s="12" t="s">
        <v>15</v>
      </c>
      <c r="C14" s="12">
        <v>203</v>
      </c>
      <c r="D14" s="15">
        <v>42830</v>
      </c>
      <c r="E14" s="12">
        <v>6</v>
      </c>
      <c r="F14" s="12">
        <v>2</v>
      </c>
      <c r="G14" s="12">
        <v>23</v>
      </c>
      <c r="H14" s="12">
        <v>2</v>
      </c>
      <c r="I14" s="3"/>
      <c r="J14" s="3"/>
      <c r="K14" s="4"/>
      <c r="L14" s="5"/>
      <c r="M14" s="4"/>
      <c r="N14" s="4"/>
      <c r="O14" s="4"/>
      <c r="P14" s="4"/>
    </row>
    <row r="15" spans="1:16" x14ac:dyDescent="0.25">
      <c r="A15" s="13" t="s">
        <v>36</v>
      </c>
      <c r="B15" s="13" t="s">
        <v>37</v>
      </c>
      <c r="C15" s="13">
        <v>768</v>
      </c>
      <c r="D15" s="16">
        <v>42830</v>
      </c>
      <c r="E15" s="13">
        <v>4</v>
      </c>
      <c r="F15" s="13">
        <v>2</v>
      </c>
      <c r="G15" s="13">
        <v>78</v>
      </c>
      <c r="H15" s="13">
        <v>2</v>
      </c>
      <c r="I15" s="3"/>
      <c r="J15" s="3"/>
      <c r="K15" s="4"/>
      <c r="L15" s="5"/>
      <c r="M15" s="4"/>
      <c r="N15" s="4"/>
      <c r="O15" s="4"/>
      <c r="P15" s="4"/>
    </row>
    <row r="16" spans="1:16" x14ac:dyDescent="0.25">
      <c r="A16" s="12" t="s">
        <v>58</v>
      </c>
      <c r="B16" s="12" t="s">
        <v>59</v>
      </c>
      <c r="C16" s="12">
        <v>27</v>
      </c>
      <c r="D16" s="15">
        <v>42830</v>
      </c>
      <c r="E16" s="12">
        <v>6</v>
      </c>
      <c r="F16" s="12">
        <v>2</v>
      </c>
      <c r="G16" s="12">
        <v>58</v>
      </c>
      <c r="H16" s="12">
        <v>2</v>
      </c>
      <c r="I16" s="3"/>
      <c r="J16" s="3"/>
      <c r="K16" s="4"/>
      <c r="L16" s="5"/>
      <c r="M16" s="4"/>
      <c r="N16" s="4"/>
      <c r="O16" s="4"/>
      <c r="P16" s="4"/>
    </row>
    <row r="17" spans="1:16" x14ac:dyDescent="0.25">
      <c r="A17" s="13" t="s">
        <v>80</v>
      </c>
      <c r="B17" s="13" t="s">
        <v>81</v>
      </c>
      <c r="C17" s="13">
        <v>495</v>
      </c>
      <c r="D17" s="16">
        <v>42830</v>
      </c>
      <c r="E17" s="13">
        <v>6</v>
      </c>
      <c r="F17" s="13">
        <v>1</v>
      </c>
      <c r="G17" s="13">
        <v>46</v>
      </c>
      <c r="H17" s="13">
        <v>3</v>
      </c>
      <c r="I17" s="3"/>
      <c r="J17" s="3"/>
      <c r="K17" s="4"/>
      <c r="L17" s="5"/>
      <c r="M17" s="4"/>
      <c r="N17" s="4"/>
      <c r="O17" s="4"/>
      <c r="P17" s="4"/>
    </row>
    <row r="18" spans="1:16" x14ac:dyDescent="0.25">
      <c r="A18" s="12" t="s">
        <v>20</v>
      </c>
      <c r="B18" s="12" t="s">
        <v>21</v>
      </c>
      <c r="C18" s="12">
        <v>84</v>
      </c>
      <c r="D18" s="15">
        <v>42831</v>
      </c>
      <c r="E18" s="12">
        <v>1</v>
      </c>
      <c r="F18" s="12">
        <v>4</v>
      </c>
      <c r="G18" s="12">
        <v>21</v>
      </c>
      <c r="H18" s="12">
        <v>1</v>
      </c>
      <c r="I18" s="3"/>
      <c r="J18" s="3"/>
      <c r="K18" s="4"/>
      <c r="L18" s="5"/>
      <c r="M18" s="4"/>
      <c r="N18" s="4"/>
      <c r="O18" s="4"/>
      <c r="P18" s="4"/>
    </row>
    <row r="19" spans="1:16" x14ac:dyDescent="0.25">
      <c r="A19" s="13" t="s">
        <v>42</v>
      </c>
      <c r="B19" s="13" t="s">
        <v>43</v>
      </c>
      <c r="C19" s="13">
        <v>978</v>
      </c>
      <c r="D19" s="16">
        <v>42831</v>
      </c>
      <c r="E19" s="13">
        <v>3</v>
      </c>
      <c r="F19" s="13">
        <v>1</v>
      </c>
      <c r="G19" s="13">
        <v>25</v>
      </c>
      <c r="H19" s="13">
        <v>2</v>
      </c>
      <c r="I19" s="3"/>
      <c r="J19" s="3"/>
      <c r="K19" s="4"/>
      <c r="L19" s="5"/>
      <c r="M19" s="4"/>
      <c r="N19" s="4"/>
      <c r="O19" s="4"/>
      <c r="P19" s="4"/>
    </row>
    <row r="20" spans="1:16" x14ac:dyDescent="0.25">
      <c r="A20" s="12" t="s">
        <v>64</v>
      </c>
      <c r="B20" s="12" t="s">
        <v>65</v>
      </c>
      <c r="C20" s="12">
        <v>895</v>
      </c>
      <c r="D20" s="15">
        <v>42831</v>
      </c>
      <c r="E20" s="12">
        <v>1</v>
      </c>
      <c r="F20" s="12">
        <v>3</v>
      </c>
      <c r="G20" s="12">
        <v>16</v>
      </c>
      <c r="H20" s="12">
        <v>3</v>
      </c>
      <c r="I20" s="3"/>
      <c r="J20" s="3"/>
      <c r="K20" s="4"/>
      <c r="L20" s="5"/>
      <c r="M20" s="4"/>
      <c r="N20" s="4"/>
      <c r="O20" s="4"/>
      <c r="P20" s="4"/>
    </row>
    <row r="21" spans="1:16" x14ac:dyDescent="0.25">
      <c r="A21" s="13" t="s">
        <v>86</v>
      </c>
      <c r="B21" s="13" t="s">
        <v>87</v>
      </c>
      <c r="C21" s="13">
        <v>543</v>
      </c>
      <c r="D21" s="16">
        <v>42831</v>
      </c>
      <c r="E21" s="13">
        <v>2</v>
      </c>
      <c r="F21" s="13">
        <v>1</v>
      </c>
      <c r="G21" s="13">
        <v>32</v>
      </c>
      <c r="H21" s="13">
        <v>4</v>
      </c>
      <c r="I21" s="3"/>
      <c r="J21" s="3"/>
      <c r="K21" s="4"/>
      <c r="L21" s="5"/>
      <c r="M21" s="4"/>
      <c r="N21" s="4"/>
      <c r="O21" s="4"/>
      <c r="P21" s="4"/>
    </row>
    <row r="22" spans="1:16" x14ac:dyDescent="0.25">
      <c r="A22" s="12" t="s">
        <v>16</v>
      </c>
      <c r="B22" s="12" t="s">
        <v>17</v>
      </c>
      <c r="C22" s="12">
        <v>27</v>
      </c>
      <c r="D22" s="15">
        <v>42835</v>
      </c>
      <c r="E22" s="12">
        <v>6</v>
      </c>
      <c r="F22" s="12">
        <v>1</v>
      </c>
      <c r="G22" s="12">
        <v>94</v>
      </c>
      <c r="H22" s="12">
        <v>3</v>
      </c>
      <c r="I22" s="3"/>
      <c r="J22" s="3"/>
      <c r="K22" s="4"/>
      <c r="L22" s="6"/>
      <c r="M22" s="4"/>
      <c r="N22" s="4"/>
      <c r="O22" s="4"/>
      <c r="P22" s="4"/>
    </row>
    <row r="23" spans="1:16" x14ac:dyDescent="0.25">
      <c r="A23" s="13" t="s">
        <v>38</v>
      </c>
      <c r="B23" s="13" t="s">
        <v>39</v>
      </c>
      <c r="C23" s="13">
        <v>496</v>
      </c>
      <c r="D23" s="16">
        <v>42835</v>
      </c>
      <c r="E23" s="13">
        <v>6</v>
      </c>
      <c r="F23" s="13">
        <v>2</v>
      </c>
      <c r="G23" s="13">
        <v>36</v>
      </c>
      <c r="H23" s="13">
        <v>1</v>
      </c>
      <c r="I23" s="3"/>
      <c r="J23" s="3"/>
      <c r="K23" s="4"/>
      <c r="L23" s="5"/>
      <c r="M23" s="4"/>
      <c r="N23" s="4"/>
      <c r="O23" s="4"/>
      <c r="P23" s="4"/>
    </row>
    <row r="24" spans="1:16" x14ac:dyDescent="0.25">
      <c r="A24" s="12" t="s">
        <v>60</v>
      </c>
      <c r="B24" s="12" t="s">
        <v>61</v>
      </c>
      <c r="C24" s="12">
        <v>234</v>
      </c>
      <c r="D24" s="15">
        <v>42835</v>
      </c>
      <c r="E24" s="12">
        <v>1</v>
      </c>
      <c r="F24" s="12">
        <v>2</v>
      </c>
      <c r="G24" s="12">
        <v>25</v>
      </c>
      <c r="H24" s="12">
        <v>1</v>
      </c>
      <c r="I24" s="3"/>
      <c r="J24" s="3"/>
      <c r="K24" s="4"/>
      <c r="L24" s="5"/>
      <c r="M24" s="4"/>
      <c r="N24" s="4"/>
      <c r="O24" s="4"/>
      <c r="P24" s="4"/>
    </row>
    <row r="25" spans="1:16" x14ac:dyDescent="0.25">
      <c r="A25" s="13" t="s">
        <v>82</v>
      </c>
      <c r="B25" s="13" t="s">
        <v>83</v>
      </c>
      <c r="C25" s="13">
        <v>332</v>
      </c>
      <c r="D25" s="16">
        <v>42835</v>
      </c>
      <c r="E25" s="13">
        <v>2</v>
      </c>
      <c r="F25" s="13">
        <v>1</v>
      </c>
      <c r="G25" s="13">
        <v>43</v>
      </c>
      <c r="H25" s="13">
        <v>4</v>
      </c>
      <c r="I25" s="3"/>
      <c r="J25" s="3"/>
      <c r="K25" s="4"/>
      <c r="L25" s="5"/>
      <c r="M25" s="4"/>
      <c r="N25" s="4"/>
      <c r="O25" s="4"/>
      <c r="P25" s="4"/>
    </row>
    <row r="26" spans="1:16" x14ac:dyDescent="0.25">
      <c r="A26" s="12" t="s">
        <v>10</v>
      </c>
      <c r="B26" s="12" t="s">
        <v>11</v>
      </c>
      <c r="C26" s="12">
        <v>475</v>
      </c>
      <c r="D26" s="15">
        <v>42837</v>
      </c>
      <c r="E26" s="12">
        <v>2</v>
      </c>
      <c r="F26" s="12">
        <v>1</v>
      </c>
      <c r="G26" s="12">
        <v>23</v>
      </c>
      <c r="H26" s="12">
        <v>1</v>
      </c>
      <c r="I26" s="3"/>
      <c r="J26" s="3"/>
      <c r="K26" s="4"/>
      <c r="L26" s="5"/>
      <c r="M26" s="4"/>
      <c r="N26" s="4"/>
      <c r="O26" s="4"/>
      <c r="P26" s="4"/>
    </row>
    <row r="27" spans="1:16" x14ac:dyDescent="0.25">
      <c r="A27" s="13" t="s">
        <v>32</v>
      </c>
      <c r="B27" s="13" t="s">
        <v>33</v>
      </c>
      <c r="C27" s="13">
        <v>536</v>
      </c>
      <c r="D27" s="16">
        <v>42837</v>
      </c>
      <c r="E27" s="13">
        <v>6</v>
      </c>
      <c r="F27" s="13">
        <v>3</v>
      </c>
      <c r="G27" s="13">
        <v>72</v>
      </c>
      <c r="H27" s="13">
        <v>1.5</v>
      </c>
      <c r="I27" s="3"/>
      <c r="J27" s="7"/>
      <c r="K27" s="4"/>
      <c r="L27" s="5"/>
      <c r="M27" s="4"/>
      <c r="N27" s="4"/>
      <c r="O27" s="4"/>
      <c r="P27" s="4"/>
    </row>
    <row r="28" spans="1:16" x14ac:dyDescent="0.25">
      <c r="A28" s="12" t="s">
        <v>54</v>
      </c>
      <c r="B28" s="12" t="s">
        <v>55</v>
      </c>
      <c r="C28" s="12">
        <v>568</v>
      </c>
      <c r="D28" s="15">
        <v>42837</v>
      </c>
      <c r="E28" s="12">
        <v>4</v>
      </c>
      <c r="F28" s="12">
        <v>1</v>
      </c>
      <c r="G28" s="12">
        <v>35</v>
      </c>
      <c r="H28" s="12">
        <v>2</v>
      </c>
      <c r="I28" s="3"/>
      <c r="J28" s="7"/>
      <c r="K28" s="4"/>
      <c r="L28" s="5"/>
      <c r="M28" s="4"/>
      <c r="N28" s="4"/>
      <c r="O28" s="4"/>
      <c r="P28" s="4"/>
    </row>
    <row r="29" spans="1:16" x14ac:dyDescent="0.25">
      <c r="A29" s="13" t="s">
        <v>76</v>
      </c>
      <c r="B29" s="13" t="s">
        <v>77</v>
      </c>
      <c r="C29" s="13">
        <v>786</v>
      </c>
      <c r="D29" s="16">
        <v>42837</v>
      </c>
      <c r="E29" s="13">
        <v>3</v>
      </c>
      <c r="F29" s="13">
        <v>2</v>
      </c>
      <c r="G29" s="13">
        <v>68</v>
      </c>
      <c r="H29" s="13">
        <v>2</v>
      </c>
      <c r="I29" s="3"/>
      <c r="J29" s="7"/>
      <c r="K29" s="4"/>
      <c r="L29" s="5"/>
      <c r="M29" s="4"/>
      <c r="N29" s="4"/>
      <c r="O29" s="4"/>
      <c r="P29" s="4"/>
    </row>
    <row r="30" spans="1:16" x14ac:dyDescent="0.25">
      <c r="A30" s="12" t="s">
        <v>6</v>
      </c>
      <c r="B30" s="12" t="s">
        <v>7</v>
      </c>
      <c r="C30" s="12">
        <v>80</v>
      </c>
      <c r="D30" s="15">
        <v>42839</v>
      </c>
      <c r="E30" s="12">
        <v>4</v>
      </c>
      <c r="F30" s="12">
        <v>2</v>
      </c>
      <c r="G30" s="12">
        <v>30</v>
      </c>
      <c r="H30" s="12">
        <v>2</v>
      </c>
      <c r="I30" s="3"/>
      <c r="J30" s="3"/>
      <c r="K30" s="4"/>
      <c r="L30" s="5"/>
      <c r="M30" s="4"/>
      <c r="N30" s="4"/>
      <c r="O30" s="4"/>
      <c r="P30" s="4"/>
    </row>
    <row r="31" spans="1:16" x14ac:dyDescent="0.25">
      <c r="A31" s="13" t="s">
        <v>28</v>
      </c>
      <c r="B31" s="13" t="s">
        <v>29</v>
      </c>
      <c r="C31" s="13">
        <v>277</v>
      </c>
      <c r="D31" s="16">
        <v>42839</v>
      </c>
      <c r="E31" s="13">
        <v>1</v>
      </c>
      <c r="F31" s="13">
        <v>1</v>
      </c>
      <c r="G31" s="13">
        <v>24</v>
      </c>
      <c r="H31" s="13">
        <v>2</v>
      </c>
      <c r="I31" s="3"/>
      <c r="J31" s="3"/>
      <c r="K31" s="4"/>
      <c r="L31" s="5"/>
      <c r="M31" s="4"/>
      <c r="N31" s="4"/>
      <c r="O31" s="4"/>
      <c r="P31" s="4"/>
    </row>
    <row r="32" spans="1:16" x14ac:dyDescent="0.25">
      <c r="A32" s="12" t="s">
        <v>50</v>
      </c>
      <c r="B32" s="12" t="s">
        <v>51</v>
      </c>
      <c r="C32" s="12">
        <v>82</v>
      </c>
      <c r="D32" s="15">
        <v>42839</v>
      </c>
      <c r="E32" s="12">
        <v>3</v>
      </c>
      <c r="F32" s="12">
        <v>2</v>
      </c>
      <c r="G32" s="12">
        <v>14</v>
      </c>
      <c r="H32" s="12">
        <v>2</v>
      </c>
      <c r="I32" s="3"/>
      <c r="J32" s="3"/>
      <c r="K32" s="4"/>
      <c r="L32" s="5"/>
      <c r="M32" s="4"/>
      <c r="N32" s="4"/>
      <c r="O32" s="4"/>
      <c r="P32" s="4"/>
    </row>
    <row r="33" spans="1:16" x14ac:dyDescent="0.25">
      <c r="A33" s="13" t="s">
        <v>72</v>
      </c>
      <c r="B33" s="13" t="s">
        <v>73</v>
      </c>
      <c r="C33" s="13">
        <v>684</v>
      </c>
      <c r="D33" s="16">
        <v>42839</v>
      </c>
      <c r="E33" s="13">
        <v>2</v>
      </c>
      <c r="F33" s="13">
        <v>1</v>
      </c>
      <c r="G33" s="13">
        <v>40</v>
      </c>
      <c r="H33" s="13">
        <v>2</v>
      </c>
      <c r="I33" s="3"/>
      <c r="J33" s="3"/>
      <c r="K33" s="4"/>
      <c r="L33" s="5"/>
      <c r="M33" s="4"/>
      <c r="N33" s="4"/>
      <c r="O33" s="4"/>
      <c r="P33" s="4"/>
    </row>
    <row r="34" spans="1:16" x14ac:dyDescent="0.25">
      <c r="A34" s="12" t="s">
        <v>8</v>
      </c>
      <c r="B34" s="12" t="s">
        <v>9</v>
      </c>
      <c r="C34" s="12">
        <v>675</v>
      </c>
      <c r="D34" s="15">
        <v>42841</v>
      </c>
      <c r="E34" s="12">
        <v>3</v>
      </c>
      <c r="F34" s="12">
        <v>2</v>
      </c>
      <c r="G34" s="12">
        <v>62</v>
      </c>
      <c r="H34" s="12">
        <v>3</v>
      </c>
      <c r="I34" s="3"/>
      <c r="J34" s="3"/>
      <c r="K34" s="4"/>
      <c r="L34" s="5"/>
      <c r="M34" s="4"/>
      <c r="N34" s="4"/>
      <c r="O34" s="4"/>
      <c r="P34" s="4"/>
    </row>
    <row r="35" spans="1:16" x14ac:dyDescent="0.25">
      <c r="A35" s="13" t="s">
        <v>30</v>
      </c>
      <c r="B35" s="13" t="s">
        <v>31</v>
      </c>
      <c r="C35" s="13">
        <v>685</v>
      </c>
      <c r="D35" s="16">
        <v>42841</v>
      </c>
      <c r="E35" s="13">
        <v>2</v>
      </c>
      <c r="F35" s="13">
        <v>2</v>
      </c>
      <c r="G35" s="13">
        <v>27</v>
      </c>
      <c r="H35" s="13">
        <v>3</v>
      </c>
      <c r="I35" s="3"/>
      <c r="J35" s="3"/>
      <c r="K35" s="4"/>
      <c r="L35" s="5"/>
      <c r="M35" s="4"/>
      <c r="N35" s="4"/>
      <c r="O35" s="4"/>
      <c r="P35" s="4"/>
    </row>
    <row r="36" spans="1:16" x14ac:dyDescent="0.25">
      <c r="A36" s="12" t="s">
        <v>52</v>
      </c>
      <c r="B36" s="12" t="s">
        <v>53</v>
      </c>
      <c r="C36" s="12">
        <v>474</v>
      </c>
      <c r="D36" s="15">
        <v>42841</v>
      </c>
      <c r="E36" s="12">
        <v>2</v>
      </c>
      <c r="F36" s="12">
        <v>2</v>
      </c>
      <c r="G36" s="12">
        <v>23</v>
      </c>
      <c r="H36" s="12">
        <v>3</v>
      </c>
      <c r="I36" s="3"/>
      <c r="J36" s="3"/>
      <c r="K36" s="4"/>
      <c r="L36" s="5"/>
      <c r="M36" s="4"/>
      <c r="N36" s="4"/>
      <c r="O36" s="4"/>
      <c r="P36" s="4"/>
    </row>
    <row r="37" spans="1:16" x14ac:dyDescent="0.25">
      <c r="A37" s="13" t="s">
        <v>74</v>
      </c>
      <c r="B37" s="13" t="s">
        <v>75</v>
      </c>
      <c r="C37" s="13">
        <v>215</v>
      </c>
      <c r="D37" s="16">
        <v>42841</v>
      </c>
      <c r="E37" s="13">
        <v>6</v>
      </c>
      <c r="F37" s="13">
        <v>2</v>
      </c>
      <c r="G37" s="13">
        <v>51</v>
      </c>
      <c r="H37" s="13">
        <v>1</v>
      </c>
      <c r="I37" s="3"/>
      <c r="J37" s="3"/>
      <c r="K37" s="4"/>
      <c r="L37" s="5"/>
      <c r="M37" s="4"/>
      <c r="N37" s="4"/>
      <c r="O37" s="4"/>
      <c r="P37" s="4"/>
    </row>
    <row r="38" spans="1:16" x14ac:dyDescent="0.25">
      <c r="A38" s="12" t="s">
        <v>18</v>
      </c>
      <c r="B38" s="12" t="s">
        <v>19</v>
      </c>
      <c r="C38" s="12">
        <v>584</v>
      </c>
      <c r="D38" s="15">
        <v>42845</v>
      </c>
      <c r="E38" s="12">
        <v>1</v>
      </c>
      <c r="F38" s="12">
        <v>1</v>
      </c>
      <c r="G38" s="12">
        <v>53</v>
      </c>
      <c r="H38" s="12">
        <v>2</v>
      </c>
      <c r="I38" s="3"/>
      <c r="J38" s="3"/>
      <c r="K38" s="4"/>
      <c r="L38" s="5"/>
      <c r="M38" s="4"/>
      <c r="N38" s="4"/>
      <c r="O38" s="4"/>
      <c r="P38" s="4"/>
    </row>
    <row r="39" spans="1:16" x14ac:dyDescent="0.25">
      <c r="A39" s="13" t="s">
        <v>40</v>
      </c>
      <c r="B39" s="13" t="s">
        <v>41</v>
      </c>
      <c r="C39" s="13">
        <v>526</v>
      </c>
      <c r="D39" s="16">
        <v>42845</v>
      </c>
      <c r="E39" s="13">
        <v>2</v>
      </c>
      <c r="F39" s="13">
        <v>1</v>
      </c>
      <c r="G39" s="13">
        <v>74</v>
      </c>
      <c r="H39" s="13">
        <v>3</v>
      </c>
      <c r="I39" s="3"/>
      <c r="J39" s="3"/>
      <c r="K39" s="4"/>
      <c r="L39" s="5"/>
      <c r="M39" s="4"/>
      <c r="N39" s="4"/>
      <c r="O39" s="4"/>
      <c r="P39" s="4"/>
    </row>
    <row r="40" spans="1:16" x14ac:dyDescent="0.25">
      <c r="A40" s="12" t="s">
        <v>62</v>
      </c>
      <c r="B40" s="12" t="s">
        <v>63</v>
      </c>
      <c r="C40" s="12">
        <v>84</v>
      </c>
      <c r="D40" s="15">
        <v>42845</v>
      </c>
      <c r="E40" s="12">
        <v>1</v>
      </c>
      <c r="F40" s="12">
        <v>4</v>
      </c>
      <c r="G40" s="12">
        <v>18</v>
      </c>
      <c r="H40" s="12">
        <v>3</v>
      </c>
      <c r="I40" s="3"/>
      <c r="J40" s="3"/>
      <c r="K40" s="4"/>
      <c r="L40" s="5"/>
      <c r="M40" s="4"/>
      <c r="N40" s="4"/>
      <c r="O40" s="4"/>
      <c r="P40" s="4"/>
    </row>
    <row r="41" spans="1:16" x14ac:dyDescent="0.25">
      <c r="A41" s="13" t="s">
        <v>84</v>
      </c>
      <c r="B41" s="13" t="s">
        <v>85</v>
      </c>
      <c r="C41" s="13">
        <v>432</v>
      </c>
      <c r="D41" s="16">
        <v>42845</v>
      </c>
      <c r="E41" s="13">
        <v>3</v>
      </c>
      <c r="F41" s="13">
        <v>2</v>
      </c>
      <c r="G41" s="13">
        <v>34</v>
      </c>
      <c r="H41" s="13">
        <v>3</v>
      </c>
      <c r="I41" s="3"/>
      <c r="J41" s="3"/>
      <c r="K41" s="4"/>
      <c r="L41" s="5"/>
      <c r="M41" s="4"/>
      <c r="N41" s="4"/>
      <c r="O41" s="4"/>
      <c r="P41" s="4"/>
    </row>
    <row r="42" spans="1:16" x14ac:dyDescent="0.25">
      <c r="A42" s="12" t="s">
        <v>22</v>
      </c>
      <c r="B42" s="12" t="s">
        <v>23</v>
      </c>
      <c r="C42" s="12">
        <v>896</v>
      </c>
      <c r="D42" s="15">
        <v>42848</v>
      </c>
      <c r="E42" s="12">
        <v>1</v>
      </c>
      <c r="F42" s="12">
        <v>1</v>
      </c>
      <c r="G42" s="12">
        <v>35</v>
      </c>
      <c r="H42" s="12">
        <v>4</v>
      </c>
      <c r="I42" s="3"/>
      <c r="J42" s="3"/>
      <c r="K42" s="4"/>
      <c r="L42" s="5"/>
      <c r="M42" s="4"/>
      <c r="N42" s="4"/>
      <c r="O42" s="4"/>
      <c r="P42" s="4"/>
    </row>
    <row r="43" spans="1:16" x14ac:dyDescent="0.25">
      <c r="A43" s="13" t="s">
        <v>44</v>
      </c>
      <c r="B43" s="13" t="s">
        <v>45</v>
      </c>
      <c r="C43" s="13">
        <v>377</v>
      </c>
      <c r="D43" s="16">
        <v>42848</v>
      </c>
      <c r="E43" s="13">
        <v>2</v>
      </c>
      <c r="F43" s="13">
        <v>2</v>
      </c>
      <c r="G43" s="13">
        <v>62</v>
      </c>
      <c r="H43" s="13">
        <v>2</v>
      </c>
      <c r="I43" s="3"/>
      <c r="J43" s="3"/>
      <c r="K43" s="4"/>
      <c r="L43" s="5"/>
      <c r="M43" s="4"/>
      <c r="N43" s="4"/>
      <c r="O43" s="4"/>
      <c r="P43" s="4"/>
    </row>
    <row r="44" spans="1:16" x14ac:dyDescent="0.25">
      <c r="A44" s="12" t="s">
        <v>66</v>
      </c>
      <c r="B44" s="12" t="s">
        <v>67</v>
      </c>
      <c r="C44" s="12">
        <v>336</v>
      </c>
      <c r="D44" s="15">
        <v>42848</v>
      </c>
      <c r="E44" s="12">
        <v>1</v>
      </c>
      <c r="F44" s="12">
        <v>1</v>
      </c>
      <c r="G44" s="12">
        <v>64</v>
      </c>
      <c r="H44" s="12">
        <v>1.5</v>
      </c>
      <c r="I44" s="3"/>
      <c r="J44" s="3"/>
      <c r="K44" s="4"/>
      <c r="L44" s="5"/>
      <c r="M44" s="4"/>
      <c r="N44" s="4"/>
      <c r="O44" s="4"/>
      <c r="P44" s="4"/>
    </row>
    <row r="45" spans="1:16" x14ac:dyDescent="0.25">
      <c r="A45" s="13" t="s">
        <v>88</v>
      </c>
      <c r="B45" s="13" t="s">
        <v>89</v>
      </c>
      <c r="C45" s="13">
        <v>35</v>
      </c>
      <c r="D45" s="16">
        <v>42848</v>
      </c>
      <c r="E45" s="13">
        <v>4</v>
      </c>
      <c r="F45" s="13">
        <v>1</v>
      </c>
      <c r="G45" s="13">
        <v>34</v>
      </c>
      <c r="H45" s="13">
        <v>3.5</v>
      </c>
      <c r="I45" s="3"/>
      <c r="J45" s="3"/>
      <c r="K45" s="4"/>
      <c r="L45" s="5"/>
      <c r="M45" s="4"/>
      <c r="N45" s="4"/>
      <c r="O45" s="4"/>
      <c r="P45" s="4"/>
    </row>
    <row r="46" spans="1:16" x14ac:dyDescent="0.25">
      <c r="A46" s="12" t="s">
        <v>94</v>
      </c>
      <c r="B46" s="12" t="s">
        <v>95</v>
      </c>
      <c r="C46" s="12">
        <v>234</v>
      </c>
      <c r="D46" s="15">
        <v>42848</v>
      </c>
      <c r="E46" s="12">
        <v>3</v>
      </c>
      <c r="F46" s="12">
        <v>2</v>
      </c>
      <c r="G46" s="12">
        <v>34</v>
      </c>
      <c r="H46" s="12">
        <v>2.5</v>
      </c>
      <c r="I46" s="3"/>
      <c r="J46" s="3"/>
      <c r="K46" s="4"/>
      <c r="L46" s="5"/>
      <c r="M46" s="4"/>
      <c r="N46" s="4"/>
      <c r="O46" s="4"/>
      <c r="P46" s="4"/>
    </row>
    <row r="47" spans="1:16" x14ac:dyDescent="0.25">
      <c r="A47" s="3"/>
      <c r="B47" s="3"/>
      <c r="C47" s="3"/>
      <c r="D47" s="17"/>
      <c r="E47" s="3"/>
      <c r="F47" s="3"/>
      <c r="G47" s="3"/>
      <c r="H47" s="3"/>
      <c r="I47" s="2"/>
      <c r="J47" s="2"/>
      <c r="K47" s="2"/>
      <c r="L47" s="2"/>
      <c r="M47" s="2"/>
    </row>
  </sheetData>
  <mergeCells count="1">
    <mergeCell ref="J2:K2"/>
  </mergeCells>
  <phoneticPr fontId="0" type="noConversion"/>
  <pageMargins left="0.75" right="0.75" top="1" bottom="1" header="0.5" footer="0.5"/>
  <pageSetup scale="98" orientation="landscape" r:id="rId1"/>
  <headerFooter alignWithMargins="0">
    <oddFooter>&amp;L&amp;F&amp;C&amp;A</oddFooter>
  </headerFooter>
  <rowBreaks count="1" manualBreakCount="1">
    <brk id="26" max="7" man="1"/>
  </rowBreaks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Avg.Rating by Age</vt:lpstr>
      <vt:lpstr>Avg. Rating by Lenth of Stay</vt:lpstr>
      <vt:lpstr>Hotel Guest Data</vt:lpstr>
      <vt:lpstr>'Hotel Guest Data'!Print_Area</vt:lpstr>
    </vt:vector>
  </TitlesOfParts>
  <Company>Enspire Learning,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Bjorn Billhardt</dc:creator>
  <cp:lastModifiedBy>Peter Schuld</cp:lastModifiedBy>
  <cp:lastPrinted>2002-08-05T16:17:53Z</cp:lastPrinted>
  <dcterms:created xsi:type="dcterms:W3CDTF">2001-12-13T04:18:27Z</dcterms:created>
  <dcterms:modified xsi:type="dcterms:W3CDTF">2018-02-12T11:24:12Z</dcterms:modified>
</cp:coreProperties>
</file>