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3\"/>
    </mc:Choice>
  </mc:AlternateContent>
  <bookViews>
    <workbookView xWindow="0" yWindow="0" windowWidth="21570" windowHeight="6765" xr2:uid="{00000000-000D-0000-FFFF-FFFF00000000}"/>
  </bookViews>
  <sheets>
    <sheet name="RFM" sheetId="1" r:id="rId1"/>
  </sheets>
  <calcPr calcId="171027"/>
</workbook>
</file>

<file path=xl/calcChain.xml><?xml version="1.0" encoding="utf-8"?>
<calcChain xmlns="http://schemas.openxmlformats.org/spreadsheetml/2006/main">
  <c r="D38" i="1" l="1"/>
  <c r="D39" i="1"/>
  <c r="D40" i="1"/>
  <c r="D37" i="1"/>
  <c r="B22" i="1" l="1"/>
  <c r="E41" i="1"/>
  <c r="D41" i="1"/>
  <c r="F40" i="1"/>
  <c r="F39" i="1"/>
  <c r="F38" i="1"/>
  <c r="F37" i="1"/>
  <c r="B12" i="1"/>
  <c r="B32" i="1"/>
  <c r="B41" i="1"/>
  <c r="F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angelevan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angelevan:</t>
        </r>
        <r>
          <rPr>
            <sz val="9"/>
            <color indexed="81"/>
            <rFont val="Tahoma"/>
            <family val="2"/>
          </rPr>
          <t xml:space="preserve">
Scores are related to the Recency categories, e.g., Within last 6 months, 6-2 months, etc.</t>
        </r>
      </text>
    </comment>
    <comment ref="C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angelevan:</t>
        </r>
        <r>
          <rPr>
            <sz val="9"/>
            <color indexed="81"/>
            <rFont val="Tahoma"/>
            <family val="2"/>
          </rPr>
          <t xml:space="preserve">
Scores are related to the Recency categories, e.g., 6 or more, 5, 4, etc.</t>
        </r>
      </text>
    </comment>
    <comment ref="C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angelevan:</t>
        </r>
        <r>
          <rPr>
            <sz val="9"/>
            <color indexed="81"/>
            <rFont val="Tahoma"/>
            <family val="2"/>
          </rPr>
          <t xml:space="preserve">
Scores are related to the Recency categories, e.g., More than $2,000, $1500-2000, etc.</t>
        </r>
      </text>
    </comment>
  </commentList>
</comments>
</file>

<file path=xl/sharedStrings.xml><?xml version="1.0" encoding="utf-8"?>
<sst xmlns="http://schemas.openxmlformats.org/spreadsheetml/2006/main" count="44" uniqueCount="36">
  <si>
    <t>Last Donation</t>
  </si>
  <si>
    <t>Total</t>
  </si>
  <si>
    <t># of Donors</t>
  </si>
  <si>
    <t>RFM Score</t>
  </si>
  <si>
    <t># of donations in last 3 years</t>
  </si>
  <si>
    <t>6 or more</t>
  </si>
  <si>
    <t>2 or less</t>
  </si>
  <si>
    <t>More than $2000</t>
  </si>
  <si>
    <t>$1500 to $2000</t>
  </si>
  <si>
    <t>$1000 to $1500</t>
  </si>
  <si>
    <t>$500 to $1000</t>
  </si>
  <si>
    <t>$0 to $500</t>
  </si>
  <si>
    <t># Mailed</t>
  </si>
  <si>
    <t>Response (%)</t>
  </si>
  <si>
    <t>Cost ($1 per piece)</t>
  </si>
  <si>
    <t>Total Donations</t>
  </si>
  <si>
    <t>ROI</t>
  </si>
  <si>
    <t>12 to 15</t>
  </si>
  <si>
    <t>9 to 12</t>
  </si>
  <si>
    <t>6 to 9</t>
  </si>
  <si>
    <t>3 to 6</t>
  </si>
  <si>
    <t>RFM Score (WARNING: THIS CAN BE MISLEADING)</t>
  </si>
  <si>
    <t>Notes:</t>
  </si>
  <si>
    <t>1. Always conduct baseline analysis first to see the distribution. The distribution tells you where the natural breaks in the data should occur</t>
  </si>
  <si>
    <t>Frequency - Number of times a donor has made a donation in last 365 days</t>
  </si>
  <si>
    <t>Monetary Value - Sum total amount of all donations within last 365 days</t>
  </si>
  <si>
    <t>Within last 2 months</t>
  </si>
  <si>
    <t>More than 8 months</t>
  </si>
  <si>
    <t>Recency - Number of days since last donation date within 365 day Window</t>
  </si>
  <si>
    <t>Within last 2-4 months</t>
  </si>
  <si>
    <t>Within last 4-6 months</t>
  </si>
  <si>
    <t>Within last 6-8 months</t>
  </si>
  <si>
    <t>3. Be careful of assigning a total RFM score, which assumes all "12's are the same". Instead using RFM combos like 5-4-5</t>
  </si>
  <si>
    <t>4. Creating segments tells you where to focus (Lesson 1: creating KPIs with actionable segments)</t>
  </si>
  <si>
    <t>RFM Analysis: 3 donor attriibutes are combined to create actionable segments</t>
  </si>
  <si>
    <t>2. You can also break customers into quartiles, which are equal groups of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</si>
</sst>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$&quot;#,##0"/>
    <numFmt numFmtId="169" formatCode="0.0%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 indent="2"/>
    </xf>
    <xf numFmtId="166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7" fontId="0" fillId="2" borderId="1" xfId="2" applyNumberFormat="1" applyFont="1" applyFill="1" applyBorder="1"/>
    <xf numFmtId="9" fontId="0" fillId="2" borderId="1" xfId="0" applyNumberFormat="1" applyFill="1" applyBorder="1"/>
    <xf numFmtId="0" fontId="2" fillId="2" borderId="0" xfId="0" applyFont="1" applyFill="1"/>
    <xf numFmtId="0" fontId="4" fillId="2" borderId="0" xfId="0" applyFont="1" applyFill="1"/>
    <xf numFmtId="168" fontId="0" fillId="2" borderId="1" xfId="0" applyNumberFormat="1" applyFill="1" applyBorder="1"/>
    <xf numFmtId="0" fontId="2" fillId="2" borderId="0" xfId="0" applyFont="1" applyFill="1" applyAlignment="1">
      <alignment wrapText="1"/>
    </xf>
    <xf numFmtId="166" fontId="0" fillId="2" borderId="0" xfId="0" applyNumberFormat="1" applyFill="1"/>
    <xf numFmtId="166" fontId="9" fillId="2" borderId="1" xfId="1" applyNumberFormat="1" applyFont="1" applyFill="1" applyBorder="1"/>
    <xf numFmtId="0" fontId="10" fillId="2" borderId="0" xfId="0" applyFont="1" applyFill="1"/>
    <xf numFmtId="0" fontId="9" fillId="2" borderId="1" xfId="0" applyFont="1" applyFill="1" applyBorder="1" applyAlignment="1">
      <alignment horizontal="left" indent="2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/>
    <xf numFmtId="166" fontId="0" fillId="2" borderId="5" xfId="1" applyNumberFormat="1" applyFont="1" applyFill="1" applyBorder="1"/>
    <xf numFmtId="168" fontId="0" fillId="2" borderId="5" xfId="0" applyNumberFormat="1" applyFill="1" applyBorder="1"/>
    <xf numFmtId="9" fontId="0" fillId="2" borderId="5" xfId="0" applyNumberFormat="1" applyFill="1" applyBorder="1"/>
    <xf numFmtId="0" fontId="0" fillId="2" borderId="1" xfId="0" applyFill="1" applyBorder="1" applyAlignment="1">
      <alignment vertical="center"/>
    </xf>
    <xf numFmtId="166" fontId="0" fillId="2" borderId="1" xfId="1" applyNumberFormat="1" applyFont="1" applyFill="1" applyBorder="1" applyAlignment="1">
      <alignment vertical="center"/>
    </xf>
    <xf numFmtId="169" fontId="0" fillId="2" borderId="1" xfId="0" applyNumberFormat="1" applyFill="1" applyBorder="1"/>
    <xf numFmtId="169" fontId="0" fillId="2" borderId="5" xfId="0" applyNumberFormat="1" applyFill="1" applyBorder="1"/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 wrapText="1"/>
    </xf>
    <xf numFmtId="166" fontId="5" fillId="2" borderId="6" xfId="1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167" fontId="5" fillId="2" borderId="6" xfId="0" applyNumberFormat="1" applyFont="1" applyFill="1" applyBorder="1" applyAlignment="1">
      <alignment horizontal="right" vertical="center"/>
    </xf>
    <xf numFmtId="168" fontId="5" fillId="2" borderId="6" xfId="0" applyNumberFormat="1" applyFont="1" applyFill="1" applyBorder="1" applyAlignment="1">
      <alignment horizontal="right" vertical="center"/>
    </xf>
    <xf numFmtId="9" fontId="5" fillId="2" borderId="6" xfId="0" applyNumberFormat="1" applyFont="1" applyFill="1" applyBorder="1" applyAlignment="1">
      <alignment horizontal="right" vertical="center"/>
    </xf>
    <xf numFmtId="0" fontId="1" fillId="2" borderId="0" xfId="0" applyFont="1" applyFill="1"/>
    <xf numFmtId="0" fontId="12" fillId="2" borderId="0" xfId="0" applyFont="1" applyFill="1"/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1071563</xdr:colOff>
      <xdr:row>2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E0ACB-ACB6-4CA7-A0C7-712B4C943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1563" cy="1071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10" zoomScaleNormal="110" workbookViewId="0">
      <selection activeCell="A26" sqref="A26"/>
    </sheetView>
  </sheetViews>
  <sheetFormatPr defaultColWidth="9.140625" defaultRowHeight="12.75" x14ac:dyDescent="0.2"/>
  <cols>
    <col min="1" max="1" width="45.28515625" style="1" bestFit="1" customWidth="1"/>
    <col min="2" max="2" width="36.85546875" style="1" customWidth="1"/>
    <col min="3" max="3" width="18.85546875" style="1" customWidth="1"/>
    <col min="4" max="4" width="20.28515625" style="1" customWidth="1"/>
    <col min="5" max="5" width="21.140625" style="1" customWidth="1"/>
    <col min="6" max="6" width="14.7109375" style="1" customWidth="1"/>
    <col min="7" max="7" width="12.7109375" style="1" customWidth="1"/>
    <col min="8" max="16384" width="9.140625" style="1"/>
  </cols>
  <sheetData>
    <row r="1" spans="1:5" ht="62.25" customHeight="1" x14ac:dyDescent="0.25">
      <c r="A1" s="11"/>
      <c r="B1" s="13" t="s">
        <v>34</v>
      </c>
    </row>
    <row r="4" spans="1:5" ht="28.5" customHeight="1" x14ac:dyDescent="0.2"/>
    <row r="5" spans="1:5" ht="27.4" customHeight="1" x14ac:dyDescent="0.2">
      <c r="A5" s="37" t="s">
        <v>28</v>
      </c>
      <c r="B5" s="38"/>
      <c r="C5" s="39"/>
      <c r="E5" s="10" t="s">
        <v>22</v>
      </c>
    </row>
    <row r="6" spans="1:5" x14ac:dyDescent="0.2">
      <c r="A6" s="3" t="s">
        <v>0</v>
      </c>
      <c r="B6" s="3" t="s">
        <v>2</v>
      </c>
      <c r="C6" s="3" t="s">
        <v>3</v>
      </c>
      <c r="E6" s="35" t="s">
        <v>23</v>
      </c>
    </row>
    <row r="7" spans="1:5" x14ac:dyDescent="0.2">
      <c r="A7" s="17" t="s">
        <v>26</v>
      </c>
      <c r="B7" s="5">
        <v>1250</v>
      </c>
      <c r="C7" s="6">
        <v>5</v>
      </c>
      <c r="E7" s="35" t="s">
        <v>35</v>
      </c>
    </row>
    <row r="8" spans="1:5" x14ac:dyDescent="0.2">
      <c r="A8" s="17" t="s">
        <v>29</v>
      </c>
      <c r="B8" s="5">
        <v>541</v>
      </c>
      <c r="C8" s="6">
        <v>4</v>
      </c>
      <c r="E8" s="35" t="s">
        <v>32</v>
      </c>
    </row>
    <row r="9" spans="1:5" x14ac:dyDescent="0.2">
      <c r="A9" s="17" t="s">
        <v>30</v>
      </c>
      <c r="B9" s="5">
        <v>456</v>
      </c>
      <c r="C9" s="6">
        <v>3</v>
      </c>
      <c r="E9" s="35" t="s">
        <v>33</v>
      </c>
    </row>
    <row r="10" spans="1:5" x14ac:dyDescent="0.2">
      <c r="A10" s="17" t="s">
        <v>31</v>
      </c>
      <c r="B10" s="5">
        <v>3421</v>
      </c>
      <c r="C10" s="6">
        <v>2</v>
      </c>
    </row>
    <row r="11" spans="1:5" x14ac:dyDescent="0.2">
      <c r="A11" s="17" t="s">
        <v>27</v>
      </c>
      <c r="B11" s="5">
        <v>332</v>
      </c>
      <c r="C11" s="6">
        <v>1</v>
      </c>
    </row>
    <row r="12" spans="1:5" ht="24" customHeight="1" x14ac:dyDescent="0.2">
      <c r="A12" s="23" t="s">
        <v>1</v>
      </c>
      <c r="B12" s="24">
        <f>SUM(B7:B11)</f>
        <v>6000</v>
      </c>
      <c r="C12" s="23"/>
    </row>
    <row r="15" spans="1:5" ht="26.65" customHeight="1" x14ac:dyDescent="0.2">
      <c r="A15" s="37" t="s">
        <v>24</v>
      </c>
      <c r="B15" s="38"/>
      <c r="C15" s="39"/>
    </row>
    <row r="16" spans="1:5" x14ac:dyDescent="0.2">
      <c r="A16" s="3" t="s">
        <v>4</v>
      </c>
      <c r="B16" s="3" t="s">
        <v>2</v>
      </c>
      <c r="C16" s="3" t="s">
        <v>3</v>
      </c>
    </row>
    <row r="17" spans="1:5" x14ac:dyDescent="0.2">
      <c r="A17" s="6" t="s">
        <v>5</v>
      </c>
      <c r="B17" s="5">
        <v>209</v>
      </c>
      <c r="C17" s="6">
        <v>5</v>
      </c>
    </row>
    <row r="18" spans="1:5" x14ac:dyDescent="0.2">
      <c r="A18" s="7">
        <v>5</v>
      </c>
      <c r="B18" s="5">
        <v>555</v>
      </c>
      <c r="C18" s="6">
        <v>4</v>
      </c>
    </row>
    <row r="19" spans="1:5" x14ac:dyDescent="0.2">
      <c r="A19" s="6">
        <v>4</v>
      </c>
      <c r="B19" s="5">
        <v>679</v>
      </c>
      <c r="C19" s="6">
        <v>3</v>
      </c>
    </row>
    <row r="20" spans="1:5" x14ac:dyDescent="0.2">
      <c r="A20" s="6">
        <v>3</v>
      </c>
      <c r="B20" s="15">
        <v>1301</v>
      </c>
      <c r="C20" s="6">
        <v>2</v>
      </c>
    </row>
    <row r="21" spans="1:5" x14ac:dyDescent="0.2">
      <c r="A21" s="6" t="s">
        <v>6</v>
      </c>
      <c r="B21" s="5">
        <v>3256</v>
      </c>
      <c r="C21" s="6">
        <v>1</v>
      </c>
    </row>
    <row r="22" spans="1:5" x14ac:dyDescent="0.2">
      <c r="A22" s="2" t="s">
        <v>1</v>
      </c>
      <c r="B22" s="5">
        <f>SUM(B17:B21)</f>
        <v>6000</v>
      </c>
      <c r="C22" s="2"/>
    </row>
    <row r="23" spans="1:5" x14ac:dyDescent="0.2">
      <c r="B23" s="14"/>
      <c r="C23" s="14"/>
    </row>
    <row r="25" spans="1:5" s="36" customFormat="1" ht="26.65" customHeight="1" x14ac:dyDescent="0.2">
      <c r="A25" s="37" t="s">
        <v>25</v>
      </c>
      <c r="B25" s="38"/>
      <c r="C25" s="39"/>
    </row>
    <row r="26" spans="1:5" x14ac:dyDescent="0.2">
      <c r="A26" s="3" t="s">
        <v>15</v>
      </c>
      <c r="B26" s="3" t="s">
        <v>2</v>
      </c>
      <c r="C26" s="3" t="s">
        <v>3</v>
      </c>
    </row>
    <row r="27" spans="1:5" x14ac:dyDescent="0.2">
      <c r="A27" s="4" t="s">
        <v>7</v>
      </c>
      <c r="B27" s="5">
        <v>102</v>
      </c>
      <c r="C27" s="6">
        <v>5</v>
      </c>
    </row>
    <row r="28" spans="1:5" ht="15" x14ac:dyDescent="0.2">
      <c r="A28" s="4" t="s">
        <v>8</v>
      </c>
      <c r="B28" s="5">
        <v>299</v>
      </c>
      <c r="C28" s="6">
        <v>4</v>
      </c>
      <c r="E28" s="16"/>
    </row>
    <row r="29" spans="1:5" x14ac:dyDescent="0.2">
      <c r="A29" s="4" t="s">
        <v>9</v>
      </c>
      <c r="B29" s="5">
        <v>1145</v>
      </c>
      <c r="C29" s="6">
        <v>3</v>
      </c>
    </row>
    <row r="30" spans="1:5" x14ac:dyDescent="0.2">
      <c r="A30" s="4" t="s">
        <v>10</v>
      </c>
      <c r="B30" s="5">
        <v>1467</v>
      </c>
      <c r="C30" s="6">
        <v>2</v>
      </c>
    </row>
    <row r="31" spans="1:5" x14ac:dyDescent="0.2">
      <c r="A31" s="4" t="s">
        <v>11</v>
      </c>
      <c r="B31" s="5">
        <v>2987</v>
      </c>
      <c r="C31" s="6">
        <v>1</v>
      </c>
    </row>
    <row r="32" spans="1:5" ht="24" customHeight="1" x14ac:dyDescent="0.2">
      <c r="A32" s="23" t="s">
        <v>1</v>
      </c>
      <c r="B32" s="24">
        <f>SUM(B27:B31)</f>
        <v>6000</v>
      </c>
      <c r="C32" s="23"/>
    </row>
    <row r="36" spans="1:6" x14ac:dyDescent="0.2">
      <c r="A36" s="27" t="s">
        <v>21</v>
      </c>
      <c r="B36" s="28" t="s">
        <v>12</v>
      </c>
      <c r="C36" s="28" t="s">
        <v>13</v>
      </c>
      <c r="D36" s="29" t="s">
        <v>14</v>
      </c>
      <c r="E36" s="28" t="s">
        <v>15</v>
      </c>
      <c r="F36" s="28" t="s">
        <v>16</v>
      </c>
    </row>
    <row r="37" spans="1:6" x14ac:dyDescent="0.2">
      <c r="A37" s="2" t="s">
        <v>17</v>
      </c>
      <c r="B37" s="5">
        <v>104</v>
      </c>
      <c r="C37" s="25">
        <v>0.12</v>
      </c>
      <c r="D37" s="8">
        <f>B37</f>
        <v>104</v>
      </c>
      <c r="E37" s="12">
        <v>2194</v>
      </c>
      <c r="F37" s="9">
        <f>(E37-D37)/D37</f>
        <v>20.096153846153847</v>
      </c>
    </row>
    <row r="38" spans="1:6" x14ac:dyDescent="0.2">
      <c r="A38" s="2" t="s">
        <v>18</v>
      </c>
      <c r="B38" s="5">
        <v>345</v>
      </c>
      <c r="C38" s="25">
        <v>0.05</v>
      </c>
      <c r="D38" s="8">
        <f t="shared" ref="D38:D40" si="0">B38</f>
        <v>345</v>
      </c>
      <c r="E38" s="12">
        <v>1874</v>
      </c>
      <c r="F38" s="9">
        <f>(E38-D38)/D38</f>
        <v>4.4318840579710148</v>
      </c>
    </row>
    <row r="39" spans="1:6" x14ac:dyDescent="0.2">
      <c r="A39" s="2" t="s">
        <v>19</v>
      </c>
      <c r="B39" s="5">
        <v>1093</v>
      </c>
      <c r="C39" s="25">
        <v>0.02</v>
      </c>
      <c r="D39" s="8">
        <f t="shared" si="0"/>
        <v>1093</v>
      </c>
      <c r="E39" s="12">
        <v>1563</v>
      </c>
      <c r="F39" s="9">
        <f>(E39-D39)/D39</f>
        <v>0.43000914913083255</v>
      </c>
    </row>
    <row r="40" spans="1:6" ht="13.5" thickBot="1" x14ac:dyDescent="0.25">
      <c r="A40" s="19" t="s">
        <v>20</v>
      </c>
      <c r="B40" s="20">
        <v>4458</v>
      </c>
      <c r="C40" s="26">
        <v>5.0000000000000001E-3</v>
      </c>
      <c r="D40" s="8">
        <f t="shared" si="0"/>
        <v>4458</v>
      </c>
      <c r="E40" s="21">
        <v>747</v>
      </c>
      <c r="F40" s="22">
        <f>(E40-D40)/D40</f>
        <v>-0.83243606998654107</v>
      </c>
    </row>
    <row r="41" spans="1:6" ht="25.5" customHeight="1" thickTop="1" x14ac:dyDescent="0.2">
      <c r="A41" s="18" t="s">
        <v>1</v>
      </c>
      <c r="B41" s="30">
        <f>SUM(B37:B40)</f>
        <v>6000</v>
      </c>
      <c r="C41" s="31"/>
      <c r="D41" s="32">
        <f>SUM(D37:D40)</f>
        <v>6000</v>
      </c>
      <c r="E41" s="33">
        <f>SUM(E37:E40)</f>
        <v>6378</v>
      </c>
      <c r="F41" s="34">
        <f>(E41-D41)/D41</f>
        <v>6.3E-2</v>
      </c>
    </row>
  </sheetData>
  <mergeCells count="3">
    <mergeCell ref="A5:C5"/>
    <mergeCell ref="A15:C15"/>
    <mergeCell ref="A25:C25"/>
  </mergeCells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Peter Schuld</cp:lastModifiedBy>
  <dcterms:created xsi:type="dcterms:W3CDTF">2002-09-09T08:08:12Z</dcterms:created>
  <dcterms:modified xsi:type="dcterms:W3CDTF">2018-02-05T15:08:19Z</dcterms:modified>
</cp:coreProperties>
</file>