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2" windowWidth="16092" windowHeight="9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4" i="1"/>
  <c r="P26" i="1"/>
  <c r="F34" i="1"/>
  <c r="E34" i="1"/>
  <c r="D35" i="1"/>
  <c r="M32" i="1"/>
  <c r="D36" i="1" l="1"/>
  <c r="E35" i="1"/>
  <c r="F35" i="1"/>
  <c r="D37" i="1" l="1"/>
  <c r="F36" i="1"/>
  <c r="E36" i="1"/>
  <c r="D38" i="1" l="1"/>
  <c r="E37" i="1"/>
  <c r="F37" i="1"/>
  <c r="D39" i="1" l="1"/>
  <c r="F38" i="1"/>
  <c r="E38" i="1"/>
  <c r="D40" i="1" l="1"/>
  <c r="E39" i="1"/>
  <c r="F39" i="1"/>
  <c r="D41" i="1" l="1"/>
  <c r="F40" i="1"/>
  <c r="E40" i="1"/>
  <c r="D42" i="1" l="1"/>
  <c r="E41" i="1"/>
  <c r="F41" i="1"/>
  <c r="D43" i="1" l="1"/>
  <c r="F42" i="1"/>
  <c r="E42" i="1"/>
  <c r="D44" i="1" l="1"/>
  <c r="E43" i="1"/>
  <c r="F43" i="1"/>
  <c r="D45" i="1" l="1"/>
  <c r="F44" i="1"/>
  <c r="E44" i="1"/>
  <c r="D46" i="1" l="1"/>
  <c r="E45" i="1"/>
  <c r="F45" i="1"/>
  <c r="D47" i="1" l="1"/>
  <c r="F46" i="1"/>
  <c r="E46" i="1"/>
  <c r="D48" i="1" l="1"/>
  <c r="E47" i="1"/>
  <c r="F47" i="1"/>
  <c r="D49" i="1" l="1"/>
  <c r="F48" i="1"/>
  <c r="E48" i="1"/>
  <c r="D50" i="1" l="1"/>
  <c r="E49" i="1"/>
  <c r="F49" i="1"/>
  <c r="D51" i="1" l="1"/>
  <c r="F50" i="1"/>
  <c r="E50" i="1"/>
  <c r="D52" i="1" l="1"/>
  <c r="E51" i="1"/>
  <c r="F51" i="1"/>
  <c r="D53" i="1" l="1"/>
  <c r="E52" i="1"/>
  <c r="F52" i="1"/>
  <c r="D54" i="1" l="1"/>
  <c r="E53" i="1"/>
  <c r="F53" i="1"/>
  <c r="D55" i="1" l="1"/>
  <c r="F54" i="1"/>
  <c r="E54" i="1"/>
  <c r="D56" i="1" l="1"/>
  <c r="E55" i="1"/>
  <c r="F55" i="1"/>
  <c r="D57" i="1" l="1"/>
  <c r="E56" i="1"/>
  <c r="F56" i="1"/>
  <c r="D58" i="1" l="1"/>
  <c r="E57" i="1"/>
  <c r="F57" i="1"/>
  <c r="D59" i="1" l="1"/>
  <c r="F58" i="1"/>
  <c r="E58" i="1"/>
  <c r="D60" i="1" l="1"/>
  <c r="E59" i="1"/>
  <c r="F59" i="1"/>
  <c r="D61" i="1" l="1"/>
  <c r="E60" i="1"/>
  <c r="F60" i="1"/>
  <c r="D62" i="1" l="1"/>
  <c r="E61" i="1"/>
  <c r="F61" i="1"/>
  <c r="D63" i="1" l="1"/>
  <c r="F62" i="1"/>
  <c r="E62" i="1"/>
  <c r="D64" i="1" l="1"/>
  <c r="E63" i="1"/>
  <c r="F63" i="1"/>
  <c r="D65" i="1" l="1"/>
  <c r="E64" i="1"/>
  <c r="F64" i="1"/>
  <c r="E65" i="1" l="1"/>
  <c r="F65" i="1"/>
  <c r="D66" i="1"/>
  <c r="F66" i="1" l="1"/>
  <c r="E66" i="1"/>
  <c r="D67" i="1"/>
  <c r="E67" i="1" l="1"/>
  <c r="F67" i="1"/>
  <c r="D68" i="1"/>
  <c r="E68" i="1" l="1"/>
  <c r="F68" i="1"/>
  <c r="D69" i="1"/>
  <c r="E69" i="1" l="1"/>
  <c r="F69" i="1"/>
  <c r="D70" i="1"/>
  <c r="F70" i="1" l="1"/>
  <c r="E70" i="1"/>
  <c r="D71" i="1"/>
  <c r="E71" i="1" l="1"/>
  <c r="F71" i="1"/>
  <c r="D72" i="1"/>
  <c r="E72" i="1" l="1"/>
  <c r="F72" i="1"/>
  <c r="D73" i="1"/>
  <c r="E73" i="1" l="1"/>
  <c r="F73" i="1"/>
  <c r="D74" i="1"/>
  <c r="F74" i="1" l="1"/>
  <c r="E74" i="1"/>
  <c r="D75" i="1"/>
  <c r="E75" i="1" l="1"/>
  <c r="F75" i="1"/>
  <c r="D76" i="1"/>
  <c r="E76" i="1" l="1"/>
  <c r="F76" i="1"/>
  <c r="D77" i="1"/>
  <c r="E77" i="1" l="1"/>
  <c r="F77" i="1"/>
  <c r="D78" i="1"/>
  <c r="F78" i="1" l="1"/>
  <c r="E78" i="1"/>
  <c r="D79" i="1"/>
  <c r="E79" i="1" l="1"/>
  <c r="F79" i="1"/>
  <c r="D80" i="1"/>
  <c r="E80" i="1" l="1"/>
  <c r="F80" i="1"/>
  <c r="D81" i="1"/>
  <c r="E81" i="1" l="1"/>
  <c r="F81" i="1"/>
  <c r="D82" i="1"/>
  <c r="F82" i="1" l="1"/>
  <c r="E82" i="1"/>
  <c r="D83" i="1"/>
  <c r="E83" i="1" l="1"/>
  <c r="F83" i="1"/>
  <c r="D84" i="1"/>
  <c r="E84" i="1" l="1"/>
  <c r="F84" i="1"/>
  <c r="D85" i="1"/>
  <c r="E85" i="1" l="1"/>
  <c r="F85" i="1"/>
  <c r="D86" i="1"/>
  <c r="F86" i="1" l="1"/>
  <c r="E86" i="1"/>
  <c r="D87" i="1"/>
  <c r="E87" i="1" l="1"/>
  <c r="F87" i="1"/>
  <c r="D88" i="1"/>
  <c r="E88" i="1" l="1"/>
  <c r="F88" i="1"/>
  <c r="D89" i="1"/>
  <c r="E89" i="1" l="1"/>
  <c r="F89" i="1"/>
  <c r="D90" i="1"/>
  <c r="F90" i="1" l="1"/>
  <c r="E90" i="1"/>
  <c r="D91" i="1"/>
  <c r="E91" i="1" l="1"/>
  <c r="F91" i="1"/>
  <c r="D92" i="1"/>
  <c r="E92" i="1" l="1"/>
  <c r="F92" i="1"/>
  <c r="D93" i="1"/>
  <c r="E93" i="1" l="1"/>
  <c r="F93" i="1"/>
  <c r="D94" i="1"/>
  <c r="F94" i="1" l="1"/>
  <c r="E94" i="1"/>
  <c r="D95" i="1"/>
  <c r="E95" i="1" l="1"/>
  <c r="F95" i="1"/>
  <c r="D96" i="1"/>
  <c r="E96" i="1" l="1"/>
  <c r="F96" i="1"/>
  <c r="D97" i="1"/>
  <c r="E97" i="1" l="1"/>
  <c r="F97" i="1"/>
  <c r="D98" i="1"/>
  <c r="F98" i="1" l="1"/>
  <c r="E98" i="1"/>
  <c r="D99" i="1"/>
  <c r="E99" i="1" l="1"/>
  <c r="F99" i="1"/>
  <c r="D100" i="1"/>
  <c r="E100" i="1" l="1"/>
  <c r="F100" i="1"/>
  <c r="D101" i="1"/>
  <c r="E101" i="1" l="1"/>
  <c r="F101" i="1"/>
  <c r="D102" i="1"/>
  <c r="F102" i="1" l="1"/>
  <c r="E102" i="1"/>
  <c r="D103" i="1"/>
  <c r="E103" i="1" l="1"/>
  <c r="F103" i="1"/>
  <c r="D104" i="1"/>
  <c r="E104" i="1" l="1"/>
  <c r="F104" i="1"/>
  <c r="D105" i="1"/>
  <c r="E105" i="1" l="1"/>
  <c r="F105" i="1"/>
  <c r="D106" i="1"/>
  <c r="F106" i="1" l="1"/>
  <c r="E106" i="1"/>
  <c r="D107" i="1"/>
  <c r="E107" i="1" l="1"/>
  <c r="F107" i="1"/>
  <c r="D108" i="1"/>
  <c r="E108" i="1" l="1"/>
  <c r="F108" i="1"/>
  <c r="D109" i="1"/>
  <c r="E109" i="1" l="1"/>
  <c r="F109" i="1"/>
  <c r="D110" i="1"/>
  <c r="F110" i="1" l="1"/>
  <c r="E110" i="1"/>
  <c r="D111" i="1"/>
  <c r="E111" i="1" l="1"/>
  <c r="F111" i="1"/>
  <c r="D112" i="1"/>
  <c r="E112" i="1" l="1"/>
  <c r="F112" i="1"/>
  <c r="D113" i="1"/>
  <c r="E113" i="1" l="1"/>
  <c r="F113" i="1"/>
  <c r="D114" i="1"/>
  <c r="F114" i="1" l="1"/>
  <c r="E114" i="1"/>
  <c r="D115" i="1"/>
  <c r="E115" i="1" l="1"/>
  <c r="F115" i="1"/>
  <c r="D116" i="1"/>
  <c r="E116" i="1" l="1"/>
  <c r="F116" i="1"/>
  <c r="D117" i="1"/>
  <c r="E117" i="1" l="1"/>
  <c r="F117" i="1"/>
  <c r="D118" i="1"/>
  <c r="F118" i="1" l="1"/>
  <c r="E118" i="1"/>
  <c r="D119" i="1"/>
  <c r="E119" i="1" l="1"/>
  <c r="F119" i="1"/>
  <c r="D120" i="1"/>
  <c r="E120" i="1" l="1"/>
  <c r="F120" i="1"/>
  <c r="D121" i="1"/>
  <c r="E121" i="1" l="1"/>
  <c r="F121" i="1"/>
  <c r="D122" i="1"/>
  <c r="F122" i="1" l="1"/>
  <c r="E122" i="1"/>
  <c r="D123" i="1"/>
  <c r="E123" i="1" l="1"/>
  <c r="F123" i="1"/>
  <c r="D124" i="1"/>
  <c r="E124" i="1" l="1"/>
  <c r="F124" i="1"/>
  <c r="D125" i="1"/>
  <c r="E125" i="1" l="1"/>
  <c r="F125" i="1"/>
  <c r="D126" i="1"/>
  <c r="F126" i="1" l="1"/>
  <c r="E126" i="1"/>
  <c r="D127" i="1"/>
  <c r="E127" i="1" l="1"/>
  <c r="F127" i="1"/>
  <c r="D128" i="1"/>
  <c r="E128" i="1" l="1"/>
  <c r="F128" i="1"/>
  <c r="D129" i="1"/>
  <c r="E129" i="1" l="1"/>
  <c r="F129" i="1"/>
  <c r="D130" i="1"/>
  <c r="F130" i="1" l="1"/>
  <c r="E130" i="1"/>
  <c r="D131" i="1"/>
  <c r="E131" i="1" l="1"/>
  <c r="F131" i="1"/>
  <c r="D132" i="1"/>
  <c r="E132" i="1" l="1"/>
  <c r="F132" i="1"/>
  <c r="D133" i="1"/>
  <c r="E133" i="1" l="1"/>
  <c r="F133" i="1"/>
  <c r="D134" i="1"/>
  <c r="E134" i="1" l="1"/>
  <c r="F134" i="1"/>
  <c r="D135" i="1"/>
  <c r="E135" i="1" l="1"/>
  <c r="F135" i="1"/>
  <c r="D136" i="1"/>
  <c r="E136" i="1" l="1"/>
  <c r="F136" i="1"/>
  <c r="D137" i="1"/>
  <c r="E137" i="1" l="1"/>
  <c r="F137" i="1"/>
  <c r="D138" i="1"/>
  <c r="E138" i="1" l="1"/>
  <c r="F138" i="1"/>
  <c r="D139" i="1"/>
  <c r="E139" i="1" l="1"/>
  <c r="F139" i="1"/>
  <c r="D140" i="1"/>
  <c r="E140" i="1" l="1"/>
  <c r="F140" i="1"/>
  <c r="D141" i="1"/>
  <c r="E141" i="1" l="1"/>
  <c r="F141" i="1"/>
  <c r="D142" i="1"/>
  <c r="E142" i="1" l="1"/>
  <c r="F142" i="1"/>
  <c r="D143" i="1"/>
  <c r="E143" i="1" l="1"/>
  <c r="F143" i="1"/>
  <c r="D144" i="1"/>
  <c r="E144" i="1" l="1"/>
  <c r="F144" i="1"/>
  <c r="D145" i="1"/>
  <c r="E145" i="1" l="1"/>
  <c r="F145" i="1"/>
  <c r="D146" i="1"/>
  <c r="E146" i="1" l="1"/>
  <c r="F146" i="1"/>
  <c r="D147" i="1"/>
  <c r="E147" i="1" l="1"/>
  <c r="F147" i="1"/>
  <c r="D148" i="1"/>
  <c r="E148" i="1" l="1"/>
  <c r="F148" i="1"/>
  <c r="D149" i="1"/>
  <c r="E149" i="1" l="1"/>
  <c r="F149" i="1"/>
  <c r="D150" i="1"/>
  <c r="E150" i="1" l="1"/>
  <c r="F150" i="1"/>
  <c r="D151" i="1"/>
  <c r="E151" i="1" l="1"/>
  <c r="F151" i="1"/>
  <c r="D152" i="1"/>
  <c r="E152" i="1" l="1"/>
  <c r="F152" i="1"/>
  <c r="D153" i="1"/>
  <c r="E153" i="1" l="1"/>
  <c r="F153" i="1"/>
  <c r="D154" i="1"/>
  <c r="E154" i="1" l="1"/>
  <c r="F154" i="1"/>
  <c r="D155" i="1"/>
  <c r="E155" i="1" l="1"/>
  <c r="F155" i="1"/>
  <c r="D156" i="1"/>
  <c r="E156" i="1" l="1"/>
  <c r="F156" i="1"/>
  <c r="D157" i="1"/>
  <c r="E157" i="1" l="1"/>
  <c r="F157" i="1"/>
  <c r="D158" i="1"/>
  <c r="E158" i="1" l="1"/>
  <c r="F158" i="1"/>
  <c r="D159" i="1"/>
  <c r="E159" i="1" l="1"/>
  <c r="F159" i="1"/>
  <c r="D160" i="1"/>
  <c r="E160" i="1" l="1"/>
  <c r="F160" i="1"/>
  <c r="D161" i="1"/>
  <c r="E161" i="1" l="1"/>
  <c r="F161" i="1"/>
  <c r="D162" i="1"/>
  <c r="E162" i="1" l="1"/>
  <c r="F162" i="1"/>
  <c r="D163" i="1"/>
  <c r="E163" i="1" l="1"/>
  <c r="F163" i="1"/>
  <c r="D164" i="1"/>
  <c r="E164" i="1" l="1"/>
  <c r="F164" i="1"/>
  <c r="D165" i="1"/>
  <c r="E165" i="1" l="1"/>
  <c r="F165" i="1"/>
  <c r="D166" i="1"/>
  <c r="E166" i="1" l="1"/>
  <c r="F166" i="1"/>
  <c r="D167" i="1"/>
  <c r="E167" i="1" l="1"/>
  <c r="F167" i="1"/>
  <c r="D168" i="1"/>
  <c r="E168" i="1" l="1"/>
  <c r="F168" i="1"/>
  <c r="D169" i="1"/>
  <c r="E169" i="1" l="1"/>
  <c r="F169" i="1"/>
  <c r="D170" i="1"/>
  <c r="E170" i="1" l="1"/>
  <c r="F170" i="1"/>
  <c r="D171" i="1"/>
  <c r="E171" i="1" l="1"/>
  <c r="F171" i="1"/>
  <c r="D172" i="1"/>
  <c r="E172" i="1" l="1"/>
  <c r="F172" i="1"/>
  <c r="D173" i="1"/>
  <c r="E173" i="1" l="1"/>
  <c r="F173" i="1"/>
  <c r="D174" i="1"/>
  <c r="E174" i="1" l="1"/>
  <c r="F174" i="1"/>
  <c r="D175" i="1"/>
  <c r="E175" i="1" l="1"/>
  <c r="F175" i="1"/>
  <c r="D176" i="1"/>
  <c r="E176" i="1" l="1"/>
  <c r="F176" i="1"/>
  <c r="D177" i="1"/>
  <c r="E177" i="1" l="1"/>
  <c r="F177" i="1"/>
  <c r="D178" i="1"/>
  <c r="E178" i="1" l="1"/>
  <c r="F178" i="1"/>
  <c r="D179" i="1"/>
  <c r="E179" i="1" l="1"/>
  <c r="F179" i="1"/>
  <c r="D180" i="1"/>
  <c r="E180" i="1" l="1"/>
  <c r="F180" i="1"/>
  <c r="D181" i="1"/>
  <c r="E181" i="1" l="1"/>
  <c r="F181" i="1"/>
  <c r="D182" i="1"/>
  <c r="E182" i="1" l="1"/>
  <c r="F182" i="1"/>
  <c r="D183" i="1"/>
  <c r="E183" i="1" l="1"/>
  <c r="F183" i="1"/>
  <c r="D184" i="1"/>
  <c r="E184" i="1" l="1"/>
  <c r="F184" i="1"/>
  <c r="D185" i="1"/>
  <c r="E185" i="1" l="1"/>
  <c r="F185" i="1"/>
  <c r="D186" i="1"/>
  <c r="E186" i="1" l="1"/>
  <c r="F186" i="1"/>
  <c r="D187" i="1"/>
  <c r="E187" i="1" l="1"/>
  <c r="F187" i="1"/>
  <c r="D188" i="1"/>
  <c r="E188" i="1" l="1"/>
  <c r="F188" i="1"/>
  <c r="D189" i="1"/>
  <c r="E189" i="1" l="1"/>
  <c r="F189" i="1"/>
  <c r="D190" i="1"/>
  <c r="E190" i="1" l="1"/>
  <c r="F190" i="1"/>
  <c r="D191" i="1"/>
  <c r="E191" i="1" l="1"/>
  <c r="F191" i="1"/>
  <c r="D192" i="1"/>
  <c r="E192" i="1" l="1"/>
  <c r="F192" i="1"/>
  <c r="D193" i="1"/>
  <c r="E193" i="1" l="1"/>
  <c r="F193" i="1"/>
  <c r="D194" i="1"/>
  <c r="E194" i="1" l="1"/>
  <c r="F194" i="1"/>
  <c r="D195" i="1"/>
  <c r="E195" i="1" l="1"/>
  <c r="F195" i="1"/>
  <c r="D196" i="1"/>
  <c r="E196" i="1" l="1"/>
  <c r="F196" i="1"/>
  <c r="D197" i="1"/>
  <c r="E197" i="1" l="1"/>
  <c r="F197" i="1"/>
  <c r="D198" i="1"/>
  <c r="E198" i="1" l="1"/>
  <c r="F198" i="1"/>
  <c r="D199" i="1"/>
  <c r="E199" i="1" l="1"/>
  <c r="F199" i="1"/>
  <c r="D200" i="1"/>
  <c r="E200" i="1" l="1"/>
  <c r="F200" i="1"/>
  <c r="D201" i="1"/>
  <c r="E201" i="1" l="1"/>
  <c r="F201" i="1"/>
  <c r="D202" i="1"/>
  <c r="E202" i="1" l="1"/>
  <c r="F202" i="1"/>
  <c r="D203" i="1"/>
  <c r="E203" i="1" l="1"/>
  <c r="F203" i="1"/>
  <c r="D204" i="1"/>
  <c r="E204" i="1" l="1"/>
  <c r="F204" i="1"/>
  <c r="D205" i="1"/>
  <c r="E205" i="1" l="1"/>
  <c r="F205" i="1"/>
  <c r="D206" i="1"/>
  <c r="E206" i="1" l="1"/>
  <c r="F206" i="1"/>
  <c r="D207" i="1"/>
  <c r="E207" i="1" l="1"/>
  <c r="F207" i="1"/>
  <c r="D208" i="1"/>
  <c r="E208" i="1" l="1"/>
  <c r="F208" i="1"/>
  <c r="D209" i="1"/>
  <c r="E209" i="1" l="1"/>
  <c r="F209" i="1"/>
  <c r="D210" i="1"/>
  <c r="E210" i="1" l="1"/>
  <c r="F210" i="1"/>
  <c r="D211" i="1"/>
  <c r="E211" i="1" l="1"/>
  <c r="F211" i="1"/>
  <c r="D212" i="1"/>
  <c r="E212" i="1" l="1"/>
  <c r="F212" i="1"/>
  <c r="D213" i="1"/>
  <c r="E213" i="1" l="1"/>
  <c r="F213" i="1"/>
  <c r="D214" i="1"/>
  <c r="E214" i="1" l="1"/>
  <c r="F214" i="1"/>
  <c r="D215" i="1"/>
  <c r="E215" i="1" l="1"/>
  <c r="F215" i="1"/>
  <c r="D216" i="1"/>
  <c r="E216" i="1" l="1"/>
  <c r="F216" i="1"/>
  <c r="D217" i="1"/>
  <c r="E217" i="1" l="1"/>
  <c r="F217" i="1"/>
  <c r="D218" i="1"/>
  <c r="F218" i="1" l="1"/>
  <c r="E218" i="1"/>
  <c r="D219" i="1"/>
  <c r="E219" i="1" l="1"/>
  <c r="F219" i="1"/>
  <c r="D220" i="1"/>
  <c r="E220" i="1" l="1"/>
  <c r="F220" i="1"/>
  <c r="D221" i="1"/>
  <c r="E221" i="1" l="1"/>
  <c r="F221" i="1"/>
  <c r="D222" i="1"/>
  <c r="E222" i="1" l="1"/>
  <c r="F222" i="1"/>
  <c r="D223" i="1"/>
  <c r="E223" i="1" l="1"/>
  <c r="F223" i="1"/>
  <c r="D224" i="1"/>
  <c r="E224" i="1" l="1"/>
  <c r="F224" i="1"/>
  <c r="D225" i="1"/>
  <c r="E225" i="1" l="1"/>
  <c r="F225" i="1"/>
  <c r="D226" i="1"/>
  <c r="F226" i="1" l="1"/>
  <c r="E226" i="1"/>
  <c r="D227" i="1"/>
  <c r="E227" i="1" l="1"/>
  <c r="F227" i="1"/>
  <c r="D228" i="1"/>
  <c r="E228" i="1" l="1"/>
  <c r="F228" i="1"/>
  <c r="D229" i="1"/>
  <c r="E229" i="1" l="1"/>
  <c r="F229" i="1"/>
  <c r="D230" i="1"/>
  <c r="E230" i="1" l="1"/>
  <c r="F230" i="1"/>
  <c r="D231" i="1"/>
  <c r="E231" i="1" l="1"/>
  <c r="F231" i="1"/>
  <c r="D232" i="1"/>
  <c r="E232" i="1" l="1"/>
  <c r="F232" i="1"/>
  <c r="D233" i="1"/>
  <c r="E233" i="1" l="1"/>
  <c r="F233" i="1"/>
  <c r="D234" i="1"/>
  <c r="E234" i="1" l="1"/>
  <c r="F234" i="1"/>
  <c r="D235" i="1"/>
  <c r="E235" i="1" l="1"/>
  <c r="F235" i="1"/>
  <c r="D236" i="1"/>
  <c r="E236" i="1" l="1"/>
  <c r="F236" i="1"/>
  <c r="D237" i="1"/>
  <c r="E237" i="1" l="1"/>
  <c r="F237" i="1"/>
  <c r="D238" i="1"/>
  <c r="E238" i="1" l="1"/>
  <c r="F238" i="1"/>
  <c r="D239" i="1"/>
  <c r="E239" i="1" l="1"/>
  <c r="F239" i="1"/>
  <c r="D240" i="1"/>
  <c r="E240" i="1" l="1"/>
  <c r="F240" i="1"/>
  <c r="D241" i="1"/>
  <c r="E241" i="1" l="1"/>
  <c r="F241" i="1"/>
  <c r="D242" i="1"/>
  <c r="F242" i="1" l="1"/>
  <c r="E242" i="1"/>
  <c r="D243" i="1"/>
  <c r="E243" i="1" l="1"/>
  <c r="F243" i="1"/>
  <c r="D244" i="1"/>
  <c r="E244" i="1" l="1"/>
  <c r="F244" i="1"/>
  <c r="D245" i="1"/>
  <c r="E245" i="1" l="1"/>
  <c r="F245" i="1"/>
  <c r="D246" i="1"/>
  <c r="E246" i="1" l="1"/>
  <c r="F246" i="1"/>
  <c r="D247" i="1"/>
  <c r="E247" i="1" l="1"/>
  <c r="F247" i="1"/>
  <c r="D248" i="1"/>
  <c r="E248" i="1" l="1"/>
  <c r="F248" i="1"/>
  <c r="D249" i="1"/>
  <c r="E249" i="1" l="1"/>
  <c r="F249" i="1"/>
  <c r="D250" i="1"/>
  <c r="F250" i="1" l="1"/>
  <c r="E250" i="1"/>
  <c r="D251" i="1"/>
  <c r="E251" i="1" l="1"/>
  <c r="F251" i="1"/>
  <c r="D252" i="1"/>
  <c r="E252" i="1" l="1"/>
  <c r="F252" i="1"/>
  <c r="D253" i="1"/>
  <c r="E253" i="1" l="1"/>
  <c r="F253" i="1"/>
  <c r="D254" i="1"/>
  <c r="E254" i="1" l="1"/>
  <c r="F254" i="1"/>
  <c r="D255" i="1"/>
  <c r="E255" i="1" l="1"/>
  <c r="F255" i="1"/>
  <c r="D256" i="1"/>
  <c r="E256" i="1" l="1"/>
  <c r="F256" i="1"/>
  <c r="D257" i="1"/>
  <c r="E257" i="1" l="1"/>
  <c r="F257" i="1"/>
  <c r="D258" i="1"/>
  <c r="F258" i="1" l="1"/>
  <c r="E258" i="1"/>
  <c r="D259" i="1"/>
  <c r="E259" i="1" l="1"/>
  <c r="F259" i="1"/>
  <c r="D260" i="1"/>
  <c r="E260" i="1" l="1"/>
  <c r="F260" i="1"/>
  <c r="D261" i="1"/>
  <c r="E261" i="1" l="1"/>
  <c r="F261" i="1"/>
  <c r="D262" i="1"/>
  <c r="E262" i="1" l="1"/>
  <c r="F262" i="1"/>
  <c r="D263" i="1"/>
  <c r="E263" i="1" l="1"/>
  <c r="F263" i="1"/>
  <c r="D264" i="1"/>
  <c r="E264" i="1" l="1"/>
  <c r="F264" i="1"/>
  <c r="D265" i="1"/>
  <c r="E265" i="1" l="1"/>
  <c r="F265" i="1"/>
  <c r="D266" i="1"/>
  <c r="E266" i="1" l="1"/>
  <c r="F266" i="1"/>
  <c r="D267" i="1"/>
  <c r="E267" i="1" l="1"/>
  <c r="F267" i="1"/>
  <c r="D268" i="1"/>
  <c r="E268" i="1" l="1"/>
  <c r="F268" i="1"/>
  <c r="D269" i="1"/>
  <c r="E269" i="1" l="1"/>
  <c r="F269" i="1"/>
  <c r="D270" i="1"/>
  <c r="E270" i="1" l="1"/>
  <c r="F270" i="1"/>
  <c r="D271" i="1"/>
  <c r="E271" i="1" l="1"/>
  <c r="F271" i="1"/>
  <c r="D272" i="1"/>
  <c r="E272" i="1" l="1"/>
  <c r="F272" i="1"/>
  <c r="D273" i="1"/>
  <c r="E273" i="1" l="1"/>
  <c r="F273" i="1"/>
  <c r="D274" i="1"/>
  <c r="F274" i="1" l="1"/>
  <c r="E274" i="1"/>
  <c r="D275" i="1"/>
  <c r="E275" i="1" l="1"/>
  <c r="F275" i="1"/>
  <c r="D276" i="1"/>
  <c r="E276" i="1" l="1"/>
  <c r="F276" i="1"/>
  <c r="D277" i="1"/>
  <c r="E277" i="1" l="1"/>
  <c r="F277" i="1"/>
  <c r="D278" i="1"/>
  <c r="E278" i="1" l="1"/>
  <c r="F278" i="1"/>
  <c r="D279" i="1"/>
  <c r="E279" i="1" l="1"/>
  <c r="F279" i="1"/>
  <c r="D280" i="1"/>
  <c r="E280" i="1" l="1"/>
  <c r="F280" i="1"/>
  <c r="D281" i="1"/>
  <c r="E281" i="1" l="1"/>
  <c r="F281" i="1"/>
  <c r="D282" i="1"/>
  <c r="F282" i="1" l="1"/>
  <c r="E282" i="1"/>
  <c r="D283" i="1"/>
  <c r="E283" i="1" l="1"/>
  <c r="F283" i="1"/>
  <c r="D284" i="1"/>
  <c r="E284" i="1" l="1"/>
  <c r="F284" i="1"/>
  <c r="D285" i="1"/>
  <c r="E285" i="1" l="1"/>
  <c r="F285" i="1"/>
  <c r="D286" i="1"/>
  <c r="E286" i="1" l="1"/>
  <c r="F286" i="1"/>
  <c r="D287" i="1"/>
  <c r="E287" i="1" l="1"/>
  <c r="F287" i="1"/>
  <c r="D288" i="1"/>
  <c r="E288" i="1" l="1"/>
  <c r="F288" i="1"/>
  <c r="D289" i="1"/>
  <c r="E289" i="1" l="1"/>
  <c r="F289" i="1"/>
  <c r="D290" i="1"/>
  <c r="F290" i="1" l="1"/>
  <c r="E290" i="1"/>
  <c r="D291" i="1"/>
  <c r="E291" i="1" l="1"/>
  <c r="F291" i="1"/>
  <c r="D292" i="1"/>
  <c r="E292" i="1" l="1"/>
  <c r="F292" i="1"/>
  <c r="D293" i="1"/>
  <c r="E293" i="1" l="1"/>
  <c r="F293" i="1"/>
  <c r="D294" i="1"/>
  <c r="E294" i="1" l="1"/>
  <c r="F294" i="1"/>
  <c r="D295" i="1"/>
  <c r="E295" i="1" l="1"/>
  <c r="F295" i="1"/>
  <c r="D296" i="1"/>
  <c r="E296" i="1" l="1"/>
  <c r="F296" i="1"/>
  <c r="D297" i="1"/>
  <c r="E297" i="1" l="1"/>
  <c r="F297" i="1"/>
  <c r="D298" i="1"/>
  <c r="E298" i="1" l="1"/>
  <c r="F298" i="1"/>
  <c r="D299" i="1"/>
  <c r="E299" i="1" l="1"/>
  <c r="F299" i="1"/>
  <c r="D300" i="1"/>
  <c r="E300" i="1" l="1"/>
  <c r="F300" i="1"/>
  <c r="D301" i="1"/>
  <c r="E301" i="1" l="1"/>
  <c r="F301" i="1"/>
  <c r="D302" i="1"/>
  <c r="E302" i="1" l="1"/>
  <c r="F302" i="1"/>
  <c r="D303" i="1"/>
  <c r="E303" i="1" l="1"/>
  <c r="F303" i="1"/>
  <c r="D304" i="1"/>
  <c r="E304" i="1" l="1"/>
  <c r="F304" i="1"/>
  <c r="D305" i="1"/>
  <c r="E305" i="1" l="1"/>
  <c r="F305" i="1"/>
  <c r="D306" i="1"/>
  <c r="F306" i="1" l="1"/>
  <c r="E306" i="1"/>
  <c r="D307" i="1"/>
  <c r="E307" i="1" l="1"/>
  <c r="F307" i="1"/>
  <c r="D308" i="1"/>
  <c r="E308" i="1" l="1"/>
  <c r="F308" i="1"/>
  <c r="D309" i="1"/>
  <c r="E309" i="1" l="1"/>
  <c r="F309" i="1"/>
  <c r="D310" i="1"/>
  <c r="E310" i="1" l="1"/>
  <c r="F310" i="1"/>
  <c r="D311" i="1"/>
  <c r="E311" i="1" l="1"/>
  <c r="F311" i="1"/>
  <c r="D312" i="1"/>
  <c r="E312" i="1" l="1"/>
  <c r="F312" i="1"/>
  <c r="D313" i="1"/>
  <c r="E313" i="1" l="1"/>
  <c r="F313" i="1"/>
  <c r="D314" i="1"/>
  <c r="F314" i="1" l="1"/>
  <c r="E314" i="1"/>
  <c r="D315" i="1"/>
  <c r="E315" i="1" l="1"/>
  <c r="F315" i="1"/>
  <c r="D316" i="1"/>
  <c r="E316" i="1" l="1"/>
  <c r="F316" i="1"/>
  <c r="D317" i="1"/>
  <c r="E317" i="1" l="1"/>
  <c r="F317" i="1"/>
  <c r="D318" i="1"/>
  <c r="E318" i="1" l="1"/>
  <c r="F318" i="1"/>
  <c r="D319" i="1"/>
  <c r="E319" i="1" l="1"/>
  <c r="F319" i="1"/>
  <c r="D320" i="1"/>
  <c r="E320" i="1" l="1"/>
  <c r="F320" i="1"/>
  <c r="D321" i="1"/>
  <c r="E321" i="1" l="1"/>
  <c r="F321" i="1"/>
  <c r="D322" i="1"/>
  <c r="F322" i="1" l="1"/>
  <c r="E322" i="1"/>
  <c r="D323" i="1"/>
  <c r="E323" i="1" l="1"/>
  <c r="F323" i="1"/>
  <c r="D324" i="1"/>
  <c r="E324" i="1" l="1"/>
  <c r="F324" i="1"/>
  <c r="D325" i="1"/>
  <c r="E325" i="1" l="1"/>
  <c r="F325" i="1"/>
  <c r="D326" i="1"/>
  <c r="E326" i="1" l="1"/>
  <c r="F326" i="1"/>
  <c r="D327" i="1"/>
  <c r="E327" i="1" l="1"/>
  <c r="F327" i="1"/>
  <c r="D328" i="1"/>
  <c r="E328" i="1" l="1"/>
  <c r="F328" i="1"/>
  <c r="D329" i="1"/>
  <c r="E329" i="1" l="1"/>
  <c r="F329" i="1"/>
  <c r="D330" i="1"/>
  <c r="E330" i="1" l="1"/>
  <c r="F330" i="1"/>
  <c r="D331" i="1"/>
  <c r="E331" i="1" l="1"/>
  <c r="F331" i="1"/>
  <c r="D332" i="1"/>
  <c r="E332" i="1" l="1"/>
  <c r="F332" i="1"/>
  <c r="D333" i="1"/>
  <c r="E333" i="1" l="1"/>
  <c r="F333" i="1"/>
  <c r="D334" i="1"/>
  <c r="E334" i="1" l="1"/>
  <c r="F334" i="1"/>
  <c r="D335" i="1"/>
  <c r="E335" i="1" l="1"/>
  <c r="F335" i="1"/>
  <c r="D336" i="1"/>
  <c r="E336" i="1" l="1"/>
  <c r="F336" i="1"/>
  <c r="D337" i="1"/>
  <c r="E337" i="1" l="1"/>
  <c r="F337" i="1"/>
  <c r="D338" i="1"/>
  <c r="F338" i="1" l="1"/>
  <c r="E338" i="1"/>
  <c r="D339" i="1"/>
  <c r="E339" i="1" l="1"/>
  <c r="F339" i="1"/>
  <c r="D340" i="1"/>
  <c r="E340" i="1" l="1"/>
  <c r="F340" i="1"/>
  <c r="D341" i="1"/>
  <c r="E341" i="1" l="1"/>
  <c r="F341" i="1"/>
  <c r="D342" i="1"/>
  <c r="E342" i="1" l="1"/>
  <c r="F342" i="1"/>
  <c r="D343" i="1"/>
  <c r="E343" i="1" l="1"/>
  <c r="F343" i="1"/>
  <c r="D344" i="1"/>
  <c r="E344" i="1" l="1"/>
  <c r="F344" i="1"/>
  <c r="D345" i="1"/>
  <c r="E345" i="1" l="1"/>
  <c r="F345" i="1"/>
  <c r="D346" i="1"/>
  <c r="F346" i="1" l="1"/>
  <c r="E346" i="1"/>
  <c r="D347" i="1"/>
  <c r="E347" i="1" l="1"/>
  <c r="F347" i="1"/>
  <c r="D348" i="1"/>
  <c r="E348" i="1" l="1"/>
  <c r="F348" i="1"/>
  <c r="D349" i="1"/>
  <c r="E349" i="1" l="1"/>
  <c r="F349" i="1"/>
  <c r="D350" i="1"/>
  <c r="E350" i="1" l="1"/>
  <c r="F350" i="1"/>
  <c r="D351" i="1"/>
  <c r="E351" i="1" l="1"/>
  <c r="F351" i="1"/>
  <c r="D352" i="1"/>
  <c r="E352" i="1" l="1"/>
  <c r="F352" i="1"/>
  <c r="D353" i="1"/>
  <c r="E353" i="1" l="1"/>
  <c r="F353" i="1"/>
  <c r="D354" i="1"/>
  <c r="F354" i="1" l="1"/>
  <c r="E354" i="1"/>
</calcChain>
</file>

<file path=xl/sharedStrings.xml><?xml version="1.0" encoding="utf-8"?>
<sst xmlns="http://schemas.openxmlformats.org/spreadsheetml/2006/main" count="10" uniqueCount="10">
  <si>
    <t>alpha</t>
  </si>
  <si>
    <t>w</t>
  </si>
  <si>
    <t>Lmin</t>
  </si>
  <si>
    <t>L</t>
  </si>
  <si>
    <t>profit</t>
  </si>
  <si>
    <t>p*theta</t>
  </si>
  <si>
    <t>y</t>
  </si>
  <si>
    <t>wl</t>
  </si>
  <si>
    <t>w2</t>
  </si>
  <si>
    <t>w2l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</si>
</sst>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Sheet1!$E$33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Sheet1!$D$34:$D$86</c:f>
              <c:numCache>
                <c:formatCode>General</c:formatCode>
                <c:ptCount val="5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</c:numCache>
            </c:numRef>
          </c:xVal>
          <c:yVal>
            <c:numRef>
              <c:f>Sheet1!$E$34:$E$86</c:f>
              <c:numCache>
                <c:formatCode>General</c:formatCode>
                <c:ptCount val="53"/>
                <c:pt idx="0">
                  <c:v>0</c:v>
                </c:pt>
                <c:pt idx="1">
                  <c:v>1.2883590815338384</c:v>
                </c:pt>
                <c:pt idx="2">
                  <c:v>1.7</c:v>
                </c:pt>
                <c:pt idx="3">
                  <c:v>1.9993343382919451</c:v>
                </c:pt>
                <c:pt idx="4">
                  <c:v>2.2431634483139202</c:v>
                </c:pt>
                <c:pt idx="5">
                  <c:v>2.452589840042263</c:v>
                </c:pt>
                <c:pt idx="6">
                  <c:v>2.6381374756561118</c:v>
                </c:pt>
                <c:pt idx="7">
                  <c:v>2.8059255207132803</c:v>
                </c:pt>
                <c:pt idx="8">
                  <c:v>2.959871915206822</c:v>
                </c:pt>
                <c:pt idx="9">
                  <c:v>3.1026581436553493</c:v>
                </c:pt>
                <c:pt idx="10">
                  <c:v>3.2362116958169937</c:v>
                </c:pt>
                <c:pt idx="11">
                  <c:v>3.361971265011694</c:v>
                </c:pt>
                <c:pt idx="12">
                  <c:v>3.4810432688346729</c:v>
                </c:pt>
                <c:pt idx="13">
                  <c:v>3.5942995129399655</c:v>
                </c:pt>
                <c:pt idx="14">
                  <c:v>3.7024409216207252</c:v>
                </c:pt>
                <c:pt idx="15">
                  <c:v>3.8060406878993658</c:v>
                </c:pt>
                <c:pt idx="16">
                  <c:v>3.9055744069899192</c:v>
                </c:pt>
                <c:pt idx="17">
                  <c:v>4.0014416811062947</c:v>
                </c:pt>
                <c:pt idx="18">
                  <c:v>4.0939819649771767</c:v>
                </c:pt>
                <c:pt idx="19">
                  <c:v>4.1834864193404071</c:v>
                </c:pt>
                <c:pt idx="20">
                  <c:v>4.2702069335662864</c:v>
                </c:pt>
                <c:pt idx="21">
                  <c:v>4.3543631000550551</c:v>
                </c:pt>
                <c:pt idx="22">
                  <c:v>4.4361476799740842</c:v>
                </c:pt>
                <c:pt idx="23">
                  <c:v>4.5157309398692496</c:v>
                </c:pt>
                <c:pt idx="24">
                  <c:v>4.5932641309700859</c:v>
                </c:pt>
                <c:pt idx="25">
                  <c:v>4.6688823090510008</c:v>
                </c:pt>
                <c:pt idx="26">
                  <c:v>4.7427066410114449</c:v>
                </c:pt>
                <c:pt idx="27">
                  <c:v>4.8148463076040002</c:v>
                </c:pt>
                <c:pt idx="28">
                  <c:v>4.8854000852478325</c:v>
                </c:pt>
                <c:pt idx="29">
                  <c:v>4.9544576704982735</c:v>
                </c:pt>
                <c:pt idx="30">
                  <c:v>5.022100796406721</c:v>
                </c:pt>
                <c:pt idx="31">
                  <c:v>5.0884041792691548</c:v>
                </c:pt>
                <c:pt idx="32">
                  <c:v>5.1534363261353526</c:v>
                </c:pt>
                <c:pt idx="33">
                  <c:v>5.2172602272390192</c:v>
                </c:pt>
                <c:pt idx="34">
                  <c:v>5.2799339527161449</c:v>
                </c:pt>
                <c:pt idx="35">
                  <c:v>5.3415111692492383</c:v>
                </c:pt>
                <c:pt idx="36">
                  <c:v>5.4020415893489417</c:v>
                </c:pt>
                <c:pt idx="37">
                  <c:v>5.4615713636716698</c:v>
                </c:pt>
                <c:pt idx="38">
                  <c:v>5.5201434249306365</c:v>
                </c:pt>
                <c:pt idx="39">
                  <c:v>5.5777977904820197</c:v>
                </c:pt>
                <c:pt idx="40">
                  <c:v>5.6345718294779772</c:v>
                </c:pt>
                <c:pt idx="41">
                  <c:v>5.6905004995127264</c:v>
                </c:pt>
                <c:pt idx="42">
                  <c:v>5.7456165569002291</c:v>
                </c:pt>
                <c:pt idx="43">
                  <c:v>5.7999507440759643</c:v>
                </c:pt>
                <c:pt idx="44">
                  <c:v>5.8535319570826276</c:v>
                </c:pt>
                <c:pt idx="45">
                  <c:v>5.9063873956584017</c:v>
                </c:pt>
                <c:pt idx="46">
                  <c:v>5.9585426980793921</c:v>
                </c:pt>
                <c:pt idx="47">
                  <c:v>6.0100220626008438</c:v>
                </c:pt>
                <c:pt idx="48">
                  <c:v>6.0608483570844118</c:v>
                </c:pt>
                <c:pt idx="49">
                  <c:v>6.111043218181643</c:v>
                </c:pt>
                <c:pt idx="50">
                  <c:v>6.1606271412604121</c:v>
                </c:pt>
                <c:pt idx="51">
                  <c:v>6.2096195621052397</c:v>
                </c:pt>
                <c:pt idx="52">
                  <c:v>6.258038931289744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Sheet1!$F$33</c:f>
              <c:strCache>
                <c:ptCount val="1"/>
                <c:pt idx="0">
                  <c:v>wl</c:v>
                </c:pt>
              </c:strCache>
            </c:strRef>
          </c:tx>
          <c:marker>
            <c:symbol val="none"/>
          </c:marker>
          <c:xVal>
            <c:numRef>
              <c:f>Sheet1!$D$34:$D$86</c:f>
              <c:numCache>
                <c:formatCode>General</c:formatCode>
                <c:ptCount val="5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</c:numCache>
            </c:numRef>
          </c:xVal>
          <c:yVal>
            <c:numRef>
              <c:f>Sheet1!$F$34:$F$86</c:f>
              <c:numCache>
                <c:formatCode>General</c:formatCode>
                <c:ptCount val="53"/>
                <c:pt idx="0">
                  <c:v>0.8</c:v>
                </c:pt>
                <c:pt idx="1">
                  <c:v>1.2000000000000002</c:v>
                </c:pt>
                <c:pt idx="2">
                  <c:v>1.6</c:v>
                </c:pt>
                <c:pt idx="3">
                  <c:v>2</c:v>
                </c:pt>
                <c:pt idx="4">
                  <c:v>2.4000000000000004</c:v>
                </c:pt>
                <c:pt idx="5">
                  <c:v>2.8000000000000003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4.4000000000000004</c:v>
                </c:pt>
                <c:pt idx="10">
                  <c:v>4.8000000000000007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</c:v>
                </c:pt>
                <c:pt idx="14">
                  <c:v>6.4</c:v>
                </c:pt>
                <c:pt idx="15">
                  <c:v>6.8000000000000007</c:v>
                </c:pt>
                <c:pt idx="16">
                  <c:v>7.2</c:v>
                </c:pt>
                <c:pt idx="17">
                  <c:v>7.6000000000000005</c:v>
                </c:pt>
                <c:pt idx="18">
                  <c:v>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9.2000000000000011</c:v>
                </c:pt>
                <c:pt idx="22">
                  <c:v>9.6000000000000014</c:v>
                </c:pt>
                <c:pt idx="23">
                  <c:v>10</c:v>
                </c:pt>
                <c:pt idx="24">
                  <c:v>10.4</c:v>
                </c:pt>
                <c:pt idx="25">
                  <c:v>10.8</c:v>
                </c:pt>
                <c:pt idx="26">
                  <c:v>11.200000000000001</c:v>
                </c:pt>
                <c:pt idx="27">
                  <c:v>11.600000000000001</c:v>
                </c:pt>
                <c:pt idx="28">
                  <c:v>12</c:v>
                </c:pt>
                <c:pt idx="29">
                  <c:v>12.4</c:v>
                </c:pt>
                <c:pt idx="30">
                  <c:v>12.8</c:v>
                </c:pt>
                <c:pt idx="31">
                  <c:v>13.200000000000001</c:v>
                </c:pt>
                <c:pt idx="32">
                  <c:v>13.600000000000001</c:v>
                </c:pt>
                <c:pt idx="33">
                  <c:v>14</c:v>
                </c:pt>
                <c:pt idx="34">
                  <c:v>14.4</c:v>
                </c:pt>
                <c:pt idx="35">
                  <c:v>14.8</c:v>
                </c:pt>
                <c:pt idx="36">
                  <c:v>15.200000000000001</c:v>
                </c:pt>
                <c:pt idx="37">
                  <c:v>15.600000000000001</c:v>
                </c:pt>
                <c:pt idx="38">
                  <c:v>16</c:v>
                </c:pt>
                <c:pt idx="39">
                  <c:v>16.400000000000002</c:v>
                </c:pt>
                <c:pt idx="40">
                  <c:v>16.8</c:v>
                </c:pt>
                <c:pt idx="41">
                  <c:v>17.2</c:v>
                </c:pt>
                <c:pt idx="42">
                  <c:v>17.600000000000001</c:v>
                </c:pt>
                <c:pt idx="43">
                  <c:v>18</c:v>
                </c:pt>
                <c:pt idx="44">
                  <c:v>18.400000000000002</c:v>
                </c:pt>
                <c:pt idx="45">
                  <c:v>18.8</c:v>
                </c:pt>
                <c:pt idx="46">
                  <c:v>19.200000000000003</c:v>
                </c:pt>
                <c:pt idx="47">
                  <c:v>19.600000000000001</c:v>
                </c:pt>
                <c:pt idx="48">
                  <c:v>20</c:v>
                </c:pt>
                <c:pt idx="49">
                  <c:v>20.400000000000002</c:v>
                </c:pt>
                <c:pt idx="50">
                  <c:v>20.8</c:v>
                </c:pt>
                <c:pt idx="51">
                  <c:v>21.200000000000003</c:v>
                </c:pt>
                <c:pt idx="52">
                  <c:v>21.6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Sheet1!$G$33</c:f>
              <c:strCache>
                <c:ptCount val="1"/>
                <c:pt idx="0">
                  <c:v>w2l</c:v>
                </c:pt>
              </c:strCache>
            </c:strRef>
          </c:tx>
          <c:marker>
            <c:symbol val="none"/>
          </c:marker>
          <c:xVal>
            <c:numRef>
              <c:f>Sheet1!$D$34:$D$86</c:f>
              <c:numCache>
                <c:formatCode>General</c:formatCode>
                <c:ptCount val="5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</c:numCache>
            </c:numRef>
          </c:xVal>
          <c:yVal>
            <c:numRef>
              <c:f>Sheet1!$G$34:$G$86</c:f>
              <c:numCache>
                <c:formatCode>General</c:formatCode>
                <c:ptCount val="5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5296"/>
        <c:axId val="90045056"/>
      </c:scatterChart>
      <c:valAx>
        <c:axId val="841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045056"/>
        <c:crosses val="autoZero"/>
        <c:crossBetween val="midCat"/>
      </c:valAx>
      <c:valAx>
        <c:axId val="900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3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35</xdr:row>
      <xdr:rowOff>106680</xdr:rowOff>
    </xdr:from>
    <xdr:to>
      <xdr:col>19</xdr:col>
      <xdr:colOff>541020</xdr:colOff>
      <xdr:row>50</xdr:row>
      <xdr:rowOff>106680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4:P354"/>
  <sheetViews>
    <sheetView tabSelected="1" topLeftCell="A19" workbookViewId="0">
      <selection activeCell="H30" sqref="H30"/>
    </sheetView>
  </sheetViews>
  <sheetFormatPr defaultRowHeight="14.4" x14ac:dyDescent="0.3"/>
  <sheetData>
    <row r="24" spans="12:16" x14ac:dyDescent="0.3">
      <c r="L24" t="s">
        <v>8</v>
      </c>
      <c r="M24">
        <v>0.5</v>
      </c>
    </row>
    <row r="26" spans="12:16" x14ac:dyDescent="0.3">
      <c r="L26" t="s">
        <v>0</v>
      </c>
      <c r="M26">
        <v>0.4</v>
      </c>
      <c r="P26">
        <f>M29+(M26*M27/M28)^(1/(1-M26))</f>
        <v>1.7627195462041056</v>
      </c>
    </row>
    <row r="27" spans="12:16" x14ac:dyDescent="0.3">
      <c r="L27" t="s">
        <v>5</v>
      </c>
      <c r="M27">
        <v>1.7</v>
      </c>
    </row>
    <row r="28" spans="12:16" x14ac:dyDescent="0.3">
      <c r="L28" t="s">
        <v>1</v>
      </c>
      <c r="M28">
        <v>0.8</v>
      </c>
    </row>
    <row r="29" spans="12:16" x14ac:dyDescent="0.3">
      <c r="L29" t="s">
        <v>2</v>
      </c>
      <c r="M29">
        <v>1</v>
      </c>
    </row>
    <row r="31" spans="12:16" x14ac:dyDescent="0.3">
      <c r="L31" t="s">
        <v>3</v>
      </c>
      <c r="M31">
        <v>7</v>
      </c>
    </row>
    <row r="32" spans="12:16" x14ac:dyDescent="0.3">
      <c r="L32" t="s">
        <v>4</v>
      </c>
      <c r="M32">
        <f>M27*(M31-M29)^M26-M28*M31</f>
        <v>-2.1189567311653277</v>
      </c>
    </row>
    <row r="33" spans="4:7" x14ac:dyDescent="0.3">
      <c r="E33" t="s">
        <v>6</v>
      </c>
      <c r="F33" t="s">
        <v>7</v>
      </c>
      <c r="G33" t="s">
        <v>9</v>
      </c>
    </row>
    <row r="34" spans="4:7" x14ac:dyDescent="0.3">
      <c r="D34">
        <v>1</v>
      </c>
      <c r="E34">
        <f>$M$27*(D34-$M$29)^$M$26</f>
        <v>0</v>
      </c>
      <c r="F34">
        <f>$M$28*D34</f>
        <v>0.8</v>
      </c>
      <c r="G34">
        <f>$M$24*D34</f>
        <v>0.5</v>
      </c>
    </row>
    <row r="35" spans="4:7" x14ac:dyDescent="0.3">
      <c r="D35">
        <f t="shared" ref="D28:D64" si="0">D34+0.5</f>
        <v>1.5</v>
      </c>
      <c r="E35">
        <f t="shared" ref="E35:E98" si="1">$M$27*(D35-$M$29)^$M$26</f>
        <v>1.2883590815338384</v>
      </c>
      <c r="F35">
        <f t="shared" ref="F35:F98" si="2">$M$28*D35</f>
        <v>1.2000000000000002</v>
      </c>
      <c r="G35">
        <f t="shared" ref="G35:G98" si="3">$M$24*D35</f>
        <v>0.75</v>
      </c>
    </row>
    <row r="36" spans="4:7" x14ac:dyDescent="0.3">
      <c r="D36">
        <f t="shared" si="0"/>
        <v>2</v>
      </c>
      <c r="E36">
        <f t="shared" si="1"/>
        <v>1.7</v>
      </c>
      <c r="F36">
        <f t="shared" si="2"/>
        <v>1.6</v>
      </c>
      <c r="G36">
        <f t="shared" si="3"/>
        <v>1</v>
      </c>
    </row>
    <row r="37" spans="4:7" x14ac:dyDescent="0.3">
      <c r="D37">
        <f t="shared" si="0"/>
        <v>2.5</v>
      </c>
      <c r="E37">
        <f t="shared" si="1"/>
        <v>1.9993343382919451</v>
      </c>
      <c r="F37">
        <f t="shared" si="2"/>
        <v>2</v>
      </c>
      <c r="G37">
        <f t="shared" si="3"/>
        <v>1.25</v>
      </c>
    </row>
    <row r="38" spans="4:7" x14ac:dyDescent="0.3">
      <c r="D38">
        <f t="shared" si="0"/>
        <v>3</v>
      </c>
      <c r="E38">
        <f t="shared" si="1"/>
        <v>2.2431634483139202</v>
      </c>
      <c r="F38">
        <f t="shared" si="2"/>
        <v>2.4000000000000004</v>
      </c>
      <c r="G38">
        <f t="shared" si="3"/>
        <v>1.5</v>
      </c>
    </row>
    <row r="39" spans="4:7" x14ac:dyDescent="0.3">
      <c r="D39">
        <f t="shared" si="0"/>
        <v>3.5</v>
      </c>
      <c r="E39">
        <f t="shared" si="1"/>
        <v>2.452589840042263</v>
      </c>
      <c r="F39">
        <f t="shared" si="2"/>
        <v>2.8000000000000003</v>
      </c>
      <c r="G39">
        <f t="shared" si="3"/>
        <v>1.75</v>
      </c>
    </row>
    <row r="40" spans="4:7" x14ac:dyDescent="0.3">
      <c r="D40">
        <f t="shared" si="0"/>
        <v>4</v>
      </c>
      <c r="E40">
        <f t="shared" si="1"/>
        <v>2.6381374756561118</v>
      </c>
      <c r="F40">
        <f t="shared" si="2"/>
        <v>3.2</v>
      </c>
      <c r="G40">
        <f t="shared" si="3"/>
        <v>2</v>
      </c>
    </row>
    <row r="41" spans="4:7" x14ac:dyDescent="0.3">
      <c r="D41">
        <f t="shared" si="0"/>
        <v>4.5</v>
      </c>
      <c r="E41">
        <f t="shared" si="1"/>
        <v>2.8059255207132803</v>
      </c>
      <c r="F41">
        <f t="shared" si="2"/>
        <v>3.6</v>
      </c>
      <c r="G41">
        <f t="shared" si="3"/>
        <v>2.25</v>
      </c>
    </row>
    <row r="42" spans="4:7" x14ac:dyDescent="0.3">
      <c r="D42">
        <f t="shared" si="0"/>
        <v>5</v>
      </c>
      <c r="E42">
        <f t="shared" si="1"/>
        <v>2.959871915206822</v>
      </c>
      <c r="F42">
        <f t="shared" si="2"/>
        <v>4</v>
      </c>
      <c r="G42">
        <f t="shared" si="3"/>
        <v>2.5</v>
      </c>
    </row>
    <row r="43" spans="4:7" x14ac:dyDescent="0.3">
      <c r="D43">
        <f t="shared" si="0"/>
        <v>5.5</v>
      </c>
      <c r="E43">
        <f t="shared" si="1"/>
        <v>3.1026581436553493</v>
      </c>
      <c r="F43">
        <f t="shared" si="2"/>
        <v>4.4000000000000004</v>
      </c>
      <c r="G43">
        <f t="shared" si="3"/>
        <v>2.75</v>
      </c>
    </row>
    <row r="44" spans="4:7" x14ac:dyDescent="0.3">
      <c r="D44">
        <f t="shared" si="0"/>
        <v>6</v>
      </c>
      <c r="E44">
        <f t="shared" si="1"/>
        <v>3.2362116958169937</v>
      </c>
      <c r="F44">
        <f t="shared" si="2"/>
        <v>4.8000000000000007</v>
      </c>
      <c r="G44">
        <f t="shared" si="3"/>
        <v>3</v>
      </c>
    </row>
    <row r="45" spans="4:7" x14ac:dyDescent="0.3">
      <c r="D45">
        <f t="shared" si="0"/>
        <v>6.5</v>
      </c>
      <c r="E45">
        <f t="shared" si="1"/>
        <v>3.361971265011694</v>
      </c>
      <c r="F45">
        <f t="shared" si="2"/>
        <v>5.2</v>
      </c>
      <c r="G45">
        <f t="shared" si="3"/>
        <v>3.25</v>
      </c>
    </row>
    <row r="46" spans="4:7" x14ac:dyDescent="0.3">
      <c r="D46">
        <f t="shared" si="0"/>
        <v>7</v>
      </c>
      <c r="E46">
        <f t="shared" si="1"/>
        <v>3.4810432688346729</v>
      </c>
      <c r="F46">
        <f t="shared" si="2"/>
        <v>5.6000000000000005</v>
      </c>
      <c r="G46">
        <f t="shared" si="3"/>
        <v>3.5</v>
      </c>
    </row>
    <row r="47" spans="4:7" x14ac:dyDescent="0.3">
      <c r="D47">
        <f t="shared" si="0"/>
        <v>7.5</v>
      </c>
      <c r="E47">
        <f t="shared" si="1"/>
        <v>3.5942995129399655</v>
      </c>
      <c r="F47">
        <f t="shared" si="2"/>
        <v>6</v>
      </c>
      <c r="G47">
        <f t="shared" si="3"/>
        <v>3.75</v>
      </c>
    </row>
    <row r="48" spans="4:7" x14ac:dyDescent="0.3">
      <c r="D48">
        <f t="shared" si="0"/>
        <v>8</v>
      </c>
      <c r="E48">
        <f t="shared" si="1"/>
        <v>3.7024409216207252</v>
      </c>
      <c r="F48">
        <f t="shared" si="2"/>
        <v>6.4</v>
      </c>
      <c r="G48">
        <f t="shared" si="3"/>
        <v>4</v>
      </c>
    </row>
    <row r="49" spans="4:7" x14ac:dyDescent="0.3">
      <c r="D49">
        <f t="shared" si="0"/>
        <v>8.5</v>
      </c>
      <c r="E49">
        <f t="shared" si="1"/>
        <v>3.8060406878993658</v>
      </c>
      <c r="F49">
        <f t="shared" si="2"/>
        <v>6.8000000000000007</v>
      </c>
      <c r="G49">
        <f t="shared" si="3"/>
        <v>4.25</v>
      </c>
    </row>
    <row r="50" spans="4:7" x14ac:dyDescent="0.3">
      <c r="D50">
        <f t="shared" si="0"/>
        <v>9</v>
      </c>
      <c r="E50">
        <f t="shared" si="1"/>
        <v>3.9055744069899192</v>
      </c>
      <c r="F50">
        <f t="shared" si="2"/>
        <v>7.2</v>
      </c>
      <c r="G50">
        <f t="shared" si="3"/>
        <v>4.5</v>
      </c>
    </row>
    <row r="51" spans="4:7" x14ac:dyDescent="0.3">
      <c r="D51">
        <f t="shared" si="0"/>
        <v>9.5</v>
      </c>
      <c r="E51">
        <f t="shared" si="1"/>
        <v>4.0014416811062947</v>
      </c>
      <c r="F51">
        <f t="shared" si="2"/>
        <v>7.6000000000000005</v>
      </c>
      <c r="G51">
        <f t="shared" si="3"/>
        <v>4.75</v>
      </c>
    </row>
    <row r="52" spans="4:7" x14ac:dyDescent="0.3">
      <c r="D52">
        <f t="shared" si="0"/>
        <v>10</v>
      </c>
      <c r="E52">
        <f t="shared" si="1"/>
        <v>4.0939819649771767</v>
      </c>
      <c r="F52">
        <f t="shared" si="2"/>
        <v>8</v>
      </c>
      <c r="G52">
        <f t="shared" si="3"/>
        <v>5</v>
      </c>
    </row>
    <row r="53" spans="4:7" x14ac:dyDescent="0.3">
      <c r="D53">
        <f t="shared" si="0"/>
        <v>10.5</v>
      </c>
      <c r="E53">
        <f t="shared" si="1"/>
        <v>4.1834864193404071</v>
      </c>
      <c r="F53">
        <f t="shared" si="2"/>
        <v>8.4</v>
      </c>
      <c r="G53">
        <f t="shared" si="3"/>
        <v>5.25</v>
      </c>
    </row>
    <row r="54" spans="4:7" x14ac:dyDescent="0.3">
      <c r="D54">
        <f t="shared" si="0"/>
        <v>11</v>
      </c>
      <c r="E54">
        <f t="shared" si="1"/>
        <v>4.2702069335662864</v>
      </c>
      <c r="F54">
        <f t="shared" si="2"/>
        <v>8.8000000000000007</v>
      </c>
      <c r="G54">
        <f t="shared" si="3"/>
        <v>5.5</v>
      </c>
    </row>
    <row r="55" spans="4:7" x14ac:dyDescent="0.3">
      <c r="D55">
        <f t="shared" si="0"/>
        <v>11.5</v>
      </c>
      <c r="E55">
        <f t="shared" si="1"/>
        <v>4.3543631000550551</v>
      </c>
      <c r="F55">
        <f t="shared" si="2"/>
        <v>9.2000000000000011</v>
      </c>
      <c r="G55">
        <f t="shared" si="3"/>
        <v>5.75</v>
      </c>
    </row>
    <row r="56" spans="4:7" x14ac:dyDescent="0.3">
      <c r="D56">
        <f t="shared" si="0"/>
        <v>12</v>
      </c>
      <c r="E56">
        <f t="shared" si="1"/>
        <v>4.4361476799740842</v>
      </c>
      <c r="F56">
        <f t="shared" si="2"/>
        <v>9.6000000000000014</v>
      </c>
      <c r="G56">
        <f t="shared" si="3"/>
        <v>6</v>
      </c>
    </row>
    <row r="57" spans="4:7" x14ac:dyDescent="0.3">
      <c r="D57">
        <f t="shared" si="0"/>
        <v>12.5</v>
      </c>
      <c r="E57">
        <f t="shared" si="1"/>
        <v>4.5157309398692496</v>
      </c>
      <c r="F57">
        <f t="shared" si="2"/>
        <v>10</v>
      </c>
      <c r="G57">
        <f t="shared" si="3"/>
        <v>6.25</v>
      </c>
    </row>
    <row r="58" spans="4:7" x14ac:dyDescent="0.3">
      <c r="D58">
        <f t="shared" si="0"/>
        <v>13</v>
      </c>
      <c r="E58">
        <f t="shared" si="1"/>
        <v>4.5932641309700859</v>
      </c>
      <c r="F58">
        <f t="shared" si="2"/>
        <v>10.4</v>
      </c>
      <c r="G58">
        <f t="shared" si="3"/>
        <v>6.5</v>
      </c>
    </row>
    <row r="59" spans="4:7" x14ac:dyDescent="0.3">
      <c r="D59">
        <f t="shared" si="0"/>
        <v>13.5</v>
      </c>
      <c r="E59">
        <f t="shared" si="1"/>
        <v>4.6688823090510008</v>
      </c>
      <c r="F59">
        <f t="shared" si="2"/>
        <v>10.8</v>
      </c>
      <c r="G59">
        <f t="shared" si="3"/>
        <v>6.75</v>
      </c>
    </row>
    <row r="60" spans="4:7" x14ac:dyDescent="0.3">
      <c r="D60">
        <f t="shared" si="0"/>
        <v>14</v>
      </c>
      <c r="E60">
        <f t="shared" si="1"/>
        <v>4.7427066410114449</v>
      </c>
      <c r="F60">
        <f t="shared" si="2"/>
        <v>11.200000000000001</v>
      </c>
      <c r="G60">
        <f t="shared" si="3"/>
        <v>7</v>
      </c>
    </row>
    <row r="61" spans="4:7" x14ac:dyDescent="0.3">
      <c r="D61">
        <f t="shared" si="0"/>
        <v>14.5</v>
      </c>
      <c r="E61">
        <f t="shared" si="1"/>
        <v>4.8148463076040002</v>
      </c>
      <c r="F61">
        <f t="shared" si="2"/>
        <v>11.600000000000001</v>
      </c>
      <c r="G61">
        <f t="shared" si="3"/>
        <v>7.25</v>
      </c>
    </row>
    <row r="62" spans="4:7" x14ac:dyDescent="0.3">
      <c r="D62">
        <f t="shared" si="0"/>
        <v>15</v>
      </c>
      <c r="E62">
        <f t="shared" si="1"/>
        <v>4.8854000852478325</v>
      </c>
      <c r="F62">
        <f t="shared" si="2"/>
        <v>12</v>
      </c>
      <c r="G62">
        <f t="shared" si="3"/>
        <v>7.5</v>
      </c>
    </row>
    <row r="63" spans="4:7" x14ac:dyDescent="0.3">
      <c r="D63">
        <f t="shared" si="0"/>
        <v>15.5</v>
      </c>
      <c r="E63">
        <f t="shared" si="1"/>
        <v>4.9544576704982735</v>
      </c>
      <c r="F63">
        <f t="shared" si="2"/>
        <v>12.4</v>
      </c>
      <c r="G63">
        <f t="shared" si="3"/>
        <v>7.75</v>
      </c>
    </row>
    <row r="64" spans="4:7" x14ac:dyDescent="0.3">
      <c r="D64">
        <f t="shared" si="0"/>
        <v>16</v>
      </c>
      <c r="E64">
        <f t="shared" si="1"/>
        <v>5.022100796406721</v>
      </c>
      <c r="F64">
        <f t="shared" si="2"/>
        <v>12.8</v>
      </c>
      <c r="G64">
        <f t="shared" si="3"/>
        <v>8</v>
      </c>
    </row>
    <row r="65" spans="4:7" x14ac:dyDescent="0.3">
      <c r="D65">
        <f t="shared" ref="D65:D128" si="4">D64+0.5</f>
        <v>16.5</v>
      </c>
      <c r="E65">
        <f t="shared" si="1"/>
        <v>5.0884041792691548</v>
      </c>
      <c r="F65">
        <f t="shared" si="2"/>
        <v>13.200000000000001</v>
      </c>
      <c r="G65">
        <f t="shared" si="3"/>
        <v>8.25</v>
      </c>
    </row>
    <row r="66" spans="4:7" x14ac:dyDescent="0.3">
      <c r="D66">
        <f t="shared" si="4"/>
        <v>17</v>
      </c>
      <c r="E66">
        <f t="shared" si="1"/>
        <v>5.1534363261353526</v>
      </c>
      <c r="F66">
        <f t="shared" si="2"/>
        <v>13.600000000000001</v>
      </c>
      <c r="G66">
        <f t="shared" si="3"/>
        <v>8.5</v>
      </c>
    </row>
    <row r="67" spans="4:7" x14ac:dyDescent="0.3">
      <c r="D67">
        <f t="shared" si="4"/>
        <v>17.5</v>
      </c>
      <c r="E67">
        <f t="shared" si="1"/>
        <v>5.2172602272390192</v>
      </c>
      <c r="F67">
        <f t="shared" si="2"/>
        <v>14</v>
      </c>
      <c r="G67">
        <f t="shared" si="3"/>
        <v>8.75</v>
      </c>
    </row>
    <row r="68" spans="4:7" x14ac:dyDescent="0.3">
      <c r="D68">
        <f t="shared" si="4"/>
        <v>18</v>
      </c>
      <c r="E68">
        <f t="shared" si="1"/>
        <v>5.2799339527161449</v>
      </c>
      <c r="F68">
        <f t="shared" si="2"/>
        <v>14.4</v>
      </c>
      <c r="G68">
        <f t="shared" si="3"/>
        <v>9</v>
      </c>
    </row>
    <row r="69" spans="4:7" x14ac:dyDescent="0.3">
      <c r="D69">
        <f t="shared" si="4"/>
        <v>18.5</v>
      </c>
      <c r="E69">
        <f t="shared" si="1"/>
        <v>5.3415111692492383</v>
      </c>
      <c r="F69">
        <f t="shared" si="2"/>
        <v>14.8</v>
      </c>
      <c r="G69">
        <f t="shared" si="3"/>
        <v>9.25</v>
      </c>
    </row>
    <row r="70" spans="4:7" x14ac:dyDescent="0.3">
      <c r="D70">
        <f t="shared" si="4"/>
        <v>19</v>
      </c>
      <c r="E70">
        <f t="shared" si="1"/>
        <v>5.4020415893489417</v>
      </c>
      <c r="F70">
        <f t="shared" si="2"/>
        <v>15.200000000000001</v>
      </c>
      <c r="G70">
        <f t="shared" si="3"/>
        <v>9.5</v>
      </c>
    </row>
    <row r="71" spans="4:7" x14ac:dyDescent="0.3">
      <c r="D71">
        <f t="shared" si="4"/>
        <v>19.5</v>
      </c>
      <c r="E71">
        <f t="shared" si="1"/>
        <v>5.4615713636716698</v>
      </c>
      <c r="F71">
        <f t="shared" si="2"/>
        <v>15.600000000000001</v>
      </c>
      <c r="G71">
        <f t="shared" si="3"/>
        <v>9.75</v>
      </c>
    </row>
    <row r="72" spans="4:7" x14ac:dyDescent="0.3">
      <c r="D72">
        <f t="shared" si="4"/>
        <v>20</v>
      </c>
      <c r="E72">
        <f t="shared" si="1"/>
        <v>5.5201434249306365</v>
      </c>
      <c r="F72">
        <f t="shared" si="2"/>
        <v>16</v>
      </c>
      <c r="G72">
        <f t="shared" si="3"/>
        <v>10</v>
      </c>
    </row>
    <row r="73" spans="4:7" x14ac:dyDescent="0.3">
      <c r="D73">
        <f t="shared" si="4"/>
        <v>20.5</v>
      </c>
      <c r="E73">
        <f t="shared" si="1"/>
        <v>5.5777977904820197</v>
      </c>
      <c r="F73">
        <f t="shared" si="2"/>
        <v>16.400000000000002</v>
      </c>
      <c r="G73">
        <f t="shared" si="3"/>
        <v>10.25</v>
      </c>
    </row>
    <row r="74" spans="4:7" x14ac:dyDescent="0.3">
      <c r="D74">
        <f t="shared" si="4"/>
        <v>21</v>
      </c>
      <c r="E74">
        <f t="shared" si="1"/>
        <v>5.6345718294779772</v>
      </c>
      <c r="F74">
        <f t="shared" si="2"/>
        <v>16.8</v>
      </c>
      <c r="G74">
        <f t="shared" si="3"/>
        <v>10.5</v>
      </c>
    </row>
    <row r="75" spans="4:7" x14ac:dyDescent="0.3">
      <c r="D75">
        <f t="shared" si="4"/>
        <v>21.5</v>
      </c>
      <c r="E75">
        <f t="shared" si="1"/>
        <v>5.6905004995127264</v>
      </c>
      <c r="F75">
        <f t="shared" si="2"/>
        <v>17.2</v>
      </c>
      <c r="G75">
        <f t="shared" si="3"/>
        <v>10.75</v>
      </c>
    </row>
    <row r="76" spans="4:7" x14ac:dyDescent="0.3">
      <c r="D76">
        <f t="shared" si="4"/>
        <v>22</v>
      </c>
      <c r="E76">
        <f t="shared" si="1"/>
        <v>5.7456165569002291</v>
      </c>
      <c r="F76">
        <f t="shared" si="2"/>
        <v>17.600000000000001</v>
      </c>
      <c r="G76">
        <f t="shared" si="3"/>
        <v>11</v>
      </c>
    </row>
    <row r="77" spans="4:7" x14ac:dyDescent="0.3">
      <c r="D77">
        <f t="shared" si="4"/>
        <v>22.5</v>
      </c>
      <c r="E77">
        <f t="shared" si="1"/>
        <v>5.7999507440759643</v>
      </c>
      <c r="F77">
        <f t="shared" si="2"/>
        <v>18</v>
      </c>
      <c r="G77">
        <f t="shared" si="3"/>
        <v>11.25</v>
      </c>
    </row>
    <row r="78" spans="4:7" x14ac:dyDescent="0.3">
      <c r="D78">
        <f t="shared" si="4"/>
        <v>23</v>
      </c>
      <c r="E78">
        <f t="shared" si="1"/>
        <v>5.8535319570826276</v>
      </c>
      <c r="F78">
        <f t="shared" si="2"/>
        <v>18.400000000000002</v>
      </c>
      <c r="G78">
        <f t="shared" si="3"/>
        <v>11.5</v>
      </c>
    </row>
    <row r="79" spans="4:7" x14ac:dyDescent="0.3">
      <c r="D79">
        <f t="shared" si="4"/>
        <v>23.5</v>
      </c>
      <c r="E79">
        <f t="shared" si="1"/>
        <v>5.9063873956584017</v>
      </c>
      <c r="F79">
        <f t="shared" si="2"/>
        <v>18.8</v>
      </c>
      <c r="G79">
        <f t="shared" si="3"/>
        <v>11.75</v>
      </c>
    </row>
    <row r="80" spans="4:7" x14ac:dyDescent="0.3">
      <c r="D80">
        <f t="shared" si="4"/>
        <v>24</v>
      </c>
      <c r="E80">
        <f t="shared" si="1"/>
        <v>5.9585426980793921</v>
      </c>
      <c r="F80">
        <f t="shared" si="2"/>
        <v>19.200000000000003</v>
      </c>
      <c r="G80">
        <f t="shared" si="3"/>
        <v>12</v>
      </c>
    </row>
    <row r="81" spans="4:7" x14ac:dyDescent="0.3">
      <c r="D81">
        <f t="shared" si="4"/>
        <v>24.5</v>
      </c>
      <c r="E81">
        <f t="shared" si="1"/>
        <v>6.0100220626008438</v>
      </c>
      <c r="F81">
        <f t="shared" si="2"/>
        <v>19.600000000000001</v>
      </c>
      <c r="G81">
        <f t="shared" si="3"/>
        <v>12.25</v>
      </c>
    </row>
    <row r="82" spans="4:7" x14ac:dyDescent="0.3">
      <c r="D82">
        <f t="shared" si="4"/>
        <v>25</v>
      </c>
      <c r="E82">
        <f t="shared" si="1"/>
        <v>6.0608483570844118</v>
      </c>
      <c r="F82">
        <f t="shared" si="2"/>
        <v>20</v>
      </c>
      <c r="G82">
        <f t="shared" si="3"/>
        <v>12.5</v>
      </c>
    </row>
    <row r="83" spans="4:7" x14ac:dyDescent="0.3">
      <c r="D83">
        <f t="shared" si="4"/>
        <v>25.5</v>
      </c>
      <c r="E83">
        <f t="shared" si="1"/>
        <v>6.111043218181643</v>
      </c>
      <c r="F83">
        <f t="shared" si="2"/>
        <v>20.400000000000002</v>
      </c>
      <c r="G83">
        <f t="shared" si="3"/>
        <v>12.75</v>
      </c>
    </row>
    <row r="84" spans="4:7" x14ac:dyDescent="0.3">
      <c r="D84">
        <f t="shared" si="4"/>
        <v>26</v>
      </c>
      <c r="E84">
        <f t="shared" si="1"/>
        <v>6.1606271412604121</v>
      </c>
      <c r="F84">
        <f t="shared" si="2"/>
        <v>20.8</v>
      </c>
      <c r="G84">
        <f t="shared" si="3"/>
        <v>13</v>
      </c>
    </row>
    <row r="85" spans="4:7" x14ac:dyDescent="0.3">
      <c r="D85">
        <f t="shared" si="4"/>
        <v>26.5</v>
      </c>
      <c r="E85">
        <f t="shared" si="1"/>
        <v>6.2096195621052397</v>
      </c>
      <c r="F85">
        <f t="shared" si="2"/>
        <v>21.200000000000003</v>
      </c>
      <c r="G85">
        <f t="shared" si="3"/>
        <v>13.25</v>
      </c>
    </row>
    <row r="86" spans="4:7" x14ac:dyDescent="0.3">
      <c r="D86">
        <f t="shared" si="4"/>
        <v>27</v>
      </c>
      <c r="E86">
        <f t="shared" si="1"/>
        <v>6.258038931289744</v>
      </c>
      <c r="F86">
        <f t="shared" si="2"/>
        <v>21.6</v>
      </c>
      <c r="G86">
        <f t="shared" si="3"/>
        <v>13.5</v>
      </c>
    </row>
    <row r="87" spans="4:7" x14ac:dyDescent="0.3">
      <c r="D87">
        <f t="shared" si="4"/>
        <v>27.5</v>
      </c>
      <c r="E87">
        <f t="shared" si="1"/>
        <v>6.3059027820061004</v>
      </c>
      <c r="F87">
        <f t="shared" si="2"/>
        <v>22</v>
      </c>
      <c r="G87">
        <f t="shared" si="3"/>
        <v>13.75</v>
      </c>
    </row>
    <row r="88" spans="4:7" x14ac:dyDescent="0.3">
      <c r="D88">
        <f t="shared" si="4"/>
        <v>28</v>
      </c>
      <c r="E88">
        <f t="shared" si="1"/>
        <v>6.3532277920391387</v>
      </c>
      <c r="F88">
        <f t="shared" si="2"/>
        <v>22.400000000000002</v>
      </c>
      <c r="G88">
        <f t="shared" si="3"/>
        <v>14</v>
      </c>
    </row>
    <row r="89" spans="4:7" x14ac:dyDescent="0.3">
      <c r="D89">
        <f t="shared" si="4"/>
        <v>28.5</v>
      </c>
      <c r="E89">
        <f t="shared" si="1"/>
        <v>6.4000298404891156</v>
      </c>
      <c r="F89">
        <f t="shared" si="2"/>
        <v>22.8</v>
      </c>
      <c r="G89">
        <f t="shared" si="3"/>
        <v>14.25</v>
      </c>
    </row>
    <row r="90" spans="4:7" x14ac:dyDescent="0.3">
      <c r="D90">
        <f t="shared" si="4"/>
        <v>29</v>
      </c>
      <c r="E90">
        <f t="shared" si="1"/>
        <v>6.4463240597750877</v>
      </c>
      <c r="F90">
        <f t="shared" si="2"/>
        <v>23.200000000000003</v>
      </c>
      <c r="G90">
        <f t="shared" si="3"/>
        <v>14.5</v>
      </c>
    </row>
    <row r="91" spans="4:7" x14ac:dyDescent="0.3">
      <c r="D91">
        <f t="shared" si="4"/>
        <v>29.5</v>
      </c>
      <c r="E91">
        <f t="shared" si="1"/>
        <v>6.4921248833884269</v>
      </c>
      <c r="F91">
        <f t="shared" si="2"/>
        <v>23.6</v>
      </c>
      <c r="G91">
        <f t="shared" si="3"/>
        <v>14.75</v>
      </c>
    </row>
    <row r="92" spans="4:7" x14ac:dyDescent="0.3">
      <c r="D92">
        <f t="shared" si="4"/>
        <v>30</v>
      </c>
      <c r="E92">
        <f t="shared" si="1"/>
        <v>6.537446089811918</v>
      </c>
      <c r="F92">
        <f t="shared" si="2"/>
        <v>24</v>
      </c>
      <c r="G92">
        <f t="shared" si="3"/>
        <v>15</v>
      </c>
    </row>
    <row r="93" spans="4:7" x14ac:dyDescent="0.3">
      <c r="D93">
        <f t="shared" si="4"/>
        <v>30.5</v>
      </c>
      <c r="E93">
        <f t="shared" si="1"/>
        <v>6.5823008429728578</v>
      </c>
      <c r="F93">
        <f t="shared" si="2"/>
        <v>24.400000000000002</v>
      </c>
      <c r="G93">
        <f t="shared" si="3"/>
        <v>15.25</v>
      </c>
    </row>
    <row r="94" spans="4:7" x14ac:dyDescent="0.3">
      <c r="D94">
        <f t="shared" si="4"/>
        <v>31</v>
      </c>
      <c r="E94">
        <f t="shared" si="1"/>
        <v>6.6267017295575217</v>
      </c>
      <c r="F94">
        <f t="shared" si="2"/>
        <v>24.8</v>
      </c>
      <c r="G94">
        <f t="shared" si="3"/>
        <v>15.5</v>
      </c>
    </row>
    <row r="95" spans="4:7" x14ac:dyDescent="0.3">
      <c r="D95">
        <f t="shared" si="4"/>
        <v>31.5</v>
      </c>
      <c r="E95">
        <f t="shared" si="1"/>
        <v>6.6706607934785707</v>
      </c>
      <c r="F95">
        <f t="shared" si="2"/>
        <v>25.200000000000003</v>
      </c>
      <c r="G95">
        <f t="shared" si="3"/>
        <v>15.75</v>
      </c>
    </row>
    <row r="96" spans="4:7" x14ac:dyDescent="0.3">
      <c r="D96">
        <f t="shared" si="4"/>
        <v>32</v>
      </c>
      <c r="E96">
        <f t="shared" si="1"/>
        <v>6.7141895677555059</v>
      </c>
      <c r="F96">
        <f t="shared" si="2"/>
        <v>25.6</v>
      </c>
      <c r="G96">
        <f t="shared" si="3"/>
        <v>16</v>
      </c>
    </row>
    <row r="97" spans="4:7" x14ac:dyDescent="0.3">
      <c r="D97">
        <f t="shared" si="4"/>
        <v>32.5</v>
      </c>
      <c r="E97">
        <f t="shared" si="1"/>
        <v>6.7572991040408015</v>
      </c>
      <c r="F97">
        <f t="shared" si="2"/>
        <v>26</v>
      </c>
      <c r="G97">
        <f t="shared" si="3"/>
        <v>16.25</v>
      </c>
    </row>
    <row r="98" spans="4:7" x14ac:dyDescent="0.3">
      <c r="D98">
        <f t="shared" si="4"/>
        <v>33</v>
      </c>
      <c r="E98">
        <f t="shared" si="1"/>
        <v>6.8000000000000016</v>
      </c>
      <c r="F98">
        <f t="shared" si="2"/>
        <v>26.400000000000002</v>
      </c>
      <c r="G98">
        <f t="shared" si="3"/>
        <v>16.5</v>
      </c>
    </row>
    <row r="99" spans="4:7" x14ac:dyDescent="0.3">
      <c r="D99">
        <f t="shared" si="4"/>
        <v>33.5</v>
      </c>
      <c r="E99">
        <f t="shared" ref="E99:E162" si="5">$M$27*(D99-$M$29)^$M$26</f>
        <v>6.84230242473273</v>
      </c>
      <c r="F99">
        <f t="shared" ref="F99:F162" si="6">$M$28*D99</f>
        <v>26.8</v>
      </c>
      <c r="G99">
        <f t="shared" ref="G99:G162" si="7">$M$24*D99</f>
        <v>16.75</v>
      </c>
    </row>
    <row r="100" spans="4:7" x14ac:dyDescent="0.3">
      <c r="D100">
        <f t="shared" si="4"/>
        <v>34</v>
      </c>
      <c r="E100">
        <f t="shared" si="5"/>
        <v>6.8842161424026749</v>
      </c>
      <c r="F100">
        <f t="shared" si="6"/>
        <v>27.200000000000003</v>
      </c>
      <c r="G100">
        <f t="shared" si="7"/>
        <v>17</v>
      </c>
    </row>
    <row r="101" spans="4:7" x14ac:dyDescent="0.3">
      <c r="D101">
        <f t="shared" si="4"/>
        <v>34.5</v>
      </c>
      <c r="E101">
        <f t="shared" si="5"/>
        <v>6.9257505342278058</v>
      </c>
      <c r="F101">
        <f t="shared" si="6"/>
        <v>27.6</v>
      </c>
      <c r="G101">
        <f t="shared" si="7"/>
        <v>17.25</v>
      </c>
    </row>
    <row r="102" spans="4:7" x14ac:dyDescent="0.3">
      <c r="D102">
        <f t="shared" si="4"/>
        <v>35</v>
      </c>
      <c r="E102">
        <f t="shared" si="5"/>
        <v>6.9669146189673503</v>
      </c>
      <c r="F102">
        <f t="shared" si="6"/>
        <v>28</v>
      </c>
      <c r="G102">
        <f t="shared" si="7"/>
        <v>17.5</v>
      </c>
    </row>
    <row r="103" spans="4:7" x14ac:dyDescent="0.3">
      <c r="D103">
        <f t="shared" si="4"/>
        <v>35.5</v>
      </c>
      <c r="E103">
        <f t="shared" si="5"/>
        <v>7.0077170720287425</v>
      </c>
      <c r="F103">
        <f t="shared" si="6"/>
        <v>28.400000000000002</v>
      </c>
      <c r="G103">
        <f t="shared" si="7"/>
        <v>17.75</v>
      </c>
    </row>
    <row r="104" spans="4:7" x14ac:dyDescent="0.3">
      <c r="D104">
        <f t="shared" si="4"/>
        <v>36</v>
      </c>
      <c r="E104">
        <f t="shared" si="5"/>
        <v>7.0481662433061425</v>
      </c>
      <c r="F104">
        <f t="shared" si="6"/>
        <v>28.8</v>
      </c>
      <c r="G104">
        <f t="shared" si="7"/>
        <v>18</v>
      </c>
    </row>
    <row r="105" spans="4:7" x14ac:dyDescent="0.3">
      <c r="D105">
        <f t="shared" si="4"/>
        <v>36.5</v>
      </c>
      <c r="E105">
        <f t="shared" si="5"/>
        <v>7.0882701738515284</v>
      </c>
      <c r="F105">
        <f t="shared" si="6"/>
        <v>29.200000000000003</v>
      </c>
      <c r="G105">
        <f t="shared" si="7"/>
        <v>18.25</v>
      </c>
    </row>
    <row r="106" spans="4:7" x14ac:dyDescent="0.3">
      <c r="D106">
        <f t="shared" si="4"/>
        <v>37</v>
      </c>
      <c r="E106">
        <f t="shared" si="5"/>
        <v>7.128036611470109</v>
      </c>
      <c r="F106">
        <f t="shared" si="6"/>
        <v>29.6</v>
      </c>
      <c r="G106">
        <f t="shared" si="7"/>
        <v>18.5</v>
      </c>
    </row>
    <row r="107" spans="4:7" x14ac:dyDescent="0.3">
      <c r="D107">
        <f t="shared" si="4"/>
        <v>37.5</v>
      </c>
      <c r="E107">
        <f t="shared" si="5"/>
        <v>7.167473025323349</v>
      </c>
      <c r="F107">
        <f t="shared" si="6"/>
        <v>30</v>
      </c>
      <c r="G107">
        <f t="shared" si="7"/>
        <v>18.75</v>
      </c>
    </row>
    <row r="108" spans="4:7" x14ac:dyDescent="0.3">
      <c r="D108">
        <f t="shared" si="4"/>
        <v>38</v>
      </c>
      <c r="E108">
        <f t="shared" si="5"/>
        <v>7.2065866196154742</v>
      </c>
      <c r="F108">
        <f t="shared" si="6"/>
        <v>30.400000000000002</v>
      </c>
      <c r="G108">
        <f t="shared" si="7"/>
        <v>19</v>
      </c>
    </row>
    <row r="109" spans="4:7" x14ac:dyDescent="0.3">
      <c r="D109">
        <f t="shared" si="4"/>
        <v>38.5</v>
      </c>
      <c r="E109">
        <f t="shared" si="5"/>
        <v>7.2453843464325196</v>
      </c>
      <c r="F109">
        <f t="shared" si="6"/>
        <v>30.8</v>
      </c>
      <c r="G109">
        <f t="shared" si="7"/>
        <v>19.25</v>
      </c>
    </row>
    <row r="110" spans="4:7" x14ac:dyDescent="0.3">
      <c r="D110">
        <f t="shared" si="4"/>
        <v>39</v>
      </c>
      <c r="E110">
        <f t="shared" si="5"/>
        <v>7.2838729177969528</v>
      </c>
      <c r="F110">
        <f t="shared" si="6"/>
        <v>31.200000000000003</v>
      </c>
      <c r="G110">
        <f t="shared" si="7"/>
        <v>19.5</v>
      </c>
    </row>
    <row r="111" spans="4:7" x14ac:dyDescent="0.3">
      <c r="D111">
        <f t="shared" si="4"/>
        <v>39.5</v>
      </c>
      <c r="E111">
        <f t="shared" si="5"/>
        <v>7.322058816995467</v>
      </c>
      <c r="F111">
        <f t="shared" si="6"/>
        <v>31.6</v>
      </c>
      <c r="G111">
        <f t="shared" si="7"/>
        <v>19.75</v>
      </c>
    </row>
    <row r="112" spans="4:7" x14ac:dyDescent="0.3">
      <c r="D112">
        <f t="shared" si="4"/>
        <v>40</v>
      </c>
      <c r="E112">
        <f t="shared" si="5"/>
        <v>7.3599483092325952</v>
      </c>
      <c r="F112">
        <f t="shared" si="6"/>
        <v>32</v>
      </c>
      <c r="G112">
        <f t="shared" si="7"/>
        <v>20</v>
      </c>
    </row>
    <row r="113" spans="4:7" x14ac:dyDescent="0.3">
      <c r="D113">
        <f t="shared" si="4"/>
        <v>40.5</v>
      </c>
      <c r="E113">
        <f t="shared" si="5"/>
        <v>7.3975474516583795</v>
      </c>
      <c r="F113">
        <f t="shared" si="6"/>
        <v>32.4</v>
      </c>
      <c r="G113">
        <f t="shared" si="7"/>
        <v>20.25</v>
      </c>
    </row>
    <row r="114" spans="4:7" x14ac:dyDescent="0.3">
      <c r="D114">
        <f t="shared" si="4"/>
        <v>41</v>
      </c>
      <c r="E114">
        <f t="shared" si="5"/>
        <v>7.4348621028142912</v>
      </c>
      <c r="F114">
        <f t="shared" si="6"/>
        <v>32.800000000000004</v>
      </c>
      <c r="G114">
        <f t="shared" si="7"/>
        <v>20.5</v>
      </c>
    </row>
    <row r="115" spans="4:7" x14ac:dyDescent="0.3">
      <c r="D115">
        <f t="shared" si="4"/>
        <v>41.5</v>
      </c>
      <c r="E115">
        <f t="shared" si="5"/>
        <v>7.4718979315379803</v>
      </c>
      <c r="F115">
        <f t="shared" si="6"/>
        <v>33.200000000000003</v>
      </c>
      <c r="G115">
        <f t="shared" si="7"/>
        <v>20.75</v>
      </c>
    </row>
    <row r="116" spans="4:7" x14ac:dyDescent="0.3">
      <c r="D116">
        <f t="shared" si="4"/>
        <v>42</v>
      </c>
      <c r="E116">
        <f t="shared" si="5"/>
        <v>7.5086604253641491</v>
      </c>
      <c r="F116">
        <f t="shared" si="6"/>
        <v>33.6</v>
      </c>
      <c r="G116">
        <f t="shared" si="7"/>
        <v>21</v>
      </c>
    </row>
    <row r="117" spans="4:7" x14ac:dyDescent="0.3">
      <c r="D117">
        <f t="shared" si="4"/>
        <v>42.5</v>
      </c>
      <c r="E117">
        <f t="shared" si="5"/>
        <v>7.5451548984558174</v>
      </c>
      <c r="F117">
        <f t="shared" si="6"/>
        <v>34</v>
      </c>
      <c r="G117">
        <f t="shared" si="7"/>
        <v>21.25</v>
      </c>
    </row>
    <row r="118" spans="4:7" x14ac:dyDescent="0.3">
      <c r="D118">
        <f t="shared" si="4"/>
        <v>43</v>
      </c>
      <c r="E118">
        <f t="shared" si="5"/>
        <v>7.5813864990975706</v>
      </c>
      <c r="F118">
        <f t="shared" si="6"/>
        <v>34.4</v>
      </c>
      <c r="G118">
        <f t="shared" si="7"/>
        <v>21.5</v>
      </c>
    </row>
    <row r="119" spans="4:7" x14ac:dyDescent="0.3">
      <c r="D119">
        <f t="shared" si="4"/>
        <v>43.5</v>
      </c>
      <c r="E119">
        <f t="shared" si="5"/>
        <v>7.6173602167798853</v>
      </c>
      <c r="F119">
        <f t="shared" si="6"/>
        <v>34.800000000000004</v>
      </c>
      <c r="G119">
        <f t="shared" si="7"/>
        <v>21.75</v>
      </c>
    </row>
    <row r="120" spans="4:7" x14ac:dyDescent="0.3">
      <c r="D120">
        <f t="shared" si="4"/>
        <v>44</v>
      </c>
      <c r="E120">
        <f t="shared" si="5"/>
        <v>7.6530808889013704</v>
      </c>
      <c r="F120">
        <f t="shared" si="6"/>
        <v>35.200000000000003</v>
      </c>
      <c r="G120">
        <f t="shared" si="7"/>
        <v>22</v>
      </c>
    </row>
    <row r="121" spans="4:7" x14ac:dyDescent="0.3">
      <c r="D121">
        <f t="shared" si="4"/>
        <v>44.5</v>
      </c>
      <c r="E121">
        <f t="shared" si="5"/>
        <v>7.6885532071137499</v>
      </c>
      <c r="F121">
        <f t="shared" si="6"/>
        <v>35.6</v>
      </c>
      <c r="G121">
        <f t="shared" si="7"/>
        <v>22.25</v>
      </c>
    </row>
    <row r="122" spans="4:7" x14ac:dyDescent="0.3">
      <c r="D122">
        <f t="shared" si="4"/>
        <v>45</v>
      </c>
      <c r="E122">
        <f t="shared" si="5"/>
        <v>7.7237817233324666</v>
      </c>
      <c r="F122">
        <f t="shared" si="6"/>
        <v>36</v>
      </c>
      <c r="G122">
        <f t="shared" si="7"/>
        <v>22.5</v>
      </c>
    </row>
    <row r="123" spans="4:7" x14ac:dyDescent="0.3">
      <c r="D123">
        <f t="shared" si="4"/>
        <v>45.5</v>
      </c>
      <c r="E123">
        <f t="shared" si="5"/>
        <v>7.7587708554341539</v>
      </c>
      <c r="F123">
        <f t="shared" si="6"/>
        <v>36.4</v>
      </c>
      <c r="G123">
        <f t="shared" si="7"/>
        <v>22.75</v>
      </c>
    </row>
    <row r="124" spans="4:7" x14ac:dyDescent="0.3">
      <c r="D124">
        <f t="shared" si="4"/>
        <v>46</v>
      </c>
      <c r="E124">
        <f t="shared" si="5"/>
        <v>7.7935248926605736</v>
      </c>
      <c r="F124">
        <f t="shared" si="6"/>
        <v>36.800000000000004</v>
      </c>
      <c r="G124">
        <f t="shared" si="7"/>
        <v>23</v>
      </c>
    </row>
    <row r="125" spans="4:7" x14ac:dyDescent="0.3">
      <c r="D125">
        <f t="shared" si="4"/>
        <v>46.5</v>
      </c>
      <c r="E125">
        <f t="shared" si="5"/>
        <v>7.8280480007472795</v>
      </c>
      <c r="F125">
        <f t="shared" si="6"/>
        <v>37.200000000000003</v>
      </c>
      <c r="G125">
        <f t="shared" si="7"/>
        <v>23.25</v>
      </c>
    </row>
    <row r="126" spans="4:7" x14ac:dyDescent="0.3">
      <c r="D126">
        <f t="shared" si="4"/>
        <v>47</v>
      </c>
      <c r="E126">
        <f t="shared" si="5"/>
        <v>7.8623442267938231</v>
      </c>
      <c r="F126">
        <f t="shared" si="6"/>
        <v>37.6</v>
      </c>
      <c r="G126">
        <f t="shared" si="7"/>
        <v>23.5</v>
      </c>
    </row>
    <row r="127" spans="4:7" x14ac:dyDescent="0.3">
      <c r="D127">
        <f t="shared" si="4"/>
        <v>47.5</v>
      </c>
      <c r="E127">
        <f t="shared" si="5"/>
        <v>7.8964175038912554</v>
      </c>
      <c r="F127">
        <f t="shared" si="6"/>
        <v>38</v>
      </c>
      <c r="G127">
        <f t="shared" si="7"/>
        <v>23.75</v>
      </c>
    </row>
    <row r="128" spans="4:7" x14ac:dyDescent="0.3">
      <c r="D128">
        <f t="shared" si="4"/>
        <v>48</v>
      </c>
      <c r="E128">
        <f t="shared" si="5"/>
        <v>7.930271655521441</v>
      </c>
      <c r="F128">
        <f t="shared" si="6"/>
        <v>38.400000000000006</v>
      </c>
      <c r="G128">
        <f t="shared" si="7"/>
        <v>24</v>
      </c>
    </row>
    <row r="129" spans="4:7" x14ac:dyDescent="0.3">
      <c r="D129">
        <f t="shared" ref="D129:D173" si="8">D128+0.5</f>
        <v>48.5</v>
      </c>
      <c r="E129">
        <f t="shared" si="5"/>
        <v>7.9639103997417537</v>
      </c>
      <c r="F129">
        <f t="shared" si="6"/>
        <v>38.800000000000004</v>
      </c>
      <c r="G129">
        <f t="shared" si="7"/>
        <v>24.25</v>
      </c>
    </row>
    <row r="130" spans="4:7" x14ac:dyDescent="0.3">
      <c r="D130">
        <f t="shared" si="8"/>
        <v>49</v>
      </c>
      <c r="E130">
        <f t="shared" si="5"/>
        <v>7.9973373531677812</v>
      </c>
      <c r="F130">
        <f t="shared" si="6"/>
        <v>39.200000000000003</v>
      </c>
      <c r="G130">
        <f t="shared" si="7"/>
        <v>24.5</v>
      </c>
    </row>
    <row r="131" spans="4:7" x14ac:dyDescent="0.3">
      <c r="D131">
        <f t="shared" si="8"/>
        <v>49.5</v>
      </c>
      <c r="E131">
        <f t="shared" si="5"/>
        <v>8.0305560347657625</v>
      </c>
      <c r="F131">
        <f t="shared" si="6"/>
        <v>39.6</v>
      </c>
      <c r="G131">
        <f t="shared" si="7"/>
        <v>24.75</v>
      </c>
    </row>
    <row r="132" spans="4:7" x14ac:dyDescent="0.3">
      <c r="D132">
        <f t="shared" si="8"/>
        <v>50</v>
      </c>
      <c r="E132">
        <f t="shared" si="5"/>
        <v>8.0635698694657236</v>
      </c>
      <c r="F132">
        <f t="shared" si="6"/>
        <v>40</v>
      </c>
      <c r="G132">
        <f t="shared" si="7"/>
        <v>25</v>
      </c>
    </row>
    <row r="133" spans="4:7" x14ac:dyDescent="0.3">
      <c r="D133">
        <f t="shared" si="8"/>
        <v>50.5</v>
      </c>
      <c r="E133">
        <f t="shared" si="5"/>
        <v>8.0963821916055174</v>
      </c>
      <c r="F133">
        <f t="shared" si="6"/>
        <v>40.400000000000006</v>
      </c>
      <c r="G133">
        <f t="shared" si="7"/>
        <v>25.25</v>
      </c>
    </row>
    <row r="134" spans="4:7" x14ac:dyDescent="0.3">
      <c r="D134">
        <f t="shared" si="8"/>
        <v>51</v>
      </c>
      <c r="E134">
        <f t="shared" si="5"/>
        <v>8.1289962482153157</v>
      </c>
      <c r="F134">
        <f t="shared" si="6"/>
        <v>40.800000000000004</v>
      </c>
      <c r="G134">
        <f t="shared" si="7"/>
        <v>25.5</v>
      </c>
    </row>
    <row r="135" spans="4:7" x14ac:dyDescent="0.3">
      <c r="D135">
        <f t="shared" si="8"/>
        <v>51.5</v>
      </c>
      <c r="E135">
        <f t="shared" si="5"/>
        <v>8.1614152021514581</v>
      </c>
      <c r="F135">
        <f t="shared" si="6"/>
        <v>41.2</v>
      </c>
      <c r="G135">
        <f t="shared" si="7"/>
        <v>25.75</v>
      </c>
    </row>
    <row r="136" spans="4:7" x14ac:dyDescent="0.3">
      <c r="D136">
        <f t="shared" si="8"/>
        <v>52</v>
      </c>
      <c r="E136">
        <f t="shared" si="5"/>
        <v>8.1936421350879804</v>
      </c>
      <c r="F136">
        <f t="shared" si="6"/>
        <v>41.6</v>
      </c>
      <c r="G136">
        <f t="shared" si="7"/>
        <v>26</v>
      </c>
    </row>
    <row r="137" spans="4:7" x14ac:dyDescent="0.3">
      <c r="D137">
        <f t="shared" si="8"/>
        <v>52.5</v>
      </c>
      <c r="E137">
        <f t="shared" si="5"/>
        <v>8.2256800503736134</v>
      </c>
      <c r="F137">
        <f t="shared" si="6"/>
        <v>42</v>
      </c>
      <c r="G137">
        <f t="shared" si="7"/>
        <v>26.25</v>
      </c>
    </row>
    <row r="138" spans="4:7" x14ac:dyDescent="0.3">
      <c r="D138">
        <f t="shared" si="8"/>
        <v>53</v>
      </c>
      <c r="E138">
        <f t="shared" si="5"/>
        <v>8.2575318757615666</v>
      </c>
      <c r="F138">
        <f t="shared" si="6"/>
        <v>42.400000000000006</v>
      </c>
      <c r="G138">
        <f t="shared" si="7"/>
        <v>26.5</v>
      </c>
    </row>
    <row r="139" spans="4:7" x14ac:dyDescent="0.3">
      <c r="D139">
        <f t="shared" si="8"/>
        <v>53.5</v>
      </c>
      <c r="E139">
        <f t="shared" si="5"/>
        <v>8.2892004660188885</v>
      </c>
      <c r="F139">
        <f t="shared" si="6"/>
        <v>42.800000000000004</v>
      </c>
      <c r="G139">
        <f t="shared" si="7"/>
        <v>26.75</v>
      </c>
    </row>
    <row r="140" spans="4:7" x14ac:dyDescent="0.3">
      <c r="D140">
        <f t="shared" si="8"/>
        <v>54</v>
      </c>
      <c r="E140">
        <f t="shared" si="5"/>
        <v>8.3206886054218518</v>
      </c>
      <c r="F140">
        <f t="shared" si="6"/>
        <v>43.2</v>
      </c>
      <c r="G140">
        <f t="shared" si="7"/>
        <v>27</v>
      </c>
    </row>
    <row r="141" spans="4:7" x14ac:dyDescent="0.3">
      <c r="D141">
        <f t="shared" si="8"/>
        <v>54.5</v>
      </c>
      <c r="E141">
        <f t="shared" si="5"/>
        <v>8.3519990101433343</v>
      </c>
      <c r="F141">
        <f t="shared" si="6"/>
        <v>43.6</v>
      </c>
      <c r="G141">
        <f t="shared" si="7"/>
        <v>27.25</v>
      </c>
    </row>
    <row r="142" spans="4:7" x14ac:dyDescent="0.3">
      <c r="D142">
        <f t="shared" si="8"/>
        <v>55</v>
      </c>
      <c r="E142">
        <f t="shared" si="5"/>
        <v>8.3831343305378514</v>
      </c>
      <c r="F142">
        <f t="shared" si="6"/>
        <v>44</v>
      </c>
      <c r="G142">
        <f t="shared" si="7"/>
        <v>27.5</v>
      </c>
    </row>
    <row r="143" spans="4:7" x14ac:dyDescent="0.3">
      <c r="D143">
        <f t="shared" si="8"/>
        <v>55.5</v>
      </c>
      <c r="E143">
        <f t="shared" si="5"/>
        <v>8.4140971533295286</v>
      </c>
      <c r="F143">
        <f t="shared" si="6"/>
        <v>44.400000000000006</v>
      </c>
      <c r="G143">
        <f t="shared" si="7"/>
        <v>27.75</v>
      </c>
    </row>
    <row r="144" spans="4:7" x14ac:dyDescent="0.3">
      <c r="D144">
        <f t="shared" si="8"/>
        <v>56</v>
      </c>
      <c r="E144">
        <f t="shared" si="5"/>
        <v>8.4448900037079735</v>
      </c>
      <c r="F144">
        <f t="shared" si="6"/>
        <v>44.800000000000004</v>
      </c>
      <c r="G144">
        <f t="shared" si="7"/>
        <v>28</v>
      </c>
    </row>
    <row r="145" spans="4:7" x14ac:dyDescent="0.3">
      <c r="D145">
        <f t="shared" si="8"/>
        <v>56.5</v>
      </c>
      <c r="E145">
        <f t="shared" si="5"/>
        <v>8.4755153473367564</v>
      </c>
      <c r="F145">
        <f t="shared" si="6"/>
        <v>45.2</v>
      </c>
      <c r="G145">
        <f t="shared" si="7"/>
        <v>28.25</v>
      </c>
    </row>
    <row r="146" spans="4:7" x14ac:dyDescent="0.3">
      <c r="D146">
        <f t="shared" si="8"/>
        <v>57</v>
      </c>
      <c r="E146">
        <f t="shared" si="5"/>
        <v>8.5059755922788707</v>
      </c>
      <c r="F146">
        <f t="shared" si="6"/>
        <v>45.6</v>
      </c>
      <c r="G146">
        <f t="shared" si="7"/>
        <v>28.5</v>
      </c>
    </row>
    <row r="147" spans="4:7" x14ac:dyDescent="0.3">
      <c r="D147">
        <f t="shared" si="8"/>
        <v>57.5</v>
      </c>
      <c r="E147">
        <f t="shared" si="5"/>
        <v>8.5362730908432827</v>
      </c>
      <c r="F147">
        <f t="shared" si="6"/>
        <v>46</v>
      </c>
      <c r="G147">
        <f t="shared" si="7"/>
        <v>28.75</v>
      </c>
    </row>
    <row r="148" spans="4:7" x14ac:dyDescent="0.3">
      <c r="D148">
        <f t="shared" si="8"/>
        <v>58</v>
      </c>
      <c r="E148">
        <f t="shared" si="5"/>
        <v>8.5664101413565827</v>
      </c>
      <c r="F148">
        <f t="shared" si="6"/>
        <v>46.400000000000006</v>
      </c>
      <c r="G148">
        <f t="shared" si="7"/>
        <v>29</v>
      </c>
    </row>
    <row r="149" spans="4:7" x14ac:dyDescent="0.3">
      <c r="D149">
        <f t="shared" si="8"/>
        <v>58.5</v>
      </c>
      <c r="E149">
        <f t="shared" si="5"/>
        <v>8.5963889898632537</v>
      </c>
      <c r="F149">
        <f t="shared" si="6"/>
        <v>46.800000000000004</v>
      </c>
      <c r="G149">
        <f t="shared" si="7"/>
        <v>29.25</v>
      </c>
    </row>
    <row r="150" spans="4:7" x14ac:dyDescent="0.3">
      <c r="D150">
        <f t="shared" si="8"/>
        <v>59</v>
      </c>
      <c r="E150">
        <f t="shared" si="5"/>
        <v>8.62621183175815</v>
      </c>
      <c r="F150">
        <f t="shared" si="6"/>
        <v>47.2</v>
      </c>
      <c r="G150">
        <f t="shared" si="7"/>
        <v>29.5</v>
      </c>
    </row>
    <row r="151" spans="4:7" x14ac:dyDescent="0.3">
      <c r="D151">
        <f t="shared" si="8"/>
        <v>59.5</v>
      </c>
      <c r="E151">
        <f t="shared" si="5"/>
        <v>8.6558808133543952</v>
      </c>
      <c r="F151">
        <f t="shared" si="6"/>
        <v>47.6</v>
      </c>
      <c r="G151">
        <f t="shared" si="7"/>
        <v>29.75</v>
      </c>
    </row>
    <row r="152" spans="4:7" x14ac:dyDescent="0.3">
      <c r="D152">
        <f t="shared" si="8"/>
        <v>60</v>
      </c>
      <c r="E152">
        <f t="shared" si="5"/>
        <v>8.6853980333897756</v>
      </c>
      <c r="F152">
        <f t="shared" si="6"/>
        <v>48</v>
      </c>
      <c r="G152">
        <f t="shared" si="7"/>
        <v>30</v>
      </c>
    </row>
    <row r="153" spans="4:7" x14ac:dyDescent="0.3">
      <c r="D153">
        <f t="shared" si="8"/>
        <v>60.5</v>
      </c>
      <c r="E153">
        <f t="shared" si="5"/>
        <v>8.7147655444745755</v>
      </c>
      <c r="F153">
        <f t="shared" si="6"/>
        <v>48.400000000000006</v>
      </c>
      <c r="G153">
        <f t="shared" si="7"/>
        <v>30.25</v>
      </c>
    </row>
    <row r="154" spans="4:7" x14ac:dyDescent="0.3">
      <c r="D154">
        <f t="shared" si="8"/>
        <v>61</v>
      </c>
      <c r="E154">
        <f t="shared" si="5"/>
        <v>8.7439853544835717</v>
      </c>
      <c r="F154">
        <f t="shared" si="6"/>
        <v>48.800000000000004</v>
      </c>
      <c r="G154">
        <f t="shared" si="7"/>
        <v>30.5</v>
      </c>
    </row>
    <row r="155" spans="4:7" x14ac:dyDescent="0.3">
      <c r="D155">
        <f t="shared" si="8"/>
        <v>61.5</v>
      </c>
      <c r="E155">
        <f t="shared" si="5"/>
        <v>8.7730594278948022</v>
      </c>
      <c r="F155">
        <f t="shared" si="6"/>
        <v>49.2</v>
      </c>
      <c r="G155">
        <f t="shared" si="7"/>
        <v>30.75</v>
      </c>
    </row>
    <row r="156" spans="4:7" x14ac:dyDescent="0.3">
      <c r="D156">
        <f t="shared" si="8"/>
        <v>62</v>
      </c>
      <c r="E156">
        <f t="shared" si="5"/>
        <v>8.8019896870775653</v>
      </c>
      <c r="F156">
        <f t="shared" si="6"/>
        <v>49.6</v>
      </c>
      <c r="G156">
        <f t="shared" si="7"/>
        <v>31</v>
      </c>
    </row>
    <row r="157" spans="4:7" x14ac:dyDescent="0.3">
      <c r="D157">
        <f t="shared" si="8"/>
        <v>62.5</v>
      </c>
      <c r="E157">
        <f t="shared" si="5"/>
        <v>8.8307780135319689</v>
      </c>
      <c r="F157">
        <f t="shared" si="6"/>
        <v>50</v>
      </c>
      <c r="G157">
        <f t="shared" si="7"/>
        <v>31.25</v>
      </c>
    </row>
    <row r="158" spans="4:7" x14ac:dyDescent="0.3">
      <c r="D158">
        <f t="shared" si="8"/>
        <v>63</v>
      </c>
      <c r="E158">
        <f t="shared" si="5"/>
        <v>8.8594262490822295</v>
      </c>
      <c r="F158">
        <f t="shared" si="6"/>
        <v>50.400000000000006</v>
      </c>
      <c r="G158">
        <f t="shared" si="7"/>
        <v>31.5</v>
      </c>
    </row>
    <row r="159" spans="4:7" x14ac:dyDescent="0.3">
      <c r="D159">
        <f t="shared" si="8"/>
        <v>63.5</v>
      </c>
      <c r="E159">
        <f t="shared" si="5"/>
        <v>8.8879361970258248</v>
      </c>
      <c r="F159">
        <f t="shared" si="6"/>
        <v>50.800000000000004</v>
      </c>
      <c r="G159">
        <f t="shared" si="7"/>
        <v>31.75</v>
      </c>
    </row>
    <row r="160" spans="4:7" x14ac:dyDescent="0.3">
      <c r="D160">
        <f t="shared" si="8"/>
        <v>64</v>
      </c>
      <c r="E160">
        <f t="shared" si="5"/>
        <v>8.91630962324043</v>
      </c>
      <c r="F160">
        <f t="shared" si="6"/>
        <v>51.2</v>
      </c>
      <c r="G160">
        <f t="shared" si="7"/>
        <v>32</v>
      </c>
    </row>
    <row r="161" spans="4:7" x14ac:dyDescent="0.3">
      <c r="D161">
        <f t="shared" si="8"/>
        <v>64.5</v>
      </c>
      <c r="E161">
        <f t="shared" si="5"/>
        <v>8.944548257250565</v>
      </c>
      <c r="F161">
        <f t="shared" si="6"/>
        <v>51.6</v>
      </c>
      <c r="G161">
        <f t="shared" si="7"/>
        <v>32.25</v>
      </c>
    </row>
    <row r="162" spans="4:7" x14ac:dyDescent="0.3">
      <c r="D162">
        <f t="shared" si="8"/>
        <v>65</v>
      </c>
      <c r="E162">
        <f t="shared" si="5"/>
        <v>8.9726537932556809</v>
      </c>
      <c r="F162">
        <f t="shared" si="6"/>
        <v>52</v>
      </c>
      <c r="G162">
        <f t="shared" si="7"/>
        <v>32.5</v>
      </c>
    </row>
    <row r="163" spans="4:7" x14ac:dyDescent="0.3">
      <c r="D163">
        <f t="shared" si="8"/>
        <v>65.5</v>
      </c>
      <c r="E163">
        <f t="shared" ref="E163:E226" si="9">$M$27*(D163-$M$29)^$M$26</f>
        <v>9.0006278911213826</v>
      </c>
      <c r="F163">
        <f t="shared" ref="F163:F226" si="10">$M$28*D163</f>
        <v>52.400000000000006</v>
      </c>
      <c r="G163">
        <f t="shared" ref="G163:G226" si="11">$M$24*D163</f>
        <v>32.75</v>
      </c>
    </row>
    <row r="164" spans="4:7" x14ac:dyDescent="0.3">
      <c r="D164">
        <f t="shared" si="8"/>
        <v>66</v>
      </c>
      <c r="E164">
        <f t="shared" si="9"/>
        <v>9.0284721773353915</v>
      </c>
      <c r="F164">
        <f t="shared" si="10"/>
        <v>52.800000000000004</v>
      </c>
      <c r="G164">
        <f t="shared" si="11"/>
        <v>33</v>
      </c>
    </row>
    <row r="165" spans="4:7" x14ac:dyDescent="0.3">
      <c r="D165">
        <f t="shared" si="8"/>
        <v>66.5</v>
      </c>
      <c r="E165">
        <f t="shared" si="9"/>
        <v>9.0561882459297678</v>
      </c>
      <c r="F165">
        <f t="shared" si="10"/>
        <v>53.2</v>
      </c>
      <c r="G165">
        <f t="shared" si="11"/>
        <v>33.25</v>
      </c>
    </row>
    <row r="166" spans="4:7" x14ac:dyDescent="0.3">
      <c r="D166">
        <f t="shared" si="8"/>
        <v>67</v>
      </c>
      <c r="E166">
        <f t="shared" si="9"/>
        <v>9.0837776593707851</v>
      </c>
      <c r="F166">
        <f t="shared" si="10"/>
        <v>53.6</v>
      </c>
      <c r="G166">
        <f t="shared" si="11"/>
        <v>33.5</v>
      </c>
    </row>
    <row r="167" spans="4:7" x14ac:dyDescent="0.3">
      <c r="D167">
        <f t="shared" si="8"/>
        <v>67.5</v>
      </c>
      <c r="E167">
        <f t="shared" si="9"/>
        <v>9.1112419494179324</v>
      </c>
      <c r="F167">
        <f t="shared" si="10"/>
        <v>54</v>
      </c>
      <c r="G167">
        <f t="shared" si="11"/>
        <v>33.75</v>
      </c>
    </row>
    <row r="168" spans="4:7" x14ac:dyDescent="0.3">
      <c r="D168">
        <f t="shared" si="8"/>
        <v>68</v>
      </c>
      <c r="E168">
        <f t="shared" si="9"/>
        <v>9.1385826179531904</v>
      </c>
      <c r="F168">
        <f t="shared" si="10"/>
        <v>54.400000000000006</v>
      </c>
      <c r="G168">
        <f t="shared" si="11"/>
        <v>34</v>
      </c>
    </row>
    <row r="169" spans="4:7" x14ac:dyDescent="0.3">
      <c r="D169">
        <f t="shared" si="8"/>
        <v>68.5</v>
      </c>
      <c r="E169">
        <f t="shared" si="9"/>
        <v>9.1658011377819602</v>
      </c>
      <c r="F169">
        <f t="shared" si="10"/>
        <v>54.800000000000004</v>
      </c>
      <c r="G169">
        <f t="shared" si="11"/>
        <v>34.25</v>
      </c>
    </row>
    <row r="170" spans="4:7" x14ac:dyDescent="0.3">
      <c r="D170">
        <f t="shared" si="8"/>
        <v>69</v>
      </c>
      <c r="E170">
        <f t="shared" si="9"/>
        <v>9.1928989534067416</v>
      </c>
      <c r="F170">
        <f t="shared" si="10"/>
        <v>55.2</v>
      </c>
      <c r="G170">
        <f t="shared" si="11"/>
        <v>34.5</v>
      </c>
    </row>
    <row r="171" spans="4:7" x14ac:dyDescent="0.3">
      <c r="D171">
        <f t="shared" si="8"/>
        <v>69.5</v>
      </c>
      <c r="E171">
        <f t="shared" si="9"/>
        <v>9.219877481774704</v>
      </c>
      <c r="F171">
        <f t="shared" si="10"/>
        <v>55.6</v>
      </c>
      <c r="G171">
        <f t="shared" si="11"/>
        <v>34.75</v>
      </c>
    </row>
    <row r="172" spans="4:7" x14ac:dyDescent="0.3">
      <c r="D172">
        <f t="shared" si="8"/>
        <v>70</v>
      </c>
      <c r="E172">
        <f t="shared" si="9"/>
        <v>9.2467381130001911</v>
      </c>
      <c r="F172">
        <f t="shared" si="10"/>
        <v>56</v>
      </c>
      <c r="G172">
        <f t="shared" si="11"/>
        <v>35</v>
      </c>
    </row>
    <row r="173" spans="4:7" x14ac:dyDescent="0.3">
      <c r="D173">
        <f t="shared" si="8"/>
        <v>70.5</v>
      </c>
      <c r="E173">
        <f t="shared" si="9"/>
        <v>9.2734822110632233</v>
      </c>
      <c r="F173">
        <f t="shared" si="10"/>
        <v>56.400000000000006</v>
      </c>
      <c r="G173">
        <f t="shared" si="11"/>
        <v>35.25</v>
      </c>
    </row>
    <row r="174" spans="4:7" x14ac:dyDescent="0.3">
      <c r="D174">
        <f t="shared" ref="D174:D237" si="12">D173+0.5</f>
        <v>71</v>
      </c>
      <c r="E174">
        <f t="shared" si="9"/>
        <v>9.3001111144849276</v>
      </c>
      <c r="F174">
        <f t="shared" si="10"/>
        <v>56.800000000000004</v>
      </c>
      <c r="G174">
        <f t="shared" si="11"/>
        <v>35.5</v>
      </c>
    </row>
    <row r="175" spans="4:7" x14ac:dyDescent="0.3">
      <c r="D175">
        <f t="shared" si="12"/>
        <v>71.5</v>
      </c>
      <c r="E175">
        <f t="shared" si="9"/>
        <v>9.3266261369807815</v>
      </c>
      <c r="F175">
        <f t="shared" si="10"/>
        <v>57.2</v>
      </c>
      <c r="G175">
        <f t="shared" si="11"/>
        <v>35.75</v>
      </c>
    </row>
    <row r="176" spans="4:7" x14ac:dyDescent="0.3">
      <c r="D176">
        <f t="shared" si="12"/>
        <v>72</v>
      </c>
      <c r="E176">
        <f t="shared" si="9"/>
        <v>9.3530285680926522</v>
      </c>
      <c r="F176">
        <f t="shared" si="10"/>
        <v>57.6</v>
      </c>
      <c r="G176">
        <f t="shared" si="11"/>
        <v>36</v>
      </c>
    </row>
    <row r="177" spans="4:7" x14ac:dyDescent="0.3">
      <c r="D177">
        <f t="shared" si="12"/>
        <v>72.5</v>
      </c>
      <c r="E177">
        <f t="shared" si="9"/>
        <v>9.3793196738003584</v>
      </c>
      <c r="F177">
        <f t="shared" si="10"/>
        <v>58</v>
      </c>
      <c r="G177">
        <f t="shared" si="11"/>
        <v>36.25</v>
      </c>
    </row>
    <row r="178" spans="4:7" x14ac:dyDescent="0.3">
      <c r="D178">
        <f t="shared" si="12"/>
        <v>73</v>
      </c>
      <c r="E178">
        <f t="shared" si="9"/>
        <v>9.4055006971136219</v>
      </c>
      <c r="F178">
        <f t="shared" si="10"/>
        <v>58.400000000000006</v>
      </c>
      <c r="G178">
        <f t="shared" si="11"/>
        <v>36.5</v>
      </c>
    </row>
    <row r="179" spans="4:7" x14ac:dyDescent="0.3">
      <c r="D179">
        <f t="shared" si="12"/>
        <v>73.5</v>
      </c>
      <c r="E179">
        <f t="shared" si="9"/>
        <v>9.4315728586451328</v>
      </c>
      <c r="F179">
        <f t="shared" si="10"/>
        <v>58.800000000000004</v>
      </c>
      <c r="G179">
        <f t="shared" si="11"/>
        <v>36.75</v>
      </c>
    </row>
    <row r="180" spans="4:7" x14ac:dyDescent="0.3">
      <c r="D180">
        <f t="shared" si="12"/>
        <v>74</v>
      </c>
      <c r="E180">
        <f t="shared" si="9"/>
        <v>9.457537357165485</v>
      </c>
      <c r="F180">
        <f t="shared" si="10"/>
        <v>59.2</v>
      </c>
      <c r="G180">
        <f t="shared" si="11"/>
        <v>37</v>
      </c>
    </row>
    <row r="181" spans="4:7" x14ac:dyDescent="0.3">
      <c r="D181">
        <f t="shared" si="12"/>
        <v>74.5</v>
      </c>
      <c r="E181">
        <f t="shared" si="9"/>
        <v>9.4833953701406575</v>
      </c>
      <c r="F181">
        <f t="shared" si="10"/>
        <v>59.6</v>
      </c>
      <c r="G181">
        <f t="shared" si="11"/>
        <v>37.25</v>
      </c>
    </row>
    <row r="182" spans="4:7" x14ac:dyDescent="0.3">
      <c r="D182">
        <f t="shared" si="12"/>
        <v>75</v>
      </c>
      <c r="E182">
        <f t="shared" si="9"/>
        <v>9.5091480542527105</v>
      </c>
      <c r="F182">
        <f t="shared" si="10"/>
        <v>60</v>
      </c>
      <c r="G182">
        <f t="shared" si="11"/>
        <v>37.5</v>
      </c>
    </row>
    <row r="183" spans="4:7" x14ac:dyDescent="0.3">
      <c r="D183">
        <f t="shared" si="12"/>
        <v>75.5</v>
      </c>
      <c r="E183">
        <f t="shared" si="9"/>
        <v>9.5347965459043209</v>
      </c>
      <c r="F183">
        <f t="shared" si="10"/>
        <v>60.400000000000006</v>
      </c>
      <c r="G183">
        <f t="shared" si="11"/>
        <v>37.75</v>
      </c>
    </row>
    <row r="184" spans="4:7" x14ac:dyDescent="0.3">
      <c r="D184">
        <f t="shared" si="12"/>
        <v>76</v>
      </c>
      <c r="E184">
        <f t="shared" si="9"/>
        <v>9.5603419617078043</v>
      </c>
      <c r="F184">
        <f t="shared" si="10"/>
        <v>60.800000000000004</v>
      </c>
      <c r="G184">
        <f t="shared" si="11"/>
        <v>38</v>
      </c>
    </row>
    <row r="185" spans="4:7" x14ac:dyDescent="0.3">
      <c r="D185">
        <f t="shared" si="12"/>
        <v>76.5</v>
      </c>
      <c r="E185">
        <f t="shared" si="9"/>
        <v>9.5857853989591266</v>
      </c>
      <c r="F185">
        <f t="shared" si="10"/>
        <v>61.2</v>
      </c>
      <c r="G185">
        <f t="shared" si="11"/>
        <v>38.25</v>
      </c>
    </row>
    <row r="186" spans="4:7" x14ac:dyDescent="0.3">
      <c r="D186">
        <f t="shared" si="12"/>
        <v>77</v>
      </c>
      <c r="E186">
        <f t="shared" si="9"/>
        <v>9.6111279360975228</v>
      </c>
      <c r="F186">
        <f t="shared" si="10"/>
        <v>61.6</v>
      </c>
      <c r="G186">
        <f t="shared" si="11"/>
        <v>38.5</v>
      </c>
    </row>
    <row r="187" spans="4:7" x14ac:dyDescent="0.3">
      <c r="D187">
        <f t="shared" si="12"/>
        <v>77.5</v>
      </c>
      <c r="E187">
        <f t="shared" si="9"/>
        <v>9.63637063315125</v>
      </c>
      <c r="F187">
        <f t="shared" si="10"/>
        <v>62</v>
      </c>
      <c r="G187">
        <f t="shared" si="11"/>
        <v>38.75</v>
      </c>
    </row>
    <row r="188" spans="4:7" x14ac:dyDescent="0.3">
      <c r="D188">
        <f t="shared" si="12"/>
        <v>78</v>
      </c>
      <c r="E188">
        <f t="shared" si="9"/>
        <v>9.6615145321699387</v>
      </c>
      <c r="F188">
        <f t="shared" si="10"/>
        <v>62.400000000000006</v>
      </c>
      <c r="G188">
        <f t="shared" si="11"/>
        <v>39</v>
      </c>
    </row>
    <row r="189" spans="4:7" x14ac:dyDescent="0.3">
      <c r="D189">
        <f t="shared" si="12"/>
        <v>78.5</v>
      </c>
      <c r="E189">
        <f t="shared" si="9"/>
        <v>9.6865606576440619</v>
      </c>
      <c r="F189">
        <f t="shared" si="10"/>
        <v>62.800000000000004</v>
      </c>
      <c r="G189">
        <f t="shared" si="11"/>
        <v>39.25</v>
      </c>
    </row>
    <row r="190" spans="4:7" x14ac:dyDescent="0.3">
      <c r="D190">
        <f t="shared" si="12"/>
        <v>79</v>
      </c>
      <c r="E190">
        <f t="shared" si="9"/>
        <v>9.7115100169119977</v>
      </c>
      <c r="F190">
        <f t="shared" si="10"/>
        <v>63.2</v>
      </c>
      <c r="G190">
        <f t="shared" si="11"/>
        <v>39.5</v>
      </c>
    </row>
    <row r="191" spans="4:7" x14ac:dyDescent="0.3">
      <c r="D191">
        <f t="shared" si="12"/>
        <v>79.5</v>
      </c>
      <c r="E191">
        <f t="shared" si="9"/>
        <v>9.7363636005550749</v>
      </c>
      <c r="F191">
        <f t="shared" si="10"/>
        <v>63.6</v>
      </c>
      <c r="G191">
        <f t="shared" si="11"/>
        <v>39.75</v>
      </c>
    </row>
    <row r="192" spans="4:7" x14ac:dyDescent="0.3">
      <c r="D192">
        <f t="shared" si="12"/>
        <v>80</v>
      </c>
      <c r="E192">
        <f t="shared" si="9"/>
        <v>9.761122382781096</v>
      </c>
      <c r="F192">
        <f t="shared" si="10"/>
        <v>64</v>
      </c>
      <c r="G192">
        <f t="shared" si="11"/>
        <v>40</v>
      </c>
    </row>
    <row r="193" spans="4:7" x14ac:dyDescent="0.3">
      <c r="D193">
        <f t="shared" si="12"/>
        <v>80.5</v>
      </c>
      <c r="E193">
        <f t="shared" si="9"/>
        <v>9.7857873217967217</v>
      </c>
      <c r="F193">
        <f t="shared" si="10"/>
        <v>64.400000000000006</v>
      </c>
      <c r="G193">
        <f t="shared" si="11"/>
        <v>40.25</v>
      </c>
    </row>
    <row r="194" spans="4:7" x14ac:dyDescent="0.3">
      <c r="D194">
        <f t="shared" si="12"/>
        <v>81</v>
      </c>
      <c r="E194">
        <f t="shared" si="9"/>
        <v>9.8103593601690502</v>
      </c>
      <c r="F194">
        <f t="shared" si="10"/>
        <v>64.8</v>
      </c>
      <c r="G194">
        <f t="shared" si="11"/>
        <v>40.5</v>
      </c>
    </row>
    <row r="195" spans="4:7" x14ac:dyDescent="0.3">
      <c r="D195">
        <f t="shared" si="12"/>
        <v>81.5</v>
      </c>
      <c r="E195">
        <f t="shared" si="9"/>
        <v>9.8348394251769005</v>
      </c>
      <c r="F195">
        <f t="shared" si="10"/>
        <v>65.2</v>
      </c>
      <c r="G195">
        <f t="shared" si="11"/>
        <v>40.75</v>
      </c>
    </row>
    <row r="196" spans="4:7" x14ac:dyDescent="0.3">
      <c r="D196">
        <f t="shared" si="12"/>
        <v>82</v>
      </c>
      <c r="E196">
        <f t="shared" si="9"/>
        <v>9.859228429151992</v>
      </c>
      <c r="F196">
        <f t="shared" si="10"/>
        <v>65.600000000000009</v>
      </c>
      <c r="G196">
        <f t="shared" si="11"/>
        <v>41</v>
      </c>
    </row>
    <row r="197" spans="4:7" x14ac:dyDescent="0.3">
      <c r="D197">
        <f t="shared" si="12"/>
        <v>82.5</v>
      </c>
      <c r="E197">
        <f t="shared" si="9"/>
        <v>9.8835272698105179</v>
      </c>
      <c r="F197">
        <f t="shared" si="10"/>
        <v>66</v>
      </c>
      <c r="G197">
        <f t="shared" si="11"/>
        <v>41.25</v>
      </c>
    </row>
    <row r="198" spans="4:7" x14ac:dyDescent="0.3">
      <c r="D198">
        <f t="shared" si="12"/>
        <v>83</v>
      </c>
      <c r="E198">
        <f t="shared" si="9"/>
        <v>9.9077368305753595</v>
      </c>
      <c r="F198">
        <f t="shared" si="10"/>
        <v>66.400000000000006</v>
      </c>
      <c r="G198">
        <f t="shared" si="11"/>
        <v>41.5</v>
      </c>
    </row>
    <row r="199" spans="4:7" x14ac:dyDescent="0.3">
      <c r="D199">
        <f t="shared" si="12"/>
        <v>83.5</v>
      </c>
      <c r="E199">
        <f t="shared" si="9"/>
        <v>9.9318579808892569</v>
      </c>
      <c r="F199">
        <f t="shared" si="10"/>
        <v>66.8</v>
      </c>
      <c r="G199">
        <f t="shared" si="11"/>
        <v>41.75</v>
      </c>
    </row>
    <row r="200" spans="4:7" x14ac:dyDescent="0.3">
      <c r="D200">
        <f t="shared" si="12"/>
        <v>84</v>
      </c>
      <c r="E200">
        <f t="shared" si="9"/>
        <v>9.9558915765193063</v>
      </c>
      <c r="F200">
        <f t="shared" si="10"/>
        <v>67.2</v>
      </c>
      <c r="G200">
        <f t="shared" si="11"/>
        <v>42</v>
      </c>
    </row>
    <row r="201" spans="4:7" x14ac:dyDescent="0.3">
      <c r="D201">
        <f t="shared" si="12"/>
        <v>84.5</v>
      </c>
      <c r="E201">
        <f t="shared" si="9"/>
        <v>9.9798384598529779</v>
      </c>
      <c r="F201">
        <f t="shared" si="10"/>
        <v>67.600000000000009</v>
      </c>
      <c r="G201">
        <f t="shared" si="11"/>
        <v>42.25</v>
      </c>
    </row>
    <row r="202" spans="4:7" x14ac:dyDescent="0.3">
      <c r="D202">
        <f t="shared" si="12"/>
        <v>85</v>
      </c>
      <c r="E202">
        <f t="shared" si="9"/>
        <v>10.003699460186061</v>
      </c>
      <c r="F202">
        <f t="shared" si="10"/>
        <v>68</v>
      </c>
      <c r="G202">
        <f t="shared" si="11"/>
        <v>42.5</v>
      </c>
    </row>
    <row r="203" spans="4:7" x14ac:dyDescent="0.3">
      <c r="D203">
        <f t="shared" si="12"/>
        <v>85.5</v>
      </c>
      <c r="E203">
        <f t="shared" si="9"/>
        <v>10.027475394002694</v>
      </c>
      <c r="F203">
        <f t="shared" si="10"/>
        <v>68.400000000000006</v>
      </c>
      <c r="G203">
        <f t="shared" si="11"/>
        <v>42.75</v>
      </c>
    </row>
    <row r="204" spans="4:7" x14ac:dyDescent="0.3">
      <c r="D204">
        <f t="shared" si="12"/>
        <v>86</v>
      </c>
      <c r="E204">
        <f t="shared" si="9"/>
        <v>10.051167065247787</v>
      </c>
      <c r="F204">
        <f t="shared" si="10"/>
        <v>68.8</v>
      </c>
      <c r="G204">
        <f t="shared" si="11"/>
        <v>43</v>
      </c>
    </row>
    <row r="205" spans="4:7" x14ac:dyDescent="0.3">
      <c r="D205">
        <f t="shared" si="12"/>
        <v>86.5</v>
      </c>
      <c r="E205">
        <f t="shared" si="9"/>
        <v>10.074775265592102</v>
      </c>
      <c r="F205">
        <f t="shared" si="10"/>
        <v>69.2</v>
      </c>
      <c r="G205">
        <f t="shared" si="11"/>
        <v>43.25</v>
      </c>
    </row>
    <row r="206" spans="4:7" x14ac:dyDescent="0.3">
      <c r="D206">
        <f t="shared" si="12"/>
        <v>87</v>
      </c>
      <c r="E206">
        <f t="shared" si="9"/>
        <v>10.098300774690209</v>
      </c>
      <c r="F206">
        <f t="shared" si="10"/>
        <v>69.600000000000009</v>
      </c>
      <c r="G206">
        <f t="shared" si="11"/>
        <v>43.5</v>
      </c>
    </row>
    <row r="207" spans="4:7" x14ac:dyDescent="0.3">
      <c r="D207">
        <f t="shared" si="12"/>
        <v>87.5</v>
      </c>
      <c r="E207">
        <f t="shared" si="9"/>
        <v>10.121744360431569</v>
      </c>
      <c r="F207">
        <f t="shared" si="10"/>
        <v>70</v>
      </c>
      <c r="G207">
        <f t="shared" si="11"/>
        <v>43.75</v>
      </c>
    </row>
    <row r="208" spans="4:7" x14ac:dyDescent="0.3">
      <c r="D208">
        <f t="shared" si="12"/>
        <v>88</v>
      </c>
      <c r="E208">
        <f t="shared" si="9"/>
        <v>10.1451067791849</v>
      </c>
      <c r="F208">
        <f t="shared" si="10"/>
        <v>70.400000000000006</v>
      </c>
      <c r="G208">
        <f t="shared" si="11"/>
        <v>44</v>
      </c>
    </row>
    <row r="209" spans="4:7" x14ac:dyDescent="0.3">
      <c r="D209">
        <f t="shared" si="12"/>
        <v>88.5</v>
      </c>
      <c r="E209">
        <f t="shared" si="9"/>
        <v>10.168388776036171</v>
      </c>
      <c r="F209">
        <f t="shared" si="10"/>
        <v>70.8</v>
      </c>
      <c r="G209">
        <f t="shared" si="11"/>
        <v>44.25</v>
      </c>
    </row>
    <row r="210" spans="4:7" x14ac:dyDescent="0.3">
      <c r="D210">
        <f t="shared" si="12"/>
        <v>89</v>
      </c>
      <c r="E210">
        <f t="shared" si="9"/>
        <v>10.19159108502029</v>
      </c>
      <c r="F210">
        <f t="shared" si="10"/>
        <v>71.2</v>
      </c>
      <c r="G210">
        <f t="shared" si="11"/>
        <v>44.5</v>
      </c>
    </row>
    <row r="211" spans="4:7" x14ac:dyDescent="0.3">
      <c r="D211">
        <f t="shared" si="12"/>
        <v>89.5</v>
      </c>
      <c r="E211">
        <f t="shared" si="9"/>
        <v>10.214714429346769</v>
      </c>
      <c r="F211">
        <f t="shared" si="10"/>
        <v>71.600000000000009</v>
      </c>
      <c r="G211">
        <f t="shared" si="11"/>
        <v>44.75</v>
      </c>
    </row>
    <row r="212" spans="4:7" x14ac:dyDescent="0.3">
      <c r="D212">
        <f t="shared" si="12"/>
        <v>90</v>
      </c>
      <c r="E212">
        <f t="shared" si="9"/>
        <v>10.237759521619539</v>
      </c>
      <c r="F212">
        <f t="shared" si="10"/>
        <v>72</v>
      </c>
      <c r="G212">
        <f t="shared" si="11"/>
        <v>45</v>
      </c>
    </row>
    <row r="213" spans="4:7" x14ac:dyDescent="0.3">
      <c r="D213">
        <f t="shared" si="12"/>
        <v>90.5</v>
      </c>
      <c r="E213">
        <f t="shared" si="9"/>
        <v>10.260727064051091</v>
      </c>
      <c r="F213">
        <f t="shared" si="10"/>
        <v>72.400000000000006</v>
      </c>
      <c r="G213">
        <f t="shared" si="11"/>
        <v>45.25</v>
      </c>
    </row>
    <row r="214" spans="4:7" x14ac:dyDescent="0.3">
      <c r="D214">
        <f t="shared" si="12"/>
        <v>91</v>
      </c>
      <c r="E214">
        <f t="shared" si="9"/>
        <v>10.2836177486711</v>
      </c>
      <c r="F214">
        <f t="shared" si="10"/>
        <v>72.8</v>
      </c>
      <c r="G214">
        <f t="shared" si="11"/>
        <v>45.5</v>
      </c>
    </row>
    <row r="215" spans="4:7" x14ac:dyDescent="0.3">
      <c r="D215">
        <f t="shared" si="12"/>
        <v>91.5</v>
      </c>
      <c r="E215">
        <f t="shared" si="9"/>
        <v>10.306432257529767</v>
      </c>
      <c r="F215">
        <f t="shared" si="10"/>
        <v>73.2</v>
      </c>
      <c r="G215">
        <f t="shared" si="11"/>
        <v>45.75</v>
      </c>
    </row>
    <row r="216" spans="4:7" x14ac:dyDescent="0.3">
      <c r="D216">
        <f t="shared" si="12"/>
        <v>92</v>
      </c>
      <c r="E216">
        <f t="shared" si="9"/>
        <v>10.329171262895972</v>
      </c>
      <c r="F216">
        <f t="shared" si="10"/>
        <v>73.600000000000009</v>
      </c>
      <c r="G216">
        <f t="shared" si="11"/>
        <v>46</v>
      </c>
    </row>
    <row r="217" spans="4:7" x14ac:dyDescent="0.3">
      <c r="D217">
        <f t="shared" si="12"/>
        <v>92.5</v>
      </c>
      <c r="E217">
        <f t="shared" si="9"/>
        <v>10.351835427450442</v>
      </c>
      <c r="F217">
        <f t="shared" si="10"/>
        <v>74</v>
      </c>
      <c r="G217">
        <f t="shared" si="11"/>
        <v>46.25</v>
      </c>
    </row>
    <row r="218" spans="4:7" x14ac:dyDescent="0.3">
      <c r="D218">
        <f t="shared" si="12"/>
        <v>93</v>
      </c>
      <c r="E218">
        <f t="shared" si="9"/>
        <v>10.374425404474044</v>
      </c>
      <c r="F218">
        <f t="shared" si="10"/>
        <v>74.400000000000006</v>
      </c>
      <c r="G218">
        <f t="shared" si="11"/>
        <v>46.5</v>
      </c>
    </row>
    <row r="219" spans="4:7" x14ac:dyDescent="0.3">
      <c r="D219">
        <f t="shared" si="12"/>
        <v>93.5</v>
      </c>
      <c r="E219">
        <f t="shared" si="9"/>
        <v>10.396941838031429</v>
      </c>
      <c r="F219">
        <f t="shared" si="10"/>
        <v>74.8</v>
      </c>
      <c r="G219">
        <f t="shared" si="11"/>
        <v>46.75</v>
      </c>
    </row>
    <row r="220" spans="4:7" x14ac:dyDescent="0.3">
      <c r="D220">
        <f t="shared" si="12"/>
        <v>94</v>
      </c>
      <c r="E220">
        <f t="shared" si="9"/>
        <v>10.419385363150065</v>
      </c>
      <c r="F220">
        <f t="shared" si="10"/>
        <v>75.2</v>
      </c>
      <c r="G220">
        <f t="shared" si="11"/>
        <v>47</v>
      </c>
    </row>
    <row r="221" spans="4:7" x14ac:dyDescent="0.3">
      <c r="D221">
        <f t="shared" si="12"/>
        <v>94.5</v>
      </c>
      <c r="E221">
        <f t="shared" si="9"/>
        <v>10.441756605994879</v>
      </c>
      <c r="F221">
        <f t="shared" si="10"/>
        <v>75.600000000000009</v>
      </c>
      <c r="G221">
        <f t="shared" si="11"/>
        <v>47.25</v>
      </c>
    </row>
    <row r="222" spans="4:7" x14ac:dyDescent="0.3">
      <c r="D222">
        <f t="shared" si="12"/>
        <v>95</v>
      </c>
      <c r="E222">
        <f t="shared" si="9"/>
        <v>10.464056184038597</v>
      </c>
      <c r="F222">
        <f t="shared" si="10"/>
        <v>76</v>
      </c>
      <c r="G222">
        <f t="shared" si="11"/>
        <v>47.5</v>
      </c>
    </row>
    <row r="223" spans="4:7" x14ac:dyDescent="0.3">
      <c r="D223">
        <f t="shared" si="12"/>
        <v>95.5</v>
      </c>
      <c r="E223">
        <f t="shared" si="9"/>
        <v>10.486284706227945</v>
      </c>
      <c r="F223">
        <f t="shared" si="10"/>
        <v>76.400000000000006</v>
      </c>
      <c r="G223">
        <f t="shared" si="11"/>
        <v>47.75</v>
      </c>
    </row>
    <row r="224" spans="4:7" x14ac:dyDescent="0.3">
      <c r="D224">
        <f t="shared" si="12"/>
        <v>96</v>
      </c>
      <c r="E224">
        <f t="shared" si="9"/>
        <v>10.508442773145765</v>
      </c>
      <c r="F224">
        <f t="shared" si="10"/>
        <v>76.800000000000011</v>
      </c>
      <c r="G224">
        <f t="shared" si="11"/>
        <v>48</v>
      </c>
    </row>
    <row r="225" spans="4:7" x14ac:dyDescent="0.3">
      <c r="D225">
        <f t="shared" si="12"/>
        <v>96.5</v>
      </c>
      <c r="E225">
        <f t="shared" si="9"/>
        <v>10.530530977169269</v>
      </c>
      <c r="F225">
        <f t="shared" si="10"/>
        <v>77.2</v>
      </c>
      <c r="G225">
        <f t="shared" si="11"/>
        <v>48.25</v>
      </c>
    </row>
    <row r="226" spans="4:7" x14ac:dyDescent="0.3">
      <c r="D226">
        <f t="shared" si="12"/>
        <v>97</v>
      </c>
      <c r="E226">
        <f t="shared" si="9"/>
        <v>10.552549902624447</v>
      </c>
      <c r="F226">
        <f t="shared" si="10"/>
        <v>77.600000000000009</v>
      </c>
      <c r="G226">
        <f t="shared" si="11"/>
        <v>48.5</v>
      </c>
    </row>
    <row r="227" spans="4:7" x14ac:dyDescent="0.3">
      <c r="D227">
        <f t="shared" si="12"/>
        <v>97.5</v>
      </c>
      <c r="E227">
        <f t="shared" ref="E227:E290" si="13">$M$27*(D227-$M$29)^$M$26</f>
        <v>10.574500125936787</v>
      </c>
      <c r="F227">
        <f t="shared" ref="F227:F290" si="14">$M$28*D227</f>
        <v>78</v>
      </c>
      <c r="G227">
        <f t="shared" ref="G227:G290" si="15">$M$24*D227</f>
        <v>48.75</v>
      </c>
    </row>
    <row r="228" spans="4:7" x14ac:dyDescent="0.3">
      <c r="D228">
        <f t="shared" si="12"/>
        <v>98</v>
      </c>
      <c r="E228">
        <f t="shared" si="13"/>
        <v>10.59638221577843</v>
      </c>
      <c r="F228">
        <f t="shared" si="14"/>
        <v>78.400000000000006</v>
      </c>
      <c r="G228">
        <f t="shared" si="15"/>
        <v>49</v>
      </c>
    </row>
    <row r="229" spans="4:7" x14ac:dyDescent="0.3">
      <c r="D229">
        <f t="shared" si="12"/>
        <v>98.5</v>
      </c>
      <c r="E229">
        <f t="shared" si="13"/>
        <v>10.618196733211819</v>
      </c>
      <c r="F229">
        <f t="shared" si="14"/>
        <v>78.800000000000011</v>
      </c>
      <c r="G229">
        <f t="shared" si="15"/>
        <v>49.25</v>
      </c>
    </row>
    <row r="230" spans="4:7" x14ac:dyDescent="0.3">
      <c r="D230">
        <f t="shared" si="12"/>
        <v>99</v>
      </c>
      <c r="E230">
        <f t="shared" si="13"/>
        <v>10.639944231829979</v>
      </c>
      <c r="F230">
        <f t="shared" si="14"/>
        <v>79.2</v>
      </c>
      <c r="G230">
        <f t="shared" si="15"/>
        <v>49.5</v>
      </c>
    </row>
    <row r="231" spans="4:7" x14ac:dyDescent="0.3">
      <c r="D231">
        <f t="shared" si="12"/>
        <v>99.5</v>
      </c>
      <c r="E231">
        <f t="shared" si="13"/>
        <v>10.661625257893478</v>
      </c>
      <c r="F231">
        <f t="shared" si="14"/>
        <v>79.600000000000009</v>
      </c>
      <c r="G231">
        <f t="shared" si="15"/>
        <v>49.75</v>
      </c>
    </row>
    <row r="232" spans="4:7" x14ac:dyDescent="0.3">
      <c r="D232">
        <f t="shared" si="12"/>
        <v>100</v>
      </c>
      <c r="E232">
        <f t="shared" si="13"/>
        <v>10.683240350464262</v>
      </c>
      <c r="F232">
        <f t="shared" si="14"/>
        <v>80</v>
      </c>
      <c r="G232">
        <f t="shared" si="15"/>
        <v>50</v>
      </c>
    </row>
    <row r="233" spans="4:7" x14ac:dyDescent="0.3">
      <c r="D233">
        <f t="shared" si="12"/>
        <v>100.5</v>
      </c>
      <c r="E233">
        <f t="shared" si="13"/>
        <v>10.704790041536301</v>
      </c>
      <c r="F233">
        <f t="shared" si="14"/>
        <v>80.400000000000006</v>
      </c>
      <c r="G233">
        <f t="shared" si="15"/>
        <v>50.25</v>
      </c>
    </row>
    <row r="234" spans="4:7" x14ac:dyDescent="0.3">
      <c r="D234">
        <f t="shared" si="12"/>
        <v>101</v>
      </c>
      <c r="E234">
        <f t="shared" si="13"/>
        <v>10.726274856163288</v>
      </c>
      <c r="F234">
        <f t="shared" si="14"/>
        <v>80.800000000000011</v>
      </c>
      <c r="G234">
        <f t="shared" si="15"/>
        <v>50.5</v>
      </c>
    </row>
    <row r="235" spans="4:7" x14ac:dyDescent="0.3">
      <c r="D235">
        <f t="shared" si="12"/>
        <v>101.5</v>
      </c>
      <c r="E235">
        <f t="shared" si="13"/>
        <v>10.74769531258336</v>
      </c>
      <c r="F235">
        <f t="shared" si="14"/>
        <v>81.2</v>
      </c>
      <c r="G235">
        <f t="shared" si="15"/>
        <v>50.75</v>
      </c>
    </row>
    <row r="236" spans="4:7" x14ac:dyDescent="0.3">
      <c r="D236">
        <f t="shared" si="12"/>
        <v>102</v>
      </c>
      <c r="E236">
        <f t="shared" si="13"/>
        <v>10.76905192234101</v>
      </c>
      <c r="F236">
        <f t="shared" si="14"/>
        <v>81.600000000000009</v>
      </c>
      <c r="G236">
        <f t="shared" si="15"/>
        <v>51</v>
      </c>
    </row>
    <row r="237" spans="4:7" x14ac:dyDescent="0.3">
      <c r="D237">
        <f t="shared" si="12"/>
        <v>102.5</v>
      </c>
      <c r="E237">
        <f t="shared" si="13"/>
        <v>10.790345190406176</v>
      </c>
      <c r="F237">
        <f t="shared" si="14"/>
        <v>82</v>
      </c>
      <c r="G237">
        <f t="shared" si="15"/>
        <v>51.25</v>
      </c>
    </row>
    <row r="238" spans="4:7" x14ac:dyDescent="0.3">
      <c r="D238">
        <f t="shared" ref="D238:D301" si="16">D237+0.5</f>
        <v>103</v>
      </c>
      <c r="E238">
        <f t="shared" si="13"/>
        <v>10.811575615290696</v>
      </c>
      <c r="F238">
        <f t="shared" si="14"/>
        <v>82.4</v>
      </c>
      <c r="G238">
        <f t="shared" si="15"/>
        <v>51.5</v>
      </c>
    </row>
    <row r="239" spans="4:7" x14ac:dyDescent="0.3">
      <c r="D239">
        <f t="shared" si="16"/>
        <v>103.5</v>
      </c>
      <c r="E239">
        <f t="shared" si="13"/>
        <v>10.832743689162077</v>
      </c>
      <c r="F239">
        <f t="shared" si="14"/>
        <v>82.800000000000011</v>
      </c>
      <c r="G239">
        <f t="shared" si="15"/>
        <v>51.75</v>
      </c>
    </row>
    <row r="240" spans="4:7" x14ac:dyDescent="0.3">
      <c r="D240">
        <f t="shared" si="16"/>
        <v>104</v>
      </c>
      <c r="E240">
        <f t="shared" si="13"/>
        <v>10.853849897954763</v>
      </c>
      <c r="F240">
        <f t="shared" si="14"/>
        <v>83.2</v>
      </c>
      <c r="G240">
        <f t="shared" si="15"/>
        <v>52</v>
      </c>
    </row>
    <row r="241" spans="4:7" x14ac:dyDescent="0.3">
      <c r="D241">
        <f t="shared" si="16"/>
        <v>104.5</v>
      </c>
      <c r="E241">
        <f t="shared" si="13"/>
        <v>10.874894721478906</v>
      </c>
      <c r="F241">
        <f t="shared" si="14"/>
        <v>83.600000000000009</v>
      </c>
      <c r="G241">
        <f t="shared" si="15"/>
        <v>52.25</v>
      </c>
    </row>
    <row r="242" spans="4:7" x14ac:dyDescent="0.3">
      <c r="D242">
        <f t="shared" si="16"/>
        <v>105</v>
      </c>
      <c r="E242">
        <f t="shared" si="13"/>
        <v>10.895878633526722</v>
      </c>
      <c r="F242">
        <f t="shared" si="14"/>
        <v>84</v>
      </c>
      <c r="G242">
        <f t="shared" si="15"/>
        <v>52.5</v>
      </c>
    </row>
    <row r="243" spans="4:7" x14ac:dyDescent="0.3">
      <c r="D243">
        <f t="shared" si="16"/>
        <v>105.5</v>
      </c>
      <c r="E243">
        <f t="shared" si="13"/>
        <v>10.91680210197649</v>
      </c>
      <c r="F243">
        <f t="shared" si="14"/>
        <v>84.4</v>
      </c>
      <c r="G243">
        <f t="shared" si="15"/>
        <v>52.75</v>
      </c>
    </row>
    <row r="244" spans="4:7" x14ac:dyDescent="0.3">
      <c r="D244">
        <f t="shared" si="16"/>
        <v>106</v>
      </c>
      <c r="E244">
        <f t="shared" si="13"/>
        <v>10.937665588894284</v>
      </c>
      <c r="F244">
        <f t="shared" si="14"/>
        <v>84.800000000000011</v>
      </c>
      <c r="G244">
        <f t="shared" si="15"/>
        <v>53</v>
      </c>
    </row>
    <row r="245" spans="4:7" x14ac:dyDescent="0.3">
      <c r="D245">
        <f t="shared" si="16"/>
        <v>106.5</v>
      </c>
      <c r="E245">
        <f t="shared" si="13"/>
        <v>10.958469550633465</v>
      </c>
      <c r="F245">
        <f t="shared" si="14"/>
        <v>85.2</v>
      </c>
      <c r="G245">
        <f t="shared" si="15"/>
        <v>53.25</v>
      </c>
    </row>
    <row r="246" spans="4:7" x14ac:dyDescent="0.3">
      <c r="D246">
        <f t="shared" si="16"/>
        <v>107</v>
      </c>
      <c r="E246">
        <f t="shared" si="13"/>
        <v>10.979214437932015</v>
      </c>
      <c r="F246">
        <f t="shared" si="14"/>
        <v>85.600000000000009</v>
      </c>
      <c r="G246">
        <f t="shared" si="15"/>
        <v>53.5</v>
      </c>
    </row>
    <row r="247" spans="4:7" x14ac:dyDescent="0.3">
      <c r="D247">
        <f t="shared" si="16"/>
        <v>107.5</v>
      </c>
      <c r="E247">
        <f t="shared" si="13"/>
        <v>10.999900696007755</v>
      </c>
      <c r="F247">
        <f t="shared" si="14"/>
        <v>86</v>
      </c>
      <c r="G247">
        <f t="shared" si="15"/>
        <v>53.75</v>
      </c>
    </row>
    <row r="248" spans="4:7" x14ac:dyDescent="0.3">
      <c r="D248">
        <f t="shared" si="16"/>
        <v>108</v>
      </c>
      <c r="E248">
        <f t="shared" si="13"/>
        <v>11.020528764651511</v>
      </c>
      <c r="F248">
        <f t="shared" si="14"/>
        <v>86.4</v>
      </c>
      <c r="G248">
        <f t="shared" si="15"/>
        <v>54</v>
      </c>
    </row>
    <row r="249" spans="4:7" x14ac:dyDescent="0.3">
      <c r="D249">
        <f t="shared" si="16"/>
        <v>108.5</v>
      </c>
      <c r="E249">
        <f t="shared" si="13"/>
        <v>11.041099078318299</v>
      </c>
      <c r="F249">
        <f t="shared" si="14"/>
        <v>86.800000000000011</v>
      </c>
      <c r="G249">
        <f t="shared" si="15"/>
        <v>54.25</v>
      </c>
    </row>
    <row r="250" spans="4:7" x14ac:dyDescent="0.3">
      <c r="D250">
        <f t="shared" si="16"/>
        <v>109</v>
      </c>
      <c r="E250">
        <f t="shared" si="13"/>
        <v>11.061612066216528</v>
      </c>
      <c r="F250">
        <f t="shared" si="14"/>
        <v>87.2</v>
      </c>
      <c r="G250">
        <f t="shared" si="15"/>
        <v>54.5</v>
      </c>
    </row>
    <row r="251" spans="4:7" x14ac:dyDescent="0.3">
      <c r="D251">
        <f t="shared" si="16"/>
        <v>109.5</v>
      </c>
      <c r="E251">
        <f t="shared" si="13"/>
        <v>11.082068152395319</v>
      </c>
      <c r="F251">
        <f t="shared" si="14"/>
        <v>87.600000000000009</v>
      </c>
      <c r="G251">
        <f t="shared" si="15"/>
        <v>54.75</v>
      </c>
    </row>
    <row r="252" spans="4:7" x14ac:dyDescent="0.3">
      <c r="D252">
        <f t="shared" si="16"/>
        <v>110</v>
      </c>
      <c r="E252">
        <f t="shared" si="13"/>
        <v>11.10246775583</v>
      </c>
      <c r="F252">
        <f t="shared" si="14"/>
        <v>88</v>
      </c>
      <c r="G252">
        <f t="shared" si="15"/>
        <v>55</v>
      </c>
    </row>
    <row r="253" spans="4:7" x14ac:dyDescent="0.3">
      <c r="D253">
        <f t="shared" si="16"/>
        <v>110.5</v>
      </c>
      <c r="E253">
        <f t="shared" si="13"/>
        <v>11.122811290505771</v>
      </c>
      <c r="F253">
        <f t="shared" si="14"/>
        <v>88.4</v>
      </c>
      <c r="G253">
        <f t="shared" si="15"/>
        <v>55.25</v>
      </c>
    </row>
    <row r="254" spans="4:7" x14ac:dyDescent="0.3">
      <c r="D254">
        <f t="shared" si="16"/>
        <v>111</v>
      </c>
      <c r="E254">
        <f t="shared" si="13"/>
        <v>11.143099165499606</v>
      </c>
      <c r="F254">
        <f t="shared" si="14"/>
        <v>88.800000000000011</v>
      </c>
      <c r="G254">
        <f t="shared" si="15"/>
        <v>55.5</v>
      </c>
    </row>
    <row r="255" spans="4:7" x14ac:dyDescent="0.3">
      <c r="D255">
        <f t="shared" si="16"/>
        <v>111.5</v>
      </c>
      <c r="E255">
        <f t="shared" si="13"/>
        <v>11.163331785060489</v>
      </c>
      <c r="F255">
        <f t="shared" si="14"/>
        <v>89.2</v>
      </c>
      <c r="G255">
        <f t="shared" si="15"/>
        <v>55.75</v>
      </c>
    </row>
    <row r="256" spans="4:7" x14ac:dyDescent="0.3">
      <c r="D256">
        <f t="shared" si="16"/>
        <v>112</v>
      </c>
      <c r="E256">
        <f t="shared" si="13"/>
        <v>11.183509548687926</v>
      </c>
      <c r="F256">
        <f t="shared" si="14"/>
        <v>89.600000000000009</v>
      </c>
      <c r="G256">
        <f t="shared" si="15"/>
        <v>56</v>
      </c>
    </row>
    <row r="257" spans="4:7" x14ac:dyDescent="0.3">
      <c r="D257">
        <f t="shared" si="16"/>
        <v>112.5</v>
      </c>
      <c r="E257">
        <f t="shared" si="13"/>
        <v>11.203632851208891</v>
      </c>
      <c r="F257">
        <f t="shared" si="14"/>
        <v>90</v>
      </c>
      <c r="G257">
        <f t="shared" si="15"/>
        <v>56.25</v>
      </c>
    </row>
    <row r="258" spans="4:7" x14ac:dyDescent="0.3">
      <c r="D258">
        <f t="shared" si="16"/>
        <v>113</v>
      </c>
      <c r="E258">
        <f t="shared" si="13"/>
        <v>11.223702082853119</v>
      </c>
      <c r="F258">
        <f t="shared" si="14"/>
        <v>90.4</v>
      </c>
      <c r="G258">
        <f t="shared" si="15"/>
        <v>56.5</v>
      </c>
    </row>
    <row r="259" spans="4:7" x14ac:dyDescent="0.3">
      <c r="D259">
        <f t="shared" si="16"/>
        <v>113.5</v>
      </c>
      <c r="E259">
        <f t="shared" si="13"/>
        <v>11.243717629326936</v>
      </c>
      <c r="F259">
        <f t="shared" si="14"/>
        <v>90.800000000000011</v>
      </c>
      <c r="G259">
        <f t="shared" si="15"/>
        <v>56.75</v>
      </c>
    </row>
    <row r="260" spans="4:7" x14ac:dyDescent="0.3">
      <c r="D260">
        <f t="shared" si="16"/>
        <v>114</v>
      </c>
      <c r="E260">
        <f t="shared" si="13"/>
        <v>11.263679871885497</v>
      </c>
      <c r="F260">
        <f t="shared" si="14"/>
        <v>91.2</v>
      </c>
      <c r="G260">
        <f t="shared" si="15"/>
        <v>57</v>
      </c>
    </row>
    <row r="261" spans="4:7" x14ac:dyDescent="0.3">
      <c r="D261">
        <f t="shared" si="16"/>
        <v>114.5</v>
      </c>
      <c r="E261">
        <f t="shared" si="13"/>
        <v>11.283589187403619</v>
      </c>
      <c r="F261">
        <f t="shared" si="14"/>
        <v>91.600000000000009</v>
      </c>
      <c r="G261">
        <f t="shared" si="15"/>
        <v>57.25</v>
      </c>
    </row>
    <row r="262" spans="4:7" x14ac:dyDescent="0.3">
      <c r="D262">
        <f t="shared" si="16"/>
        <v>115</v>
      </c>
      <c r="E262">
        <f t="shared" si="13"/>
        <v>11.303445948445159</v>
      </c>
      <c r="F262">
        <f t="shared" si="14"/>
        <v>92</v>
      </c>
      <c r="G262">
        <f t="shared" si="15"/>
        <v>57.5</v>
      </c>
    </row>
    <row r="263" spans="4:7" x14ac:dyDescent="0.3">
      <c r="D263">
        <f t="shared" si="16"/>
        <v>115.5</v>
      </c>
      <c r="E263">
        <f t="shared" si="13"/>
        <v>11.323250523330977</v>
      </c>
      <c r="F263">
        <f t="shared" si="14"/>
        <v>92.4</v>
      </c>
      <c r="G263">
        <f t="shared" si="15"/>
        <v>57.75</v>
      </c>
    </row>
    <row r="264" spans="4:7" x14ac:dyDescent="0.3">
      <c r="D264">
        <f t="shared" si="16"/>
        <v>116</v>
      </c>
      <c r="E264">
        <f t="shared" si="13"/>
        <v>11.343003276205573</v>
      </c>
      <c r="F264">
        <f t="shared" si="14"/>
        <v>92.800000000000011</v>
      </c>
      <c r="G264">
        <f t="shared" si="15"/>
        <v>58</v>
      </c>
    </row>
    <row r="265" spans="4:7" x14ac:dyDescent="0.3">
      <c r="D265">
        <f t="shared" si="16"/>
        <v>116.5</v>
      </c>
      <c r="E265">
        <f t="shared" si="13"/>
        <v>11.362704567102348</v>
      </c>
      <c r="F265">
        <f t="shared" si="14"/>
        <v>93.2</v>
      </c>
      <c r="G265">
        <f t="shared" si="15"/>
        <v>58.25</v>
      </c>
    </row>
    <row r="266" spans="4:7" x14ac:dyDescent="0.3">
      <c r="D266">
        <f t="shared" si="16"/>
        <v>117</v>
      </c>
      <c r="E266">
        <f t="shared" si="13"/>
        <v>11.382354752007618</v>
      </c>
      <c r="F266">
        <f t="shared" si="14"/>
        <v>93.600000000000009</v>
      </c>
      <c r="G266">
        <f t="shared" si="15"/>
        <v>58.5</v>
      </c>
    </row>
    <row r="267" spans="4:7" x14ac:dyDescent="0.3">
      <c r="D267">
        <f t="shared" si="16"/>
        <v>117.5</v>
      </c>
      <c r="E267">
        <f t="shared" si="13"/>
        <v>11.401954182923307</v>
      </c>
      <c r="F267">
        <f t="shared" si="14"/>
        <v>94</v>
      </c>
      <c r="G267">
        <f t="shared" si="15"/>
        <v>58.75</v>
      </c>
    </row>
    <row r="268" spans="4:7" x14ac:dyDescent="0.3">
      <c r="D268">
        <f t="shared" si="16"/>
        <v>118</v>
      </c>
      <c r="E268">
        <f t="shared" si="13"/>
        <v>11.421503207928438</v>
      </c>
      <c r="F268">
        <f t="shared" si="14"/>
        <v>94.4</v>
      </c>
      <c r="G268">
        <f t="shared" si="15"/>
        <v>59</v>
      </c>
    </row>
    <row r="269" spans="4:7" x14ac:dyDescent="0.3">
      <c r="D269">
        <f t="shared" si="16"/>
        <v>118.5</v>
      </c>
      <c r="E269">
        <f t="shared" si="13"/>
        <v>11.441002171239424</v>
      </c>
      <c r="F269">
        <f t="shared" si="14"/>
        <v>94.800000000000011</v>
      </c>
      <c r="G269">
        <f t="shared" si="15"/>
        <v>59.25</v>
      </c>
    </row>
    <row r="270" spans="4:7" x14ac:dyDescent="0.3">
      <c r="D270">
        <f t="shared" si="16"/>
        <v>119</v>
      </c>
      <c r="E270">
        <f t="shared" si="13"/>
        <v>11.460451413269148</v>
      </c>
      <c r="F270">
        <f t="shared" si="14"/>
        <v>95.2</v>
      </c>
      <c r="G270">
        <f t="shared" si="15"/>
        <v>59.5</v>
      </c>
    </row>
    <row r="271" spans="4:7" x14ac:dyDescent="0.3">
      <c r="D271">
        <f t="shared" si="16"/>
        <v>119.5</v>
      </c>
      <c r="E271">
        <f t="shared" si="13"/>
        <v>11.479851270684906</v>
      </c>
      <c r="F271">
        <f t="shared" si="14"/>
        <v>95.600000000000009</v>
      </c>
      <c r="G271">
        <f t="shared" si="15"/>
        <v>59.75</v>
      </c>
    </row>
    <row r="272" spans="4:7" x14ac:dyDescent="0.3">
      <c r="D272">
        <f t="shared" si="16"/>
        <v>120</v>
      </c>
      <c r="E272">
        <f t="shared" si="13"/>
        <v>11.499202076465252</v>
      </c>
      <c r="F272">
        <f t="shared" si="14"/>
        <v>96</v>
      </c>
      <c r="G272">
        <f t="shared" si="15"/>
        <v>60</v>
      </c>
    </row>
    <row r="273" spans="4:7" x14ac:dyDescent="0.3">
      <c r="D273">
        <f t="shared" si="16"/>
        <v>120.5</v>
      </c>
      <c r="E273">
        <f t="shared" si="13"/>
        <v>11.5185041599557</v>
      </c>
      <c r="F273">
        <f t="shared" si="14"/>
        <v>96.4</v>
      </c>
      <c r="G273">
        <f t="shared" si="15"/>
        <v>60.25</v>
      </c>
    </row>
    <row r="274" spans="4:7" x14ac:dyDescent="0.3">
      <c r="D274">
        <f t="shared" si="16"/>
        <v>121</v>
      </c>
      <c r="E274">
        <f t="shared" si="13"/>
        <v>11.537757846923402</v>
      </c>
      <c r="F274">
        <f t="shared" si="14"/>
        <v>96.800000000000011</v>
      </c>
      <c r="G274">
        <f t="shared" si="15"/>
        <v>60.5</v>
      </c>
    </row>
    <row r="275" spans="4:7" x14ac:dyDescent="0.3">
      <c r="D275">
        <f t="shared" si="16"/>
        <v>121.5</v>
      </c>
      <c r="E275">
        <f t="shared" si="13"/>
        <v>11.556963459610735</v>
      </c>
      <c r="F275">
        <f t="shared" si="14"/>
        <v>97.2</v>
      </c>
      <c r="G275">
        <f t="shared" si="15"/>
        <v>60.75</v>
      </c>
    </row>
    <row r="276" spans="4:7" x14ac:dyDescent="0.3">
      <c r="D276">
        <f t="shared" si="16"/>
        <v>122</v>
      </c>
      <c r="E276">
        <f t="shared" si="13"/>
        <v>11.576121316787914</v>
      </c>
      <c r="F276">
        <f t="shared" si="14"/>
        <v>97.600000000000009</v>
      </c>
      <c r="G276">
        <f t="shared" si="15"/>
        <v>61</v>
      </c>
    </row>
    <row r="277" spans="4:7" x14ac:dyDescent="0.3">
      <c r="D277">
        <f t="shared" si="16"/>
        <v>122.5</v>
      </c>
      <c r="E277">
        <f t="shared" si="13"/>
        <v>11.595231733804544</v>
      </c>
      <c r="F277">
        <f t="shared" si="14"/>
        <v>98</v>
      </c>
      <c r="G277">
        <f t="shared" si="15"/>
        <v>61.25</v>
      </c>
    </row>
    <row r="278" spans="4:7" x14ac:dyDescent="0.3">
      <c r="D278">
        <f t="shared" si="16"/>
        <v>123</v>
      </c>
      <c r="E278">
        <f t="shared" si="13"/>
        <v>11.614295022640281</v>
      </c>
      <c r="F278">
        <f t="shared" si="14"/>
        <v>98.4</v>
      </c>
      <c r="G278">
        <f t="shared" si="15"/>
        <v>61.5</v>
      </c>
    </row>
    <row r="279" spans="4:7" x14ac:dyDescent="0.3">
      <c r="D279">
        <f t="shared" si="16"/>
        <v>123.5</v>
      </c>
      <c r="E279">
        <f t="shared" si="13"/>
        <v>11.633311491954444</v>
      </c>
      <c r="F279">
        <f t="shared" si="14"/>
        <v>98.800000000000011</v>
      </c>
      <c r="G279">
        <f t="shared" si="15"/>
        <v>61.75</v>
      </c>
    </row>
    <row r="280" spans="4:7" x14ac:dyDescent="0.3">
      <c r="D280">
        <f t="shared" si="16"/>
        <v>124</v>
      </c>
      <c r="E280">
        <f t="shared" si="13"/>
        <v>11.652281447134776</v>
      </c>
      <c r="F280">
        <f t="shared" si="14"/>
        <v>99.2</v>
      </c>
      <c r="G280">
        <f t="shared" si="15"/>
        <v>62</v>
      </c>
    </row>
    <row r="281" spans="4:7" x14ac:dyDescent="0.3">
      <c r="D281">
        <f t="shared" si="16"/>
        <v>124.5</v>
      </c>
      <c r="E281">
        <f t="shared" si="13"/>
        <v>11.67120519034526</v>
      </c>
      <c r="F281">
        <f t="shared" si="14"/>
        <v>99.600000000000009</v>
      </c>
      <c r="G281">
        <f t="shared" si="15"/>
        <v>62.25</v>
      </c>
    </row>
    <row r="282" spans="4:7" x14ac:dyDescent="0.3">
      <c r="D282">
        <f t="shared" si="16"/>
        <v>125</v>
      </c>
      <c r="E282">
        <f t="shared" si="13"/>
        <v>11.690083020573033</v>
      </c>
      <c r="F282">
        <f t="shared" si="14"/>
        <v>100</v>
      </c>
      <c r="G282">
        <f t="shared" si="15"/>
        <v>62.5</v>
      </c>
    </row>
    <row r="283" spans="4:7" x14ac:dyDescent="0.3">
      <c r="D283">
        <f t="shared" si="16"/>
        <v>125.5</v>
      </c>
      <c r="E283">
        <f t="shared" si="13"/>
        <v>11.708915233674453</v>
      </c>
      <c r="F283">
        <f t="shared" si="14"/>
        <v>100.4</v>
      </c>
      <c r="G283">
        <f t="shared" si="15"/>
        <v>62.75</v>
      </c>
    </row>
    <row r="284" spans="4:7" x14ac:dyDescent="0.3">
      <c r="D284">
        <f t="shared" si="16"/>
        <v>126</v>
      </c>
      <c r="E284">
        <f t="shared" si="13"/>
        <v>11.727702122420327</v>
      </c>
      <c r="F284">
        <f t="shared" si="14"/>
        <v>100.80000000000001</v>
      </c>
      <c r="G284">
        <f t="shared" si="15"/>
        <v>63</v>
      </c>
    </row>
    <row r="285" spans="4:7" x14ac:dyDescent="0.3">
      <c r="D285">
        <f t="shared" si="16"/>
        <v>126.5</v>
      </c>
      <c r="E285">
        <f t="shared" si="13"/>
        <v>11.746443976540258</v>
      </c>
      <c r="F285">
        <f t="shared" si="14"/>
        <v>101.2</v>
      </c>
      <c r="G285">
        <f t="shared" si="15"/>
        <v>63.25</v>
      </c>
    </row>
    <row r="286" spans="4:7" x14ac:dyDescent="0.3">
      <c r="D286">
        <f t="shared" si="16"/>
        <v>127</v>
      </c>
      <c r="E286">
        <f t="shared" si="13"/>
        <v>11.765141082766231</v>
      </c>
      <c r="F286">
        <f t="shared" si="14"/>
        <v>101.60000000000001</v>
      </c>
      <c r="G286">
        <f t="shared" si="15"/>
        <v>63.5</v>
      </c>
    </row>
    <row r="287" spans="4:7" x14ac:dyDescent="0.3">
      <c r="D287">
        <f t="shared" si="16"/>
        <v>127.5</v>
      </c>
      <c r="E287">
        <f t="shared" si="13"/>
        <v>11.783793724875389</v>
      </c>
      <c r="F287">
        <f t="shared" si="14"/>
        <v>102</v>
      </c>
      <c r="G287">
        <f t="shared" si="15"/>
        <v>63.75</v>
      </c>
    </row>
    <row r="288" spans="4:7" x14ac:dyDescent="0.3">
      <c r="D288">
        <f t="shared" si="16"/>
        <v>128</v>
      </c>
      <c r="E288">
        <f t="shared" si="13"/>
        <v>11.802402183732024</v>
      </c>
      <c r="F288">
        <f t="shared" si="14"/>
        <v>102.4</v>
      </c>
      <c r="G288">
        <f t="shared" si="15"/>
        <v>64</v>
      </c>
    </row>
    <row r="289" spans="4:7" x14ac:dyDescent="0.3">
      <c r="D289">
        <f t="shared" si="16"/>
        <v>128.5</v>
      </c>
      <c r="E289">
        <f t="shared" si="13"/>
        <v>11.82096673732881</v>
      </c>
      <c r="F289">
        <f t="shared" si="14"/>
        <v>102.80000000000001</v>
      </c>
      <c r="G289">
        <f t="shared" si="15"/>
        <v>64.25</v>
      </c>
    </row>
    <row r="290" spans="4:7" x14ac:dyDescent="0.3">
      <c r="D290">
        <f t="shared" si="16"/>
        <v>129</v>
      </c>
      <c r="E290">
        <f t="shared" si="13"/>
        <v>11.839487660827288</v>
      </c>
      <c r="F290">
        <f t="shared" si="14"/>
        <v>103.2</v>
      </c>
      <c r="G290">
        <f t="shared" si="15"/>
        <v>64.5</v>
      </c>
    </row>
    <row r="291" spans="4:7" x14ac:dyDescent="0.3">
      <c r="D291">
        <f t="shared" si="16"/>
        <v>129.5</v>
      </c>
      <c r="E291">
        <f t="shared" ref="E291:E354" si="17">$M$27*(D291-$M$29)^$M$26</f>
        <v>11.857965226597662</v>
      </c>
      <c r="F291">
        <f t="shared" ref="F291:F354" si="18">$M$28*D291</f>
        <v>103.60000000000001</v>
      </c>
      <c r="G291">
        <f t="shared" ref="G291:G354" si="19">$M$24*D291</f>
        <v>64.75</v>
      </c>
    </row>
    <row r="292" spans="4:7" x14ac:dyDescent="0.3">
      <c r="D292">
        <f t="shared" si="16"/>
        <v>130</v>
      </c>
      <c r="E292">
        <f t="shared" si="17"/>
        <v>11.876399704257816</v>
      </c>
      <c r="F292">
        <f t="shared" si="18"/>
        <v>104</v>
      </c>
      <c r="G292">
        <f t="shared" si="19"/>
        <v>65</v>
      </c>
    </row>
    <row r="293" spans="4:7" x14ac:dyDescent="0.3">
      <c r="D293">
        <f t="shared" si="16"/>
        <v>130.5</v>
      </c>
      <c r="E293">
        <f t="shared" si="17"/>
        <v>11.894791360711713</v>
      </c>
      <c r="F293">
        <f t="shared" si="18"/>
        <v>104.4</v>
      </c>
      <c r="G293">
        <f t="shared" si="19"/>
        <v>65.25</v>
      </c>
    </row>
    <row r="294" spans="4:7" x14ac:dyDescent="0.3">
      <c r="D294">
        <f t="shared" si="16"/>
        <v>131</v>
      </c>
      <c r="E294">
        <f t="shared" si="17"/>
        <v>11.913140460187028</v>
      </c>
      <c r="F294">
        <f t="shared" si="18"/>
        <v>104.80000000000001</v>
      </c>
      <c r="G294">
        <f t="shared" si="19"/>
        <v>65.5</v>
      </c>
    </row>
    <row r="295" spans="4:7" x14ac:dyDescent="0.3">
      <c r="D295">
        <f t="shared" si="16"/>
        <v>131.5</v>
      </c>
      <c r="E295">
        <f t="shared" si="17"/>
        <v>11.931447264272217</v>
      </c>
      <c r="F295">
        <f t="shared" si="18"/>
        <v>105.2</v>
      </c>
      <c r="G295">
        <f t="shared" si="19"/>
        <v>65.75</v>
      </c>
    </row>
    <row r="296" spans="4:7" x14ac:dyDescent="0.3">
      <c r="D296">
        <f t="shared" si="16"/>
        <v>132</v>
      </c>
      <c r="E296">
        <f t="shared" si="17"/>
        <v>11.949712031952826</v>
      </c>
      <c r="F296">
        <f t="shared" si="18"/>
        <v>105.60000000000001</v>
      </c>
      <c r="G296">
        <f t="shared" si="19"/>
        <v>66</v>
      </c>
    </row>
    <row r="297" spans="4:7" x14ac:dyDescent="0.3">
      <c r="D297">
        <f t="shared" si="16"/>
        <v>132.5</v>
      </c>
      <c r="E297">
        <f t="shared" si="17"/>
        <v>11.967935019647259</v>
      </c>
      <c r="F297">
        <f t="shared" si="18"/>
        <v>106</v>
      </c>
      <c r="G297">
        <f t="shared" si="19"/>
        <v>66.25</v>
      </c>
    </row>
    <row r="298" spans="4:7" x14ac:dyDescent="0.3">
      <c r="D298">
        <f t="shared" si="16"/>
        <v>133</v>
      </c>
      <c r="E298">
        <f t="shared" si="17"/>
        <v>11.986116481241835</v>
      </c>
      <c r="F298">
        <f t="shared" si="18"/>
        <v>106.4</v>
      </c>
      <c r="G298">
        <f t="shared" si="19"/>
        <v>66.5</v>
      </c>
    </row>
    <row r="299" spans="4:7" x14ac:dyDescent="0.3">
      <c r="D299">
        <f t="shared" si="16"/>
        <v>133.5</v>
      </c>
      <c r="E299">
        <f t="shared" si="17"/>
        <v>12.004256668125327</v>
      </c>
      <c r="F299">
        <f t="shared" si="18"/>
        <v>106.80000000000001</v>
      </c>
      <c r="G299">
        <f t="shared" si="19"/>
        <v>66.75</v>
      </c>
    </row>
    <row r="300" spans="4:7" x14ac:dyDescent="0.3">
      <c r="D300">
        <f t="shared" si="16"/>
        <v>134</v>
      </c>
      <c r="E300">
        <f t="shared" si="17"/>
        <v>12.022355829222807</v>
      </c>
      <c r="F300">
        <f t="shared" si="18"/>
        <v>107.2</v>
      </c>
      <c r="G300">
        <f t="shared" si="19"/>
        <v>67</v>
      </c>
    </row>
    <row r="301" spans="4:7" x14ac:dyDescent="0.3">
      <c r="D301">
        <f t="shared" si="16"/>
        <v>134.5</v>
      </c>
      <c r="E301">
        <f t="shared" si="17"/>
        <v>12.040414211028981</v>
      </c>
      <c r="F301">
        <f t="shared" si="18"/>
        <v>107.60000000000001</v>
      </c>
      <c r="G301">
        <f t="shared" si="19"/>
        <v>67.25</v>
      </c>
    </row>
    <row r="302" spans="4:7" x14ac:dyDescent="0.3">
      <c r="D302">
        <f t="shared" ref="D302:D354" si="20">D301+0.5</f>
        <v>135</v>
      </c>
      <c r="E302">
        <f t="shared" si="17"/>
        <v>12.0584320576409</v>
      </c>
      <c r="F302">
        <f t="shared" si="18"/>
        <v>108</v>
      </c>
      <c r="G302">
        <f t="shared" si="19"/>
        <v>67.5</v>
      </c>
    </row>
    <row r="303" spans="4:7" x14ac:dyDescent="0.3">
      <c r="D303">
        <f t="shared" si="20"/>
        <v>135.5</v>
      </c>
      <c r="E303">
        <f t="shared" si="17"/>
        <v>12.076409610790158</v>
      </c>
      <c r="F303">
        <f t="shared" si="18"/>
        <v>108.4</v>
      </c>
      <c r="G303">
        <f t="shared" si="19"/>
        <v>67.75</v>
      </c>
    </row>
    <row r="304" spans="4:7" x14ac:dyDescent="0.3">
      <c r="D304">
        <f t="shared" si="20"/>
        <v>136</v>
      </c>
      <c r="E304">
        <f t="shared" si="17"/>
        <v>12.094347109874491</v>
      </c>
      <c r="F304">
        <f t="shared" si="18"/>
        <v>108.80000000000001</v>
      </c>
      <c r="G304">
        <f t="shared" si="19"/>
        <v>68</v>
      </c>
    </row>
    <row r="305" spans="4:7" x14ac:dyDescent="0.3">
      <c r="D305">
        <f t="shared" si="20"/>
        <v>136.5</v>
      </c>
      <c r="E305">
        <f t="shared" si="17"/>
        <v>12.11224479198887</v>
      </c>
      <c r="F305">
        <f t="shared" si="18"/>
        <v>109.2</v>
      </c>
      <c r="G305">
        <f t="shared" si="19"/>
        <v>68.25</v>
      </c>
    </row>
    <row r="306" spans="4:7" x14ac:dyDescent="0.3">
      <c r="D306">
        <f t="shared" si="20"/>
        <v>137</v>
      </c>
      <c r="E306">
        <f t="shared" si="17"/>
        <v>12.130102891956058</v>
      </c>
      <c r="F306">
        <f t="shared" si="18"/>
        <v>109.60000000000001</v>
      </c>
      <c r="G306">
        <f t="shared" si="19"/>
        <v>68.5</v>
      </c>
    </row>
    <row r="307" spans="4:7" x14ac:dyDescent="0.3">
      <c r="D307">
        <f t="shared" si="20"/>
        <v>137.5</v>
      </c>
      <c r="E307">
        <f t="shared" si="17"/>
        <v>12.147921642356645</v>
      </c>
      <c r="F307">
        <f t="shared" si="18"/>
        <v>110</v>
      </c>
      <c r="G307">
        <f t="shared" si="19"/>
        <v>68.75</v>
      </c>
    </row>
    <row r="308" spans="4:7" x14ac:dyDescent="0.3">
      <c r="D308">
        <f t="shared" si="20"/>
        <v>138</v>
      </c>
      <c r="E308">
        <f t="shared" si="17"/>
        <v>12.165701273558591</v>
      </c>
      <c r="F308">
        <f t="shared" si="18"/>
        <v>110.4</v>
      </c>
      <c r="G308">
        <f t="shared" si="19"/>
        <v>69</v>
      </c>
    </row>
    <row r="309" spans="4:7" x14ac:dyDescent="0.3">
      <c r="D309">
        <f t="shared" si="20"/>
        <v>138.5</v>
      </c>
      <c r="E309">
        <f t="shared" si="17"/>
        <v>12.18344201374626</v>
      </c>
      <c r="F309">
        <f t="shared" si="18"/>
        <v>110.80000000000001</v>
      </c>
      <c r="G309">
        <f t="shared" si="19"/>
        <v>69.25</v>
      </c>
    </row>
    <row r="310" spans="4:7" x14ac:dyDescent="0.3">
      <c r="D310">
        <f t="shared" si="20"/>
        <v>139</v>
      </c>
      <c r="E310">
        <f t="shared" si="17"/>
        <v>12.201144088948976</v>
      </c>
      <c r="F310">
        <f t="shared" si="18"/>
        <v>111.2</v>
      </c>
      <c r="G310">
        <f t="shared" si="19"/>
        <v>69.5</v>
      </c>
    </row>
    <row r="311" spans="4:7" x14ac:dyDescent="0.3">
      <c r="D311">
        <f t="shared" si="20"/>
        <v>139.5</v>
      </c>
      <c r="E311">
        <f t="shared" si="17"/>
        <v>12.218807723069096</v>
      </c>
      <c r="F311">
        <f t="shared" si="18"/>
        <v>111.60000000000001</v>
      </c>
      <c r="G311">
        <f t="shared" si="19"/>
        <v>69.75</v>
      </c>
    </row>
    <row r="312" spans="4:7" x14ac:dyDescent="0.3">
      <c r="D312">
        <f t="shared" si="20"/>
        <v>140</v>
      </c>
      <c r="E312">
        <f t="shared" si="17"/>
        <v>12.236433137909636</v>
      </c>
      <c r="F312">
        <f t="shared" si="18"/>
        <v>112</v>
      </c>
      <c r="G312">
        <f t="shared" si="19"/>
        <v>70</v>
      </c>
    </row>
    <row r="313" spans="4:7" x14ac:dyDescent="0.3">
      <c r="D313">
        <f t="shared" si="20"/>
        <v>140.5</v>
      </c>
      <c r="E313">
        <f t="shared" si="17"/>
        <v>12.254020553201418</v>
      </c>
      <c r="F313">
        <f t="shared" si="18"/>
        <v>112.4</v>
      </c>
      <c r="G313">
        <f t="shared" si="19"/>
        <v>70.25</v>
      </c>
    </row>
    <row r="314" spans="4:7" x14ac:dyDescent="0.3">
      <c r="D314">
        <f t="shared" si="20"/>
        <v>141</v>
      </c>
      <c r="E314">
        <f t="shared" si="17"/>
        <v>12.271570186629777</v>
      </c>
      <c r="F314">
        <f t="shared" si="18"/>
        <v>112.80000000000001</v>
      </c>
      <c r="G314">
        <f t="shared" si="19"/>
        <v>70.5</v>
      </c>
    </row>
    <row r="315" spans="4:7" x14ac:dyDescent="0.3">
      <c r="D315">
        <f t="shared" si="20"/>
        <v>141.5</v>
      </c>
      <c r="E315">
        <f t="shared" si="17"/>
        <v>12.289082253860849</v>
      </c>
      <c r="F315">
        <f t="shared" si="18"/>
        <v>113.2</v>
      </c>
      <c r="G315">
        <f t="shared" si="19"/>
        <v>70.75</v>
      </c>
    </row>
    <row r="316" spans="4:7" x14ac:dyDescent="0.3">
      <c r="D316">
        <f t="shared" si="20"/>
        <v>142</v>
      </c>
      <c r="E316">
        <f t="shared" si="17"/>
        <v>12.30655696856738</v>
      </c>
      <c r="F316">
        <f t="shared" si="18"/>
        <v>113.60000000000001</v>
      </c>
      <c r="G316">
        <f t="shared" si="19"/>
        <v>71</v>
      </c>
    </row>
    <row r="317" spans="4:7" x14ac:dyDescent="0.3">
      <c r="D317">
        <f t="shared" si="20"/>
        <v>142.5</v>
      </c>
      <c r="E317">
        <f t="shared" si="17"/>
        <v>12.323994542454185</v>
      </c>
      <c r="F317">
        <f t="shared" si="18"/>
        <v>114</v>
      </c>
      <c r="G317">
        <f t="shared" si="19"/>
        <v>71.25</v>
      </c>
    </row>
    <row r="318" spans="4:7" x14ac:dyDescent="0.3">
      <c r="D318">
        <f t="shared" si="20"/>
        <v>143</v>
      </c>
      <c r="E318">
        <f t="shared" si="17"/>
        <v>12.341395185283128</v>
      </c>
      <c r="F318">
        <f t="shared" si="18"/>
        <v>114.4</v>
      </c>
      <c r="G318">
        <f t="shared" si="19"/>
        <v>71.5</v>
      </c>
    </row>
    <row r="319" spans="4:7" x14ac:dyDescent="0.3">
      <c r="D319">
        <f t="shared" si="20"/>
        <v>143.5</v>
      </c>
      <c r="E319">
        <f t="shared" si="17"/>
        <v>12.358759104897743</v>
      </c>
      <c r="F319">
        <f t="shared" si="18"/>
        <v>114.80000000000001</v>
      </c>
      <c r="G319">
        <f t="shared" si="19"/>
        <v>71.75</v>
      </c>
    </row>
    <row r="320" spans="4:7" x14ac:dyDescent="0.3">
      <c r="D320">
        <f t="shared" si="20"/>
        <v>144</v>
      </c>
      <c r="E320">
        <f t="shared" si="17"/>
        <v>12.376086507247416</v>
      </c>
      <c r="F320">
        <f t="shared" si="18"/>
        <v>115.2</v>
      </c>
      <c r="G320">
        <f t="shared" si="19"/>
        <v>72</v>
      </c>
    </row>
    <row r="321" spans="4:7" x14ac:dyDescent="0.3">
      <c r="D321">
        <f t="shared" si="20"/>
        <v>144.5</v>
      </c>
      <c r="E321">
        <f t="shared" si="17"/>
        <v>12.393377596411234</v>
      </c>
      <c r="F321">
        <f t="shared" si="18"/>
        <v>115.60000000000001</v>
      </c>
      <c r="G321">
        <f t="shared" si="19"/>
        <v>72.25</v>
      </c>
    </row>
    <row r="322" spans="4:7" x14ac:dyDescent="0.3">
      <c r="D322">
        <f t="shared" si="20"/>
        <v>145</v>
      </c>
      <c r="E322">
        <f t="shared" si="17"/>
        <v>12.410632574621397</v>
      </c>
      <c r="F322">
        <f t="shared" si="18"/>
        <v>116</v>
      </c>
      <c r="G322">
        <f t="shared" si="19"/>
        <v>72.5</v>
      </c>
    </row>
    <row r="323" spans="4:7" x14ac:dyDescent="0.3">
      <c r="D323">
        <f t="shared" si="20"/>
        <v>145.5</v>
      </c>
      <c r="E323">
        <f t="shared" si="17"/>
        <v>12.42785164228629</v>
      </c>
      <c r="F323">
        <f t="shared" si="18"/>
        <v>116.4</v>
      </c>
      <c r="G323">
        <f t="shared" si="19"/>
        <v>72.75</v>
      </c>
    </row>
    <row r="324" spans="4:7" x14ac:dyDescent="0.3">
      <c r="D324">
        <f t="shared" si="20"/>
        <v>146</v>
      </c>
      <c r="E324">
        <f t="shared" si="17"/>
        <v>12.445034998013174</v>
      </c>
      <c r="F324">
        <f t="shared" si="18"/>
        <v>116.80000000000001</v>
      </c>
      <c r="G324">
        <f t="shared" si="19"/>
        <v>73</v>
      </c>
    </row>
    <row r="325" spans="4:7" x14ac:dyDescent="0.3">
      <c r="D325">
        <f t="shared" si="20"/>
        <v>146.5</v>
      </c>
      <c r="E325">
        <f t="shared" si="17"/>
        <v>12.462182838630531</v>
      </c>
      <c r="F325">
        <f t="shared" si="18"/>
        <v>117.2</v>
      </c>
      <c r="G325">
        <f t="shared" si="19"/>
        <v>73.25</v>
      </c>
    </row>
    <row r="326" spans="4:7" x14ac:dyDescent="0.3">
      <c r="D326">
        <f t="shared" si="20"/>
        <v>147</v>
      </c>
      <c r="E326">
        <f t="shared" si="17"/>
        <v>12.479295359210029</v>
      </c>
      <c r="F326">
        <f t="shared" si="18"/>
        <v>117.60000000000001</v>
      </c>
      <c r="G326">
        <f t="shared" si="19"/>
        <v>73.5</v>
      </c>
    </row>
    <row r="327" spans="4:7" x14ac:dyDescent="0.3">
      <c r="D327">
        <f t="shared" si="20"/>
        <v>147.5</v>
      </c>
      <c r="E327">
        <f t="shared" si="17"/>
        <v>12.496372753088187</v>
      </c>
      <c r="F327">
        <f t="shared" si="18"/>
        <v>118</v>
      </c>
      <c r="G327">
        <f t="shared" si="19"/>
        <v>73.75</v>
      </c>
    </row>
    <row r="328" spans="4:7" x14ac:dyDescent="0.3">
      <c r="D328">
        <f t="shared" si="20"/>
        <v>148</v>
      </c>
      <c r="E328">
        <f t="shared" si="17"/>
        <v>12.513415211887638</v>
      </c>
      <c r="F328">
        <f t="shared" si="18"/>
        <v>118.4</v>
      </c>
      <c r="G328">
        <f t="shared" si="19"/>
        <v>74</v>
      </c>
    </row>
    <row r="329" spans="4:7" x14ac:dyDescent="0.3">
      <c r="D329">
        <f t="shared" si="20"/>
        <v>148.5</v>
      </c>
      <c r="E329">
        <f t="shared" si="17"/>
        <v>12.530422925538128</v>
      </c>
      <c r="F329">
        <f t="shared" si="18"/>
        <v>118.80000000000001</v>
      </c>
      <c r="G329">
        <f t="shared" si="19"/>
        <v>74.25</v>
      </c>
    </row>
    <row r="330" spans="4:7" x14ac:dyDescent="0.3">
      <c r="D330">
        <f t="shared" si="20"/>
        <v>149</v>
      </c>
      <c r="E330">
        <f t="shared" si="17"/>
        <v>12.547396082297123</v>
      </c>
      <c r="F330">
        <f t="shared" si="18"/>
        <v>119.2</v>
      </c>
      <c r="G330">
        <f t="shared" si="19"/>
        <v>74.5</v>
      </c>
    </row>
    <row r="331" spans="4:7" x14ac:dyDescent="0.3">
      <c r="D331">
        <f t="shared" si="20"/>
        <v>149.5</v>
      </c>
      <c r="E331">
        <f t="shared" si="17"/>
        <v>12.564334868770159</v>
      </c>
      <c r="F331">
        <f t="shared" si="18"/>
        <v>119.60000000000001</v>
      </c>
      <c r="G331">
        <f t="shared" si="19"/>
        <v>74.75</v>
      </c>
    </row>
    <row r="332" spans="4:7" x14ac:dyDescent="0.3">
      <c r="D332">
        <f t="shared" si="20"/>
        <v>150</v>
      </c>
      <c r="E332">
        <f t="shared" si="17"/>
        <v>12.58123946993082</v>
      </c>
      <c r="F332">
        <f t="shared" si="18"/>
        <v>120</v>
      </c>
      <c r="G332">
        <f t="shared" si="19"/>
        <v>75</v>
      </c>
    </row>
    <row r="333" spans="4:7" x14ac:dyDescent="0.3">
      <c r="D333">
        <f t="shared" si="20"/>
        <v>150.5</v>
      </c>
      <c r="E333">
        <f t="shared" si="17"/>
        <v>12.598110069140439</v>
      </c>
      <c r="F333">
        <f t="shared" si="18"/>
        <v>120.4</v>
      </c>
      <c r="G333">
        <f t="shared" si="19"/>
        <v>75.25</v>
      </c>
    </row>
    <row r="334" spans="4:7" x14ac:dyDescent="0.3">
      <c r="D334">
        <f t="shared" si="20"/>
        <v>151</v>
      </c>
      <c r="E334">
        <f t="shared" si="17"/>
        <v>12.614946848167502</v>
      </c>
      <c r="F334">
        <f t="shared" si="18"/>
        <v>120.80000000000001</v>
      </c>
      <c r="G334">
        <f t="shared" si="19"/>
        <v>75.5</v>
      </c>
    </row>
    <row r="335" spans="4:7" x14ac:dyDescent="0.3">
      <c r="D335">
        <f t="shared" si="20"/>
        <v>151.5</v>
      </c>
      <c r="E335">
        <f t="shared" si="17"/>
        <v>12.631749987206723</v>
      </c>
      <c r="F335">
        <f t="shared" si="18"/>
        <v>121.2</v>
      </c>
      <c r="G335">
        <f t="shared" si="19"/>
        <v>75.75</v>
      </c>
    </row>
    <row r="336" spans="4:7" x14ac:dyDescent="0.3">
      <c r="D336">
        <f t="shared" si="20"/>
        <v>152</v>
      </c>
      <c r="E336">
        <f t="shared" si="17"/>
        <v>12.648519664897869</v>
      </c>
      <c r="F336">
        <f t="shared" si="18"/>
        <v>121.60000000000001</v>
      </c>
      <c r="G336">
        <f t="shared" si="19"/>
        <v>76</v>
      </c>
    </row>
    <row r="337" spans="4:7" x14ac:dyDescent="0.3">
      <c r="D337">
        <f t="shared" si="20"/>
        <v>152.5</v>
      </c>
      <c r="E337">
        <f t="shared" si="17"/>
        <v>12.665256058344271</v>
      </c>
      <c r="F337">
        <f t="shared" si="18"/>
        <v>122</v>
      </c>
      <c r="G337">
        <f t="shared" si="19"/>
        <v>76.25</v>
      </c>
    </row>
    <row r="338" spans="4:7" x14ac:dyDescent="0.3">
      <c r="D338">
        <f t="shared" si="20"/>
        <v>153</v>
      </c>
      <c r="E338">
        <f t="shared" si="17"/>
        <v>12.681959343131041</v>
      </c>
      <c r="F338">
        <f t="shared" si="18"/>
        <v>122.4</v>
      </c>
      <c r="G338">
        <f t="shared" si="19"/>
        <v>76.5</v>
      </c>
    </row>
    <row r="339" spans="4:7" x14ac:dyDescent="0.3">
      <c r="D339">
        <f t="shared" si="20"/>
        <v>153.5</v>
      </c>
      <c r="E339">
        <f t="shared" si="17"/>
        <v>12.698629693343069</v>
      </c>
      <c r="F339">
        <f t="shared" si="18"/>
        <v>122.80000000000001</v>
      </c>
      <c r="G339">
        <f t="shared" si="19"/>
        <v>76.75</v>
      </c>
    </row>
    <row r="340" spans="4:7" x14ac:dyDescent="0.3">
      <c r="D340">
        <f t="shared" si="20"/>
        <v>154</v>
      </c>
      <c r="E340">
        <f t="shared" si="17"/>
        <v>12.715267281582678</v>
      </c>
      <c r="F340">
        <f t="shared" si="18"/>
        <v>123.2</v>
      </c>
      <c r="G340">
        <f t="shared" si="19"/>
        <v>77</v>
      </c>
    </row>
    <row r="341" spans="4:7" x14ac:dyDescent="0.3">
      <c r="D341">
        <f t="shared" si="20"/>
        <v>154.5</v>
      </c>
      <c r="E341">
        <f t="shared" si="17"/>
        <v>12.731872278987076</v>
      </c>
      <c r="F341">
        <f t="shared" si="18"/>
        <v>123.60000000000001</v>
      </c>
      <c r="G341">
        <f t="shared" si="19"/>
        <v>77.25</v>
      </c>
    </row>
    <row r="342" spans="4:7" x14ac:dyDescent="0.3">
      <c r="D342">
        <f t="shared" si="20"/>
        <v>155</v>
      </c>
      <c r="E342">
        <f t="shared" si="17"/>
        <v>12.748444855245516</v>
      </c>
      <c r="F342">
        <f t="shared" si="18"/>
        <v>124</v>
      </c>
      <c r="G342">
        <f t="shared" si="19"/>
        <v>77.5</v>
      </c>
    </row>
    <row r="343" spans="4:7" x14ac:dyDescent="0.3">
      <c r="D343">
        <f t="shared" si="20"/>
        <v>155.5</v>
      </c>
      <c r="E343">
        <f t="shared" si="17"/>
        <v>12.76498517861617</v>
      </c>
      <c r="F343">
        <f t="shared" si="18"/>
        <v>124.4</v>
      </c>
      <c r="G343">
        <f t="shared" si="19"/>
        <v>77.75</v>
      </c>
    </row>
    <row r="344" spans="4:7" x14ac:dyDescent="0.3">
      <c r="D344">
        <f t="shared" si="20"/>
        <v>156</v>
      </c>
      <c r="E344">
        <f t="shared" si="17"/>
        <v>12.78149341594283</v>
      </c>
      <c r="F344">
        <f t="shared" si="18"/>
        <v>124.80000000000001</v>
      </c>
      <c r="G344">
        <f t="shared" si="19"/>
        <v>78</v>
      </c>
    </row>
    <row r="345" spans="4:7" x14ac:dyDescent="0.3">
      <c r="D345">
        <f t="shared" si="20"/>
        <v>156.5</v>
      </c>
      <c r="E345">
        <f t="shared" si="17"/>
        <v>12.79796973267131</v>
      </c>
      <c r="F345">
        <f t="shared" si="18"/>
        <v>125.2</v>
      </c>
      <c r="G345">
        <f t="shared" si="19"/>
        <v>78.25</v>
      </c>
    </row>
    <row r="346" spans="4:7" x14ac:dyDescent="0.3">
      <c r="D346">
        <f t="shared" si="20"/>
        <v>157</v>
      </c>
      <c r="E346">
        <f t="shared" si="17"/>
        <v>12.814414292865584</v>
      </c>
      <c r="F346">
        <f t="shared" si="18"/>
        <v>125.60000000000001</v>
      </c>
      <c r="G346">
        <f t="shared" si="19"/>
        <v>78.5</v>
      </c>
    </row>
    <row r="347" spans="4:7" x14ac:dyDescent="0.3">
      <c r="D347">
        <f t="shared" si="20"/>
        <v>157.5</v>
      </c>
      <c r="E347">
        <f t="shared" si="17"/>
        <v>12.830827259223742</v>
      </c>
      <c r="F347">
        <f t="shared" si="18"/>
        <v>126</v>
      </c>
      <c r="G347">
        <f t="shared" si="19"/>
        <v>78.75</v>
      </c>
    </row>
    <row r="348" spans="4:7" x14ac:dyDescent="0.3">
      <c r="D348">
        <f t="shared" si="20"/>
        <v>158</v>
      </c>
      <c r="E348">
        <f t="shared" si="17"/>
        <v>12.84720879309368</v>
      </c>
      <c r="F348">
        <f t="shared" si="18"/>
        <v>126.4</v>
      </c>
      <c r="G348">
        <f t="shared" si="19"/>
        <v>79</v>
      </c>
    </row>
    <row r="349" spans="4:7" x14ac:dyDescent="0.3">
      <c r="D349">
        <f t="shared" si="20"/>
        <v>158.5</v>
      </c>
      <c r="E349">
        <f t="shared" si="17"/>
        <v>12.863559054488551</v>
      </c>
      <c r="F349">
        <f t="shared" si="18"/>
        <v>126.80000000000001</v>
      </c>
      <c r="G349">
        <f t="shared" si="19"/>
        <v>79.25</v>
      </c>
    </row>
    <row r="350" spans="4:7" x14ac:dyDescent="0.3">
      <c r="D350">
        <f t="shared" si="20"/>
        <v>159</v>
      </c>
      <c r="E350">
        <f t="shared" si="17"/>
        <v>12.879878202102024</v>
      </c>
      <c r="F350">
        <f t="shared" si="18"/>
        <v>127.2</v>
      </c>
      <c r="G350">
        <f t="shared" si="19"/>
        <v>79.5</v>
      </c>
    </row>
    <row r="351" spans="4:7" x14ac:dyDescent="0.3">
      <c r="D351">
        <f t="shared" si="20"/>
        <v>159.5</v>
      </c>
      <c r="E351">
        <f t="shared" si="17"/>
        <v>12.896166393323288</v>
      </c>
      <c r="F351">
        <f t="shared" si="18"/>
        <v>127.60000000000001</v>
      </c>
      <c r="G351">
        <f t="shared" si="19"/>
        <v>79.75</v>
      </c>
    </row>
    <row r="352" spans="4:7" x14ac:dyDescent="0.3">
      <c r="D352">
        <f t="shared" si="20"/>
        <v>160</v>
      </c>
      <c r="E352">
        <f t="shared" si="17"/>
        <v>12.912423784251866</v>
      </c>
      <c r="F352">
        <f t="shared" si="18"/>
        <v>128</v>
      </c>
      <c r="G352">
        <f t="shared" si="19"/>
        <v>80</v>
      </c>
    </row>
    <row r="353" spans="4:7" x14ac:dyDescent="0.3">
      <c r="D353">
        <f t="shared" si="20"/>
        <v>160.5</v>
      </c>
      <c r="E353">
        <f t="shared" si="17"/>
        <v>12.928650529712188</v>
      </c>
      <c r="F353">
        <f t="shared" si="18"/>
        <v>128.4</v>
      </c>
      <c r="G353">
        <f t="shared" si="19"/>
        <v>80.25</v>
      </c>
    </row>
    <row r="354" spans="4:7" x14ac:dyDescent="0.3">
      <c r="D354">
        <f t="shared" si="20"/>
        <v>161</v>
      </c>
      <c r="E354">
        <f t="shared" si="17"/>
        <v>12.944846783267971</v>
      </c>
      <c r="F354">
        <f t="shared" si="18"/>
        <v>128.80000000000001</v>
      </c>
      <c r="G354">
        <f t="shared" si="19"/>
        <v>80.5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Philip Stephensen (DREAM)</dc:creator>
  <cp:lastModifiedBy>Peter Philip Stephensen (DREAM)</cp:lastModifiedBy>
  <dcterms:created xsi:type="dcterms:W3CDTF">2020-06-03T15:12:04Z</dcterms:created>
  <dcterms:modified xsi:type="dcterms:W3CDTF">2020-06-08T07:26:10Z</dcterms:modified>
</cp:coreProperties>
</file>