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eter\9-Graduate-School\2-dsrg\explainable-ad\code\HEEAD\results\bb-ntrees\"/>
    </mc:Choice>
  </mc:AlternateContent>
  <xr:revisionPtr revIDLastSave="0" documentId="8_{15797B5B-1295-4C40-8E04-D98A481E8E06}" xr6:coauthVersionLast="36" xr6:coauthVersionMax="36" xr10:uidLastSave="{00000000-0000-0000-0000-000000000000}"/>
  <bookViews>
    <workbookView xWindow="0" yWindow="0" windowWidth="23370" windowHeight="7650" activeTab="2" xr2:uid="{14CD006B-92E0-41B2-BD0D-EDC5677616AD}"/>
  </bookViews>
  <sheets>
    <sheet name="stack" sheetId="1" r:id="rId1"/>
    <sheet name="pq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<sst xmlns="http://schemas.openxmlformats.org/spreadsheetml/2006/main" count="61" uniqueCount="27">
  <si>
    <t>explainer</t>
  </si>
  <si>
    <t>n_trees</t>
  </si>
  <si>
    <t>max_depth</t>
  </si>
  <si>
    <t>n_samples</t>
  </si>
  <si>
    <t>n_samples_explained</t>
  </si>
  <si>
    <t>n_features</t>
  </si>
  <si>
    <t>accuracy</t>
  </si>
  <si>
    <t>precision</t>
  </si>
  <si>
    <t>recall</t>
  </si>
  <si>
    <t>f1</t>
  </si>
  <si>
    <t>q</t>
  </si>
  <si>
    <t>jaccard</t>
  </si>
  <si>
    <t>coverage_ratio</t>
  </si>
  <si>
    <t>mean_distance</t>
  </si>
  <si>
    <t>mean_length</t>
  </si>
  <si>
    <t>init_time</t>
  </si>
  <si>
    <t>runtime</t>
  </si>
  <si>
    <t>ext_min</t>
  </si>
  <si>
    <t>ext_avg</t>
  </si>
  <si>
    <t>ext_max</t>
  </si>
  <si>
    <t>avg_nnodes</t>
  </si>
  <si>
    <t>avg_nleaves</t>
  </si>
  <si>
    <t>avg_depth</t>
  </si>
  <si>
    <t>FACETBranchBound</t>
  </si>
  <si>
    <t>stack</t>
  </si>
  <si>
    <t>pq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</si>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</sst>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4C7E-79C6-4BDA-87A9-FCCB9AD129D9}">
  <dimension ref="A1:W5"/>
  <sheetViews>
    <sheetView workbookViewId="0">
      <selection activeCell="F12" sqref="F1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5</v>
      </c>
      <c r="C2">
        <v>3</v>
      </c>
      <c r="D2">
        <v>568</v>
      </c>
      <c r="E2">
        <v>10</v>
      </c>
      <c r="F2">
        <v>30</v>
      </c>
      <c r="G2">
        <v>1</v>
      </c>
      <c r="H2">
        <v>1</v>
      </c>
      <c r="I2">
        <v>1</v>
      </c>
      <c r="J2">
        <v>1</v>
      </c>
      <c r="K2">
        <v>0</v>
      </c>
      <c r="L2">
        <v>0.14133838383838301</v>
      </c>
      <c r="M2">
        <v>1</v>
      </c>
      <c r="N2">
        <v>0.15831653098433299</v>
      </c>
      <c r="O2">
        <v>4.2</v>
      </c>
      <c r="P2">
        <v>1.6001462936401301E-2</v>
      </c>
      <c r="Q2">
        <v>0.134998559951782</v>
      </c>
      <c r="R2">
        <v>31</v>
      </c>
      <c r="S2">
        <v>65.2</v>
      </c>
      <c r="T2">
        <v>81</v>
      </c>
      <c r="U2">
        <v>13</v>
      </c>
      <c r="V2">
        <v>7</v>
      </c>
      <c r="W2">
        <v>3</v>
      </c>
    </row>
    <row r="3" spans="1:23" x14ac:dyDescent="0.25">
      <c r="A3" t="s">
        <v>23</v>
      </c>
      <c r="B3">
        <v>10</v>
      </c>
      <c r="C3">
        <v>3</v>
      </c>
      <c r="D3">
        <v>568</v>
      </c>
      <c r="E3">
        <v>10</v>
      </c>
      <c r="F3">
        <v>30</v>
      </c>
      <c r="G3">
        <v>1</v>
      </c>
      <c r="H3">
        <v>1</v>
      </c>
      <c r="I3">
        <v>1</v>
      </c>
      <c r="J3">
        <v>1</v>
      </c>
      <c r="K3">
        <v>0</v>
      </c>
      <c r="L3">
        <v>0.15775292608625899</v>
      </c>
      <c r="M3">
        <v>1</v>
      </c>
      <c r="N3">
        <v>0.20689640316341201</v>
      </c>
      <c r="O3">
        <v>4.5</v>
      </c>
      <c r="P3">
        <v>5.8000087738037102E-2</v>
      </c>
      <c r="Q3">
        <v>2.6720449924468901</v>
      </c>
      <c r="R3">
        <v>368</v>
      </c>
      <c r="S3">
        <v>600</v>
      </c>
      <c r="T3">
        <v>932</v>
      </c>
      <c r="U3">
        <v>11.8</v>
      </c>
      <c r="V3">
        <v>6.4</v>
      </c>
      <c r="W3">
        <v>3</v>
      </c>
    </row>
    <row r="4" spans="1:23" x14ac:dyDescent="0.25">
      <c r="A4" t="s">
        <v>23</v>
      </c>
      <c r="B4">
        <v>15</v>
      </c>
      <c r="C4">
        <v>3</v>
      </c>
      <c r="D4">
        <v>568</v>
      </c>
      <c r="E4">
        <v>10</v>
      </c>
      <c r="F4">
        <v>30</v>
      </c>
      <c r="G4">
        <v>1</v>
      </c>
      <c r="H4">
        <v>1</v>
      </c>
      <c r="I4">
        <v>1</v>
      </c>
      <c r="J4">
        <v>1</v>
      </c>
      <c r="K4">
        <v>-9.5238095238095195E-3</v>
      </c>
      <c r="L4">
        <v>0.15853257853257799</v>
      </c>
      <c r="M4">
        <v>1</v>
      </c>
      <c r="N4">
        <v>0.16464481649256599</v>
      </c>
      <c r="O4">
        <v>5.0999999999999996</v>
      </c>
      <c r="P4">
        <v>0.188996791839599</v>
      </c>
      <c r="Q4">
        <v>20.1600148677825</v>
      </c>
      <c r="R4">
        <v>1682</v>
      </c>
      <c r="S4">
        <v>2500.6</v>
      </c>
      <c r="T4">
        <v>4243</v>
      </c>
      <c r="U4">
        <v>13.9333333333333</v>
      </c>
      <c r="V4">
        <v>7.4666666666666597</v>
      </c>
      <c r="W4">
        <v>3</v>
      </c>
    </row>
    <row r="5" spans="1:23" x14ac:dyDescent="0.25">
      <c r="A5" t="s">
        <v>23</v>
      </c>
      <c r="B5">
        <v>20</v>
      </c>
      <c r="C5">
        <v>3</v>
      </c>
      <c r="D5">
        <v>568</v>
      </c>
      <c r="E5">
        <v>10</v>
      </c>
      <c r="F5">
        <v>30</v>
      </c>
      <c r="G5">
        <v>1</v>
      </c>
      <c r="H5">
        <v>1</v>
      </c>
      <c r="I5">
        <v>1</v>
      </c>
      <c r="J5">
        <v>1</v>
      </c>
      <c r="K5">
        <v>0</v>
      </c>
      <c r="L5">
        <v>0.13294865952760601</v>
      </c>
      <c r="M5">
        <v>1</v>
      </c>
      <c r="N5">
        <v>0.21464659780780301</v>
      </c>
      <c r="O5">
        <v>6.7</v>
      </c>
      <c r="P5">
        <v>0.43601870536804199</v>
      </c>
      <c r="Q5">
        <v>725.43312621116604</v>
      </c>
      <c r="R5">
        <v>31423</v>
      </c>
      <c r="S5">
        <v>60932.2</v>
      </c>
      <c r="T5">
        <v>104086</v>
      </c>
      <c r="U5">
        <v>13.2</v>
      </c>
      <c r="V5">
        <v>7.1</v>
      </c>
      <c r="W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AC2-3D46-4034-BA68-C80743984F4F}">
  <dimension ref="A1:W5"/>
  <sheetViews>
    <sheetView workbookViewId="0">
      <selection activeCell="D20" sqref="D2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5</v>
      </c>
      <c r="C2">
        <v>3</v>
      </c>
      <c r="D2">
        <v>568</v>
      </c>
      <c r="E2">
        <v>10</v>
      </c>
      <c r="F2">
        <v>30</v>
      </c>
      <c r="G2">
        <v>1</v>
      </c>
      <c r="H2">
        <v>1</v>
      </c>
      <c r="I2">
        <v>1</v>
      </c>
      <c r="J2">
        <v>1</v>
      </c>
      <c r="K2">
        <v>-0.1</v>
      </c>
      <c r="L2">
        <v>8.8975468975468902E-2</v>
      </c>
      <c r="M2">
        <v>1</v>
      </c>
      <c r="N2">
        <v>0.14697919529369299</v>
      </c>
      <c r="O2">
        <v>2.9</v>
      </c>
      <c r="P2">
        <v>1.300048828125E-2</v>
      </c>
      <c r="Q2">
        <v>4.5999765396118102E-2</v>
      </c>
      <c r="R2">
        <v>61</v>
      </c>
      <c r="S2">
        <v>101.8</v>
      </c>
      <c r="T2">
        <v>219</v>
      </c>
      <c r="U2">
        <v>12.2</v>
      </c>
      <c r="V2">
        <v>6.6</v>
      </c>
      <c r="W2">
        <v>3</v>
      </c>
    </row>
    <row r="3" spans="1:23" x14ac:dyDescent="0.25">
      <c r="A3" t="s">
        <v>23</v>
      </c>
      <c r="B3">
        <v>10</v>
      </c>
      <c r="C3">
        <v>3</v>
      </c>
      <c r="D3">
        <v>568</v>
      </c>
      <c r="E3">
        <v>10</v>
      </c>
      <c r="F3">
        <v>30</v>
      </c>
      <c r="G3">
        <v>1</v>
      </c>
      <c r="H3">
        <v>1</v>
      </c>
      <c r="I3">
        <v>1</v>
      </c>
      <c r="J3">
        <v>1</v>
      </c>
      <c r="K3">
        <v>-8.8888888888888795E-2</v>
      </c>
      <c r="L3">
        <v>0.23840653173986501</v>
      </c>
      <c r="M3">
        <v>1</v>
      </c>
      <c r="N3">
        <v>0.21507626270836</v>
      </c>
      <c r="O3">
        <v>4.7</v>
      </c>
      <c r="P3">
        <v>6.2995195388793904E-2</v>
      </c>
      <c r="Q3">
        <v>1.7890090942382799</v>
      </c>
      <c r="R3">
        <v>989</v>
      </c>
      <c r="S3">
        <v>3525.2</v>
      </c>
      <c r="T3">
        <v>6033</v>
      </c>
      <c r="U3">
        <v>12.6</v>
      </c>
      <c r="V3">
        <v>6.8</v>
      </c>
      <c r="W3">
        <v>3</v>
      </c>
    </row>
    <row r="4" spans="1:23" x14ac:dyDescent="0.25">
      <c r="A4" t="s">
        <v>23</v>
      </c>
      <c r="B4">
        <v>15</v>
      </c>
      <c r="C4">
        <v>3</v>
      </c>
      <c r="D4">
        <v>568</v>
      </c>
      <c r="E4">
        <v>10</v>
      </c>
      <c r="F4">
        <v>30</v>
      </c>
      <c r="G4">
        <v>1</v>
      </c>
      <c r="H4">
        <v>1</v>
      </c>
      <c r="I4">
        <v>1</v>
      </c>
      <c r="J4">
        <v>1</v>
      </c>
      <c r="K4">
        <v>0.104761904761904</v>
      </c>
      <c r="L4">
        <v>0.148063285920428</v>
      </c>
      <c r="M4">
        <v>1</v>
      </c>
      <c r="N4">
        <v>0.20003878343954701</v>
      </c>
      <c r="O4">
        <v>6.2</v>
      </c>
      <c r="P4">
        <v>0.33531284332275302</v>
      </c>
      <c r="Q4">
        <v>19.979825735092099</v>
      </c>
      <c r="R4">
        <v>6503</v>
      </c>
      <c r="S4">
        <v>40167.199999999997</v>
      </c>
      <c r="T4">
        <v>125725</v>
      </c>
      <c r="U4">
        <v>13.533333333333299</v>
      </c>
      <c r="V4">
        <v>7.2666666666666604</v>
      </c>
      <c r="W4">
        <v>3</v>
      </c>
    </row>
    <row r="5" spans="1:23" x14ac:dyDescent="0.25">
      <c r="A5" t="s">
        <v>23</v>
      </c>
      <c r="B5">
        <v>20</v>
      </c>
      <c r="C5">
        <v>3</v>
      </c>
      <c r="D5">
        <v>568</v>
      </c>
      <c r="E5">
        <v>10</v>
      </c>
      <c r="F5">
        <v>30</v>
      </c>
      <c r="G5">
        <v>0.9</v>
      </c>
      <c r="H5">
        <v>1</v>
      </c>
      <c r="I5">
        <v>0.75</v>
      </c>
      <c r="J5">
        <v>0.85714285714285698</v>
      </c>
      <c r="K5">
        <v>0.47236842105263099</v>
      </c>
      <c r="L5">
        <v>0.14641685799580501</v>
      </c>
      <c r="M5">
        <v>1</v>
      </c>
      <c r="N5">
        <v>0.202675213664957</v>
      </c>
      <c r="O5">
        <v>5.0999999999999996</v>
      </c>
      <c r="P5">
        <v>0.29900121688842701</v>
      </c>
      <c r="Q5">
        <v>153.02625417709299</v>
      </c>
      <c r="R5">
        <v>97003</v>
      </c>
      <c r="S5">
        <v>275568.2</v>
      </c>
      <c r="T5">
        <v>778182</v>
      </c>
      <c r="U5">
        <v>12.7</v>
      </c>
      <c r="V5">
        <v>6.85</v>
      </c>
      <c r="W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F57B-805C-4A7A-AD43-D5174D5B439E}">
  <dimension ref="A1:E4"/>
  <sheetViews>
    <sheetView tabSelected="1" workbookViewId="0">
      <selection activeCell="A4" sqref="A4"/>
    </sheetView>
  </sheetViews>
  <sheetFormatPr defaultRowHeight="15" x14ac:dyDescent="0.25"/>
  <sheetData>
    <row r="1" spans="1:5" x14ac:dyDescent="0.25">
      <c r="B1" t="s">
        <v>17</v>
      </c>
      <c r="C1" t="s">
        <v>18</v>
      </c>
      <c r="D1" t="s">
        <v>19</v>
      </c>
      <c r="E1" t="s">
        <v>16</v>
      </c>
    </row>
    <row r="2" spans="1:5" x14ac:dyDescent="0.25">
      <c r="A2" t="s">
        <v>24</v>
      </c>
      <c r="B2">
        <f>stack!R5</f>
        <v>31423</v>
      </c>
      <c r="C2">
        <f>stack!S5</f>
        <v>60932.2</v>
      </c>
      <c r="D2">
        <f>stack!T5</f>
        <v>104086</v>
      </c>
      <c r="E2">
        <f>stack!Q5</f>
        <v>725.43312621116604</v>
      </c>
    </row>
    <row r="3" spans="1:5" x14ac:dyDescent="0.25">
      <c r="A3" t="s">
        <v>25</v>
      </c>
      <c r="B3">
        <f>pq!R5</f>
        <v>97003</v>
      </c>
      <c r="C3">
        <f>pq!S5</f>
        <v>275568.2</v>
      </c>
      <c r="D3">
        <f>pq!T5</f>
        <v>778182</v>
      </c>
      <c r="E3">
        <f>pq!Q5</f>
        <v>153.02625417709299</v>
      </c>
    </row>
    <row r="4" spans="1:5" x14ac:dyDescent="0.25">
      <c r="A4" t="s">
        <v>26</v>
      </c>
      <c r="B4">
        <f>B2-B3</f>
        <v>-65580</v>
      </c>
      <c r="C4">
        <f t="shared" ref="C4:E4" si="0">C2-C3</f>
        <v>-214636</v>
      </c>
      <c r="D4">
        <f t="shared" si="0"/>
        <v>-674096</v>
      </c>
      <c r="E4">
        <f t="shared" si="0"/>
        <v>572.4068720340731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</vt:lpstr>
      <vt:lpstr>pq</vt:lpstr>
      <vt:lpstr>Sheet3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VanNostrand</dc:creator>
  <cp:lastModifiedBy>Peter VanNostrand</cp:lastModifiedBy>
  <dcterms:created xsi:type="dcterms:W3CDTF">2022-02-10T22:17:02Z</dcterms:created>
  <dcterms:modified xsi:type="dcterms:W3CDTF">2022-02-10T22:20:47Z</dcterms:modified>
</cp:coreProperties>
</file>