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!\battery\battery\data\results\validation\NMC\"/>
    </mc:Choice>
  </mc:AlternateContent>
  <bookViews>
    <workbookView xWindow="0" yWindow="465" windowWidth="28800" windowHeight="16245" tabRatio="500" xr2:uid="{00000000-000D-0000-FFFF-FFFF00000000}"/>
  </bookViews>
  <sheets>
    <sheet name="Calculated" sheetId="1" r:id="rId1"/>
    <sheet name="FromPaper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N2" i="1"/>
  <c r="L2" i="1"/>
</calcChain>
</file>

<file path=xl/sharedStrings.xml><?xml version="1.0" encoding="utf-8"?>
<sst xmlns="http://schemas.openxmlformats.org/spreadsheetml/2006/main" count="161" uniqueCount="156">
  <si>
    <t>Name</t>
  </si>
  <si>
    <t>Porosity</t>
  </si>
  <si>
    <t>tau_x</t>
  </si>
  <si>
    <t>tau_y</t>
  </si>
  <si>
    <t>tau_z</t>
  </si>
  <si>
    <t>Porosity_x</t>
  </si>
  <si>
    <t>Porosity_y</t>
  </si>
  <si>
    <t>Porosity_z</t>
  </si>
  <si>
    <t>SL48_NMC4_4bar_section009.tor</t>
  </si>
  <si>
    <t>SL48_NMC4_3bar_section002.tor</t>
  </si>
  <si>
    <t>SL48_NMC4_UC_section001.tor</t>
  </si>
  <si>
    <t>SL48_NMC4_3bar_section009.tor</t>
  </si>
  <si>
    <t>SL48_NMC4_UC_section003.tor</t>
  </si>
  <si>
    <t>SL47_NMC5_1c5bar_section001.tor</t>
  </si>
  <si>
    <t>SL48_NMC4_UC_section004.tor</t>
  </si>
  <si>
    <t>SL47_NMC5_3bar_section009.tor</t>
  </si>
  <si>
    <t>SL47_NMC5_UC_section006.tor</t>
  </si>
  <si>
    <t>SL47_NMC5_UC_section004.tor</t>
  </si>
  <si>
    <t>SL48_NMC4_3bar_section004.tor</t>
  </si>
  <si>
    <t>SL48_NMC4_4bar_section002.tor</t>
  </si>
  <si>
    <t>SL47_NMC5_4bar_section003.tor</t>
  </si>
  <si>
    <t>SL47_NMC5_4bar_section005.tor</t>
  </si>
  <si>
    <t>SL47_NMC5_3bar_section004.tor</t>
  </si>
  <si>
    <t>SL48_NMC4_4bar_section001.tor</t>
  </si>
  <si>
    <t>SL47_NMC5_UC_section008.tor</t>
  </si>
  <si>
    <t>SL48_NMC4_UC_section005.tor</t>
  </si>
  <si>
    <t>SL47_NMC5_1c5bar_section009.tor</t>
  </si>
  <si>
    <t>SL48_NMC4_3bar_section007.tor</t>
  </si>
  <si>
    <t>SL48_NMC4_4bar_section003.tor</t>
  </si>
  <si>
    <t>SL49_NMC3_4bar_section005.tor</t>
  </si>
  <si>
    <t>SL47_NMC5_UC_section007.tor</t>
  </si>
  <si>
    <t>SL48_NMC4_UC_section008.tor</t>
  </si>
  <si>
    <t>SL47_NMC5_4bar_section001.tor</t>
  </si>
  <si>
    <t>SL49_NMC3_4bar_section007.tor</t>
  </si>
  <si>
    <t>SL47_NMC5_1c5bar_section008.tor</t>
  </si>
  <si>
    <t>SL47_NMC5_3bar_section007.tor</t>
  </si>
  <si>
    <t>SL49_NMC3_4bar_section004.tor</t>
  </si>
  <si>
    <t>SL49_NMC3_4bar_section003.tor</t>
  </si>
  <si>
    <t>SL47_NMC5_3bar_section001.tor</t>
  </si>
  <si>
    <t>SL47_NMC5_3bar_section005.tor</t>
  </si>
  <si>
    <t>SL48_NMC4_4bar_section008.tor</t>
  </si>
  <si>
    <t>SL47_NMC5_4bar_section004.tor</t>
  </si>
  <si>
    <t>SL47_NMC5_1c5bar_section006.tor</t>
  </si>
  <si>
    <t>SL47_NMC5_UC_section002.tor</t>
  </si>
  <si>
    <t>SL48_NMC4_3bar_section005.tor</t>
  </si>
  <si>
    <t>SL47_NMC5_UC_section001.tor</t>
  </si>
  <si>
    <t>SL47_NMC5_3bar_section008.tor</t>
  </si>
  <si>
    <t>SL49_NMC3_4bar_section009.tor</t>
  </si>
  <si>
    <t>SL48_NMC4_4bar_section004.tor</t>
  </si>
  <si>
    <t>SL48_NMC4_3bar_section003.tor</t>
  </si>
  <si>
    <t>SL47_NMC5_1c5bar_section007.tor</t>
  </si>
  <si>
    <t>SL49_NMC3_4bar_section006.tor</t>
  </si>
  <si>
    <t>SL48_NMC4_3bar_section008.tor</t>
  </si>
  <si>
    <t>SL49_NMC3_4bar_section001.tor</t>
  </si>
  <si>
    <t>SL47_NMC5_UC_section003.tor</t>
  </si>
  <si>
    <t>SL49_NMC3_4bar_section008.tor</t>
  </si>
  <si>
    <t>SL47_NMC5_4bar_section007.tor</t>
  </si>
  <si>
    <t>SL47_NMC5_4bar_section002.tor</t>
  </si>
  <si>
    <t>SL49_NMC3_4bar_section002.tor</t>
  </si>
  <si>
    <t>SL47_NMC5_4bar_section006.tor</t>
  </si>
  <si>
    <t>SL47_NMC5_4bar_section008.tor</t>
  </si>
  <si>
    <t>SL48_NMC4_4bar_section005.tor</t>
  </si>
  <si>
    <t>SL47_NMC5_1c5bar_section004.tor</t>
  </si>
  <si>
    <t>SL47_NMC5_UC_section009.tor</t>
  </si>
  <si>
    <t>SL48_NMC4_UC_section007.tor</t>
  </si>
  <si>
    <t>SL48_NMC4_UC_section006.tor</t>
  </si>
  <si>
    <t>SL48_NMC4_UC_section002.tor</t>
  </si>
  <si>
    <t>SL48_NMC4_4bar_section006.tor</t>
  </si>
  <si>
    <t>SL48_NMC4_3bar_section001.tor</t>
  </si>
  <si>
    <t>SL47_NMC5_3bar_section003.tor</t>
  </si>
  <si>
    <t>SL47_NMC5_1c5bar_section003.tor</t>
  </si>
  <si>
    <t>SL48_NMC4_UC_section009.tor</t>
  </si>
  <si>
    <t>SL48_NMC4_3bar_section006.tor</t>
  </si>
  <si>
    <t>SL47_NMC5_1c5bar_section002.tor</t>
  </si>
  <si>
    <t>SL47_NMC5_UC_section005.tor</t>
  </si>
  <si>
    <t>SL47_NMC5_3bar_section002.tor</t>
  </si>
  <si>
    <t>SL48_NMC4_4bar_section007.tor</t>
  </si>
  <si>
    <t>SL47_NMC5_1c5bar_section005.tor</t>
  </si>
  <si>
    <t>SL47_NMC5_3bar_section006.tor</t>
  </si>
  <si>
    <t>SL47_NMC5_4bar_section009.tor</t>
  </si>
  <si>
    <t>taux</t>
  </si>
  <si>
    <t>tauy</t>
  </si>
  <si>
    <t>tauz</t>
  </si>
  <si>
    <t>abs diff %</t>
  </si>
  <si>
    <t>SL47_NMC5_1c5bar_section001</t>
  </si>
  <si>
    <t>SL47_NMC5_1c5bar_section002</t>
  </si>
  <si>
    <t>SL47_NMC5_1c5bar_section003</t>
  </si>
  <si>
    <t>SL47_NMC5_1c5bar_section004</t>
  </si>
  <si>
    <t>SL47_NMC5_1c5bar_section005</t>
  </si>
  <si>
    <t>SL47_NMC5_1c5bar_section006</t>
  </si>
  <si>
    <t>SL47_NMC5_1c5bar_section007</t>
  </si>
  <si>
    <t>SL47_NMC5_1c5bar_section008</t>
  </si>
  <si>
    <t>SL47_NMC5_1c5bar_section009</t>
  </si>
  <si>
    <t>SL47_NMC5_3bar_section001</t>
  </si>
  <si>
    <t>SL47_NMC5_3bar_section002</t>
  </si>
  <si>
    <t>SL47_NMC5_3bar_section003</t>
  </si>
  <si>
    <t>SL47_NMC5_3bar_section004</t>
  </si>
  <si>
    <t>SL47_NMC5_3bar_section005</t>
  </si>
  <si>
    <t>SL47_NMC5_3bar_section006</t>
  </si>
  <si>
    <t>SL47_NMC5_3bar_section007</t>
  </si>
  <si>
    <t>SL47_NMC5_3bar_section008</t>
  </si>
  <si>
    <t>SL47_NMC5_3bar_section009</t>
  </si>
  <si>
    <t>SL47_NMC5_4bar_section001</t>
  </si>
  <si>
    <t>SL47_NMC5_4bar_section002</t>
  </si>
  <si>
    <t>SL47_NMC5_4bar_section003</t>
  </si>
  <si>
    <t>SL47_NMC5_4bar_section004</t>
  </si>
  <si>
    <t>SL47_NMC5_4bar_section005</t>
  </si>
  <si>
    <t>SL47_NMC5_4bar_section006</t>
  </si>
  <si>
    <t>SL47_NMC5_4bar_section007</t>
  </si>
  <si>
    <t>SL47_NMC5_4bar_section008</t>
  </si>
  <si>
    <t>SL47_NMC5_4bar_section009</t>
  </si>
  <si>
    <t>SL47_NMC5_UC_section001</t>
  </si>
  <si>
    <t>SL47_NMC5_UC_section002</t>
  </si>
  <si>
    <t>SL47_NMC5_UC_section003</t>
  </si>
  <si>
    <t>SL47_NMC5_UC_section004</t>
  </si>
  <si>
    <t>SL47_NMC5_UC_section005</t>
  </si>
  <si>
    <t>SL47_NMC5_UC_section006</t>
  </si>
  <si>
    <t>SL47_NMC5_UC_section007</t>
  </si>
  <si>
    <t>SL47_NMC5_UC_section008</t>
  </si>
  <si>
    <t>SL47_NMC5_UC_section009</t>
  </si>
  <si>
    <t>SL48_NMC4_3bar_section001</t>
  </si>
  <si>
    <t>SL48_NMC4_3bar_section002</t>
  </si>
  <si>
    <t>SL48_NMC4_3bar_section003</t>
  </si>
  <si>
    <t>SL48_NMC4_3bar_section004</t>
  </si>
  <si>
    <t>SL48_NMC4_3bar_section005</t>
  </si>
  <si>
    <t>SL48_NMC4_3bar_section006</t>
  </si>
  <si>
    <t>SL48_NMC4_3bar_section007</t>
  </si>
  <si>
    <t>SL48_NMC4_3bar_section008</t>
  </si>
  <si>
    <t>SL48_NMC4_3bar_section009</t>
  </si>
  <si>
    <t>SL48_NMC4_4bar_section001</t>
  </si>
  <si>
    <t>SL48_NMC4_4bar_section002</t>
  </si>
  <si>
    <t>SL48_NMC4_4bar_section003</t>
  </si>
  <si>
    <t>SL48_NMC4_4bar_section004</t>
  </si>
  <si>
    <t>SL48_NMC4_4bar_section005</t>
  </si>
  <si>
    <t>SL48_NMC4_4bar_section006</t>
  </si>
  <si>
    <t>SL48_NMC4_4bar_section007</t>
  </si>
  <si>
    <t>SL48_NMC4_4bar_section008</t>
  </si>
  <si>
    <t>SL48_NMC4_4bar_section009</t>
  </si>
  <si>
    <t>SL48_NMC4_UC_section001</t>
  </si>
  <si>
    <t>SL48_NMC4_UC_section002</t>
  </si>
  <si>
    <t>SL48_NMC4_UC_section003</t>
  </si>
  <si>
    <t>SL48_NMC4_UC_section004</t>
  </si>
  <si>
    <t>SL48_NMC4_UC_section005</t>
  </si>
  <si>
    <t>SL48_NMC4_UC_section006</t>
  </si>
  <si>
    <t>SL48_NMC4_UC_section007</t>
  </si>
  <si>
    <t>SL48_NMC4_UC_section008</t>
  </si>
  <si>
    <t>SL48_NMC4_UC_section009</t>
  </si>
  <si>
    <t>SL49_NMC3_4bar_section001</t>
  </si>
  <si>
    <t>SL49_NMC3_4bar_section002</t>
  </si>
  <si>
    <t>SL49_NMC3_4bar_section003</t>
  </si>
  <si>
    <t>SL49_NMC3_4bar_section004</t>
  </si>
  <si>
    <t>SL49_NMC3_4bar_section005</t>
  </si>
  <si>
    <t>SL49_NMC3_4bar_section006</t>
  </si>
  <si>
    <t>SL49_NMC3_4bar_section007</t>
  </si>
  <si>
    <t>SL49_NMC3_4bar_section008</t>
  </si>
  <si>
    <t>SL49_NMC3_4bar_section009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</si>
</sst>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showRuler="0" workbookViewId="0">
      <selection activeCell="L14" sqref="L14"/>
    </sheetView>
  </sheetViews>
  <sheetFormatPr defaultColWidth="11" defaultRowHeight="15.75" x14ac:dyDescent="0.25"/>
  <cols>
    <col min="1" max="1" width="35.5" bestFit="1" customWidth="1"/>
    <col min="8" max="8" width="42.625" customWidth="1"/>
    <col min="14" max="14" width="1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80</v>
      </c>
      <c r="J1" t="s">
        <v>83</v>
      </c>
      <c r="K1" t="s">
        <v>81</v>
      </c>
      <c r="L1" t="s">
        <v>83</v>
      </c>
      <c r="M1" t="s">
        <v>82</v>
      </c>
      <c r="N1" t="s">
        <v>83</v>
      </c>
    </row>
    <row r="2" spans="1:14" x14ac:dyDescent="0.25">
      <c r="A2" t="s">
        <v>13</v>
      </c>
      <c r="B2">
        <v>0.60382199999999997</v>
      </c>
      <c r="C2">
        <v>1.35127</v>
      </c>
      <c r="D2">
        <v>1.3181099999999999</v>
      </c>
      <c r="E2">
        <v>1.34595</v>
      </c>
      <c r="H2" t="s">
        <v>84</v>
      </c>
      <c r="I2">
        <v>1.3006200000000001</v>
      </c>
      <c r="J2">
        <f>ABS(C2-I2)/C2 * 100</f>
        <v>3.7483256492040722</v>
      </c>
      <c r="K2">
        <v>1.30142</v>
      </c>
      <c r="L2">
        <f>ABS(D2-K2)/D2 * 100</f>
        <v>1.2662069174803221</v>
      </c>
      <c r="M2">
        <v>1.3388500000000001</v>
      </c>
      <c r="N2">
        <f>ABS(E2-M2)/E2 * 100</f>
        <v>0.52750845127975654</v>
      </c>
    </row>
    <row r="3" spans="1:14" x14ac:dyDescent="0.25">
      <c r="A3" t="s">
        <v>73</v>
      </c>
      <c r="B3">
        <v>0.60058299999999998</v>
      </c>
      <c r="C3">
        <v>1.38853</v>
      </c>
      <c r="D3">
        <v>1.36757</v>
      </c>
      <c r="E3">
        <v>1.3002499999999999</v>
      </c>
      <c r="H3" t="s">
        <v>85</v>
      </c>
      <c r="I3">
        <v>1.3075000000000001</v>
      </c>
      <c r="J3">
        <f t="shared" ref="J3:J66" si="0">ABS(C3-I3)/C3 * 100</f>
        <v>5.8356679365948114</v>
      </c>
      <c r="K3">
        <v>1.32626</v>
      </c>
      <c r="L3">
        <f t="shared" ref="L3:L66" si="1">ABS(D3-K3)/D3 * 100</f>
        <v>3.0206863268424988</v>
      </c>
      <c r="M3">
        <v>1.2894000000000001</v>
      </c>
      <c r="N3">
        <f t="shared" ref="N3:N66" si="2">ABS(E3-M3)/E3 * 100</f>
        <v>0.8344549125168087</v>
      </c>
    </row>
    <row r="4" spans="1:14" x14ac:dyDescent="0.25">
      <c r="A4" t="s">
        <v>70</v>
      </c>
      <c r="B4">
        <v>0.61413700000000004</v>
      </c>
      <c r="C4">
        <v>1.2819</v>
      </c>
      <c r="D4">
        <v>1.2974699999999999</v>
      </c>
      <c r="E4">
        <v>1.3227100000000001</v>
      </c>
      <c r="H4" t="s">
        <v>86</v>
      </c>
      <c r="I4">
        <v>1.2827500000000001</v>
      </c>
      <c r="J4">
        <f t="shared" si="0"/>
        <v>6.6307824323271494E-2</v>
      </c>
      <c r="K4">
        <v>1.29996</v>
      </c>
      <c r="L4">
        <f t="shared" si="1"/>
        <v>0.19191195172143505</v>
      </c>
      <c r="M4">
        <v>1.3156399999999999</v>
      </c>
      <c r="N4">
        <f t="shared" si="2"/>
        <v>0.53450869805173706</v>
      </c>
    </row>
    <row r="5" spans="1:14" x14ac:dyDescent="0.25">
      <c r="A5" t="s">
        <v>62</v>
      </c>
      <c r="B5">
        <v>0.612398</v>
      </c>
      <c r="C5">
        <v>1.3105599999999999</v>
      </c>
      <c r="D5">
        <v>1.3045</v>
      </c>
      <c r="E5">
        <v>1.32599</v>
      </c>
      <c r="H5" t="s">
        <v>87</v>
      </c>
      <c r="I5">
        <v>1.3070600000000001</v>
      </c>
      <c r="J5">
        <f t="shared" si="0"/>
        <v>0.26706140886337421</v>
      </c>
      <c r="K5">
        <v>1.30877</v>
      </c>
      <c r="L5">
        <f t="shared" si="1"/>
        <v>0.32732847834419287</v>
      </c>
      <c r="M5">
        <v>1.32094</v>
      </c>
      <c r="N5">
        <f t="shared" si="2"/>
        <v>0.38084751770375336</v>
      </c>
    </row>
    <row r="6" spans="1:14" x14ac:dyDescent="0.25">
      <c r="A6" t="s">
        <v>77</v>
      </c>
      <c r="B6">
        <v>0.64351199999999997</v>
      </c>
      <c r="C6">
        <v>1.31366</v>
      </c>
      <c r="D6">
        <v>1.3073699999999999</v>
      </c>
      <c r="E6">
        <v>1.2718</v>
      </c>
      <c r="H6" t="s">
        <v>88</v>
      </c>
      <c r="I6">
        <v>1.2707900000000001</v>
      </c>
      <c r="J6">
        <f t="shared" si="0"/>
        <v>3.2634014889697456</v>
      </c>
      <c r="K6">
        <v>1.29417</v>
      </c>
      <c r="L6">
        <f t="shared" si="1"/>
        <v>1.0096606163519035</v>
      </c>
      <c r="M6">
        <v>1.2657099999999999</v>
      </c>
      <c r="N6">
        <f t="shared" si="2"/>
        <v>0.47884887560938444</v>
      </c>
    </row>
    <row r="7" spans="1:14" x14ac:dyDescent="0.25">
      <c r="A7" t="s">
        <v>42</v>
      </c>
      <c r="B7">
        <v>0.61329999999999996</v>
      </c>
      <c r="C7">
        <v>1.4296599999999999</v>
      </c>
      <c r="D7">
        <v>1.3867499999999999</v>
      </c>
      <c r="E7">
        <v>1.31426</v>
      </c>
      <c r="H7" t="s">
        <v>89</v>
      </c>
      <c r="I7">
        <v>1.3194300000000001</v>
      </c>
      <c r="J7">
        <f t="shared" si="0"/>
        <v>7.7102248086957621</v>
      </c>
      <c r="K7">
        <v>1.2874099999999999</v>
      </c>
      <c r="L7">
        <f t="shared" si="1"/>
        <v>7.1635118081846043</v>
      </c>
      <c r="M7">
        <v>1.3093300000000001</v>
      </c>
      <c r="N7">
        <f t="shared" si="2"/>
        <v>0.37511603487893408</v>
      </c>
    </row>
    <row r="8" spans="1:14" x14ac:dyDescent="0.25">
      <c r="A8" t="s">
        <v>50</v>
      </c>
      <c r="B8">
        <v>0.624749</v>
      </c>
      <c r="C8">
        <v>1.3966400000000001</v>
      </c>
      <c r="D8">
        <v>1.3471599999999999</v>
      </c>
      <c r="E8">
        <v>1.31027</v>
      </c>
      <c r="H8" t="s">
        <v>90</v>
      </c>
      <c r="I8">
        <v>1.31474</v>
      </c>
      <c r="J8">
        <f t="shared" si="0"/>
        <v>5.8640737770649611</v>
      </c>
      <c r="K8">
        <v>1.2978499999999999</v>
      </c>
      <c r="L8">
        <f t="shared" si="1"/>
        <v>3.6602927640369347</v>
      </c>
      <c r="M8">
        <v>1.3056300000000001</v>
      </c>
      <c r="N8">
        <f t="shared" si="2"/>
        <v>0.3541254855869384</v>
      </c>
    </row>
    <row r="9" spans="1:14" x14ac:dyDescent="0.25">
      <c r="A9" t="s">
        <v>34</v>
      </c>
      <c r="B9">
        <v>0.56668200000000002</v>
      </c>
      <c r="C9">
        <v>1.35419</v>
      </c>
      <c r="D9">
        <v>1.38198</v>
      </c>
      <c r="E9">
        <v>1.33674</v>
      </c>
      <c r="H9" t="s">
        <v>91</v>
      </c>
      <c r="I9">
        <v>1.39418</v>
      </c>
      <c r="J9">
        <f t="shared" si="0"/>
        <v>2.9530568088672915</v>
      </c>
      <c r="K9">
        <v>1.36548</v>
      </c>
      <c r="L9">
        <f t="shared" si="1"/>
        <v>1.19393913081231</v>
      </c>
      <c r="M9">
        <v>1.32422</v>
      </c>
      <c r="N9">
        <f t="shared" si="2"/>
        <v>0.93660696919371644</v>
      </c>
    </row>
    <row r="10" spans="1:14" x14ac:dyDescent="0.25">
      <c r="A10" t="s">
        <v>26</v>
      </c>
      <c r="B10">
        <v>0.61806499999999998</v>
      </c>
      <c r="C10">
        <v>1.6227</v>
      </c>
      <c r="D10">
        <v>1.5977600000000001</v>
      </c>
      <c r="E10">
        <v>1.33358</v>
      </c>
      <c r="H10" t="s">
        <v>92</v>
      </c>
      <c r="I10">
        <v>1.3091600000000001</v>
      </c>
      <c r="J10">
        <f t="shared" si="0"/>
        <v>19.322117458556722</v>
      </c>
      <c r="K10">
        <v>1.3047500000000001</v>
      </c>
      <c r="L10">
        <f t="shared" si="1"/>
        <v>18.338799319046664</v>
      </c>
      <c r="M10">
        <v>1.32826</v>
      </c>
      <c r="N10">
        <f t="shared" si="2"/>
        <v>0.39892619865324852</v>
      </c>
    </row>
    <row r="11" spans="1:14" x14ac:dyDescent="0.25">
      <c r="A11" t="s">
        <v>38</v>
      </c>
      <c r="B11">
        <v>0.57274000000000003</v>
      </c>
      <c r="C11">
        <v>1.4885200000000001</v>
      </c>
      <c r="D11">
        <v>1.46577</v>
      </c>
      <c r="E11">
        <v>1.38208</v>
      </c>
      <c r="H11" t="s">
        <v>93</v>
      </c>
      <c r="I11">
        <v>1.3569100000000001</v>
      </c>
      <c r="J11">
        <f t="shared" si="0"/>
        <v>8.8416682342192239</v>
      </c>
      <c r="K11">
        <v>1.33995</v>
      </c>
      <c r="L11">
        <f t="shared" si="1"/>
        <v>8.5838842383184293</v>
      </c>
      <c r="M11">
        <v>1.3740699999999999</v>
      </c>
      <c r="N11">
        <f t="shared" si="2"/>
        <v>0.57956124102802098</v>
      </c>
    </row>
    <row r="12" spans="1:14" x14ac:dyDescent="0.25">
      <c r="A12" t="s">
        <v>75</v>
      </c>
      <c r="B12">
        <v>0.53395700000000001</v>
      </c>
      <c r="C12">
        <v>1.61372</v>
      </c>
      <c r="D12">
        <v>1.57623</v>
      </c>
      <c r="E12">
        <v>1.4237500000000001</v>
      </c>
      <c r="H12" t="s">
        <v>94</v>
      </c>
      <c r="I12">
        <v>1.3788899999999999</v>
      </c>
      <c r="J12">
        <f t="shared" si="0"/>
        <v>14.552090821208147</v>
      </c>
      <c r="K12">
        <v>1.3734900000000001</v>
      </c>
      <c r="L12">
        <f t="shared" si="1"/>
        <v>12.862336080394353</v>
      </c>
      <c r="M12">
        <v>1.41316</v>
      </c>
      <c r="N12">
        <f t="shared" si="2"/>
        <v>0.74381035996488842</v>
      </c>
    </row>
    <row r="13" spans="1:14" x14ac:dyDescent="0.25">
      <c r="A13" t="s">
        <v>69</v>
      </c>
      <c r="B13">
        <v>0.59405799999999997</v>
      </c>
      <c r="C13">
        <v>1.6540600000000001</v>
      </c>
      <c r="D13">
        <v>1.6097600000000001</v>
      </c>
      <c r="E13">
        <v>1.3562399999999999</v>
      </c>
      <c r="H13" t="s">
        <v>95</v>
      </c>
      <c r="I13">
        <v>1.3109500000000001</v>
      </c>
      <c r="J13">
        <f t="shared" si="0"/>
        <v>20.743503863221406</v>
      </c>
      <c r="K13">
        <v>1.30982</v>
      </c>
      <c r="L13">
        <f t="shared" si="1"/>
        <v>18.632591193718323</v>
      </c>
      <c r="M13">
        <v>1.3503099999999999</v>
      </c>
      <c r="N13">
        <f t="shared" si="2"/>
        <v>0.43723824691794899</v>
      </c>
    </row>
    <row r="14" spans="1:14" x14ac:dyDescent="0.25">
      <c r="A14" t="s">
        <v>22</v>
      </c>
      <c r="B14">
        <v>0.522173</v>
      </c>
      <c r="C14">
        <v>1.5909199999999999</v>
      </c>
      <c r="D14">
        <v>1.61954</v>
      </c>
      <c r="E14">
        <v>1.4549399999999999</v>
      </c>
      <c r="H14" t="s">
        <v>96</v>
      </c>
      <c r="I14">
        <v>1.4337299999999999</v>
      </c>
      <c r="J14">
        <f t="shared" si="0"/>
        <v>9.8804465340809049</v>
      </c>
      <c r="K14">
        <v>1.38202</v>
      </c>
      <c r="L14">
        <f t="shared" si="1"/>
        <v>14.665892784370868</v>
      </c>
      <c r="M14">
        <v>1.44499</v>
      </c>
      <c r="N14">
        <f t="shared" si="2"/>
        <v>0.68387699836418703</v>
      </c>
    </row>
    <row r="15" spans="1:14" x14ac:dyDescent="0.25">
      <c r="A15" t="s">
        <v>39</v>
      </c>
      <c r="B15">
        <v>0.56125700000000001</v>
      </c>
      <c r="C15">
        <v>1.40296</v>
      </c>
      <c r="D15">
        <v>1.3633299999999999</v>
      </c>
      <c r="E15">
        <v>1.3807799999999999</v>
      </c>
      <c r="H15" t="s">
        <v>97</v>
      </c>
      <c r="I15">
        <v>1.3508599999999999</v>
      </c>
      <c r="J15">
        <f t="shared" si="0"/>
        <v>3.7135770086103692</v>
      </c>
      <c r="K15">
        <v>1.36931</v>
      </c>
      <c r="L15">
        <f t="shared" si="1"/>
        <v>0.43863187929555547</v>
      </c>
      <c r="M15">
        <v>1.3733299999999999</v>
      </c>
      <c r="N15">
        <f t="shared" si="2"/>
        <v>0.53955010935847536</v>
      </c>
    </row>
    <row r="16" spans="1:14" x14ac:dyDescent="0.25">
      <c r="A16" t="s">
        <v>78</v>
      </c>
      <c r="B16">
        <v>0.54314300000000004</v>
      </c>
      <c r="C16">
        <v>1.47536</v>
      </c>
      <c r="D16">
        <v>1.4515100000000001</v>
      </c>
      <c r="E16">
        <v>1.38873</v>
      </c>
      <c r="H16" t="s">
        <v>98</v>
      </c>
      <c r="I16">
        <v>1.3892100000000001</v>
      </c>
      <c r="J16">
        <f t="shared" si="0"/>
        <v>5.8392527925387672</v>
      </c>
      <c r="K16">
        <v>1.34996</v>
      </c>
      <c r="L16">
        <f t="shared" si="1"/>
        <v>6.9961626168610636</v>
      </c>
      <c r="M16">
        <v>1.37906</v>
      </c>
      <c r="N16">
        <f t="shared" si="2"/>
        <v>0.69631965896899095</v>
      </c>
    </row>
    <row r="17" spans="1:14" x14ac:dyDescent="0.25">
      <c r="A17" t="s">
        <v>35</v>
      </c>
      <c r="B17">
        <v>0.55364999999999998</v>
      </c>
      <c r="C17">
        <v>1.37941</v>
      </c>
      <c r="D17">
        <v>1.3862399999999999</v>
      </c>
      <c r="E17">
        <v>1.42984</v>
      </c>
      <c r="H17" t="s">
        <v>99</v>
      </c>
      <c r="I17">
        <v>1.40116</v>
      </c>
      <c r="J17">
        <f t="shared" si="0"/>
        <v>1.5767610790120365</v>
      </c>
      <c r="K17">
        <v>1.3486800000000001</v>
      </c>
      <c r="L17">
        <f t="shared" si="1"/>
        <v>2.7094875346260259</v>
      </c>
      <c r="M17">
        <v>1.4211100000000001</v>
      </c>
      <c r="N17">
        <f t="shared" si="2"/>
        <v>0.61055782465170261</v>
      </c>
    </row>
    <row r="18" spans="1:14" x14ac:dyDescent="0.25">
      <c r="A18" t="s">
        <v>46</v>
      </c>
      <c r="B18">
        <v>0.52372200000000002</v>
      </c>
      <c r="C18">
        <v>1.5374699999999999</v>
      </c>
      <c r="D18">
        <v>1.5640000000000001</v>
      </c>
      <c r="E18">
        <v>1.43232</v>
      </c>
      <c r="H18" t="s">
        <v>100</v>
      </c>
      <c r="I18">
        <v>1.44394</v>
      </c>
      <c r="J18">
        <f t="shared" si="0"/>
        <v>6.0833707324370492</v>
      </c>
      <c r="K18">
        <v>1.39438</v>
      </c>
      <c r="L18">
        <f t="shared" si="1"/>
        <v>10.845268542199495</v>
      </c>
      <c r="M18">
        <v>1.4214899999999999</v>
      </c>
      <c r="N18">
        <f t="shared" si="2"/>
        <v>0.75611595174263546</v>
      </c>
    </row>
    <row r="19" spans="1:14" x14ac:dyDescent="0.25">
      <c r="A19" t="s">
        <v>15</v>
      </c>
      <c r="B19">
        <v>0.59485600000000005</v>
      </c>
      <c r="C19">
        <v>1.32572</v>
      </c>
      <c r="D19">
        <v>1.30962</v>
      </c>
      <c r="E19">
        <v>1.3618699999999999</v>
      </c>
      <c r="H19" t="s">
        <v>101</v>
      </c>
      <c r="I19">
        <v>1.3404400000000001</v>
      </c>
      <c r="J19">
        <f t="shared" si="0"/>
        <v>1.1103400416377565</v>
      </c>
      <c r="K19">
        <v>1.3124199999999999</v>
      </c>
      <c r="L19">
        <f t="shared" si="1"/>
        <v>0.21380247705440614</v>
      </c>
      <c r="M19">
        <v>1.3544499999999999</v>
      </c>
      <c r="N19">
        <f t="shared" si="2"/>
        <v>0.54483908155697547</v>
      </c>
    </row>
    <row r="20" spans="1:14" x14ac:dyDescent="0.25">
      <c r="A20" t="s">
        <v>32</v>
      </c>
      <c r="B20">
        <v>0.49146699999999999</v>
      </c>
      <c r="C20">
        <v>1.29976</v>
      </c>
      <c r="D20">
        <v>1.3116300000000001</v>
      </c>
      <c r="E20">
        <v>1.5224800000000001</v>
      </c>
      <c r="H20" t="s">
        <v>102</v>
      </c>
      <c r="I20">
        <v>1.43228</v>
      </c>
      <c r="J20">
        <f t="shared" si="0"/>
        <v>10.195728442173937</v>
      </c>
      <c r="K20">
        <v>1.3953199999999999</v>
      </c>
      <c r="L20">
        <f t="shared" si="1"/>
        <v>6.3806103855507885</v>
      </c>
      <c r="M20">
        <v>1.51054</v>
      </c>
      <c r="N20">
        <f t="shared" si="2"/>
        <v>0.78424675529399812</v>
      </c>
    </row>
    <row r="21" spans="1:14" x14ac:dyDescent="0.25">
      <c r="A21" t="s">
        <v>57</v>
      </c>
      <c r="B21">
        <v>0.50013300000000005</v>
      </c>
      <c r="C21">
        <v>1.37527</v>
      </c>
      <c r="D21">
        <v>1.3888799999999999</v>
      </c>
      <c r="E21">
        <v>1.4968600000000001</v>
      </c>
      <c r="H21" t="s">
        <v>103</v>
      </c>
      <c r="I21">
        <v>1.4113</v>
      </c>
      <c r="J21">
        <f t="shared" si="0"/>
        <v>2.6198491932493262</v>
      </c>
      <c r="K21">
        <v>1.4039900000000001</v>
      </c>
      <c r="L21">
        <f t="shared" si="1"/>
        <v>1.0879269627325745</v>
      </c>
      <c r="M21">
        <v>1.48088</v>
      </c>
      <c r="N21">
        <f t="shared" si="2"/>
        <v>1.0675681092420204</v>
      </c>
    </row>
    <row r="22" spans="1:14" x14ac:dyDescent="0.25">
      <c r="A22" t="s">
        <v>20</v>
      </c>
      <c r="B22">
        <v>0.480244</v>
      </c>
      <c r="C22">
        <v>1.4103399999999999</v>
      </c>
      <c r="D22">
        <v>1.3693</v>
      </c>
      <c r="E22">
        <v>1.5302199999999999</v>
      </c>
      <c r="H22" t="s">
        <v>104</v>
      </c>
      <c r="I22">
        <v>1.4284699999999999</v>
      </c>
      <c r="J22">
        <f t="shared" si="0"/>
        <v>1.2855056227576316</v>
      </c>
      <c r="K22">
        <v>1.4138500000000001</v>
      </c>
      <c r="L22">
        <f t="shared" si="1"/>
        <v>3.2534871832323149</v>
      </c>
      <c r="M22">
        <v>1.51501</v>
      </c>
      <c r="N22">
        <f t="shared" si="2"/>
        <v>0.99397472258890529</v>
      </c>
    </row>
    <row r="23" spans="1:14" x14ac:dyDescent="0.25">
      <c r="A23" t="s">
        <v>41</v>
      </c>
      <c r="B23">
        <v>0.462783</v>
      </c>
      <c r="C23">
        <v>1.39832</v>
      </c>
      <c r="D23">
        <v>1.3984000000000001</v>
      </c>
      <c r="E23">
        <v>1.56016</v>
      </c>
      <c r="H23" t="s">
        <v>105</v>
      </c>
      <c r="I23">
        <v>1.4695100000000001</v>
      </c>
      <c r="J23">
        <f t="shared" si="0"/>
        <v>5.0911093311974431</v>
      </c>
      <c r="K23">
        <v>1.4561500000000001</v>
      </c>
      <c r="L23">
        <f t="shared" si="1"/>
        <v>4.1297196796338653</v>
      </c>
      <c r="M23">
        <v>1.54304</v>
      </c>
      <c r="N23">
        <f t="shared" si="2"/>
        <v>1.0973233514511347</v>
      </c>
    </row>
    <row r="24" spans="1:14" x14ac:dyDescent="0.25">
      <c r="A24" t="s">
        <v>21</v>
      </c>
      <c r="B24">
        <v>0.463694</v>
      </c>
      <c r="C24">
        <v>1.4673799999999999</v>
      </c>
      <c r="D24">
        <v>1.4496800000000001</v>
      </c>
      <c r="E24">
        <v>1.5908</v>
      </c>
      <c r="H24" t="s">
        <v>106</v>
      </c>
      <c r="I24">
        <v>1.4639</v>
      </c>
      <c r="J24">
        <f t="shared" si="0"/>
        <v>0.23715738254575691</v>
      </c>
      <c r="K24">
        <v>1.4392199999999999</v>
      </c>
      <c r="L24">
        <f t="shared" si="1"/>
        <v>0.72153854643784388</v>
      </c>
      <c r="M24">
        <v>1.57324</v>
      </c>
      <c r="N24">
        <f t="shared" si="2"/>
        <v>1.1038471209454375</v>
      </c>
    </row>
    <row r="25" spans="1:14" x14ac:dyDescent="0.25">
      <c r="A25" t="s">
        <v>59</v>
      </c>
      <c r="B25">
        <v>0.45802999999999999</v>
      </c>
      <c r="C25">
        <v>1.3987000000000001</v>
      </c>
      <c r="D25">
        <v>1.39002</v>
      </c>
      <c r="E25">
        <v>1.60297</v>
      </c>
      <c r="H25" t="s">
        <v>107</v>
      </c>
      <c r="I25">
        <v>1.4612400000000001</v>
      </c>
      <c r="J25">
        <f t="shared" si="0"/>
        <v>4.471294773718455</v>
      </c>
      <c r="K25">
        <v>1.4496199999999999</v>
      </c>
      <c r="L25">
        <f t="shared" si="1"/>
        <v>4.2877080905310621</v>
      </c>
      <c r="M25">
        <v>1.5868100000000001</v>
      </c>
      <c r="N25">
        <f t="shared" si="2"/>
        <v>1.0081286611726952</v>
      </c>
    </row>
    <row r="26" spans="1:14" x14ac:dyDescent="0.25">
      <c r="A26" t="s">
        <v>56</v>
      </c>
      <c r="B26">
        <v>0.47719800000000001</v>
      </c>
      <c r="C26">
        <v>1.3120400000000001</v>
      </c>
      <c r="D26">
        <v>1.3391599999999999</v>
      </c>
      <c r="E26">
        <v>1.5394699999999999</v>
      </c>
      <c r="H26" t="s">
        <v>108</v>
      </c>
      <c r="I26">
        <v>1.46916</v>
      </c>
      <c r="J26">
        <f t="shared" si="0"/>
        <v>11.975244657175081</v>
      </c>
      <c r="K26">
        <v>1.44537</v>
      </c>
      <c r="L26">
        <f t="shared" si="1"/>
        <v>7.9310911317542452</v>
      </c>
      <c r="M26">
        <v>1.52169</v>
      </c>
      <c r="N26">
        <f t="shared" si="2"/>
        <v>1.1549429349061631</v>
      </c>
    </row>
    <row r="27" spans="1:14" x14ac:dyDescent="0.25">
      <c r="A27" t="s">
        <v>60</v>
      </c>
      <c r="B27">
        <v>0.46299200000000001</v>
      </c>
      <c r="C27">
        <v>1.41218</v>
      </c>
      <c r="D27">
        <v>1.4097500000000001</v>
      </c>
      <c r="E27">
        <v>1.5829899999999999</v>
      </c>
      <c r="H27" t="s">
        <v>109</v>
      </c>
      <c r="I27">
        <v>1.4819800000000001</v>
      </c>
      <c r="J27">
        <f t="shared" si="0"/>
        <v>4.9427126853517311</v>
      </c>
      <c r="K27">
        <v>1.4613400000000001</v>
      </c>
      <c r="L27">
        <f t="shared" si="1"/>
        <v>3.6595140982443715</v>
      </c>
      <c r="M27">
        <v>1.5673999999999999</v>
      </c>
      <c r="N27">
        <f t="shared" si="2"/>
        <v>0.98484513483976488</v>
      </c>
    </row>
    <row r="28" spans="1:14" x14ac:dyDescent="0.25">
      <c r="A28" t="s">
        <v>79</v>
      </c>
      <c r="B28">
        <v>0.48868299999999998</v>
      </c>
      <c r="C28">
        <v>1.61022</v>
      </c>
      <c r="D28">
        <v>1.6145499999999999</v>
      </c>
      <c r="E28">
        <v>1.52336</v>
      </c>
      <c r="H28" t="s">
        <v>110</v>
      </c>
      <c r="I28">
        <v>1.4203399999999999</v>
      </c>
      <c r="J28">
        <f t="shared" si="0"/>
        <v>11.792177466433161</v>
      </c>
      <c r="K28">
        <v>1.42692</v>
      </c>
      <c r="L28">
        <f t="shared" si="1"/>
        <v>11.621194760149885</v>
      </c>
      <c r="M28">
        <v>1.5047299999999999</v>
      </c>
      <c r="N28">
        <f t="shared" si="2"/>
        <v>1.2229545215838769</v>
      </c>
    </row>
    <row r="29" spans="1:14" x14ac:dyDescent="0.25">
      <c r="A29" t="s">
        <v>45</v>
      </c>
      <c r="B29">
        <v>0.58882100000000004</v>
      </c>
      <c r="C29">
        <v>1.3722399999999999</v>
      </c>
      <c r="D29">
        <v>1.3647499999999999</v>
      </c>
      <c r="E29">
        <v>1.3242100000000001</v>
      </c>
      <c r="H29" t="s">
        <v>111</v>
      </c>
      <c r="I29">
        <v>1.3411500000000001</v>
      </c>
      <c r="J29">
        <f t="shared" si="0"/>
        <v>2.265638663790579</v>
      </c>
      <c r="K29">
        <v>1.3411299999999999</v>
      </c>
      <c r="L29">
        <f t="shared" si="1"/>
        <v>1.7307199120718062</v>
      </c>
      <c r="M29">
        <v>1.31559</v>
      </c>
      <c r="N29">
        <f t="shared" si="2"/>
        <v>0.65095415379736388</v>
      </c>
    </row>
    <row r="30" spans="1:14" x14ac:dyDescent="0.25">
      <c r="A30" t="s">
        <v>43</v>
      </c>
      <c r="B30">
        <v>0.56145900000000004</v>
      </c>
      <c r="C30">
        <v>1.5991899999999999</v>
      </c>
      <c r="D30">
        <v>1.5671200000000001</v>
      </c>
      <c r="E30">
        <v>1.3697900000000001</v>
      </c>
      <c r="H30" t="s">
        <v>112</v>
      </c>
      <c r="I30">
        <v>1.35375</v>
      </c>
      <c r="J30">
        <f t="shared" si="0"/>
        <v>15.347769808465531</v>
      </c>
      <c r="K30">
        <v>1.38121</v>
      </c>
      <c r="L30">
        <f t="shared" si="1"/>
        <v>11.863162999642658</v>
      </c>
      <c r="M30">
        <v>1.3576999999999999</v>
      </c>
      <c r="N30">
        <f t="shared" si="2"/>
        <v>0.88261704348842929</v>
      </c>
    </row>
    <row r="31" spans="1:14" x14ac:dyDescent="0.25">
      <c r="A31" t="s">
        <v>54</v>
      </c>
      <c r="B31">
        <v>0.61358800000000002</v>
      </c>
      <c r="C31">
        <v>1.6491800000000001</v>
      </c>
      <c r="D31">
        <v>1.6412599999999999</v>
      </c>
      <c r="E31">
        <v>1.3232600000000001</v>
      </c>
      <c r="H31" t="s">
        <v>113</v>
      </c>
      <c r="I31">
        <v>1.29772</v>
      </c>
      <c r="J31">
        <f t="shared" si="0"/>
        <v>21.311197079760859</v>
      </c>
      <c r="K31">
        <v>1.30504</v>
      </c>
      <c r="L31">
        <f t="shared" si="1"/>
        <v>20.485480667292201</v>
      </c>
      <c r="M31">
        <v>1.3161799999999999</v>
      </c>
      <c r="N31">
        <f t="shared" si="2"/>
        <v>0.53504224415460278</v>
      </c>
    </row>
    <row r="32" spans="1:14" x14ac:dyDescent="0.25">
      <c r="A32" t="s">
        <v>17</v>
      </c>
      <c r="B32">
        <v>0.57495600000000002</v>
      </c>
      <c r="C32">
        <v>1.4480599999999999</v>
      </c>
      <c r="D32">
        <v>1.40848</v>
      </c>
      <c r="E32">
        <v>1.36354</v>
      </c>
      <c r="H32" t="s">
        <v>114</v>
      </c>
      <c r="I32">
        <v>1.3658999999999999</v>
      </c>
      <c r="J32">
        <f t="shared" si="0"/>
        <v>5.6737980470422507</v>
      </c>
      <c r="K32">
        <v>1.3376300000000001</v>
      </c>
      <c r="L32">
        <f t="shared" si="1"/>
        <v>5.0302453708962753</v>
      </c>
      <c r="M32">
        <v>1.35548</v>
      </c>
      <c r="N32">
        <f t="shared" si="2"/>
        <v>0.59110843832963877</v>
      </c>
    </row>
    <row r="33" spans="1:14" x14ac:dyDescent="0.25">
      <c r="A33" t="s">
        <v>74</v>
      </c>
      <c r="B33">
        <v>0.56220800000000004</v>
      </c>
      <c r="C33">
        <v>1.3871</v>
      </c>
      <c r="D33">
        <v>1.3750599999999999</v>
      </c>
      <c r="E33">
        <v>1.37076</v>
      </c>
      <c r="H33" t="s">
        <v>115</v>
      </c>
      <c r="I33">
        <v>1.3841399999999999</v>
      </c>
      <c r="J33">
        <f t="shared" si="0"/>
        <v>0.21339485257011565</v>
      </c>
      <c r="K33">
        <v>1.3629899999999999</v>
      </c>
      <c r="L33">
        <f t="shared" si="1"/>
        <v>0.87777987869620422</v>
      </c>
      <c r="M33">
        <v>1.3611599999999999</v>
      </c>
      <c r="N33">
        <f t="shared" si="2"/>
        <v>0.70034141644051862</v>
      </c>
    </row>
    <row r="34" spans="1:14" x14ac:dyDescent="0.25">
      <c r="A34" t="s">
        <v>16</v>
      </c>
      <c r="B34">
        <v>0.55940100000000004</v>
      </c>
      <c r="C34">
        <v>1.5623</v>
      </c>
      <c r="D34">
        <v>1.54915</v>
      </c>
      <c r="E34">
        <v>1.3478399999999999</v>
      </c>
      <c r="H34" t="s">
        <v>116</v>
      </c>
      <c r="I34">
        <v>1.36273</v>
      </c>
      <c r="J34">
        <f t="shared" si="0"/>
        <v>12.774115086731102</v>
      </c>
      <c r="K34">
        <v>1.3738600000000001</v>
      </c>
      <c r="L34">
        <f t="shared" si="1"/>
        <v>11.315237388245162</v>
      </c>
      <c r="M34">
        <v>1.3380799999999999</v>
      </c>
      <c r="N34">
        <f t="shared" si="2"/>
        <v>0.72412155745489015</v>
      </c>
    </row>
    <row r="35" spans="1:14" x14ac:dyDescent="0.25">
      <c r="A35" t="s">
        <v>30</v>
      </c>
      <c r="B35">
        <v>0.571268</v>
      </c>
      <c r="C35">
        <v>1.62436</v>
      </c>
      <c r="D35">
        <v>1.65442</v>
      </c>
      <c r="E35">
        <v>1.35293</v>
      </c>
      <c r="H35" t="s">
        <v>117</v>
      </c>
      <c r="I35">
        <v>1.3805499999999999</v>
      </c>
      <c r="J35">
        <f t="shared" si="0"/>
        <v>15.009603782412769</v>
      </c>
      <c r="K35">
        <v>1.3635299999999999</v>
      </c>
      <c r="L35">
        <f t="shared" si="1"/>
        <v>17.582596922184216</v>
      </c>
      <c r="M35">
        <v>1.3427800000000001</v>
      </c>
      <c r="N35">
        <f t="shared" si="2"/>
        <v>0.75022358880355089</v>
      </c>
    </row>
    <row r="36" spans="1:14" x14ac:dyDescent="0.25">
      <c r="A36" t="s">
        <v>24</v>
      </c>
      <c r="B36">
        <v>0.58695799999999998</v>
      </c>
      <c r="C36">
        <v>1.3630599999999999</v>
      </c>
      <c r="D36">
        <v>1.3734</v>
      </c>
      <c r="E36">
        <v>1.33507</v>
      </c>
      <c r="H36" t="s">
        <v>118</v>
      </c>
      <c r="I36">
        <v>1.34074</v>
      </c>
      <c r="J36">
        <f t="shared" si="0"/>
        <v>1.6374921133332281</v>
      </c>
      <c r="K36">
        <v>1.3521799999999999</v>
      </c>
      <c r="L36">
        <f t="shared" si="1"/>
        <v>1.5450706276394361</v>
      </c>
      <c r="M36">
        <v>1.3263400000000001</v>
      </c>
      <c r="N36">
        <f t="shared" si="2"/>
        <v>0.65389829746754136</v>
      </c>
    </row>
    <row r="37" spans="1:14" x14ac:dyDescent="0.25">
      <c r="A37" t="s">
        <v>63</v>
      </c>
      <c r="B37">
        <v>0.595642</v>
      </c>
      <c r="C37">
        <v>1.46638</v>
      </c>
      <c r="D37">
        <v>1.4529399999999999</v>
      </c>
      <c r="E37">
        <v>1.3179700000000001</v>
      </c>
      <c r="H37" t="s">
        <v>119</v>
      </c>
      <c r="I37">
        <v>1.3508199999999999</v>
      </c>
      <c r="J37">
        <f t="shared" si="0"/>
        <v>7.8806312142827988</v>
      </c>
      <c r="K37">
        <v>1.3396999999999999</v>
      </c>
      <c r="L37">
        <f t="shared" si="1"/>
        <v>7.7938524646578671</v>
      </c>
      <c r="M37">
        <v>1.3093999999999999</v>
      </c>
      <c r="N37">
        <f t="shared" si="2"/>
        <v>0.65024241826446638</v>
      </c>
    </row>
    <row r="38" spans="1:14" x14ac:dyDescent="0.25">
      <c r="A38" t="s">
        <v>68</v>
      </c>
      <c r="B38">
        <v>0.53423699999999996</v>
      </c>
      <c r="C38">
        <v>1.38723</v>
      </c>
      <c r="D38">
        <v>1.3714299999999999</v>
      </c>
      <c r="E38">
        <v>1.4332</v>
      </c>
      <c r="H38" t="s">
        <v>120</v>
      </c>
      <c r="I38">
        <v>1.37683</v>
      </c>
      <c r="J38">
        <f t="shared" si="0"/>
        <v>0.74969543622902945</v>
      </c>
      <c r="K38">
        <v>1.39019</v>
      </c>
      <c r="L38">
        <f t="shared" si="1"/>
        <v>1.3679152417549645</v>
      </c>
      <c r="M38">
        <v>1.4238900000000001</v>
      </c>
      <c r="N38">
        <f t="shared" si="2"/>
        <v>0.64959531119173375</v>
      </c>
    </row>
    <row r="39" spans="1:14" x14ac:dyDescent="0.25">
      <c r="A39" t="s">
        <v>9</v>
      </c>
      <c r="B39">
        <v>0.52803900000000004</v>
      </c>
      <c r="C39">
        <v>1.60398</v>
      </c>
      <c r="D39">
        <v>1.6182300000000001</v>
      </c>
      <c r="E39">
        <v>1.42502</v>
      </c>
      <c r="H39" t="s">
        <v>121</v>
      </c>
      <c r="I39">
        <v>1.3813500000000001</v>
      </c>
      <c r="J39">
        <f t="shared" si="0"/>
        <v>13.879848875921139</v>
      </c>
      <c r="K39">
        <v>1.39933</v>
      </c>
      <c r="L39">
        <f t="shared" si="1"/>
        <v>13.52712531593161</v>
      </c>
      <c r="M39">
        <v>1.4123699999999999</v>
      </c>
      <c r="N39">
        <f t="shared" si="2"/>
        <v>0.88770683920226034</v>
      </c>
    </row>
    <row r="40" spans="1:14" x14ac:dyDescent="0.25">
      <c r="A40" t="s">
        <v>49</v>
      </c>
      <c r="B40">
        <v>0.55721600000000004</v>
      </c>
      <c r="C40">
        <v>1.3965000000000001</v>
      </c>
      <c r="D40">
        <v>1.4048</v>
      </c>
      <c r="E40">
        <v>1.40212</v>
      </c>
      <c r="H40" t="s">
        <v>122</v>
      </c>
      <c r="I40">
        <v>1.35104</v>
      </c>
      <c r="J40">
        <f t="shared" si="0"/>
        <v>3.2552810597923418</v>
      </c>
      <c r="K40">
        <v>1.3696200000000001</v>
      </c>
      <c r="L40">
        <f t="shared" si="1"/>
        <v>2.5042710706150331</v>
      </c>
      <c r="M40">
        <v>1.3946700000000001</v>
      </c>
      <c r="N40">
        <f t="shared" si="2"/>
        <v>0.53133825920748268</v>
      </c>
    </row>
    <row r="41" spans="1:14" x14ac:dyDescent="0.25">
      <c r="A41" t="s">
        <v>18</v>
      </c>
      <c r="B41">
        <v>0.553651</v>
      </c>
      <c r="C41">
        <v>1.3579600000000001</v>
      </c>
      <c r="D41">
        <v>1.39167</v>
      </c>
      <c r="E41">
        <v>1.4079699999999999</v>
      </c>
      <c r="H41" t="s">
        <v>123</v>
      </c>
      <c r="I41">
        <v>1.35964</v>
      </c>
      <c r="J41">
        <f t="shared" si="0"/>
        <v>0.12371498424106038</v>
      </c>
      <c r="K41">
        <v>1.3609500000000001</v>
      </c>
      <c r="L41">
        <f t="shared" si="1"/>
        <v>2.2074198624673849</v>
      </c>
      <c r="M41">
        <v>1.3998200000000001</v>
      </c>
      <c r="N41">
        <f t="shared" si="2"/>
        <v>0.57884756067244891</v>
      </c>
    </row>
    <row r="42" spans="1:14" x14ac:dyDescent="0.25">
      <c r="A42" t="s">
        <v>44</v>
      </c>
      <c r="B42">
        <v>0.53891699999999998</v>
      </c>
      <c r="C42">
        <v>1.3161400000000001</v>
      </c>
      <c r="D42">
        <v>1.3206</v>
      </c>
      <c r="E42">
        <v>1.3999900000000001</v>
      </c>
      <c r="H42" t="s">
        <v>124</v>
      </c>
      <c r="I42">
        <v>1.3739699999999999</v>
      </c>
      <c r="J42">
        <f t="shared" si="0"/>
        <v>4.3939094625191712</v>
      </c>
      <c r="K42">
        <v>1.3849100000000001</v>
      </c>
      <c r="L42">
        <f t="shared" si="1"/>
        <v>4.8697561714372322</v>
      </c>
      <c r="M42">
        <v>1.3889</v>
      </c>
      <c r="N42">
        <f t="shared" si="2"/>
        <v>0.79214851534654129</v>
      </c>
    </row>
    <row r="43" spans="1:14" x14ac:dyDescent="0.25">
      <c r="A43" t="s">
        <v>72</v>
      </c>
      <c r="B43">
        <v>0.53759299999999999</v>
      </c>
      <c r="C43">
        <v>1.44238</v>
      </c>
      <c r="D43">
        <v>1.42855</v>
      </c>
      <c r="E43">
        <v>1.4016599999999999</v>
      </c>
      <c r="H43" t="s">
        <v>125</v>
      </c>
      <c r="I43">
        <v>1.36853</v>
      </c>
      <c r="J43">
        <f t="shared" si="0"/>
        <v>5.1200099834994921</v>
      </c>
      <c r="K43">
        <v>1.4008499999999999</v>
      </c>
      <c r="L43">
        <f t="shared" si="1"/>
        <v>1.9390290854362855</v>
      </c>
      <c r="M43">
        <v>1.39194</v>
      </c>
      <c r="N43">
        <f t="shared" si="2"/>
        <v>0.69346346474893705</v>
      </c>
    </row>
    <row r="44" spans="1:14" x14ac:dyDescent="0.25">
      <c r="A44" t="s">
        <v>27</v>
      </c>
      <c r="B44">
        <v>0.56733100000000003</v>
      </c>
      <c r="C44">
        <v>1.399</v>
      </c>
      <c r="D44">
        <v>1.38836</v>
      </c>
      <c r="E44">
        <v>1.3927099999999999</v>
      </c>
      <c r="H44" t="s">
        <v>126</v>
      </c>
      <c r="I44">
        <v>1.34918</v>
      </c>
      <c r="J44">
        <f t="shared" si="0"/>
        <v>3.5611150822015705</v>
      </c>
      <c r="K44">
        <v>1.3506199999999999</v>
      </c>
      <c r="L44">
        <f t="shared" si="1"/>
        <v>2.7183151344031882</v>
      </c>
      <c r="M44">
        <v>1.3855200000000001</v>
      </c>
      <c r="N44">
        <f t="shared" si="2"/>
        <v>0.5162596664057707</v>
      </c>
    </row>
    <row r="45" spans="1:14" x14ac:dyDescent="0.25">
      <c r="A45" t="s">
        <v>52</v>
      </c>
      <c r="B45">
        <v>0.511652</v>
      </c>
      <c r="C45">
        <v>1.30976</v>
      </c>
      <c r="D45">
        <v>1.3099099999999999</v>
      </c>
      <c r="E45">
        <v>1.44295</v>
      </c>
      <c r="H45" t="s">
        <v>127</v>
      </c>
      <c r="I45">
        <v>1.40062</v>
      </c>
      <c r="J45">
        <f t="shared" si="0"/>
        <v>6.9371487906181235</v>
      </c>
      <c r="K45">
        <v>1.42292</v>
      </c>
      <c r="L45">
        <f t="shared" si="1"/>
        <v>8.6273102732248841</v>
      </c>
      <c r="M45">
        <v>1.4266000000000001</v>
      </c>
      <c r="N45">
        <f t="shared" si="2"/>
        <v>1.1330953948508171</v>
      </c>
    </row>
    <row r="46" spans="1:14" x14ac:dyDescent="0.25">
      <c r="A46" t="s">
        <v>11</v>
      </c>
      <c r="B46">
        <v>0.53293000000000001</v>
      </c>
      <c r="C46">
        <v>1.3650199999999999</v>
      </c>
      <c r="D46">
        <v>1.34222</v>
      </c>
      <c r="E46">
        <v>1.43662</v>
      </c>
      <c r="H46" t="s">
        <v>128</v>
      </c>
      <c r="I46">
        <v>1.3963099999999999</v>
      </c>
      <c r="J46">
        <f t="shared" si="0"/>
        <v>2.2922741058739096</v>
      </c>
      <c r="K46">
        <v>1.37706</v>
      </c>
      <c r="L46">
        <f t="shared" si="1"/>
        <v>2.5956996617544057</v>
      </c>
      <c r="M46">
        <v>1.4212499999999999</v>
      </c>
      <c r="N46">
        <f t="shared" si="2"/>
        <v>1.069872339240725</v>
      </c>
    </row>
    <row r="47" spans="1:14" x14ac:dyDescent="0.25">
      <c r="A47" t="s">
        <v>23</v>
      </c>
      <c r="B47">
        <v>0.39427099999999998</v>
      </c>
      <c r="C47">
        <v>1.4347700000000001</v>
      </c>
      <c r="D47">
        <v>1.4288400000000001</v>
      </c>
      <c r="E47">
        <v>1.75945</v>
      </c>
      <c r="H47" t="s">
        <v>129</v>
      </c>
      <c r="I47">
        <v>1.59392</v>
      </c>
      <c r="J47">
        <f t="shared" si="0"/>
        <v>11.092370205677557</v>
      </c>
      <c r="K47">
        <v>1.6101000000000001</v>
      </c>
      <c r="L47">
        <f>ABS(D47-K47)/D47 * 100</f>
        <v>12.685815066767445</v>
      </c>
      <c r="M47">
        <v>1.7358199999999999</v>
      </c>
      <c r="N47">
        <f t="shared" si="2"/>
        <v>1.3430333342806013</v>
      </c>
    </row>
    <row r="48" spans="1:14" x14ac:dyDescent="0.25">
      <c r="A48" t="s">
        <v>19</v>
      </c>
      <c r="B48">
        <v>0.38587500000000002</v>
      </c>
      <c r="C48">
        <v>1.393</v>
      </c>
      <c r="D48">
        <v>1.3871100000000001</v>
      </c>
      <c r="E48">
        <v>1.7820400000000001</v>
      </c>
      <c r="H48" t="s">
        <v>130</v>
      </c>
      <c r="I48">
        <v>1.62056</v>
      </c>
      <c r="J48">
        <f t="shared" si="0"/>
        <v>16.335965541995691</v>
      </c>
      <c r="K48">
        <v>1.64879</v>
      </c>
      <c r="L48">
        <f t="shared" si="1"/>
        <v>18.865122448832459</v>
      </c>
      <c r="M48">
        <v>1.7488900000000001</v>
      </c>
      <c r="N48">
        <f t="shared" si="2"/>
        <v>1.8602276043186465</v>
      </c>
    </row>
    <row r="49" spans="1:14" x14ac:dyDescent="0.25">
      <c r="A49" t="s">
        <v>28</v>
      </c>
      <c r="B49">
        <v>0.42077500000000001</v>
      </c>
      <c r="C49">
        <v>1.3521099999999999</v>
      </c>
      <c r="D49">
        <v>1.3576699999999999</v>
      </c>
      <c r="E49">
        <v>1.7098500000000001</v>
      </c>
      <c r="H49" t="s">
        <v>131</v>
      </c>
      <c r="I49">
        <v>1.53254</v>
      </c>
      <c r="J49">
        <f t="shared" si="0"/>
        <v>13.344328493983484</v>
      </c>
      <c r="K49">
        <v>1.5633699999999999</v>
      </c>
      <c r="L49">
        <f t="shared" si="1"/>
        <v>15.150957154536817</v>
      </c>
      <c r="M49">
        <v>1.6817599999999999</v>
      </c>
      <c r="N49">
        <f t="shared" si="2"/>
        <v>1.6428341667397823</v>
      </c>
    </row>
    <row r="50" spans="1:14" x14ac:dyDescent="0.25">
      <c r="A50" t="s">
        <v>48</v>
      </c>
      <c r="B50">
        <v>0.41759099999999999</v>
      </c>
      <c r="C50">
        <v>1.36921</v>
      </c>
      <c r="D50">
        <v>1.33863</v>
      </c>
      <c r="E50">
        <v>1.722</v>
      </c>
      <c r="H50" t="s">
        <v>132</v>
      </c>
      <c r="I50">
        <v>1.54617</v>
      </c>
      <c r="J50">
        <f t="shared" si="0"/>
        <v>12.924240985677873</v>
      </c>
      <c r="K50">
        <v>1.5605100000000001</v>
      </c>
      <c r="L50">
        <f t="shared" si="1"/>
        <v>16.57515519598396</v>
      </c>
      <c r="M50">
        <v>1.70085</v>
      </c>
      <c r="N50">
        <f t="shared" si="2"/>
        <v>1.2282229965156795</v>
      </c>
    </row>
    <row r="51" spans="1:14" x14ac:dyDescent="0.25">
      <c r="A51" t="s">
        <v>61</v>
      </c>
      <c r="B51">
        <v>0.40251999999999999</v>
      </c>
      <c r="C51">
        <v>1.4484699999999999</v>
      </c>
      <c r="D51">
        <v>1.39808</v>
      </c>
      <c r="E51">
        <v>1.7738100000000001</v>
      </c>
      <c r="H51" t="s">
        <v>133</v>
      </c>
      <c r="I51">
        <v>1.59117</v>
      </c>
      <c r="J51">
        <f t="shared" si="0"/>
        <v>9.8517746311625416</v>
      </c>
      <c r="K51">
        <v>1.5870299999999999</v>
      </c>
      <c r="L51">
        <f t="shared" si="1"/>
        <v>13.514963378347444</v>
      </c>
      <c r="M51">
        <v>1.7488900000000001</v>
      </c>
      <c r="N51">
        <f t="shared" si="2"/>
        <v>1.4048855288897937</v>
      </c>
    </row>
    <row r="52" spans="1:14" x14ac:dyDescent="0.25">
      <c r="A52" t="s">
        <v>67</v>
      </c>
      <c r="B52">
        <v>0.41036499999999998</v>
      </c>
      <c r="C52">
        <v>1.32985</v>
      </c>
      <c r="D52">
        <v>1.3237399999999999</v>
      </c>
      <c r="E52">
        <v>1.75047</v>
      </c>
      <c r="H52" t="s">
        <v>134</v>
      </c>
      <c r="I52">
        <v>1.5507200000000001</v>
      </c>
      <c r="J52">
        <f t="shared" si="0"/>
        <v>16.608640072188603</v>
      </c>
      <c r="K52">
        <v>1.5358000000000001</v>
      </c>
      <c r="L52">
        <f t="shared" si="1"/>
        <v>16.019762188949503</v>
      </c>
      <c r="M52">
        <v>1.7258899999999999</v>
      </c>
      <c r="N52">
        <f t="shared" si="2"/>
        <v>1.404194302101724</v>
      </c>
    </row>
    <row r="53" spans="1:14" x14ac:dyDescent="0.25">
      <c r="A53" t="s">
        <v>76</v>
      </c>
      <c r="B53">
        <v>0.41234500000000002</v>
      </c>
      <c r="C53">
        <v>1.5673699999999999</v>
      </c>
      <c r="D53">
        <v>1.5415399999999999</v>
      </c>
      <c r="E53">
        <v>1.7377800000000001</v>
      </c>
      <c r="H53" t="s">
        <v>135</v>
      </c>
      <c r="I53">
        <v>1.6188499999999999</v>
      </c>
      <c r="J53">
        <f t="shared" si="0"/>
        <v>3.2844829236236479</v>
      </c>
      <c r="K53">
        <v>1.5787199999999999</v>
      </c>
      <c r="L53">
        <f t="shared" si="1"/>
        <v>2.4118738404452689</v>
      </c>
      <c r="M53">
        <v>1.71319</v>
      </c>
      <c r="N53">
        <f t="shared" si="2"/>
        <v>1.4150237659542697</v>
      </c>
    </row>
    <row r="54" spans="1:14" x14ac:dyDescent="0.25">
      <c r="A54" t="s">
        <v>40</v>
      </c>
      <c r="B54">
        <v>0.391121</v>
      </c>
      <c r="C54">
        <v>1.3528899999999999</v>
      </c>
      <c r="D54">
        <v>1.3425199999999999</v>
      </c>
      <c r="E54">
        <v>1.8017700000000001</v>
      </c>
      <c r="H54" t="s">
        <v>136</v>
      </c>
      <c r="I54">
        <v>1.6450499999999999</v>
      </c>
      <c r="J54">
        <f t="shared" si="0"/>
        <v>21.595251646475322</v>
      </c>
      <c r="K54">
        <v>1.6335599999999999</v>
      </c>
      <c r="L54">
        <f t="shared" si="1"/>
        <v>21.678634210291094</v>
      </c>
      <c r="M54">
        <v>1.77366</v>
      </c>
      <c r="N54">
        <f t="shared" si="2"/>
        <v>1.5601325363392708</v>
      </c>
    </row>
    <row r="55" spans="1:14" x14ac:dyDescent="0.25">
      <c r="A55" t="s">
        <v>8</v>
      </c>
      <c r="B55">
        <v>0.38932299999999997</v>
      </c>
      <c r="C55">
        <v>1.56118</v>
      </c>
      <c r="D55">
        <v>1.56674</v>
      </c>
      <c r="E55">
        <v>1.79678</v>
      </c>
      <c r="H55" t="s">
        <v>137</v>
      </c>
      <c r="I55">
        <v>1.62016</v>
      </c>
      <c r="J55">
        <f t="shared" si="0"/>
        <v>3.7779115797025349</v>
      </c>
      <c r="K55">
        <v>1.6290899999999999</v>
      </c>
      <c r="L55">
        <f t="shared" si="1"/>
        <v>3.9796009548489155</v>
      </c>
      <c r="M55">
        <v>1.7684299999999999</v>
      </c>
      <c r="N55">
        <f t="shared" si="2"/>
        <v>1.5778225492269558</v>
      </c>
    </row>
    <row r="56" spans="1:14" x14ac:dyDescent="0.25">
      <c r="A56" t="s">
        <v>10</v>
      </c>
      <c r="B56">
        <v>0.57522799999999996</v>
      </c>
      <c r="C56">
        <v>1.3594900000000001</v>
      </c>
      <c r="D56">
        <v>1.34474</v>
      </c>
      <c r="E56">
        <v>1.35378</v>
      </c>
      <c r="H56" t="s">
        <v>138</v>
      </c>
      <c r="I56">
        <v>1.35653</v>
      </c>
      <c r="J56">
        <f t="shared" si="0"/>
        <v>0.21772870708869307</v>
      </c>
      <c r="K56">
        <v>1.3355399999999999</v>
      </c>
      <c r="L56">
        <f t="shared" si="1"/>
        <v>0.68414712137663014</v>
      </c>
      <c r="M56">
        <v>1.34494</v>
      </c>
      <c r="N56">
        <f t="shared" si="2"/>
        <v>0.65298645274711986</v>
      </c>
    </row>
    <row r="57" spans="1:14" x14ac:dyDescent="0.25">
      <c r="A57" t="s">
        <v>66</v>
      </c>
      <c r="B57">
        <v>0.59460599999999997</v>
      </c>
      <c r="C57">
        <v>1.48613</v>
      </c>
      <c r="D57">
        <v>1.45947</v>
      </c>
      <c r="E57">
        <v>1.3323700000000001</v>
      </c>
      <c r="H57" t="s">
        <v>139</v>
      </c>
      <c r="I57">
        <v>1.32789</v>
      </c>
      <c r="J57">
        <f t="shared" si="0"/>
        <v>10.647789897249901</v>
      </c>
      <c r="K57">
        <v>1.3196399999999999</v>
      </c>
      <c r="L57">
        <f t="shared" si="1"/>
        <v>9.5808752492343192</v>
      </c>
      <c r="M57">
        <v>1.3244199999999999</v>
      </c>
      <c r="N57">
        <f t="shared" si="2"/>
        <v>0.59668110209627379</v>
      </c>
    </row>
    <row r="58" spans="1:14" x14ac:dyDescent="0.25">
      <c r="A58" t="s">
        <v>12</v>
      </c>
      <c r="B58">
        <v>0.55109600000000003</v>
      </c>
      <c r="C58">
        <v>1.5956399999999999</v>
      </c>
      <c r="D58">
        <v>1.6056299999999999</v>
      </c>
      <c r="E58">
        <v>1.3744099999999999</v>
      </c>
      <c r="H58" t="s">
        <v>140</v>
      </c>
      <c r="I58">
        <v>1.3894500000000001</v>
      </c>
      <c r="J58">
        <f t="shared" si="0"/>
        <v>12.922087688952388</v>
      </c>
      <c r="K58">
        <v>1.38415</v>
      </c>
      <c r="L58">
        <f t="shared" si="1"/>
        <v>13.79396249447257</v>
      </c>
      <c r="M58">
        <v>1.36338</v>
      </c>
      <c r="N58">
        <f t="shared" si="2"/>
        <v>0.80252617486775235</v>
      </c>
    </row>
    <row r="59" spans="1:14" x14ac:dyDescent="0.25">
      <c r="A59" t="s">
        <v>14</v>
      </c>
      <c r="B59">
        <v>0.56154000000000004</v>
      </c>
      <c r="C59">
        <v>1.6139600000000001</v>
      </c>
      <c r="D59">
        <v>1.59226</v>
      </c>
      <c r="E59">
        <v>1.3589899999999999</v>
      </c>
      <c r="H59" t="s">
        <v>141</v>
      </c>
      <c r="I59">
        <v>1.3817299999999999</v>
      </c>
      <c r="J59">
        <f t="shared" si="0"/>
        <v>14.388832436987295</v>
      </c>
      <c r="K59">
        <v>1.3711100000000001</v>
      </c>
      <c r="L59">
        <f t="shared" si="1"/>
        <v>13.889063343926242</v>
      </c>
      <c r="M59">
        <v>1.3490599999999999</v>
      </c>
      <c r="N59">
        <f t="shared" si="2"/>
        <v>0.73068970338265882</v>
      </c>
    </row>
    <row r="60" spans="1:14" x14ac:dyDescent="0.25">
      <c r="A60" t="s">
        <v>25</v>
      </c>
      <c r="B60">
        <v>0.56510499999999997</v>
      </c>
      <c r="C60">
        <v>1.3721099999999999</v>
      </c>
      <c r="D60">
        <v>1.4030899999999999</v>
      </c>
      <c r="E60">
        <v>1.3672599999999999</v>
      </c>
      <c r="H60" t="s">
        <v>142</v>
      </c>
      <c r="I60">
        <v>1.37679</v>
      </c>
      <c r="J60">
        <f t="shared" si="0"/>
        <v>0.34108052561383689</v>
      </c>
      <c r="K60">
        <v>1.3591599999999999</v>
      </c>
      <c r="L60">
        <f t="shared" si="1"/>
        <v>3.1309466962204864</v>
      </c>
      <c r="M60">
        <v>1.3573</v>
      </c>
      <c r="N60">
        <f t="shared" si="2"/>
        <v>0.72846422772552177</v>
      </c>
    </row>
    <row r="61" spans="1:14" x14ac:dyDescent="0.25">
      <c r="A61" t="s">
        <v>65</v>
      </c>
      <c r="B61">
        <v>0.54919099999999998</v>
      </c>
      <c r="C61">
        <v>1.4390499999999999</v>
      </c>
      <c r="D61">
        <v>1.38585</v>
      </c>
      <c r="E61">
        <v>1.37087</v>
      </c>
      <c r="H61" t="s">
        <v>143</v>
      </c>
      <c r="I61">
        <v>1.3849199999999999</v>
      </c>
      <c r="J61">
        <f t="shared" si="0"/>
        <v>3.7615093290712629</v>
      </c>
      <c r="K61">
        <v>1.39638</v>
      </c>
      <c r="L61">
        <f t="shared" si="1"/>
        <v>0.75982249161164106</v>
      </c>
      <c r="M61">
        <v>1.3568499999999999</v>
      </c>
      <c r="N61">
        <f t="shared" si="2"/>
        <v>1.0227082071969</v>
      </c>
    </row>
    <row r="62" spans="1:14" x14ac:dyDescent="0.25">
      <c r="A62" t="s">
        <v>64</v>
      </c>
      <c r="B62">
        <v>0.56226500000000001</v>
      </c>
      <c r="C62">
        <v>1.38134</v>
      </c>
      <c r="D62">
        <v>1.3859300000000001</v>
      </c>
      <c r="E62">
        <v>1.3750100000000001</v>
      </c>
      <c r="H62" t="s">
        <v>144</v>
      </c>
      <c r="I62">
        <v>1.3884300000000001</v>
      </c>
      <c r="J62">
        <f t="shared" si="0"/>
        <v>0.51326972360172307</v>
      </c>
      <c r="K62">
        <v>1.3881399999999999</v>
      </c>
      <c r="L62">
        <f t="shared" si="1"/>
        <v>0.15945971297250389</v>
      </c>
      <c r="M62">
        <v>1.36174</v>
      </c>
      <c r="N62">
        <f t="shared" si="2"/>
        <v>0.96508389029898789</v>
      </c>
    </row>
    <row r="63" spans="1:14" x14ac:dyDescent="0.25">
      <c r="A63" t="s">
        <v>31</v>
      </c>
      <c r="B63">
        <v>0.55003400000000002</v>
      </c>
      <c r="C63">
        <v>1.3785000000000001</v>
      </c>
      <c r="D63">
        <v>1.40201</v>
      </c>
      <c r="E63">
        <v>1.38384</v>
      </c>
      <c r="H63" t="s">
        <v>145</v>
      </c>
      <c r="I63">
        <v>1.4166799999999999</v>
      </c>
      <c r="J63">
        <f t="shared" si="0"/>
        <v>2.7696771853463824</v>
      </c>
      <c r="K63">
        <v>1.3830899999999999</v>
      </c>
      <c r="L63">
        <f t="shared" si="1"/>
        <v>1.349491087795383</v>
      </c>
      <c r="M63">
        <v>1.37341</v>
      </c>
      <c r="N63">
        <f t="shared" si="2"/>
        <v>0.75369984969360182</v>
      </c>
    </row>
    <row r="64" spans="1:14" x14ac:dyDescent="0.25">
      <c r="A64" t="s">
        <v>71</v>
      </c>
      <c r="B64">
        <v>0.58319500000000002</v>
      </c>
      <c r="C64">
        <v>1.5576300000000001</v>
      </c>
      <c r="D64">
        <v>1.58284</v>
      </c>
      <c r="E64">
        <v>1.34107</v>
      </c>
      <c r="H64" t="s">
        <v>146</v>
      </c>
      <c r="I64">
        <v>1.3812500000000001</v>
      </c>
      <c r="J64">
        <f t="shared" si="0"/>
        <v>11.323613438364694</v>
      </c>
      <c r="K64">
        <v>1.34355</v>
      </c>
      <c r="L64">
        <f t="shared" si="1"/>
        <v>15.117763008263626</v>
      </c>
      <c r="M64">
        <v>1.33125</v>
      </c>
      <c r="N64">
        <f t="shared" si="2"/>
        <v>0.73225111291729283</v>
      </c>
    </row>
    <row r="65" spans="1:14" x14ac:dyDescent="0.25">
      <c r="A65" t="s">
        <v>53</v>
      </c>
      <c r="B65">
        <v>0.40748200000000001</v>
      </c>
      <c r="C65">
        <v>1.39158</v>
      </c>
      <c r="D65">
        <v>1.36263</v>
      </c>
      <c r="E65">
        <v>1.7195499999999999</v>
      </c>
      <c r="H65" t="s">
        <v>147</v>
      </c>
      <c r="I65">
        <v>1.60755</v>
      </c>
      <c r="J65">
        <f t="shared" si="0"/>
        <v>15.519768895787522</v>
      </c>
      <c r="K65">
        <v>1.56271</v>
      </c>
      <c r="L65">
        <f t="shared" si="1"/>
        <v>14.683369660142521</v>
      </c>
      <c r="M65">
        <v>1.6926699999999999</v>
      </c>
      <c r="N65">
        <f t="shared" si="2"/>
        <v>1.5631996743334022</v>
      </c>
    </row>
    <row r="66" spans="1:14" x14ac:dyDescent="0.25">
      <c r="A66" t="s">
        <v>58</v>
      </c>
      <c r="B66">
        <v>0.39135900000000001</v>
      </c>
      <c r="C66">
        <v>1.5729</v>
      </c>
      <c r="D66">
        <v>1.5622199999999999</v>
      </c>
      <c r="E66">
        <v>1.7504200000000001</v>
      </c>
      <c r="H66" t="s">
        <v>148</v>
      </c>
      <c r="I66">
        <v>1.5868100000000001</v>
      </c>
      <c r="J66">
        <f t="shared" si="0"/>
        <v>0.88435374149660428</v>
      </c>
      <c r="K66">
        <v>1.61267</v>
      </c>
      <c r="L66">
        <f t="shared" si="1"/>
        <v>3.2293787046638829</v>
      </c>
      <c r="M66">
        <v>1.7171799999999999</v>
      </c>
      <c r="N66">
        <f t="shared" si="2"/>
        <v>1.8989728179522718</v>
      </c>
    </row>
    <row r="67" spans="1:14" x14ac:dyDescent="0.25">
      <c r="A67" t="s">
        <v>37</v>
      </c>
      <c r="B67">
        <v>0.414854</v>
      </c>
      <c r="C67">
        <v>1.3571</v>
      </c>
      <c r="D67">
        <v>1.3636900000000001</v>
      </c>
      <c r="E67">
        <v>1.6943999999999999</v>
      </c>
      <c r="H67" t="s">
        <v>149</v>
      </c>
      <c r="I67">
        <v>1.54108</v>
      </c>
      <c r="J67">
        <f t="shared" ref="J67:J73" si="3">ABS(C67-I67)/C67 * 100</f>
        <v>13.556849163657802</v>
      </c>
      <c r="K67">
        <v>1.56874</v>
      </c>
      <c r="L67">
        <f t="shared" ref="L67:L73" si="4">ABS(D67-K67)/D67 * 100</f>
        <v>15.036408567929657</v>
      </c>
      <c r="M67">
        <v>1.6646300000000001</v>
      </c>
      <c r="N67">
        <f t="shared" ref="N67:N73" si="5">ABS(E67-M67)/E67 * 100</f>
        <v>1.7569641170915873</v>
      </c>
    </row>
    <row r="68" spans="1:14" x14ac:dyDescent="0.25">
      <c r="A68" t="s">
        <v>36</v>
      </c>
      <c r="B68">
        <v>0.40354600000000002</v>
      </c>
      <c r="C68">
        <v>1.6407499999999999</v>
      </c>
      <c r="D68">
        <v>1.6489</v>
      </c>
      <c r="E68">
        <v>1.75752</v>
      </c>
      <c r="H68" t="s">
        <v>150</v>
      </c>
      <c r="I68">
        <v>1.6101300000000001</v>
      </c>
      <c r="J68">
        <f t="shared" si="3"/>
        <v>1.8662197165930137</v>
      </c>
      <c r="K68">
        <v>1.5872599999999999</v>
      </c>
      <c r="L68">
        <f t="shared" si="4"/>
        <v>3.7382497422524188</v>
      </c>
      <c r="M68">
        <v>1.7371000000000001</v>
      </c>
      <c r="N68">
        <f t="shared" si="5"/>
        <v>1.1618644453548115</v>
      </c>
    </row>
    <row r="69" spans="1:14" x14ac:dyDescent="0.25">
      <c r="A69" t="s">
        <v>29</v>
      </c>
      <c r="B69">
        <v>0.38762600000000003</v>
      </c>
      <c r="C69">
        <v>1.41279</v>
      </c>
      <c r="D69">
        <v>1.4325000000000001</v>
      </c>
      <c r="E69">
        <v>1.73529</v>
      </c>
      <c r="H69" t="s">
        <v>151</v>
      </c>
      <c r="I69">
        <v>1.63608</v>
      </c>
      <c r="J69">
        <f t="shared" si="3"/>
        <v>15.804896693776143</v>
      </c>
      <c r="K69">
        <v>1.6055200000000001</v>
      </c>
      <c r="L69">
        <f t="shared" si="4"/>
        <v>12.078184991273993</v>
      </c>
      <c r="M69">
        <v>1.70424</v>
      </c>
      <c r="N69">
        <f t="shared" si="5"/>
        <v>1.7893262797572755</v>
      </c>
    </row>
    <row r="70" spans="1:14" x14ac:dyDescent="0.25">
      <c r="A70" t="s">
        <v>51</v>
      </c>
      <c r="B70">
        <v>0.42751099999999997</v>
      </c>
      <c r="C70">
        <v>1.3689199999999999</v>
      </c>
      <c r="D70">
        <v>1.34981</v>
      </c>
      <c r="E70">
        <v>1.6458900000000001</v>
      </c>
      <c r="H70" t="s">
        <v>152</v>
      </c>
      <c r="I70">
        <v>1.54786</v>
      </c>
      <c r="J70">
        <f t="shared" si="3"/>
        <v>13.071618502176907</v>
      </c>
      <c r="K70">
        <v>1.5406299999999999</v>
      </c>
      <c r="L70">
        <f t="shared" si="4"/>
        <v>14.136804439143285</v>
      </c>
      <c r="M70">
        <v>1.6219399999999999</v>
      </c>
      <c r="N70">
        <f t="shared" si="5"/>
        <v>1.4551397724027813</v>
      </c>
    </row>
    <row r="71" spans="1:14" x14ac:dyDescent="0.25">
      <c r="A71" t="s">
        <v>33</v>
      </c>
      <c r="B71">
        <v>0.410999</v>
      </c>
      <c r="C71">
        <v>1.2941100000000001</v>
      </c>
      <c r="D71">
        <v>1.3074300000000001</v>
      </c>
      <c r="E71">
        <v>1.7239</v>
      </c>
      <c r="H71" t="s">
        <v>153</v>
      </c>
      <c r="I71">
        <v>1.57925</v>
      </c>
      <c r="J71">
        <f t="shared" si="3"/>
        <v>22.033675653537948</v>
      </c>
      <c r="K71">
        <v>1.5647</v>
      </c>
      <c r="L71">
        <f t="shared" si="4"/>
        <v>19.677535317378357</v>
      </c>
      <c r="M71">
        <v>1.70811</v>
      </c>
      <c r="N71">
        <f t="shared" si="5"/>
        <v>0.91594640060328159</v>
      </c>
    </row>
    <row r="72" spans="1:14" x14ac:dyDescent="0.25">
      <c r="A72" t="s">
        <v>55</v>
      </c>
      <c r="B72">
        <v>0.40533799999999998</v>
      </c>
      <c r="C72">
        <v>1.32148</v>
      </c>
      <c r="D72">
        <v>1.2957099999999999</v>
      </c>
      <c r="E72">
        <v>1.70445</v>
      </c>
      <c r="H72" t="s">
        <v>154</v>
      </c>
      <c r="I72">
        <v>1.5945499999999999</v>
      </c>
      <c r="J72">
        <f t="shared" si="3"/>
        <v>20.663952538063381</v>
      </c>
      <c r="K72">
        <v>1.6008599999999999</v>
      </c>
      <c r="L72">
        <f t="shared" si="4"/>
        <v>23.550794545075675</v>
      </c>
      <c r="M72">
        <v>1.6772199999999999</v>
      </c>
      <c r="N72">
        <f t="shared" si="5"/>
        <v>1.5975827979700246</v>
      </c>
    </row>
    <row r="73" spans="1:14" x14ac:dyDescent="0.25">
      <c r="A73" t="s">
        <v>47</v>
      </c>
      <c r="B73">
        <v>0.42965900000000001</v>
      </c>
      <c r="C73">
        <v>1.4102300000000001</v>
      </c>
      <c r="D73">
        <v>1.35331</v>
      </c>
      <c r="E73">
        <v>1.6548099999999999</v>
      </c>
      <c r="H73" t="s">
        <v>155</v>
      </c>
      <c r="I73">
        <v>1.55691</v>
      </c>
      <c r="J73">
        <f t="shared" si="3"/>
        <v>10.401140239535389</v>
      </c>
      <c r="K73">
        <v>1.5553399999999999</v>
      </c>
      <c r="L73">
        <f t="shared" si="4"/>
        <v>14.928582512506368</v>
      </c>
      <c r="M73">
        <v>1.6371599999999999</v>
      </c>
      <c r="N73">
        <f t="shared" si="5"/>
        <v>1.0665877049328891</v>
      </c>
    </row>
  </sheetData>
  <sortState ref="A2:E73">
    <sortCondition ref="A2"/>
  </sortState>
  <conditionalFormatting sqref="L92">
    <cfRule type="colorScale" priority="8">
      <colorScale>
        <cfvo type="num" val="0"/>
        <cfvo type="num" val="10"/>
        <color theme="9"/>
        <color rgb="FFFF0000"/>
      </colorScale>
    </cfRule>
  </conditionalFormatting>
  <conditionalFormatting sqref="J92">
    <cfRule type="colorScale" priority="7">
      <colorScale>
        <cfvo type="num" val="0"/>
        <cfvo type="num" val="10"/>
        <color theme="9"/>
        <color rgb="FFFF0000"/>
      </colorScale>
    </cfRule>
  </conditionalFormatting>
  <conditionalFormatting sqref="N92">
    <cfRule type="colorScale" priority="6">
      <colorScale>
        <cfvo type="num" val="0"/>
        <cfvo type="num" val="10"/>
        <color theme="9"/>
        <color rgb="FFFF0000"/>
      </colorScale>
    </cfRule>
  </conditionalFormatting>
  <conditionalFormatting sqref="N1">
    <cfRule type="colorScale" priority="1">
      <colorScale>
        <cfvo type="num" val="0"/>
        <cfvo type="num" val="10"/>
        <color theme="9"/>
        <color rgb="FFFF0000"/>
      </colorScale>
    </cfRule>
  </conditionalFormatting>
  <conditionalFormatting sqref="L2:L91">
    <cfRule type="colorScale" priority="5">
      <colorScale>
        <cfvo type="num" val="0"/>
        <cfvo type="num" val="10"/>
        <color theme="9"/>
        <color rgb="FFFF0000"/>
      </colorScale>
    </cfRule>
  </conditionalFormatting>
  <conditionalFormatting sqref="J1:J91">
    <cfRule type="colorScale" priority="4">
      <colorScale>
        <cfvo type="num" val="0"/>
        <cfvo type="num" val="10"/>
        <color theme="9"/>
        <color rgb="FFFF0000"/>
      </colorScale>
    </cfRule>
  </conditionalFormatting>
  <conditionalFormatting sqref="N2:N91">
    <cfRule type="colorScale" priority="3">
      <colorScale>
        <cfvo type="num" val="0"/>
        <cfvo type="num" val="10"/>
        <color theme="9"/>
        <color rgb="FFFF0000"/>
      </colorScale>
    </cfRule>
  </conditionalFormatting>
  <conditionalFormatting sqref="L1">
    <cfRule type="colorScale" priority="2">
      <colorScale>
        <cfvo type="num" val="0"/>
        <cfvo type="num" val="10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showRuler="0" workbookViewId="0">
      <selection activeCell="D6" sqref="D6"/>
    </sheetView>
  </sheetViews>
  <sheetFormatPr defaultColWidth="11" defaultRowHeight="15.75" x14ac:dyDescent="0.25"/>
  <sheetData>
    <row r="1" spans="1:6" x14ac:dyDescent="0.25">
      <c r="A1" t="s">
        <v>5</v>
      </c>
      <c r="B1" t="s">
        <v>2</v>
      </c>
      <c r="C1" t="s">
        <v>6</v>
      </c>
      <c r="D1" t="s">
        <v>3</v>
      </c>
      <c r="E1" t="s">
        <v>7</v>
      </c>
      <c r="F1" t="s">
        <v>4</v>
      </c>
    </row>
    <row r="2" spans="1:6" x14ac:dyDescent="0.25">
      <c r="A2">
        <v>0.63559323999999995</v>
      </c>
      <c r="B2">
        <v>1.263285</v>
      </c>
      <c r="C2">
        <v>0.63446325000000003</v>
      </c>
      <c r="D2">
        <v>1.268116</v>
      </c>
      <c r="E2">
        <v>0.63446325000000003</v>
      </c>
      <c r="F2">
        <v>1.268116</v>
      </c>
    </row>
    <row r="3" spans="1:6" x14ac:dyDescent="0.25">
      <c r="A3">
        <v>0.61073445999999998</v>
      </c>
      <c r="B3">
        <v>1.2922705000000001</v>
      </c>
      <c r="C3">
        <v>0.61073445999999998</v>
      </c>
      <c r="D3">
        <v>1.3164251</v>
      </c>
      <c r="E3">
        <v>0.61073445999999998</v>
      </c>
      <c r="F3">
        <v>1.3164251</v>
      </c>
    </row>
    <row r="4" spans="1:6" x14ac:dyDescent="0.25">
      <c r="A4">
        <v>0.57457625999999995</v>
      </c>
      <c r="B4">
        <v>1.3502415000000001</v>
      </c>
      <c r="C4">
        <v>0.58022600000000002</v>
      </c>
      <c r="D4">
        <v>1.3357488</v>
      </c>
      <c r="E4">
        <v>0.58022600000000002</v>
      </c>
      <c r="F4">
        <v>1.3357488</v>
      </c>
    </row>
    <row r="5" spans="1:6" x14ac:dyDescent="0.25">
      <c r="A5">
        <v>0.5621469</v>
      </c>
      <c r="B5">
        <v>1.3743961</v>
      </c>
      <c r="C5">
        <v>0.56327680000000002</v>
      </c>
      <c r="D5">
        <v>1.3985506999999999</v>
      </c>
      <c r="E5">
        <v>0.56327680000000002</v>
      </c>
      <c r="F5">
        <v>1.3985506999999999</v>
      </c>
    </row>
    <row r="6" spans="1:6" x14ac:dyDescent="0.25">
      <c r="A6">
        <v>0.54406779999999999</v>
      </c>
      <c r="B6">
        <v>1.3937198</v>
      </c>
      <c r="C6">
        <v>0.54293789999999997</v>
      </c>
      <c r="D6">
        <v>1.3743961</v>
      </c>
      <c r="E6">
        <v>0.54293789999999997</v>
      </c>
      <c r="F6">
        <v>1.3743961</v>
      </c>
    </row>
    <row r="7" spans="1:6" x14ac:dyDescent="0.25">
      <c r="A7">
        <v>0.51242935999999994</v>
      </c>
      <c r="B7">
        <v>1.4758454999999999</v>
      </c>
      <c r="C7">
        <v>0.51242935999999994</v>
      </c>
      <c r="D7">
        <v>1.4565216999999999</v>
      </c>
      <c r="E7">
        <v>0.51242935999999994</v>
      </c>
      <c r="F7">
        <v>1.4565216999999999</v>
      </c>
    </row>
    <row r="8" spans="1:6" x14ac:dyDescent="0.25">
      <c r="A8">
        <v>0.48531073000000002</v>
      </c>
      <c r="B8">
        <v>1.4516907999999999</v>
      </c>
      <c r="C8">
        <v>0.47740114</v>
      </c>
      <c r="D8">
        <v>1.4565216999999999</v>
      </c>
      <c r="E8">
        <v>0.47740114</v>
      </c>
      <c r="F8">
        <v>1.4565216999999999</v>
      </c>
    </row>
    <row r="9" spans="1:6" x14ac:dyDescent="0.25">
      <c r="A9">
        <v>0.47514126000000001</v>
      </c>
      <c r="B9">
        <v>1.4227053000000001</v>
      </c>
      <c r="C9">
        <v>0.47966101999999999</v>
      </c>
      <c r="D9">
        <v>1.620773</v>
      </c>
      <c r="E9">
        <v>0.47966101999999999</v>
      </c>
      <c r="F9">
        <v>1.620773</v>
      </c>
    </row>
    <row r="10" spans="1:6" x14ac:dyDescent="0.25">
      <c r="A10">
        <v>0.4378531</v>
      </c>
      <c r="B10">
        <v>1.4758454999999999</v>
      </c>
      <c r="C10">
        <v>0.4378531</v>
      </c>
      <c r="D10">
        <v>1.5096617999999999</v>
      </c>
      <c r="E10">
        <v>0.4378531</v>
      </c>
      <c r="F10">
        <v>1.5096617999999999</v>
      </c>
    </row>
    <row r="11" spans="1:6" x14ac:dyDescent="0.25">
      <c r="A11">
        <v>0.42203390000000002</v>
      </c>
      <c r="B11">
        <v>1.562802</v>
      </c>
      <c r="C11">
        <v>0.39717512999999999</v>
      </c>
      <c r="D11">
        <v>1.6400967</v>
      </c>
      <c r="E11">
        <v>0.39717512999999999</v>
      </c>
      <c r="F11">
        <v>1.6400967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FromPaper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vkrs</cp:lastModifiedBy>
  <dcterms:created xsi:type="dcterms:W3CDTF">2018-03-02T05:55:55Z</dcterms:created>
  <dcterms:modified xsi:type="dcterms:W3CDTF">2018-03-05T20:16:14Z</dcterms:modified>
</cp:coreProperties>
</file>