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use\git\gcbParser\GCB_parser\output\"/>
    </mc:Choice>
  </mc:AlternateContent>
  <bookViews>
    <workbookView xWindow="0" yWindow="0" windowWidth="13590" windowHeight="5865"/>
  </bookViews>
  <sheets>
    <sheet name="工作表1" sheetId="1" r:id="rId1"/>
  </sheets>
  <definedNames>
    <definedName name="output" localSheetId="0">工作表1!$A$2:$D$48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8" i="1"/>
  <c r="E9" i="1"/>
  <c r="E4" i="1"/>
  <c r="E3" i="1"/>
  <c r="E2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950" sourceFile="C:\Users\1911010\git\gcbParser\GCB_parser\output\outpu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<sst xmlns="http://schemas.openxmlformats.org/spreadsheetml/2006/main" count="105" uniqueCount="60">
  <si>
    <t>GCB_Fortinet_Fortigate_01</t>
  </si>
  <si>
    <t>config system interface</t>
  </si>
  <si>
    <t>edit "wan1"</t>
  </si>
  <si>
    <t>set allowaccess ping fgfm</t>
  </si>
  <si>
    <t>GCB_Fortinet_Fortigate_02</t>
  </si>
  <si>
    <t>GCB_Fortinet_Fortigate_03</t>
  </si>
  <si>
    <t>set broadcast-forward disable</t>
  </si>
  <si>
    <t>GCB_Fortinet_Fortigate_04</t>
  </si>
  <si>
    <t>None</t>
  </si>
  <si>
    <t>GCB_Fortinet_Fortigate_05</t>
  </si>
  <si>
    <t>GCB_Fortinet_Fortigate_06</t>
  </si>
  <si>
    <t>GCB_Fortinet_Fortigate_07</t>
  </si>
  <si>
    <t>GCB_Fortinet_Fortigate_08</t>
  </si>
  <si>
    <t>GCB_Fortinet_Fortigate_09</t>
  </si>
  <si>
    <t>GCB_Fortinet_Fortigate_10</t>
  </si>
  <si>
    <t>GCB_Fortinet_Fortigate_11</t>
  </si>
  <si>
    <t>GCB_Fortinet_Fortigate_12</t>
  </si>
  <si>
    <t>GCB_Fortinet_Fortigate_13</t>
  </si>
  <si>
    <t>GCB_Fortinet_Fortigate_14</t>
  </si>
  <si>
    <t>GCB_Fortinet_Fortigate_15</t>
  </si>
  <si>
    <t>GCB_Fortinet_Fortigate_16</t>
  </si>
  <si>
    <t>GCB_Fortinet_Fortigate_17</t>
  </si>
  <si>
    <t>GCB_Fortinet_Fortigate_18</t>
  </si>
  <si>
    <t>config system ntp</t>
  </si>
  <si>
    <t>set ntpsync enable</t>
  </si>
  <si>
    <t>GCB_Fortinet_Fortigate_19</t>
  </si>
  <si>
    <t>GCB_Fortinet_Fortigate_20</t>
  </si>
  <si>
    <t>GCB_Fortinet_Fortigate_21</t>
  </si>
  <si>
    <t>GCB_Fortinet_Fortigate_22</t>
  </si>
  <si>
    <t>GCB_Fortinet_Fortigate_23</t>
  </si>
  <si>
    <t>GCB_Fortinet_Fortigate_24</t>
  </si>
  <si>
    <t>GCB_Fortinet_Fortigate_25</t>
  </si>
  <si>
    <t>GCB_Fortinet_Fortigate_26</t>
  </si>
  <si>
    <t>GCB_Fortinet_Fortigate_27</t>
  </si>
  <si>
    <t>GCB_Fortinet_Fortigate_28</t>
  </si>
  <si>
    <t>config system global</t>
  </si>
  <si>
    <t>set admin-https-redirect enable</t>
  </si>
  <si>
    <t>GCB_Fortinet_Fortigate_29</t>
  </si>
  <si>
    <t>set admin-lockout-threshold 3</t>
  </si>
  <si>
    <t>GCB_Fortinet_Fortigate_30</t>
  </si>
  <si>
    <t>GCB_Fortinet_Fortigate_31</t>
  </si>
  <si>
    <t>set hostname "AAAAA"</t>
  </si>
  <si>
    <t>GCB_Fortinet_Fortigate_32</t>
  </si>
  <si>
    <t>GCB_Fortinet_Fortigate_33</t>
  </si>
  <si>
    <t>GCB_Fortinet_Fortigate_34</t>
  </si>
  <si>
    <t>GCB_Fortinet_Fortigate_35</t>
  </si>
  <si>
    <t>GCB_Fortinet_Fortigate_36</t>
  </si>
  <si>
    <t>GCB_Fortinet_Fortigate_37</t>
  </si>
  <si>
    <t>GCB_Fortinet_Fortigate_38</t>
  </si>
  <si>
    <t>GCB_Fortinet_Fortigate_39</t>
  </si>
  <si>
    <t>GCB_Fortinet_Fortigate_40</t>
  </si>
  <si>
    <t>GCB_Fortinet_Fortigate_41</t>
  </si>
  <si>
    <t>GCB_Fortinet_Fortigate_42</t>
  </si>
  <si>
    <t>GCB_Fortinet_Fortigate_43</t>
  </si>
  <si>
    <t>GCB_Fortinet_Fortigate_44</t>
  </si>
  <si>
    <t>GCB_Fortinet_Fortigate_45</t>
  </si>
  <si>
    <t>GCB_Fortinet_Fortigate_46</t>
  </si>
  <si>
    <t>GCB_Fortinet_Fortigate_47</t>
  </si>
  <si>
    <t>設定正確</t>
    <phoneticPr fontId="1" type="noConversion"/>
  </si>
  <si>
    <t>set description "FTTB 10m/10m"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</si>
</sst>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8" sqref="E8"/>
    </sheetView>
  </sheetViews>
  <sheetFormatPr defaultRowHeight="16.5" x14ac:dyDescent="0.25"/>
  <cols>
    <col min="1" max="1" width="24.25" customWidth="1"/>
    <col min="2" max="2" width="21.5" bestFit="1" customWidth="1"/>
    <col min="3" max="3" width="21.75" customWidth="1"/>
    <col min="4" max="4" width="30.875" customWidth="1"/>
    <col min="5" max="5" width="14.375" style="1" customWidth="1"/>
  </cols>
  <sheetData>
    <row r="1" spans="1:5" x14ac:dyDescent="0.25">
      <c r="E1" s="1" t="s">
        <v>58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s="1" t="str">
        <f>IF(LEN(D2),IF(OR(ISERROR(SEARCH("http",D2)),ISERROR(SEARCH("telnet",D2))),"是","否"),"未設定")</f>
        <v>是</v>
      </c>
    </row>
    <row r="3" spans="1:5" x14ac:dyDescent="0.25">
      <c r="A3" t="s">
        <v>4</v>
      </c>
      <c r="B3" t="s">
        <v>1</v>
      </c>
      <c r="C3" t="s">
        <v>2</v>
      </c>
      <c r="D3" t="s">
        <v>59</v>
      </c>
      <c r="E3" s="1" t="str">
        <f>IF(LEN(D3),IF((LEN(D3)-LEN("set description ")&gt;0),"是","否"),"未設定")</f>
        <v>是</v>
      </c>
    </row>
    <row r="4" spans="1:5" x14ac:dyDescent="0.25">
      <c r="A4" t="s">
        <v>5</v>
      </c>
      <c r="B4" t="s">
        <v>1</v>
      </c>
      <c r="C4" t="s">
        <v>2</v>
      </c>
      <c r="D4" t="s">
        <v>6</v>
      </c>
      <c r="E4" s="1" t="str">
        <f>IF(LEN(D4),IF(D4="set broadcast-forward disable","是","否"),"未設定")</f>
        <v>是</v>
      </c>
    </row>
    <row r="5" spans="1:5" x14ac:dyDescent="0.25">
      <c r="A5" t="s">
        <v>7</v>
      </c>
      <c r="B5" t="s">
        <v>8</v>
      </c>
      <c r="E5" s="1" t="str">
        <f>IF(LEN(D5),IF(D5="set drop-fragment enable","是","否"),"未設定")</f>
        <v>未設定</v>
      </c>
    </row>
    <row r="6" spans="1:5" x14ac:dyDescent="0.25">
      <c r="A6" t="s">
        <v>9</v>
      </c>
      <c r="B6" t="s">
        <v>8</v>
      </c>
      <c r="E6" s="1" t="str">
        <f>IF(LEN(D6),IF(D6="set drop-overlappedfragment enable","是","否"),"未設定")</f>
        <v>未設定</v>
      </c>
    </row>
    <row r="7" spans="1:5" x14ac:dyDescent="0.25">
      <c r="A7" t="s">
        <v>10</v>
      </c>
      <c r="B7" t="s">
        <v>8</v>
      </c>
      <c r="E7" s="1" t="str">
        <f>IF(LEN(D7),IF(D7="set fail-detect enable","是","否"),"未設定")</f>
        <v>未設定</v>
      </c>
    </row>
    <row r="8" spans="1:5" x14ac:dyDescent="0.25">
      <c r="A8" t="s">
        <v>11</v>
      </c>
      <c r="B8" t="s">
        <v>8</v>
      </c>
      <c r="E8" s="1" t="str">
        <f t="shared" ref="E5:E9" si="0">IF(LEN(D8),IF(D8="set broadcast-forward disable","是","否"),"未設定")</f>
        <v>未設定</v>
      </c>
    </row>
    <row r="9" spans="1:5" x14ac:dyDescent="0.25">
      <c r="A9" t="s">
        <v>12</v>
      </c>
      <c r="B9" t="s">
        <v>8</v>
      </c>
      <c r="E9" s="1" t="str">
        <f t="shared" si="0"/>
        <v>未設定</v>
      </c>
    </row>
    <row r="10" spans="1:5" x14ac:dyDescent="0.25">
      <c r="A10" t="s">
        <v>13</v>
      </c>
      <c r="B10" t="s">
        <v>8</v>
      </c>
    </row>
    <row r="11" spans="1:5" x14ac:dyDescent="0.25">
      <c r="A11" t="s">
        <v>14</v>
      </c>
      <c r="B11" t="s">
        <v>8</v>
      </c>
    </row>
    <row r="12" spans="1:5" x14ac:dyDescent="0.25">
      <c r="A12" t="s">
        <v>15</v>
      </c>
      <c r="B12" t="s">
        <v>8</v>
      </c>
    </row>
    <row r="13" spans="1:5" x14ac:dyDescent="0.25">
      <c r="A13" t="s">
        <v>16</v>
      </c>
      <c r="B13" t="s">
        <v>8</v>
      </c>
    </row>
    <row r="14" spans="1:5" x14ac:dyDescent="0.25">
      <c r="A14" t="s">
        <v>17</v>
      </c>
      <c r="B14" t="s">
        <v>8</v>
      </c>
    </row>
    <row r="15" spans="1:5" x14ac:dyDescent="0.25">
      <c r="A15" t="s">
        <v>18</v>
      </c>
      <c r="B15" t="s">
        <v>8</v>
      </c>
    </row>
    <row r="16" spans="1:5" x14ac:dyDescent="0.25">
      <c r="A16" t="s">
        <v>19</v>
      </c>
      <c r="B16" t="s">
        <v>8</v>
      </c>
    </row>
    <row r="17" spans="1:3" x14ac:dyDescent="0.25">
      <c r="A17" t="s">
        <v>20</v>
      </c>
      <c r="B17" t="s">
        <v>8</v>
      </c>
    </row>
    <row r="18" spans="1:3" x14ac:dyDescent="0.25">
      <c r="A18" t="s">
        <v>21</v>
      </c>
      <c r="B18" t="s">
        <v>8</v>
      </c>
    </row>
    <row r="19" spans="1:3" x14ac:dyDescent="0.25">
      <c r="A19" t="s">
        <v>22</v>
      </c>
      <c r="B19" t="s">
        <v>23</v>
      </c>
      <c r="C19" t="s">
        <v>24</v>
      </c>
    </row>
    <row r="20" spans="1:3" x14ac:dyDescent="0.25">
      <c r="A20" t="s">
        <v>25</v>
      </c>
      <c r="B20" t="s">
        <v>8</v>
      </c>
    </row>
    <row r="21" spans="1:3" x14ac:dyDescent="0.25">
      <c r="A21" t="s">
        <v>26</v>
      </c>
      <c r="B21" t="s">
        <v>8</v>
      </c>
    </row>
    <row r="22" spans="1:3" x14ac:dyDescent="0.25">
      <c r="A22" t="s">
        <v>27</v>
      </c>
      <c r="B22" t="s">
        <v>8</v>
      </c>
    </row>
    <row r="23" spans="1:3" x14ac:dyDescent="0.25">
      <c r="A23" t="s">
        <v>28</v>
      </c>
      <c r="B23" t="s">
        <v>8</v>
      </c>
    </row>
    <row r="24" spans="1:3" x14ac:dyDescent="0.25">
      <c r="A24" t="s">
        <v>29</v>
      </c>
      <c r="B24" t="s">
        <v>8</v>
      </c>
    </row>
    <row r="25" spans="1:3" x14ac:dyDescent="0.25">
      <c r="A25" t="s">
        <v>30</v>
      </c>
      <c r="B25" t="s">
        <v>8</v>
      </c>
    </row>
    <row r="26" spans="1:3" x14ac:dyDescent="0.25">
      <c r="A26" t="s">
        <v>31</v>
      </c>
      <c r="B26" t="s">
        <v>8</v>
      </c>
    </row>
    <row r="27" spans="1:3" x14ac:dyDescent="0.25">
      <c r="A27" t="s">
        <v>32</v>
      </c>
      <c r="B27" t="s">
        <v>8</v>
      </c>
    </row>
    <row r="28" spans="1:3" x14ac:dyDescent="0.25">
      <c r="A28" t="s">
        <v>33</v>
      </c>
      <c r="B28" t="s">
        <v>8</v>
      </c>
    </row>
    <row r="29" spans="1:3" x14ac:dyDescent="0.25">
      <c r="A29" t="s">
        <v>34</v>
      </c>
      <c r="B29" t="s">
        <v>35</v>
      </c>
      <c r="C29" t="s">
        <v>36</v>
      </c>
    </row>
    <row r="30" spans="1:3" x14ac:dyDescent="0.25">
      <c r="A30" t="s">
        <v>37</v>
      </c>
      <c r="B30" t="s">
        <v>35</v>
      </c>
      <c r="C30" t="s">
        <v>38</v>
      </c>
    </row>
    <row r="31" spans="1:3" x14ac:dyDescent="0.25">
      <c r="A31" t="s">
        <v>39</v>
      </c>
      <c r="B31" t="s">
        <v>8</v>
      </c>
    </row>
    <row r="32" spans="1:3" x14ac:dyDescent="0.25">
      <c r="A32" t="s">
        <v>40</v>
      </c>
      <c r="B32" t="s">
        <v>35</v>
      </c>
      <c r="C32" t="s">
        <v>41</v>
      </c>
    </row>
    <row r="33" spans="1:2" x14ac:dyDescent="0.25">
      <c r="A33" t="s">
        <v>42</v>
      </c>
      <c r="B33" t="s">
        <v>8</v>
      </c>
    </row>
    <row r="34" spans="1:2" x14ac:dyDescent="0.25">
      <c r="A34" t="s">
        <v>43</v>
      </c>
      <c r="B34" t="s">
        <v>8</v>
      </c>
    </row>
    <row r="35" spans="1:2" x14ac:dyDescent="0.25">
      <c r="A35" t="s">
        <v>44</v>
      </c>
      <c r="B35" t="s">
        <v>8</v>
      </c>
    </row>
    <row r="36" spans="1:2" x14ac:dyDescent="0.25">
      <c r="A36" t="s">
        <v>45</v>
      </c>
      <c r="B36" t="s">
        <v>8</v>
      </c>
    </row>
    <row r="37" spans="1:2" x14ac:dyDescent="0.25">
      <c r="A37" t="s">
        <v>46</v>
      </c>
      <c r="B37" t="s">
        <v>8</v>
      </c>
    </row>
    <row r="38" spans="1:2" x14ac:dyDescent="0.25">
      <c r="A38" t="s">
        <v>47</v>
      </c>
      <c r="B38" t="s">
        <v>8</v>
      </c>
    </row>
    <row r="39" spans="1:2" x14ac:dyDescent="0.25">
      <c r="A39" t="s">
        <v>48</v>
      </c>
      <c r="B39" t="s">
        <v>8</v>
      </c>
    </row>
    <row r="40" spans="1:2" x14ac:dyDescent="0.25">
      <c r="A40" t="s">
        <v>49</v>
      </c>
      <c r="B40" t="s">
        <v>8</v>
      </c>
    </row>
    <row r="41" spans="1:2" x14ac:dyDescent="0.25">
      <c r="A41" t="s">
        <v>50</v>
      </c>
      <c r="B41" t="s">
        <v>8</v>
      </c>
    </row>
    <row r="42" spans="1:2" x14ac:dyDescent="0.25">
      <c r="A42" t="s">
        <v>51</v>
      </c>
      <c r="B42" t="s">
        <v>8</v>
      </c>
    </row>
    <row r="43" spans="1:2" x14ac:dyDescent="0.25">
      <c r="A43" t="s">
        <v>52</v>
      </c>
      <c r="B43" t="s">
        <v>8</v>
      </c>
    </row>
    <row r="44" spans="1:2" x14ac:dyDescent="0.25">
      <c r="A44" t="s">
        <v>53</v>
      </c>
      <c r="B44" t="s">
        <v>8</v>
      </c>
    </row>
    <row r="45" spans="1:2" x14ac:dyDescent="0.25">
      <c r="A45" t="s">
        <v>54</v>
      </c>
      <c r="B45" t="s">
        <v>8</v>
      </c>
    </row>
    <row r="46" spans="1:2" x14ac:dyDescent="0.25">
      <c r="A46" t="s">
        <v>55</v>
      </c>
      <c r="B46" t="s">
        <v>8</v>
      </c>
    </row>
    <row r="47" spans="1:2" x14ac:dyDescent="0.25">
      <c r="A47" t="s">
        <v>56</v>
      </c>
      <c r="B47" t="s">
        <v>8</v>
      </c>
    </row>
    <row r="48" spans="1:2" x14ac:dyDescent="0.25">
      <c r="A48" t="s">
        <v>57</v>
      </c>
      <c r="B48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Hsieh, Peter</dc:creator>
  <cp:lastModifiedBy>house</cp:lastModifiedBy>
  <dcterms:created xsi:type="dcterms:W3CDTF">2019-11-28T09:35:34Z</dcterms:created>
  <dcterms:modified xsi:type="dcterms:W3CDTF">2019-11-28T14:59:18Z</dcterms:modified>
</cp:coreProperties>
</file>