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40"/>
  </bookViews>
  <sheets>
    <sheet name="download设计图&amp;thumbnail缩略图" sheetId="3" r:id="rId1"/>
    <sheet name="tab" sheetId="5" r:id="rId2"/>
    <sheet name="填写说明" sheetId="7" r:id="rId3"/>
  </sheets>
  <definedNames>
    <definedName name="_xlnm._FilterDatabase" localSheetId="0" hidden="1">'download设计图&amp;thumbnail缩略图'!$A$1:$J$21</definedName>
  </definedNames>
  <calcPr calcId="144525"/>
</workbook>
</file>

<file path=xl/sharedStrings.xml><?xml version="1.0" encoding="utf-8"?>
<sst xmlns="http://schemas.openxmlformats.org/spreadsheetml/2006/main" count="167">
  <si>
    <t>opId</t>
  </si>
  <si>
    <t>filename</t>
  </si>
  <si>
    <t>sort</t>
  </si>
  <si>
    <t>online</t>
  </si>
  <si>
    <t>type</t>
  </si>
  <si>
    <t>category</t>
  </si>
  <si>
    <t>date</t>
  </si>
  <si>
    <t>category_date</t>
  </si>
  <si>
    <t>origin_path</t>
  </si>
  <si>
    <t>thumbnail_path</t>
  </si>
  <si>
    <t>eid_202204_01</t>
  </si>
  <si>
    <t>eid_202204_01.png</t>
  </si>
  <si>
    <t>eid_202204_02</t>
  </si>
  <si>
    <t>eid_202204_02.png</t>
  </si>
  <si>
    <t>subscribe_202204_04A</t>
  </si>
  <si>
    <t>subscribe_202204_04A.png</t>
  </si>
  <si>
    <t>subscribe_202204_04B</t>
  </si>
  <si>
    <t>subscribe_202204_04B.png</t>
  </si>
  <si>
    <t>subscribe_202204_05A</t>
  </si>
  <si>
    <t>subscribe_202204_05A.png</t>
  </si>
  <si>
    <t>subscribe_202204_05B</t>
  </si>
  <si>
    <t>subscribe_202204_05B.png</t>
  </si>
  <si>
    <t>subscribe_202204_06A</t>
  </si>
  <si>
    <t>subscribe_202204_06A.png</t>
  </si>
  <si>
    <t>subscribe_202204_06B</t>
  </si>
  <si>
    <t>subscribe_202204_06B.png</t>
  </si>
  <si>
    <t>subscribe_202204_07A</t>
  </si>
  <si>
    <t>subscribe_202204_07A.gif</t>
  </si>
  <si>
    <t>subscribe_202204_07B</t>
  </si>
  <si>
    <t>subscribe_202204_07B.png</t>
  </si>
  <si>
    <t>subscribe_202204_08A</t>
  </si>
  <si>
    <t>subscribe_202204_08A.png</t>
  </si>
  <si>
    <t>subscribe_202204_08B</t>
  </si>
  <si>
    <t>subscribe_202204_08B.png</t>
  </si>
  <si>
    <t>subscribe_202204_09A</t>
  </si>
  <si>
    <t>subscribe_202204_09A.png</t>
  </si>
  <si>
    <t>subscribe_202204_09B</t>
  </si>
  <si>
    <t>subscribe_202204_09B.png</t>
  </si>
  <si>
    <t>subscribe_202204_10A</t>
  </si>
  <si>
    <t>subscribe_202204_10A.png</t>
  </si>
  <si>
    <t>subscribe_202204_10B</t>
  </si>
  <si>
    <t>subscribe_202204_10B.png</t>
  </si>
  <si>
    <t>brasilcarnival_202204_SP</t>
  </si>
  <si>
    <t>brasilcarnival_202204_SP.gif</t>
  </si>
  <si>
    <t>brasilcarnival_202204_Salvador</t>
  </si>
  <si>
    <t>brasilcarnival_202204_Salvador.gif</t>
  </si>
  <si>
    <t>brasilcarnival_202204_Recife</t>
  </si>
  <si>
    <t>brasilcarnival_202204_Recife.gif</t>
  </si>
  <si>
    <t>brasilcarnival_202204_Rio</t>
  </si>
  <si>
    <t>brasilcarnival_202204_Rio.gif</t>
  </si>
  <si>
    <t>eid_202204_03</t>
  </si>
  <si>
    <t>eid_202204_03.png</t>
  </si>
  <si>
    <t>eid_202204_04</t>
  </si>
  <si>
    <t>eid_202204_04.png</t>
  </si>
  <si>
    <t>eid_202204_05</t>
  </si>
  <si>
    <t>eid_202204_05.png</t>
  </si>
  <si>
    <t>eid_202204_06</t>
  </si>
  <si>
    <t>eid_202204_06.png</t>
  </si>
  <si>
    <t>eid_202204_07</t>
  </si>
  <si>
    <t>eid_202204_07.png</t>
  </si>
  <si>
    <t>eid_202204_08</t>
  </si>
  <si>
    <t>eid_202204_08.png</t>
  </si>
  <si>
    <t>eid_202204_09</t>
  </si>
  <si>
    <t>eid_202204_09.png</t>
  </si>
  <si>
    <t>eid_202204_10</t>
  </si>
  <si>
    <t>eid_202204_10.png</t>
  </si>
  <si>
    <t>ily_202204_01A</t>
  </si>
  <si>
    <t>ily_202204_01A.gif</t>
  </si>
  <si>
    <t>ily_202204_01B</t>
  </si>
  <si>
    <t>ily_202204_01B.png</t>
  </si>
  <si>
    <t>ily_202204_02A</t>
  </si>
  <si>
    <t>ily_202204_02A.png</t>
  </si>
  <si>
    <t>ily_202204_02B</t>
  </si>
  <si>
    <t>ily_202204_02B.png</t>
  </si>
  <si>
    <t>ily_202204_03A</t>
  </si>
  <si>
    <t>ily_202204_03A.png</t>
  </si>
  <si>
    <t>ily_202204_03B</t>
  </si>
  <si>
    <t>ily_202204_03B.png</t>
  </si>
  <si>
    <t>ily_202204_04A</t>
  </si>
  <si>
    <t>ily_202204_04A.gif</t>
  </si>
  <si>
    <t>ily_202204_04B</t>
  </si>
  <si>
    <t>ily_202204_04B.png</t>
  </si>
  <si>
    <t>ily_202204_05A</t>
  </si>
  <si>
    <t>ily_202204_05A.png</t>
  </si>
  <si>
    <t>ily_202204_05B</t>
  </si>
  <si>
    <t>ily_202204_05B.png</t>
  </si>
  <si>
    <t>ily_202204_06A</t>
  </si>
  <si>
    <t>ily_202204_06A.png</t>
  </si>
  <si>
    <t>ily_202204_06B</t>
  </si>
  <si>
    <t>ily_202204_06B.png</t>
  </si>
  <si>
    <t>ily_202204_07A</t>
  </si>
  <si>
    <t>ily_202204_07A.png</t>
  </si>
  <si>
    <t>ily_202204_07B</t>
  </si>
  <si>
    <t>ily_202204_07B.png</t>
  </si>
  <si>
    <t>ily_202204_08A</t>
  </si>
  <si>
    <t>ily_202204_08A.png</t>
  </si>
  <si>
    <t>ily_202204_08B</t>
  </si>
  <si>
    <t>ily_202204_08B.png</t>
  </si>
  <si>
    <t>ily_202204_09A</t>
  </si>
  <si>
    <t>ily_202204_09A.png</t>
  </si>
  <si>
    <t>ily_202204_09B</t>
  </si>
  <si>
    <t>ily_202204_09B.png</t>
  </si>
  <si>
    <t>ily_202204_10A</t>
  </si>
  <si>
    <t>ily_202204_10A.gif</t>
  </si>
  <si>
    <t>ily_202204_10B</t>
  </si>
  <si>
    <t>ily_202204_10B.png</t>
  </si>
  <si>
    <t>like_202204_01A</t>
  </si>
  <si>
    <t>like_202204_01A.gif</t>
  </si>
  <si>
    <t>like_202204_01B</t>
  </si>
  <si>
    <t>like_202204_01B.png</t>
  </si>
  <si>
    <t>like_202204_02A</t>
  </si>
  <si>
    <t>like_202204_02A.png</t>
  </si>
  <si>
    <t>like_202204_02B</t>
  </si>
  <si>
    <t>like_202204_02B.png</t>
  </si>
  <si>
    <t>like_202204_03A</t>
  </si>
  <si>
    <t>like_202204_03A.png</t>
  </si>
  <si>
    <t>like_202204_03B</t>
  </si>
  <si>
    <t>like_202204_03B.png</t>
  </si>
  <si>
    <t>like_202204_04A</t>
  </si>
  <si>
    <t>like_202204_04A.gif</t>
  </si>
  <si>
    <t>like_202204_04B</t>
  </si>
  <si>
    <t>like_202204_04B.png</t>
  </si>
  <si>
    <t>like_202204_05A</t>
  </si>
  <si>
    <t>like_202204_05A.gif</t>
  </si>
  <si>
    <t>like_202204_05B</t>
  </si>
  <si>
    <t>like_202204_05B.png</t>
  </si>
  <si>
    <t>like_202204_06A</t>
  </si>
  <si>
    <t>like_202204_06A.png</t>
  </si>
  <si>
    <t>like_202204_06B</t>
  </si>
  <si>
    <t>like_202204_06B.png</t>
  </si>
  <si>
    <t>like_202204_07A</t>
  </si>
  <si>
    <t>like_202204_07A.gif</t>
  </si>
  <si>
    <t>like_202204_07B</t>
  </si>
  <si>
    <t>like_202204_07B.png</t>
  </si>
  <si>
    <t>like_202204_08A</t>
  </si>
  <si>
    <t>like_202204_08A.png</t>
  </si>
  <si>
    <t>like_202204_08B</t>
  </si>
  <si>
    <t>like_202204_08B.png</t>
  </si>
  <si>
    <t>like_202204_09A</t>
  </si>
  <si>
    <t>like_202204_09A.png</t>
  </si>
  <si>
    <t>like_202204_09B</t>
  </si>
  <si>
    <t>like_202204_09B.png</t>
  </si>
  <si>
    <t>like_202204_10A</t>
  </si>
  <si>
    <t>like_202204_10A.png</t>
  </si>
  <si>
    <t>like_202204_10B</t>
  </si>
  <si>
    <t>like_202204_10B.png</t>
  </si>
  <si>
    <t>vipState</t>
  </si>
  <si>
    <t>name</t>
  </si>
  <si>
    <t>type_date</t>
  </si>
  <si>
    <t>cover_path</t>
  </si>
  <si>
    <t>brasilcarnival_202204</t>
  </si>
  <si>
    <t>brasilcarnival_202204.png</t>
  </si>
  <si>
    <t>eid_202204</t>
  </si>
  <si>
    <t>eid_202204.png</t>
  </si>
  <si>
    <t>ily_202204</t>
  </si>
  <si>
    <t>ily_202204.png</t>
  </si>
  <si>
    <t>like_202204</t>
  </si>
  <si>
    <t>like_202204.png</t>
  </si>
  <si>
    <t>spring_202204</t>
  </si>
  <si>
    <t>spring_202204.png</t>
  </si>
  <si>
    <t>subscribe_202204</t>
  </si>
  <si>
    <t>subscribe_202204.png</t>
  </si>
  <si>
    <t>运营填写给研发</t>
  </si>
  <si>
    <t>运营的整理文件需要，研发不需要查看</t>
  </si>
  <si>
    <t>研发填写，运营不需要填写</t>
  </si>
  <si>
    <t>贴图存放位置（NAS路径）</t>
  </si>
  <si>
    <t>/Volumes/产品运营资源调用/项目/Editor/通用/应用内资源/贴纸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</si>
</sst>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color theme="1"/>
      <name val="Helvetica Neue"/>
      <charset val="134"/>
    </font>
    <font>
      <sz val="11"/>
      <color rgb="FFFF0000"/>
      <name val="Menlo"/>
      <charset val="134"/>
    </font>
    <font>
      <sz val="16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4D4D4D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5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4" borderId="0" xfId="0" applyFill="1">
      <alignment vertical="center"/>
    </xf>
    <xf numFmtId="0" fontId="8" fillId="0" borderId="0" xfId="0" applyFont="1" applyFill="1" applyAlignment="1"/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9"/>
  <sheetViews>
    <sheetView tabSelected="1" topLeftCell="A38" workbookViewId="0">
      <selection activeCell="B45" sqref="B45"/>
    </sheetView>
  </sheetViews>
  <sheetFormatPr defaultColWidth="9" defaultRowHeight="15.2"/>
  <cols>
    <col min="1" max="1" width="33.8333333333333" style="10" customWidth="1"/>
    <col min="2" max="2" width="33.5" style="10" customWidth="1"/>
    <col min="3" max="3" width="12.3333333333333" style="10" customWidth="1"/>
    <col min="4" max="5" width="10.8333333333333" style="10"/>
    <col min="6" max="6" width="19.1666666666667" style="10" customWidth="1"/>
    <col min="7" max="8" width="26.5" style="10" customWidth="1"/>
    <col min="9" max="9" width="79.8333333333333" style="10" customWidth="1"/>
    <col min="10" max="10" width="64.8333333333333" style="10" customWidth="1"/>
    <col min="11" max="16375" width="10.8333333333333" style="10"/>
    <col min="16376" max="16384" width="9" style="10"/>
  </cols>
  <sheetData>
    <row r="1" s="13" customFormat="1" ht="12.4" spans="1:10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4" t="s">
        <v>8</v>
      </c>
      <c r="J1" s="14" t="s">
        <v>9</v>
      </c>
    </row>
    <row r="2" spans="1:10">
      <c r="A2" s="16" t="s">
        <v>10</v>
      </c>
      <c r="B2" s="10" t="s">
        <v>11</v>
      </c>
      <c r="C2" s="10">
        <v>1</v>
      </c>
      <c r="D2" s="10">
        <v>1</v>
      </c>
      <c r="E2" s="10" t="str">
        <f>RIGHT(B2,3)</f>
        <v>png</v>
      </c>
      <c r="F2" s="10" t="str">
        <f>LEFT(B2,SEARCH("_20",B2)-1)</f>
        <v>eid</v>
      </c>
      <c r="G2" s="11" t="str">
        <f>LEFT(RIGHT(B2,(LEN(B2)-LEN(F2)-1)),6)</f>
        <v>202204</v>
      </c>
      <c r="H2" s="11" t="str">
        <f>LEFT(B2,SEARCH("_20",B2)-1)&amp;"_"&amp;LEFT(RIGHT(B2,(LEN(B2)-LEN(F2)-1)),6)</f>
        <v>eid_202204</v>
      </c>
      <c r="I2" s="10" t="str">
        <f>"sticker_download"&amp;"/"&amp;"sticker"&amp;"_"&amp;G2&amp;"/"&amp;H2&amp;"/"&amp;B2</f>
        <v>sticker_download/sticker_202204/eid_202204/eid_202204_01.png</v>
      </c>
      <c r="J2" s="10" t="str">
        <f>"sticker_thumbnail"&amp;"/"&amp;"sticker"&amp;"_"&amp;G2&amp;"/"&amp;H2&amp;"/"&amp;B2</f>
        <v>sticker_thumbnail/sticker_202204/eid_202204/eid_202204_01.png</v>
      </c>
    </row>
    <row r="3" spans="1:10">
      <c r="A3" s="16" t="s">
        <v>12</v>
      </c>
      <c r="B3" s="10" t="s">
        <v>13</v>
      </c>
      <c r="C3" s="10">
        <v>2</v>
      </c>
      <c r="D3" s="10">
        <v>1</v>
      </c>
      <c r="E3" s="10" t="str">
        <f>RIGHT(B3,3)</f>
        <v>png</v>
      </c>
      <c r="F3" s="10" t="str">
        <f>LEFT(B3,SEARCH("_20",B3)-1)</f>
        <v>eid</v>
      </c>
      <c r="G3" s="11" t="str">
        <f>LEFT(RIGHT(B3,(LEN(B3)-LEN(F3)-1)),6)</f>
        <v>202204</v>
      </c>
      <c r="H3" s="11" t="str">
        <f>LEFT(B3,SEARCH("_20",B3)-1)&amp;"_"&amp;LEFT(RIGHT(B3,(LEN(B3)-LEN(F3)-1)),6)</f>
        <v>eid_202204</v>
      </c>
      <c r="I3" s="10" t="str">
        <f>"sticker_download"&amp;"/"&amp;"sticker"&amp;"_"&amp;G3&amp;"/"&amp;H3&amp;"/"&amp;B3</f>
        <v>sticker_download/sticker_202204/eid_202204/eid_202204_02.png</v>
      </c>
      <c r="J3" s="10" t="str">
        <f>"sticker_thumbnail"&amp;"/"&amp;"sticker"&amp;"_"&amp;G3&amp;"/"&amp;H3&amp;"/"&amp;B3</f>
        <v>sticker_thumbnail/sticker_202204/eid_202204/eid_202204_02.png</v>
      </c>
    </row>
    <row r="4" s="10" customFormat="1" spans="1:10">
      <c r="A4" s="16" t="s">
        <v>14</v>
      </c>
      <c r="B4" s="10" t="s">
        <v>15</v>
      </c>
      <c r="C4" s="10">
        <v>7</v>
      </c>
      <c r="D4" s="10">
        <v>1</v>
      </c>
      <c r="E4" s="10" t="str">
        <f>RIGHT(B4,3)</f>
        <v>png</v>
      </c>
      <c r="F4" s="10" t="str">
        <f>LEFT(B4,SEARCH("_20",B4)-1)</f>
        <v>subscribe</v>
      </c>
      <c r="G4" s="11" t="str">
        <f>LEFT(RIGHT(B4,(LEN(B4)-LEN(F4)-1)),6)</f>
        <v>202204</v>
      </c>
      <c r="H4" s="11" t="str">
        <f>LEFT(B4,SEARCH("_20",B4)-1)&amp;"_"&amp;LEFT(RIGHT(B4,(LEN(B4)-LEN(F4)-1)),6)</f>
        <v>subscribe_202204</v>
      </c>
      <c r="I4" s="10" t="str">
        <f>"sticker_download"&amp;"/"&amp;"sticker"&amp;"_"&amp;G4&amp;"/"&amp;H4&amp;"/"&amp;B4</f>
        <v>sticker_download/sticker_202204/subscribe_202204/subscribe_202204_04A.png</v>
      </c>
      <c r="J4" s="10" t="str">
        <f>"sticker_thumbnail"&amp;"/"&amp;"sticker"&amp;"_"&amp;G4&amp;"/"&amp;H4&amp;"/"&amp;B4</f>
        <v>sticker_thumbnail/sticker_202204/subscribe_202204/subscribe_202204_04A.png</v>
      </c>
    </row>
    <row r="5" s="10" customFormat="1" spans="1:10">
      <c r="A5" s="16" t="s">
        <v>16</v>
      </c>
      <c r="B5" s="10" t="s">
        <v>17</v>
      </c>
      <c r="C5" s="10">
        <v>8</v>
      </c>
      <c r="D5" s="10">
        <v>1</v>
      </c>
      <c r="E5" s="10" t="str">
        <f>RIGHT(B5,3)</f>
        <v>png</v>
      </c>
      <c r="F5" s="10" t="str">
        <f>LEFT(B5,SEARCH("_20",B5)-1)</f>
        <v>subscribe</v>
      </c>
      <c r="G5" s="11" t="str">
        <f>LEFT(RIGHT(B5,(LEN(B5)-LEN(F5)-1)),6)</f>
        <v>202204</v>
      </c>
      <c r="H5" s="11" t="str">
        <f>LEFT(B5,SEARCH("_20",B5)-1)&amp;"_"&amp;LEFT(RIGHT(B5,(LEN(B5)-LEN(F5)-1)),6)</f>
        <v>subscribe_202204</v>
      </c>
      <c r="I5" s="10" t="str">
        <f>"sticker_download"&amp;"/"&amp;"sticker"&amp;"_"&amp;G5&amp;"/"&amp;H5&amp;"/"&amp;B5</f>
        <v>sticker_download/sticker_202204/subscribe_202204/subscribe_202204_04B.png</v>
      </c>
      <c r="J5" s="10" t="str">
        <f>"sticker_thumbnail"&amp;"/"&amp;"sticker"&amp;"_"&amp;G5&amp;"/"&amp;H5&amp;"/"&amp;B5</f>
        <v>sticker_thumbnail/sticker_202204/subscribe_202204/subscribe_202204_04B.png</v>
      </c>
    </row>
    <row r="6" s="10" customFormat="1" spans="1:10">
      <c r="A6" s="16" t="s">
        <v>18</v>
      </c>
      <c r="B6" s="10" t="s">
        <v>19</v>
      </c>
      <c r="C6" s="10">
        <v>9</v>
      </c>
      <c r="D6" s="10">
        <v>1</v>
      </c>
      <c r="E6" s="10" t="str">
        <f>RIGHT(B6,3)</f>
        <v>png</v>
      </c>
      <c r="F6" s="10" t="str">
        <f>LEFT(B6,SEARCH("_20",B6)-1)</f>
        <v>subscribe</v>
      </c>
      <c r="G6" s="11" t="str">
        <f>LEFT(RIGHT(B6,(LEN(B6)-LEN(F6)-1)),6)</f>
        <v>202204</v>
      </c>
      <c r="H6" s="11" t="str">
        <f>LEFT(B6,SEARCH("_20",B6)-1)&amp;"_"&amp;LEFT(RIGHT(B6,(LEN(B6)-LEN(F6)-1)),6)</f>
        <v>subscribe_202204</v>
      </c>
      <c r="I6" s="10" t="str">
        <f>"sticker_download"&amp;"/"&amp;"sticker"&amp;"_"&amp;G6&amp;"/"&amp;H6&amp;"/"&amp;B6</f>
        <v>sticker_download/sticker_202204/subscribe_202204/subscribe_202204_05A.png</v>
      </c>
      <c r="J6" s="10" t="str">
        <f>"sticker_thumbnail"&amp;"/"&amp;"sticker"&amp;"_"&amp;G6&amp;"/"&amp;H6&amp;"/"&amp;B6</f>
        <v>sticker_thumbnail/sticker_202204/subscribe_202204/subscribe_202204_05A.png</v>
      </c>
    </row>
    <row r="7" s="10" customFormat="1" spans="1:10">
      <c r="A7" s="16" t="s">
        <v>20</v>
      </c>
      <c r="B7" s="10" t="s">
        <v>21</v>
      </c>
      <c r="C7" s="10">
        <v>10</v>
      </c>
      <c r="D7" s="10">
        <v>1</v>
      </c>
      <c r="E7" s="10" t="str">
        <f>RIGHT(B7,3)</f>
        <v>png</v>
      </c>
      <c r="F7" s="10" t="str">
        <f>LEFT(B7,SEARCH("_20",B7)-1)</f>
        <v>subscribe</v>
      </c>
      <c r="G7" s="11" t="str">
        <f>LEFT(RIGHT(B7,(LEN(B7)-LEN(F7)-1)),6)</f>
        <v>202204</v>
      </c>
      <c r="H7" s="11" t="str">
        <f>LEFT(B7,SEARCH("_20",B7)-1)&amp;"_"&amp;LEFT(RIGHT(B7,(LEN(B7)-LEN(F7)-1)),6)</f>
        <v>subscribe_202204</v>
      </c>
      <c r="I7" s="10" t="str">
        <f>"sticker_download"&amp;"/"&amp;"sticker"&amp;"_"&amp;G7&amp;"/"&amp;H7&amp;"/"&amp;B7</f>
        <v>sticker_download/sticker_202204/subscribe_202204/subscribe_202204_05B.png</v>
      </c>
      <c r="J7" s="10" t="str">
        <f>"sticker_thumbnail"&amp;"/"&amp;"sticker"&amp;"_"&amp;G7&amp;"/"&amp;H7&amp;"/"&amp;B7</f>
        <v>sticker_thumbnail/sticker_202204/subscribe_202204/subscribe_202204_05B.png</v>
      </c>
    </row>
    <row r="8" s="10" customFormat="1" spans="1:10">
      <c r="A8" s="16" t="s">
        <v>22</v>
      </c>
      <c r="B8" s="10" t="s">
        <v>23</v>
      </c>
      <c r="C8" s="10">
        <v>11</v>
      </c>
      <c r="D8" s="10">
        <v>1</v>
      </c>
      <c r="E8" s="10" t="str">
        <f>RIGHT(B8,3)</f>
        <v>png</v>
      </c>
      <c r="F8" s="10" t="str">
        <f>LEFT(B8,SEARCH("_20",B8)-1)</f>
        <v>subscribe</v>
      </c>
      <c r="G8" s="11" t="str">
        <f>LEFT(RIGHT(B8,(LEN(B8)-LEN(F8)-1)),6)</f>
        <v>202204</v>
      </c>
      <c r="H8" s="11" t="str">
        <f>LEFT(B8,SEARCH("_20",B8)-1)&amp;"_"&amp;LEFT(RIGHT(B8,(LEN(B8)-LEN(F8)-1)),6)</f>
        <v>subscribe_202204</v>
      </c>
      <c r="I8" s="10" t="str">
        <f>"sticker_download"&amp;"/"&amp;"sticker"&amp;"_"&amp;G8&amp;"/"&amp;H8&amp;"/"&amp;B8</f>
        <v>sticker_download/sticker_202204/subscribe_202204/subscribe_202204_06A.png</v>
      </c>
      <c r="J8" s="10" t="str">
        <f>"sticker_thumbnail"&amp;"/"&amp;"sticker"&amp;"_"&amp;G8&amp;"/"&amp;H8&amp;"/"&amp;B8</f>
        <v>sticker_thumbnail/sticker_202204/subscribe_202204/subscribe_202204_06A.png</v>
      </c>
    </row>
    <row r="9" s="10" customFormat="1" spans="1:10">
      <c r="A9" s="16" t="s">
        <v>24</v>
      </c>
      <c r="B9" s="10" t="s">
        <v>25</v>
      </c>
      <c r="C9" s="10">
        <v>12</v>
      </c>
      <c r="D9" s="10">
        <v>1</v>
      </c>
      <c r="E9" s="10" t="str">
        <f>RIGHT(B9,3)</f>
        <v>png</v>
      </c>
      <c r="F9" s="10" t="str">
        <f>LEFT(B9,SEARCH("_20",B9)-1)</f>
        <v>subscribe</v>
      </c>
      <c r="G9" s="11" t="str">
        <f>LEFT(RIGHT(B9,(LEN(B9)-LEN(F9)-1)),6)</f>
        <v>202204</v>
      </c>
      <c r="H9" s="11" t="str">
        <f>LEFT(B9,SEARCH("_20",B9)-1)&amp;"_"&amp;LEFT(RIGHT(B9,(LEN(B9)-LEN(F9)-1)),6)</f>
        <v>subscribe_202204</v>
      </c>
      <c r="I9" s="10" t="str">
        <f>"sticker_download"&amp;"/"&amp;"sticker"&amp;"_"&amp;G9&amp;"/"&amp;H9&amp;"/"&amp;B9</f>
        <v>sticker_download/sticker_202204/subscribe_202204/subscribe_202204_06B.png</v>
      </c>
      <c r="J9" s="10" t="str">
        <f>"sticker_thumbnail"&amp;"/"&amp;"sticker"&amp;"_"&amp;G9&amp;"/"&amp;H9&amp;"/"&amp;B9</f>
        <v>sticker_thumbnail/sticker_202204/subscribe_202204/subscribe_202204_06B.png</v>
      </c>
    </row>
    <row r="10" s="10" customFormat="1" spans="1:10">
      <c r="A10" s="16" t="s">
        <v>26</v>
      </c>
      <c r="B10" s="10" t="s">
        <v>27</v>
      </c>
      <c r="C10" s="10">
        <v>13</v>
      </c>
      <c r="D10" s="10">
        <v>1</v>
      </c>
      <c r="E10" s="10" t="str">
        <f>RIGHT(B10,3)</f>
        <v>gif</v>
      </c>
      <c r="F10" s="10" t="str">
        <f>LEFT(B10,SEARCH("_20",B10)-1)</f>
        <v>subscribe</v>
      </c>
      <c r="G10" s="11" t="str">
        <f>LEFT(RIGHT(B10,(LEN(B10)-LEN(F10)-1)),6)</f>
        <v>202204</v>
      </c>
      <c r="H10" s="11" t="str">
        <f>LEFT(B10,SEARCH("_20",B10)-1)&amp;"_"&amp;LEFT(RIGHT(B10,(LEN(B10)-LEN(F10)-1)),6)</f>
        <v>subscribe_202204</v>
      </c>
      <c r="I10" s="10" t="str">
        <f>"sticker_download"&amp;"/"&amp;"sticker"&amp;"_"&amp;G10&amp;"/"&amp;H10&amp;"/"&amp;B10</f>
        <v>sticker_download/sticker_202204/subscribe_202204/subscribe_202204_07A.gif</v>
      </c>
      <c r="J10" s="10" t="str">
        <f>"sticker_thumbnail"&amp;"/"&amp;"sticker"&amp;"_"&amp;G10&amp;"/"&amp;H10&amp;"/"&amp;B10</f>
        <v>sticker_thumbnail/sticker_202204/subscribe_202204/subscribe_202204_07A.gif</v>
      </c>
    </row>
    <row r="11" s="10" customFormat="1" spans="1:10">
      <c r="A11" s="16" t="s">
        <v>28</v>
      </c>
      <c r="B11" s="10" t="s">
        <v>29</v>
      </c>
      <c r="C11" s="10">
        <v>14</v>
      </c>
      <c r="D11" s="10">
        <v>1</v>
      </c>
      <c r="E11" s="10" t="str">
        <f>RIGHT(B11,3)</f>
        <v>png</v>
      </c>
      <c r="F11" s="10" t="str">
        <f>LEFT(B11,SEARCH("_20",B11)-1)</f>
        <v>subscribe</v>
      </c>
      <c r="G11" s="11" t="str">
        <f>LEFT(RIGHT(B11,(LEN(B11)-LEN(F11)-1)),6)</f>
        <v>202204</v>
      </c>
      <c r="H11" s="11" t="str">
        <f>LEFT(B11,SEARCH("_20",B11)-1)&amp;"_"&amp;LEFT(RIGHT(B11,(LEN(B11)-LEN(F11)-1)),6)</f>
        <v>subscribe_202204</v>
      </c>
      <c r="I11" s="10" t="str">
        <f>"sticker_download"&amp;"/"&amp;"sticker"&amp;"_"&amp;G11&amp;"/"&amp;H11&amp;"/"&amp;B11</f>
        <v>sticker_download/sticker_202204/subscribe_202204/subscribe_202204_07B.png</v>
      </c>
      <c r="J11" s="10" t="str">
        <f>"sticker_thumbnail"&amp;"/"&amp;"sticker"&amp;"_"&amp;G11&amp;"/"&amp;H11&amp;"/"&amp;B11</f>
        <v>sticker_thumbnail/sticker_202204/subscribe_202204/subscribe_202204_07B.png</v>
      </c>
    </row>
    <row r="12" s="10" customFormat="1" spans="1:10">
      <c r="A12" s="16" t="s">
        <v>30</v>
      </c>
      <c r="B12" s="10" t="s">
        <v>31</v>
      </c>
      <c r="C12" s="10">
        <v>15</v>
      </c>
      <c r="D12" s="10">
        <v>1</v>
      </c>
      <c r="E12" s="10" t="str">
        <f>RIGHT(B12,3)</f>
        <v>png</v>
      </c>
      <c r="F12" s="10" t="str">
        <f>LEFT(B12,SEARCH("_20",B12)-1)</f>
        <v>subscribe</v>
      </c>
      <c r="G12" s="11" t="str">
        <f>LEFT(RIGHT(B12,(LEN(B12)-LEN(F12)-1)),6)</f>
        <v>202204</v>
      </c>
      <c r="H12" s="11" t="str">
        <f>LEFT(B12,SEARCH("_20",B12)-1)&amp;"_"&amp;LEFT(RIGHT(B12,(LEN(B12)-LEN(F12)-1)),6)</f>
        <v>subscribe_202204</v>
      </c>
      <c r="I12" s="10" t="str">
        <f>"sticker_download"&amp;"/"&amp;"sticker"&amp;"_"&amp;G12&amp;"/"&amp;H12&amp;"/"&amp;B12</f>
        <v>sticker_download/sticker_202204/subscribe_202204/subscribe_202204_08A.png</v>
      </c>
      <c r="J12" s="10" t="str">
        <f>"sticker_thumbnail"&amp;"/"&amp;"sticker"&amp;"_"&amp;G12&amp;"/"&amp;H12&amp;"/"&amp;B12</f>
        <v>sticker_thumbnail/sticker_202204/subscribe_202204/subscribe_202204_08A.png</v>
      </c>
    </row>
    <row r="13" s="10" customFormat="1" spans="1:10">
      <c r="A13" s="16" t="s">
        <v>32</v>
      </c>
      <c r="B13" s="10" t="s">
        <v>33</v>
      </c>
      <c r="C13" s="10">
        <v>16</v>
      </c>
      <c r="D13" s="10">
        <v>1</v>
      </c>
      <c r="E13" s="10" t="str">
        <f>RIGHT(B13,3)</f>
        <v>png</v>
      </c>
      <c r="F13" s="10" t="str">
        <f>LEFT(B13,SEARCH("_20",B13)-1)</f>
        <v>subscribe</v>
      </c>
      <c r="G13" s="11" t="str">
        <f>LEFT(RIGHT(B13,(LEN(B13)-LEN(F13)-1)),6)</f>
        <v>202204</v>
      </c>
      <c r="H13" s="11" t="str">
        <f>LEFT(B13,SEARCH("_20",B13)-1)&amp;"_"&amp;LEFT(RIGHT(B13,(LEN(B13)-LEN(F13)-1)),6)</f>
        <v>subscribe_202204</v>
      </c>
      <c r="I13" s="10" t="str">
        <f>"sticker_download"&amp;"/"&amp;"sticker"&amp;"_"&amp;G13&amp;"/"&amp;H13&amp;"/"&amp;B13</f>
        <v>sticker_download/sticker_202204/subscribe_202204/subscribe_202204_08B.png</v>
      </c>
      <c r="J13" s="10" t="str">
        <f>"sticker_thumbnail"&amp;"/"&amp;"sticker"&amp;"_"&amp;G13&amp;"/"&amp;H13&amp;"/"&amp;B13</f>
        <v>sticker_thumbnail/sticker_202204/subscribe_202204/subscribe_202204_08B.png</v>
      </c>
    </row>
    <row r="14" s="10" customFormat="1" spans="1:10">
      <c r="A14" s="16" t="s">
        <v>34</v>
      </c>
      <c r="B14" s="10" t="s">
        <v>35</v>
      </c>
      <c r="C14" s="10">
        <v>17</v>
      </c>
      <c r="D14" s="10">
        <v>1</v>
      </c>
      <c r="E14" s="10" t="str">
        <f>RIGHT(B14,3)</f>
        <v>png</v>
      </c>
      <c r="F14" s="10" t="str">
        <f>LEFT(B14,SEARCH("_20",B14)-1)</f>
        <v>subscribe</v>
      </c>
      <c r="G14" s="11" t="str">
        <f>LEFT(RIGHT(B14,(LEN(B14)-LEN(F14)-1)),6)</f>
        <v>202204</v>
      </c>
      <c r="H14" s="11" t="str">
        <f>LEFT(B14,SEARCH("_20",B14)-1)&amp;"_"&amp;LEFT(RIGHT(B14,(LEN(B14)-LEN(F14)-1)),6)</f>
        <v>subscribe_202204</v>
      </c>
      <c r="I14" s="10" t="str">
        <f>"sticker_download"&amp;"/"&amp;"sticker"&amp;"_"&amp;G14&amp;"/"&amp;H14&amp;"/"&amp;B14</f>
        <v>sticker_download/sticker_202204/subscribe_202204/subscribe_202204_09A.png</v>
      </c>
      <c r="J14" s="10" t="str">
        <f>"sticker_thumbnail"&amp;"/"&amp;"sticker"&amp;"_"&amp;G14&amp;"/"&amp;H14&amp;"/"&amp;B14</f>
        <v>sticker_thumbnail/sticker_202204/subscribe_202204/subscribe_202204_09A.png</v>
      </c>
    </row>
    <row r="15" s="10" customFormat="1" spans="1:10">
      <c r="A15" s="16" t="s">
        <v>36</v>
      </c>
      <c r="B15" s="10" t="s">
        <v>37</v>
      </c>
      <c r="C15" s="10">
        <v>18</v>
      </c>
      <c r="D15" s="10">
        <v>1</v>
      </c>
      <c r="E15" s="10" t="str">
        <f>RIGHT(B15,3)</f>
        <v>png</v>
      </c>
      <c r="F15" s="10" t="str">
        <f>LEFT(B15,SEARCH("_20",B15)-1)</f>
        <v>subscribe</v>
      </c>
      <c r="G15" s="11" t="str">
        <f>LEFT(RIGHT(B15,(LEN(B15)-LEN(F15)-1)),6)</f>
        <v>202204</v>
      </c>
      <c r="H15" s="11" t="str">
        <f>LEFT(B15,SEARCH("_20",B15)-1)&amp;"_"&amp;LEFT(RIGHT(B15,(LEN(B15)-LEN(F15)-1)),6)</f>
        <v>subscribe_202204</v>
      </c>
      <c r="I15" s="10" t="str">
        <f>"sticker_download"&amp;"/"&amp;"sticker"&amp;"_"&amp;G15&amp;"/"&amp;H15&amp;"/"&amp;B15</f>
        <v>sticker_download/sticker_202204/subscribe_202204/subscribe_202204_09B.png</v>
      </c>
      <c r="J15" s="10" t="str">
        <f>"sticker_thumbnail"&amp;"/"&amp;"sticker"&amp;"_"&amp;G15&amp;"/"&amp;H15&amp;"/"&amp;B15</f>
        <v>sticker_thumbnail/sticker_202204/subscribe_202204/subscribe_202204_09B.png</v>
      </c>
    </row>
    <row r="16" s="10" customFormat="1" spans="1:10">
      <c r="A16" s="16" t="s">
        <v>38</v>
      </c>
      <c r="B16" s="10" t="s">
        <v>39</v>
      </c>
      <c r="C16" s="10">
        <v>19</v>
      </c>
      <c r="D16" s="10">
        <v>1</v>
      </c>
      <c r="E16" s="10" t="str">
        <f>RIGHT(B16,3)</f>
        <v>png</v>
      </c>
      <c r="F16" s="10" t="str">
        <f>LEFT(B16,SEARCH("_20",B16)-1)</f>
        <v>subscribe</v>
      </c>
      <c r="G16" s="11" t="str">
        <f>LEFT(RIGHT(B16,(LEN(B16)-LEN(F16)-1)),6)</f>
        <v>202204</v>
      </c>
      <c r="H16" s="11" t="str">
        <f>LEFT(B16,SEARCH("_20",B16)-1)&amp;"_"&amp;LEFT(RIGHT(B16,(LEN(B16)-LEN(F16)-1)),6)</f>
        <v>subscribe_202204</v>
      </c>
      <c r="I16" s="10" t="str">
        <f>"sticker_download"&amp;"/"&amp;"sticker"&amp;"_"&amp;G16&amp;"/"&amp;H16&amp;"/"&amp;B16</f>
        <v>sticker_download/sticker_202204/subscribe_202204/subscribe_202204_10A.png</v>
      </c>
      <c r="J16" s="10" t="str">
        <f>"sticker_thumbnail"&amp;"/"&amp;"sticker"&amp;"_"&amp;G16&amp;"/"&amp;H16&amp;"/"&amp;B16</f>
        <v>sticker_thumbnail/sticker_202204/subscribe_202204/subscribe_202204_10A.png</v>
      </c>
    </row>
    <row r="17" s="10" customFormat="1" spans="1:10">
      <c r="A17" s="16" t="s">
        <v>40</v>
      </c>
      <c r="B17" s="10" t="s">
        <v>41</v>
      </c>
      <c r="C17" s="10">
        <v>20</v>
      </c>
      <c r="D17" s="10">
        <v>1</v>
      </c>
      <c r="E17" s="10" t="str">
        <f>RIGHT(B17,3)</f>
        <v>png</v>
      </c>
      <c r="F17" s="10" t="str">
        <f>LEFT(B17,SEARCH("_20",B17)-1)</f>
        <v>subscribe</v>
      </c>
      <c r="G17" s="11" t="str">
        <f>LEFT(RIGHT(B17,(LEN(B17)-LEN(F17)-1)),6)</f>
        <v>202204</v>
      </c>
      <c r="H17" s="11" t="str">
        <f>LEFT(B17,SEARCH("_20",B17)-1)&amp;"_"&amp;LEFT(RIGHT(B17,(LEN(B17)-LEN(F17)-1)),6)</f>
        <v>subscribe_202204</v>
      </c>
      <c r="I17" s="10" t="str">
        <f>"sticker_download"&amp;"/"&amp;"sticker"&amp;"_"&amp;G17&amp;"/"&amp;H17&amp;"/"&amp;B17</f>
        <v>sticker_download/sticker_202204/subscribe_202204/subscribe_202204_10B.png</v>
      </c>
      <c r="J17" s="10" t="str">
        <f>"sticker_thumbnail"&amp;"/"&amp;"sticker"&amp;"_"&amp;G17&amp;"/"&amp;H17&amp;"/"&amp;B17</f>
        <v>sticker_thumbnail/sticker_202204/subscribe_202204/subscribe_202204_10B.png</v>
      </c>
    </row>
    <row r="18" s="10" customFormat="1" spans="1:10">
      <c r="A18" s="16" t="s">
        <v>42</v>
      </c>
      <c r="B18" t="s">
        <v>43</v>
      </c>
      <c r="C18" s="10">
        <v>5</v>
      </c>
      <c r="D18" s="10">
        <v>1</v>
      </c>
      <c r="E18" s="10" t="str">
        <f>RIGHT(B18,3)</f>
        <v>gif</v>
      </c>
      <c r="F18" s="10" t="str">
        <f>LEFT(B18,SEARCH("_20",B18)-1)</f>
        <v>brasilcarnival</v>
      </c>
      <c r="G18" s="11" t="str">
        <f>LEFT(RIGHT(B18,(LEN(B18)-LEN(F18)-1)),6)</f>
        <v>202204</v>
      </c>
      <c r="H18" s="11" t="str">
        <f>LEFT(B18,SEARCH("_20",B18)-1)&amp;"_"&amp;LEFT(RIGHT(B18,(LEN(B18)-LEN(F18)-1)),6)</f>
        <v>brasilcarnival_202204</v>
      </c>
      <c r="I18" s="10" t="str">
        <f>"sticker_download"&amp;"/"&amp;"sticker"&amp;"_"&amp;G18&amp;"/"&amp;H18&amp;"/"&amp;B18</f>
        <v>sticker_download/sticker_202204/brasilcarnival_202204/brasilcarnival_202204_SP.gif</v>
      </c>
      <c r="J18" s="10" t="str">
        <f>"sticker_thumbnail"&amp;"/"&amp;"sticker"&amp;"_"&amp;G18&amp;"/"&amp;H18&amp;"/"&amp;B18</f>
        <v>sticker_thumbnail/sticker_202204/brasilcarnival_202204/brasilcarnival_202204_SP.gif</v>
      </c>
    </row>
    <row r="19" s="10" customFormat="1" spans="1:10">
      <c r="A19" s="16" t="s">
        <v>44</v>
      </c>
      <c r="B19" t="s">
        <v>45</v>
      </c>
      <c r="C19" s="10">
        <v>4</v>
      </c>
      <c r="D19" s="10">
        <v>1</v>
      </c>
      <c r="E19" s="10" t="str">
        <f>RIGHT(B19,3)</f>
        <v>gif</v>
      </c>
      <c r="F19" s="10" t="str">
        <f>LEFT(B19,SEARCH("_20",B19)-1)</f>
        <v>brasilcarnival</v>
      </c>
      <c r="G19" s="11" t="str">
        <f>LEFT(RIGHT(B19,(LEN(B19)-LEN(F19)-1)),6)</f>
        <v>202204</v>
      </c>
      <c r="H19" s="11" t="str">
        <f>LEFT(B19,SEARCH("_20",B19)-1)&amp;"_"&amp;LEFT(RIGHT(B19,(LEN(B19)-LEN(F19)-1)),6)</f>
        <v>brasilcarnival_202204</v>
      </c>
      <c r="I19" s="10" t="str">
        <f>"sticker_download"&amp;"/"&amp;"sticker"&amp;"_"&amp;G19&amp;"/"&amp;H19&amp;"/"&amp;B19</f>
        <v>sticker_download/sticker_202204/brasilcarnival_202204/brasilcarnival_202204_Salvador.gif</v>
      </c>
      <c r="J19" s="10" t="str">
        <f>"sticker_thumbnail"&amp;"/"&amp;"sticker"&amp;"_"&amp;G19&amp;"/"&amp;H19&amp;"/"&amp;B19</f>
        <v>sticker_thumbnail/sticker_202204/brasilcarnival_202204/brasilcarnival_202204_Salvador.gif</v>
      </c>
    </row>
    <row r="20" s="10" customFormat="1" spans="1:10">
      <c r="A20" s="16" t="s">
        <v>46</v>
      </c>
      <c r="B20" t="s">
        <v>47</v>
      </c>
      <c r="C20" s="10">
        <v>2</v>
      </c>
      <c r="D20" s="10">
        <v>1</v>
      </c>
      <c r="E20" s="10" t="str">
        <f>RIGHT(B20,3)</f>
        <v>gif</v>
      </c>
      <c r="F20" s="10" t="str">
        <f>LEFT(B20,SEARCH("_20",B20)-1)</f>
        <v>brasilcarnival</v>
      </c>
      <c r="G20" s="11" t="str">
        <f>LEFT(RIGHT(B20,(LEN(B20)-LEN(F20)-1)),6)</f>
        <v>202204</v>
      </c>
      <c r="H20" s="11" t="str">
        <f>LEFT(B20,SEARCH("_20",B20)-1)&amp;"_"&amp;LEFT(RIGHT(B20,(LEN(B20)-LEN(F20)-1)),6)</f>
        <v>brasilcarnival_202204</v>
      </c>
      <c r="I20" s="10" t="str">
        <f>"sticker_download"&amp;"/"&amp;"sticker"&amp;"_"&amp;G20&amp;"/"&amp;H20&amp;"/"&amp;B20</f>
        <v>sticker_download/sticker_202204/brasilcarnival_202204/brasilcarnival_202204_Recife.gif</v>
      </c>
      <c r="J20" s="10" t="str">
        <f>"sticker_thumbnail"&amp;"/"&amp;"sticker"&amp;"_"&amp;G20&amp;"/"&amp;H20&amp;"/"&amp;B20</f>
        <v>sticker_thumbnail/sticker_202204/brasilcarnival_202204/brasilcarnival_202204_Recife.gif</v>
      </c>
    </row>
    <row r="21" s="10" customFormat="1" spans="1:10">
      <c r="A21" s="16" t="s">
        <v>48</v>
      </c>
      <c r="B21" t="s">
        <v>49</v>
      </c>
      <c r="C21" s="10">
        <v>3</v>
      </c>
      <c r="D21" s="10">
        <v>1</v>
      </c>
      <c r="E21" s="10" t="str">
        <f>RIGHT(B21,3)</f>
        <v>gif</v>
      </c>
      <c r="F21" s="10" t="str">
        <f>LEFT(B21,SEARCH("_20",B21)-1)</f>
        <v>brasilcarnival</v>
      </c>
      <c r="G21" s="11" t="str">
        <f>LEFT(RIGHT(B21,(LEN(B21)-LEN(F21)-1)),6)</f>
        <v>202204</v>
      </c>
      <c r="H21" s="11" t="str">
        <f>LEFT(B21,SEARCH("_20",B21)-1)&amp;"_"&amp;LEFT(RIGHT(B21,(LEN(B21)-LEN(F21)-1)),6)</f>
        <v>brasilcarnival_202204</v>
      </c>
      <c r="I21" s="10" t="str">
        <f>"sticker_download"&amp;"/"&amp;"sticker"&amp;"_"&amp;G21&amp;"/"&amp;H21&amp;"/"&amp;B21</f>
        <v>sticker_download/sticker_202204/brasilcarnival_202204/brasilcarnival_202204_Rio.gif</v>
      </c>
      <c r="J21" s="10" t="str">
        <f>"sticker_thumbnail"&amp;"/"&amp;"sticker"&amp;"_"&amp;G21&amp;"/"&amp;H21&amp;"/"&amp;B21</f>
        <v>sticker_thumbnail/sticker_202204/brasilcarnival_202204/brasilcarnival_202204_Rio.gif</v>
      </c>
    </row>
    <row r="22" s="10" customFormat="1" spans="1:10">
      <c r="A22" s="16" t="s">
        <v>50</v>
      </c>
      <c r="B22" s="10" t="s">
        <v>51</v>
      </c>
      <c r="C22" s="10">
        <v>3</v>
      </c>
      <c r="D22" s="10">
        <v>1</v>
      </c>
      <c r="E22" s="10" t="str">
        <f t="shared" ref="E22:E69" si="0">RIGHT(B22,3)</f>
        <v>png</v>
      </c>
      <c r="F22" s="10" t="str">
        <f t="shared" ref="F22:F69" si="1">LEFT(B22,SEARCH("_20",B22)-1)</f>
        <v>eid</v>
      </c>
      <c r="G22" s="11" t="str">
        <f t="shared" ref="G22:G69" si="2">LEFT(RIGHT(B22,(LEN(B22)-LEN(F22)-1)),6)</f>
        <v>202204</v>
      </c>
      <c r="H22" s="11" t="str">
        <f t="shared" ref="H22:H69" si="3">LEFT(B22,SEARCH("_20",B22)-1)&amp;"_"&amp;LEFT(RIGHT(B22,(LEN(B22)-LEN(F22)-1)),6)</f>
        <v>eid_202204</v>
      </c>
      <c r="I22" s="10" t="str">
        <f t="shared" ref="I22:I69" si="4">"sticker_download"&amp;"/"&amp;"sticker"&amp;"_"&amp;G22&amp;"/"&amp;H22&amp;"/"&amp;B22</f>
        <v>sticker_download/sticker_202204/eid_202204/eid_202204_03.png</v>
      </c>
      <c r="J22" s="10" t="str">
        <f t="shared" ref="J22:J69" si="5">"sticker_thumbnail"&amp;"/"&amp;"sticker"&amp;"_"&amp;G22&amp;"/"&amp;H22&amp;"/"&amp;B22</f>
        <v>sticker_thumbnail/sticker_202204/eid_202204/eid_202204_03.png</v>
      </c>
    </row>
    <row r="23" s="10" customFormat="1" spans="1:10">
      <c r="A23" s="16" t="s">
        <v>52</v>
      </c>
      <c r="B23" s="10" t="s">
        <v>53</v>
      </c>
      <c r="C23" s="10">
        <v>4</v>
      </c>
      <c r="D23" s="10">
        <v>1</v>
      </c>
      <c r="E23" s="10" t="str">
        <f t="shared" si="0"/>
        <v>png</v>
      </c>
      <c r="F23" s="10" t="str">
        <f t="shared" si="1"/>
        <v>eid</v>
      </c>
      <c r="G23" s="11" t="str">
        <f t="shared" si="2"/>
        <v>202204</v>
      </c>
      <c r="H23" s="11" t="str">
        <f t="shared" si="3"/>
        <v>eid_202204</v>
      </c>
      <c r="I23" s="10" t="str">
        <f t="shared" si="4"/>
        <v>sticker_download/sticker_202204/eid_202204/eid_202204_04.png</v>
      </c>
      <c r="J23" s="10" t="str">
        <f t="shared" si="5"/>
        <v>sticker_thumbnail/sticker_202204/eid_202204/eid_202204_04.png</v>
      </c>
    </row>
    <row r="24" s="10" customFormat="1" spans="1:10">
      <c r="A24" s="16" t="s">
        <v>54</v>
      </c>
      <c r="B24" s="10" t="s">
        <v>55</v>
      </c>
      <c r="C24" s="10">
        <v>5</v>
      </c>
      <c r="D24" s="10">
        <v>1</v>
      </c>
      <c r="E24" s="10" t="str">
        <f t="shared" si="0"/>
        <v>png</v>
      </c>
      <c r="F24" s="10" t="str">
        <f t="shared" si="1"/>
        <v>eid</v>
      </c>
      <c r="G24" s="11" t="str">
        <f t="shared" si="2"/>
        <v>202204</v>
      </c>
      <c r="H24" s="11" t="str">
        <f t="shared" si="3"/>
        <v>eid_202204</v>
      </c>
      <c r="I24" s="10" t="str">
        <f t="shared" si="4"/>
        <v>sticker_download/sticker_202204/eid_202204/eid_202204_05.png</v>
      </c>
      <c r="J24" s="10" t="str">
        <f t="shared" si="5"/>
        <v>sticker_thumbnail/sticker_202204/eid_202204/eid_202204_05.png</v>
      </c>
    </row>
    <row r="25" s="10" customFormat="1" spans="1:10">
      <c r="A25" s="16" t="s">
        <v>56</v>
      </c>
      <c r="B25" s="10" t="s">
        <v>57</v>
      </c>
      <c r="C25" s="10">
        <v>6</v>
      </c>
      <c r="D25" s="10">
        <v>1</v>
      </c>
      <c r="E25" s="10" t="str">
        <f t="shared" si="0"/>
        <v>png</v>
      </c>
      <c r="F25" s="10" t="str">
        <f t="shared" si="1"/>
        <v>eid</v>
      </c>
      <c r="G25" s="11" t="str">
        <f t="shared" si="2"/>
        <v>202204</v>
      </c>
      <c r="H25" s="11" t="str">
        <f t="shared" si="3"/>
        <v>eid_202204</v>
      </c>
      <c r="I25" s="10" t="str">
        <f t="shared" si="4"/>
        <v>sticker_download/sticker_202204/eid_202204/eid_202204_06.png</v>
      </c>
      <c r="J25" s="10" t="str">
        <f t="shared" si="5"/>
        <v>sticker_thumbnail/sticker_202204/eid_202204/eid_202204_06.png</v>
      </c>
    </row>
    <row r="26" s="10" customFormat="1" spans="1:10">
      <c r="A26" s="16" t="s">
        <v>58</v>
      </c>
      <c r="B26" s="10" t="s">
        <v>59</v>
      </c>
      <c r="C26" s="10">
        <v>7</v>
      </c>
      <c r="D26" s="10">
        <v>1</v>
      </c>
      <c r="E26" s="10" t="str">
        <f t="shared" si="0"/>
        <v>png</v>
      </c>
      <c r="F26" s="10" t="str">
        <f t="shared" si="1"/>
        <v>eid</v>
      </c>
      <c r="G26" s="11" t="str">
        <f t="shared" si="2"/>
        <v>202204</v>
      </c>
      <c r="H26" s="11" t="str">
        <f t="shared" si="3"/>
        <v>eid_202204</v>
      </c>
      <c r="I26" s="10" t="str">
        <f t="shared" si="4"/>
        <v>sticker_download/sticker_202204/eid_202204/eid_202204_07.png</v>
      </c>
      <c r="J26" s="10" t="str">
        <f t="shared" si="5"/>
        <v>sticker_thumbnail/sticker_202204/eid_202204/eid_202204_07.png</v>
      </c>
    </row>
    <row r="27" s="10" customFormat="1" spans="1:10">
      <c r="A27" s="16" t="s">
        <v>60</v>
      </c>
      <c r="B27" s="10" t="s">
        <v>61</v>
      </c>
      <c r="C27" s="10">
        <v>8</v>
      </c>
      <c r="D27" s="10">
        <v>1</v>
      </c>
      <c r="E27" s="10" t="str">
        <f t="shared" si="0"/>
        <v>png</v>
      </c>
      <c r="F27" s="10" t="str">
        <f t="shared" si="1"/>
        <v>eid</v>
      </c>
      <c r="G27" s="11" t="str">
        <f t="shared" si="2"/>
        <v>202204</v>
      </c>
      <c r="H27" s="11" t="str">
        <f t="shared" si="3"/>
        <v>eid_202204</v>
      </c>
      <c r="I27" s="10" t="str">
        <f t="shared" si="4"/>
        <v>sticker_download/sticker_202204/eid_202204/eid_202204_08.png</v>
      </c>
      <c r="J27" s="10" t="str">
        <f t="shared" si="5"/>
        <v>sticker_thumbnail/sticker_202204/eid_202204/eid_202204_08.png</v>
      </c>
    </row>
    <row r="28" s="10" customFormat="1" spans="1:10">
      <c r="A28" s="16" t="s">
        <v>62</v>
      </c>
      <c r="B28" s="10" t="s">
        <v>63</v>
      </c>
      <c r="C28" s="10">
        <v>9</v>
      </c>
      <c r="D28" s="10">
        <v>1</v>
      </c>
      <c r="E28" s="10" t="str">
        <f t="shared" si="0"/>
        <v>png</v>
      </c>
      <c r="F28" s="10" t="str">
        <f t="shared" si="1"/>
        <v>eid</v>
      </c>
      <c r="G28" s="11" t="str">
        <f t="shared" si="2"/>
        <v>202204</v>
      </c>
      <c r="H28" s="11" t="str">
        <f t="shared" si="3"/>
        <v>eid_202204</v>
      </c>
      <c r="I28" s="10" t="str">
        <f t="shared" si="4"/>
        <v>sticker_download/sticker_202204/eid_202204/eid_202204_09.png</v>
      </c>
      <c r="J28" s="10" t="str">
        <f t="shared" si="5"/>
        <v>sticker_thumbnail/sticker_202204/eid_202204/eid_202204_09.png</v>
      </c>
    </row>
    <row r="29" s="10" customFormat="1" spans="1:10">
      <c r="A29" s="16" t="s">
        <v>64</v>
      </c>
      <c r="B29" s="10" t="s">
        <v>65</v>
      </c>
      <c r="C29" s="10">
        <v>10</v>
      </c>
      <c r="D29" s="10">
        <v>1</v>
      </c>
      <c r="E29" s="10" t="str">
        <f t="shared" si="0"/>
        <v>png</v>
      </c>
      <c r="F29" s="10" t="str">
        <f t="shared" si="1"/>
        <v>eid</v>
      </c>
      <c r="G29" s="11" t="str">
        <f t="shared" si="2"/>
        <v>202204</v>
      </c>
      <c r="H29" s="11" t="str">
        <f t="shared" si="3"/>
        <v>eid_202204</v>
      </c>
      <c r="I29" s="10" t="str">
        <f t="shared" si="4"/>
        <v>sticker_download/sticker_202204/eid_202204/eid_202204_10.png</v>
      </c>
      <c r="J29" s="10" t="str">
        <f t="shared" si="5"/>
        <v>sticker_thumbnail/sticker_202204/eid_202204/eid_202204_10.png</v>
      </c>
    </row>
    <row r="30" s="10" customFormat="1" spans="1:10">
      <c r="A30" s="16" t="s">
        <v>66</v>
      </c>
      <c r="B30" s="10" t="s">
        <v>67</v>
      </c>
      <c r="C30" s="10">
        <v>1</v>
      </c>
      <c r="D30" s="10">
        <v>1</v>
      </c>
      <c r="E30" s="10" t="str">
        <f t="shared" si="0"/>
        <v>gif</v>
      </c>
      <c r="F30" s="10" t="str">
        <f t="shared" si="1"/>
        <v>ily</v>
      </c>
      <c r="G30" s="11" t="str">
        <f t="shared" si="2"/>
        <v>202204</v>
      </c>
      <c r="H30" s="11" t="str">
        <f t="shared" si="3"/>
        <v>ily_202204</v>
      </c>
      <c r="I30" s="10" t="str">
        <f t="shared" si="4"/>
        <v>sticker_download/sticker_202204/ily_202204/ily_202204_01A.gif</v>
      </c>
      <c r="J30" s="10" t="str">
        <f t="shared" si="5"/>
        <v>sticker_thumbnail/sticker_202204/ily_202204/ily_202204_01A.gif</v>
      </c>
    </row>
    <row r="31" s="10" customFormat="1" spans="1:10">
      <c r="A31" s="16" t="s">
        <v>68</v>
      </c>
      <c r="B31" s="10" t="s">
        <v>69</v>
      </c>
      <c r="C31" s="10">
        <v>2</v>
      </c>
      <c r="D31" s="10">
        <v>1</v>
      </c>
      <c r="E31" s="10" t="str">
        <f t="shared" si="0"/>
        <v>png</v>
      </c>
      <c r="F31" s="10" t="str">
        <f t="shared" si="1"/>
        <v>ily</v>
      </c>
      <c r="G31" s="11" t="str">
        <f t="shared" si="2"/>
        <v>202204</v>
      </c>
      <c r="H31" s="11" t="str">
        <f t="shared" si="3"/>
        <v>ily_202204</v>
      </c>
      <c r="I31" s="10" t="str">
        <f t="shared" si="4"/>
        <v>sticker_download/sticker_202204/ily_202204/ily_202204_01B.png</v>
      </c>
      <c r="J31" s="10" t="str">
        <f t="shared" si="5"/>
        <v>sticker_thumbnail/sticker_202204/ily_202204/ily_202204_01B.png</v>
      </c>
    </row>
    <row r="32" s="10" customFormat="1" spans="1:10">
      <c r="A32" s="16" t="s">
        <v>70</v>
      </c>
      <c r="B32" s="10" t="s">
        <v>71</v>
      </c>
      <c r="C32" s="10">
        <v>3</v>
      </c>
      <c r="D32" s="10">
        <v>1</v>
      </c>
      <c r="E32" s="10" t="str">
        <f t="shared" si="0"/>
        <v>png</v>
      </c>
      <c r="F32" s="10" t="str">
        <f t="shared" si="1"/>
        <v>ily</v>
      </c>
      <c r="G32" s="11" t="str">
        <f t="shared" si="2"/>
        <v>202204</v>
      </c>
      <c r="H32" s="11" t="str">
        <f t="shared" si="3"/>
        <v>ily_202204</v>
      </c>
      <c r="I32" s="10" t="str">
        <f t="shared" si="4"/>
        <v>sticker_download/sticker_202204/ily_202204/ily_202204_02A.png</v>
      </c>
      <c r="J32" s="10" t="str">
        <f t="shared" si="5"/>
        <v>sticker_thumbnail/sticker_202204/ily_202204/ily_202204_02A.png</v>
      </c>
    </row>
    <row r="33" s="10" customFormat="1" spans="1:10">
      <c r="A33" s="16" t="s">
        <v>72</v>
      </c>
      <c r="B33" s="10" t="s">
        <v>73</v>
      </c>
      <c r="C33" s="10">
        <v>4</v>
      </c>
      <c r="D33" s="10">
        <v>1</v>
      </c>
      <c r="E33" s="10" t="str">
        <f t="shared" si="0"/>
        <v>png</v>
      </c>
      <c r="F33" s="10" t="str">
        <f t="shared" si="1"/>
        <v>ily</v>
      </c>
      <c r="G33" s="11" t="str">
        <f t="shared" si="2"/>
        <v>202204</v>
      </c>
      <c r="H33" s="11" t="str">
        <f t="shared" si="3"/>
        <v>ily_202204</v>
      </c>
      <c r="I33" s="10" t="str">
        <f t="shared" si="4"/>
        <v>sticker_download/sticker_202204/ily_202204/ily_202204_02B.png</v>
      </c>
      <c r="J33" s="10" t="str">
        <f t="shared" si="5"/>
        <v>sticker_thumbnail/sticker_202204/ily_202204/ily_202204_02B.png</v>
      </c>
    </row>
    <row r="34" s="10" customFormat="1" spans="1:10">
      <c r="A34" s="16" t="s">
        <v>74</v>
      </c>
      <c r="B34" s="10" t="s">
        <v>75</v>
      </c>
      <c r="C34" s="10">
        <v>5</v>
      </c>
      <c r="D34" s="10">
        <v>1</v>
      </c>
      <c r="E34" s="10" t="str">
        <f t="shared" si="0"/>
        <v>png</v>
      </c>
      <c r="F34" s="10" t="str">
        <f t="shared" si="1"/>
        <v>ily</v>
      </c>
      <c r="G34" s="11" t="str">
        <f t="shared" si="2"/>
        <v>202204</v>
      </c>
      <c r="H34" s="11" t="str">
        <f t="shared" si="3"/>
        <v>ily_202204</v>
      </c>
      <c r="I34" s="10" t="str">
        <f t="shared" si="4"/>
        <v>sticker_download/sticker_202204/ily_202204/ily_202204_03A.png</v>
      </c>
      <c r="J34" s="10" t="str">
        <f t="shared" si="5"/>
        <v>sticker_thumbnail/sticker_202204/ily_202204/ily_202204_03A.png</v>
      </c>
    </row>
    <row r="35" s="10" customFormat="1" spans="1:10">
      <c r="A35" s="16" t="s">
        <v>76</v>
      </c>
      <c r="B35" s="10" t="s">
        <v>77</v>
      </c>
      <c r="C35" s="10">
        <v>6</v>
      </c>
      <c r="D35" s="10">
        <v>1</v>
      </c>
      <c r="E35" s="10" t="str">
        <f t="shared" si="0"/>
        <v>png</v>
      </c>
      <c r="F35" s="10" t="str">
        <f t="shared" si="1"/>
        <v>ily</v>
      </c>
      <c r="G35" s="11" t="str">
        <f t="shared" si="2"/>
        <v>202204</v>
      </c>
      <c r="H35" s="11" t="str">
        <f t="shared" si="3"/>
        <v>ily_202204</v>
      </c>
      <c r="I35" s="10" t="str">
        <f t="shared" si="4"/>
        <v>sticker_download/sticker_202204/ily_202204/ily_202204_03B.png</v>
      </c>
      <c r="J35" s="10" t="str">
        <f t="shared" si="5"/>
        <v>sticker_thumbnail/sticker_202204/ily_202204/ily_202204_03B.png</v>
      </c>
    </row>
    <row r="36" s="10" customFormat="1" spans="1:10">
      <c r="A36" s="16" t="s">
        <v>78</v>
      </c>
      <c r="B36" s="10" t="s">
        <v>79</v>
      </c>
      <c r="C36" s="10">
        <v>7</v>
      </c>
      <c r="D36" s="10">
        <v>1</v>
      </c>
      <c r="E36" s="10" t="str">
        <f t="shared" si="0"/>
        <v>gif</v>
      </c>
      <c r="F36" s="10" t="str">
        <f t="shared" si="1"/>
        <v>ily</v>
      </c>
      <c r="G36" s="11" t="str">
        <f t="shared" si="2"/>
        <v>202204</v>
      </c>
      <c r="H36" s="11" t="str">
        <f t="shared" si="3"/>
        <v>ily_202204</v>
      </c>
      <c r="I36" s="10" t="str">
        <f t="shared" si="4"/>
        <v>sticker_download/sticker_202204/ily_202204/ily_202204_04A.gif</v>
      </c>
      <c r="J36" s="10" t="str">
        <f t="shared" si="5"/>
        <v>sticker_thumbnail/sticker_202204/ily_202204/ily_202204_04A.gif</v>
      </c>
    </row>
    <row r="37" s="10" customFormat="1" spans="1:10">
      <c r="A37" s="16" t="s">
        <v>80</v>
      </c>
      <c r="B37" s="10" t="s">
        <v>81</v>
      </c>
      <c r="C37" s="10">
        <v>8</v>
      </c>
      <c r="D37" s="10">
        <v>1</v>
      </c>
      <c r="E37" s="10" t="str">
        <f t="shared" si="0"/>
        <v>png</v>
      </c>
      <c r="F37" s="10" t="str">
        <f t="shared" si="1"/>
        <v>ily</v>
      </c>
      <c r="G37" s="11" t="str">
        <f t="shared" si="2"/>
        <v>202204</v>
      </c>
      <c r="H37" s="11" t="str">
        <f t="shared" si="3"/>
        <v>ily_202204</v>
      </c>
      <c r="I37" s="10" t="str">
        <f t="shared" si="4"/>
        <v>sticker_download/sticker_202204/ily_202204/ily_202204_04B.png</v>
      </c>
      <c r="J37" s="10" t="str">
        <f t="shared" si="5"/>
        <v>sticker_thumbnail/sticker_202204/ily_202204/ily_202204_04B.png</v>
      </c>
    </row>
    <row r="38" s="10" customFormat="1" spans="1:10">
      <c r="A38" s="16" t="s">
        <v>82</v>
      </c>
      <c r="B38" s="10" t="s">
        <v>83</v>
      </c>
      <c r="C38" s="10">
        <v>9</v>
      </c>
      <c r="D38" s="10">
        <v>1</v>
      </c>
      <c r="E38" s="10" t="str">
        <f t="shared" si="0"/>
        <v>png</v>
      </c>
      <c r="F38" s="10" t="str">
        <f t="shared" si="1"/>
        <v>ily</v>
      </c>
      <c r="G38" s="11" t="str">
        <f t="shared" si="2"/>
        <v>202204</v>
      </c>
      <c r="H38" s="11" t="str">
        <f t="shared" si="3"/>
        <v>ily_202204</v>
      </c>
      <c r="I38" s="10" t="str">
        <f t="shared" si="4"/>
        <v>sticker_download/sticker_202204/ily_202204/ily_202204_05A.png</v>
      </c>
      <c r="J38" s="10" t="str">
        <f t="shared" si="5"/>
        <v>sticker_thumbnail/sticker_202204/ily_202204/ily_202204_05A.png</v>
      </c>
    </row>
    <row r="39" s="10" customFormat="1" spans="1:10">
      <c r="A39" s="16" t="s">
        <v>84</v>
      </c>
      <c r="B39" s="10" t="s">
        <v>85</v>
      </c>
      <c r="C39" s="10">
        <v>10</v>
      </c>
      <c r="D39" s="10">
        <v>1</v>
      </c>
      <c r="E39" s="10" t="str">
        <f t="shared" si="0"/>
        <v>png</v>
      </c>
      <c r="F39" s="10" t="str">
        <f t="shared" si="1"/>
        <v>ily</v>
      </c>
      <c r="G39" s="11" t="str">
        <f t="shared" si="2"/>
        <v>202204</v>
      </c>
      <c r="H39" s="11" t="str">
        <f t="shared" si="3"/>
        <v>ily_202204</v>
      </c>
      <c r="I39" s="10" t="str">
        <f t="shared" si="4"/>
        <v>sticker_download/sticker_202204/ily_202204/ily_202204_05B.png</v>
      </c>
      <c r="J39" s="10" t="str">
        <f t="shared" si="5"/>
        <v>sticker_thumbnail/sticker_202204/ily_202204/ily_202204_05B.png</v>
      </c>
    </row>
    <row r="40" s="10" customFormat="1" spans="1:10">
      <c r="A40" s="16" t="s">
        <v>86</v>
      </c>
      <c r="B40" s="10" t="s">
        <v>87</v>
      </c>
      <c r="C40" s="10">
        <v>11</v>
      </c>
      <c r="D40" s="10">
        <v>1</v>
      </c>
      <c r="E40" s="10" t="str">
        <f t="shared" si="0"/>
        <v>png</v>
      </c>
      <c r="F40" s="10" t="str">
        <f t="shared" si="1"/>
        <v>ily</v>
      </c>
      <c r="G40" s="11" t="str">
        <f t="shared" si="2"/>
        <v>202204</v>
      </c>
      <c r="H40" s="11" t="str">
        <f t="shared" si="3"/>
        <v>ily_202204</v>
      </c>
      <c r="I40" s="10" t="str">
        <f t="shared" si="4"/>
        <v>sticker_download/sticker_202204/ily_202204/ily_202204_06A.png</v>
      </c>
      <c r="J40" s="10" t="str">
        <f t="shared" si="5"/>
        <v>sticker_thumbnail/sticker_202204/ily_202204/ily_202204_06A.png</v>
      </c>
    </row>
    <row r="41" s="10" customFormat="1" spans="1:10">
      <c r="A41" s="16" t="s">
        <v>88</v>
      </c>
      <c r="B41" s="10" t="s">
        <v>89</v>
      </c>
      <c r="C41" s="10">
        <v>12</v>
      </c>
      <c r="D41" s="10">
        <v>1</v>
      </c>
      <c r="E41" s="10" t="str">
        <f t="shared" si="0"/>
        <v>png</v>
      </c>
      <c r="F41" s="10" t="str">
        <f t="shared" si="1"/>
        <v>ily</v>
      </c>
      <c r="G41" s="11" t="str">
        <f t="shared" si="2"/>
        <v>202204</v>
      </c>
      <c r="H41" s="11" t="str">
        <f t="shared" si="3"/>
        <v>ily_202204</v>
      </c>
      <c r="I41" s="10" t="str">
        <f t="shared" si="4"/>
        <v>sticker_download/sticker_202204/ily_202204/ily_202204_06B.png</v>
      </c>
      <c r="J41" s="10" t="str">
        <f t="shared" si="5"/>
        <v>sticker_thumbnail/sticker_202204/ily_202204/ily_202204_06B.png</v>
      </c>
    </row>
    <row r="42" s="10" customFormat="1" spans="1:10">
      <c r="A42" s="16" t="s">
        <v>90</v>
      </c>
      <c r="B42" s="10" t="s">
        <v>91</v>
      </c>
      <c r="C42" s="10">
        <v>13</v>
      </c>
      <c r="D42" s="10">
        <v>1</v>
      </c>
      <c r="E42" s="10" t="str">
        <f t="shared" si="0"/>
        <v>png</v>
      </c>
      <c r="F42" s="10" t="str">
        <f t="shared" si="1"/>
        <v>ily</v>
      </c>
      <c r="G42" s="11" t="str">
        <f t="shared" si="2"/>
        <v>202204</v>
      </c>
      <c r="H42" s="11" t="str">
        <f t="shared" si="3"/>
        <v>ily_202204</v>
      </c>
      <c r="I42" s="10" t="str">
        <f t="shared" si="4"/>
        <v>sticker_download/sticker_202204/ily_202204/ily_202204_07A.png</v>
      </c>
      <c r="J42" s="10" t="str">
        <f t="shared" si="5"/>
        <v>sticker_thumbnail/sticker_202204/ily_202204/ily_202204_07A.png</v>
      </c>
    </row>
    <row r="43" s="10" customFormat="1" spans="1:10">
      <c r="A43" s="16" t="s">
        <v>92</v>
      </c>
      <c r="B43" s="10" t="s">
        <v>93</v>
      </c>
      <c r="C43" s="10">
        <v>14</v>
      </c>
      <c r="D43" s="10">
        <v>1</v>
      </c>
      <c r="E43" s="10" t="str">
        <f t="shared" si="0"/>
        <v>png</v>
      </c>
      <c r="F43" s="10" t="str">
        <f t="shared" si="1"/>
        <v>ily</v>
      </c>
      <c r="G43" s="11" t="str">
        <f t="shared" si="2"/>
        <v>202204</v>
      </c>
      <c r="H43" s="11" t="str">
        <f t="shared" si="3"/>
        <v>ily_202204</v>
      </c>
      <c r="I43" s="10" t="str">
        <f t="shared" si="4"/>
        <v>sticker_download/sticker_202204/ily_202204/ily_202204_07B.png</v>
      </c>
      <c r="J43" s="10" t="str">
        <f t="shared" si="5"/>
        <v>sticker_thumbnail/sticker_202204/ily_202204/ily_202204_07B.png</v>
      </c>
    </row>
    <row r="44" s="10" customFormat="1" spans="1:10">
      <c r="A44" s="16" t="s">
        <v>94</v>
      </c>
      <c r="B44" s="10" t="s">
        <v>95</v>
      </c>
      <c r="C44" s="10">
        <v>15</v>
      </c>
      <c r="D44" s="10">
        <v>1</v>
      </c>
      <c r="E44" s="10" t="str">
        <f t="shared" si="0"/>
        <v>png</v>
      </c>
      <c r="F44" s="10" t="str">
        <f t="shared" si="1"/>
        <v>ily</v>
      </c>
      <c r="G44" s="11" t="str">
        <f t="shared" si="2"/>
        <v>202204</v>
      </c>
      <c r="H44" s="11" t="str">
        <f t="shared" si="3"/>
        <v>ily_202204</v>
      </c>
      <c r="I44" s="10" t="str">
        <f t="shared" si="4"/>
        <v>sticker_download/sticker_202204/ily_202204/ily_202204_08A.png</v>
      </c>
      <c r="J44" s="10" t="str">
        <f t="shared" si="5"/>
        <v>sticker_thumbnail/sticker_202204/ily_202204/ily_202204_08A.png</v>
      </c>
    </row>
    <row r="45" s="10" customFormat="1" spans="1:10">
      <c r="A45" s="16" t="s">
        <v>96</v>
      </c>
      <c r="B45" s="10" t="s">
        <v>97</v>
      </c>
      <c r="C45" s="10">
        <v>16</v>
      </c>
      <c r="D45" s="10">
        <v>1</v>
      </c>
      <c r="E45" s="10" t="str">
        <f t="shared" si="0"/>
        <v>png</v>
      </c>
      <c r="F45" s="10" t="str">
        <f t="shared" si="1"/>
        <v>ily</v>
      </c>
      <c r="G45" s="11" t="str">
        <f t="shared" si="2"/>
        <v>202204</v>
      </c>
      <c r="H45" s="11" t="str">
        <f t="shared" si="3"/>
        <v>ily_202204</v>
      </c>
      <c r="I45" s="10" t="str">
        <f t="shared" si="4"/>
        <v>sticker_download/sticker_202204/ily_202204/ily_202204_08B.png</v>
      </c>
      <c r="J45" s="10" t="str">
        <f t="shared" si="5"/>
        <v>sticker_thumbnail/sticker_202204/ily_202204/ily_202204_08B.png</v>
      </c>
    </row>
    <row r="46" s="10" customFormat="1" spans="1:10">
      <c r="A46" s="16" t="s">
        <v>98</v>
      </c>
      <c r="B46" s="10" t="s">
        <v>99</v>
      </c>
      <c r="C46" s="10">
        <v>17</v>
      </c>
      <c r="D46" s="10">
        <v>1</v>
      </c>
      <c r="E46" s="10" t="str">
        <f t="shared" si="0"/>
        <v>png</v>
      </c>
      <c r="F46" s="10" t="str">
        <f t="shared" si="1"/>
        <v>ily</v>
      </c>
      <c r="G46" s="11" t="str">
        <f t="shared" si="2"/>
        <v>202204</v>
      </c>
      <c r="H46" s="11" t="str">
        <f t="shared" si="3"/>
        <v>ily_202204</v>
      </c>
      <c r="I46" s="10" t="str">
        <f t="shared" si="4"/>
        <v>sticker_download/sticker_202204/ily_202204/ily_202204_09A.png</v>
      </c>
      <c r="J46" s="10" t="str">
        <f t="shared" si="5"/>
        <v>sticker_thumbnail/sticker_202204/ily_202204/ily_202204_09A.png</v>
      </c>
    </row>
    <row r="47" s="10" customFormat="1" spans="1:10">
      <c r="A47" s="16" t="s">
        <v>100</v>
      </c>
      <c r="B47" s="10" t="s">
        <v>101</v>
      </c>
      <c r="C47" s="10">
        <v>18</v>
      </c>
      <c r="D47" s="10">
        <v>1</v>
      </c>
      <c r="E47" s="10" t="str">
        <f t="shared" si="0"/>
        <v>png</v>
      </c>
      <c r="F47" s="10" t="str">
        <f t="shared" si="1"/>
        <v>ily</v>
      </c>
      <c r="G47" s="11" t="str">
        <f t="shared" si="2"/>
        <v>202204</v>
      </c>
      <c r="H47" s="11" t="str">
        <f t="shared" si="3"/>
        <v>ily_202204</v>
      </c>
      <c r="I47" s="10" t="str">
        <f t="shared" si="4"/>
        <v>sticker_download/sticker_202204/ily_202204/ily_202204_09B.png</v>
      </c>
      <c r="J47" s="10" t="str">
        <f t="shared" si="5"/>
        <v>sticker_thumbnail/sticker_202204/ily_202204/ily_202204_09B.png</v>
      </c>
    </row>
    <row r="48" s="10" customFormat="1" spans="1:10">
      <c r="A48" s="16" t="s">
        <v>102</v>
      </c>
      <c r="B48" s="10" t="s">
        <v>103</v>
      </c>
      <c r="C48" s="10">
        <v>19</v>
      </c>
      <c r="D48" s="10">
        <v>1</v>
      </c>
      <c r="E48" s="10" t="str">
        <f t="shared" si="0"/>
        <v>gif</v>
      </c>
      <c r="F48" s="10" t="str">
        <f t="shared" si="1"/>
        <v>ily</v>
      </c>
      <c r="G48" s="11" t="str">
        <f t="shared" si="2"/>
        <v>202204</v>
      </c>
      <c r="H48" s="11" t="str">
        <f t="shared" si="3"/>
        <v>ily_202204</v>
      </c>
      <c r="I48" s="10" t="str">
        <f t="shared" si="4"/>
        <v>sticker_download/sticker_202204/ily_202204/ily_202204_10A.gif</v>
      </c>
      <c r="J48" s="10" t="str">
        <f t="shared" si="5"/>
        <v>sticker_thumbnail/sticker_202204/ily_202204/ily_202204_10A.gif</v>
      </c>
    </row>
    <row r="49" s="10" customFormat="1" spans="1:10">
      <c r="A49" s="16" t="s">
        <v>104</v>
      </c>
      <c r="B49" s="10" t="s">
        <v>105</v>
      </c>
      <c r="C49" s="10">
        <v>20</v>
      </c>
      <c r="D49" s="10">
        <v>1</v>
      </c>
      <c r="E49" s="10" t="str">
        <f t="shared" si="0"/>
        <v>png</v>
      </c>
      <c r="F49" s="10" t="str">
        <f t="shared" si="1"/>
        <v>ily</v>
      </c>
      <c r="G49" s="11" t="str">
        <f t="shared" si="2"/>
        <v>202204</v>
      </c>
      <c r="H49" s="11" t="str">
        <f t="shared" si="3"/>
        <v>ily_202204</v>
      </c>
      <c r="I49" s="10" t="str">
        <f t="shared" si="4"/>
        <v>sticker_download/sticker_202204/ily_202204/ily_202204_10B.png</v>
      </c>
      <c r="J49" s="10" t="str">
        <f t="shared" si="5"/>
        <v>sticker_thumbnail/sticker_202204/ily_202204/ily_202204_10B.png</v>
      </c>
    </row>
    <row r="50" s="10" customFormat="1" spans="1:10">
      <c r="A50" s="16" t="s">
        <v>106</v>
      </c>
      <c r="B50" s="10" t="s">
        <v>107</v>
      </c>
      <c r="C50" s="10">
        <v>1</v>
      </c>
      <c r="D50" s="10">
        <v>1</v>
      </c>
      <c r="E50" s="10" t="str">
        <f t="shared" si="0"/>
        <v>gif</v>
      </c>
      <c r="F50" s="10" t="str">
        <f t="shared" si="1"/>
        <v>like</v>
      </c>
      <c r="G50" s="11" t="str">
        <f t="shared" si="2"/>
        <v>202204</v>
      </c>
      <c r="H50" s="11" t="str">
        <f t="shared" si="3"/>
        <v>like_202204</v>
      </c>
      <c r="I50" s="10" t="str">
        <f t="shared" si="4"/>
        <v>sticker_download/sticker_202204/like_202204/like_202204_01A.gif</v>
      </c>
      <c r="J50" s="10" t="str">
        <f t="shared" si="5"/>
        <v>sticker_thumbnail/sticker_202204/like_202204/like_202204_01A.gif</v>
      </c>
    </row>
    <row r="51" s="10" customFormat="1" spans="1:10">
      <c r="A51" s="16" t="s">
        <v>108</v>
      </c>
      <c r="B51" s="10" t="s">
        <v>109</v>
      </c>
      <c r="C51" s="10">
        <v>2</v>
      </c>
      <c r="D51" s="10">
        <v>1</v>
      </c>
      <c r="E51" s="10" t="str">
        <f t="shared" si="0"/>
        <v>png</v>
      </c>
      <c r="F51" s="10" t="str">
        <f t="shared" si="1"/>
        <v>like</v>
      </c>
      <c r="G51" s="11" t="str">
        <f t="shared" si="2"/>
        <v>202204</v>
      </c>
      <c r="H51" s="11" t="str">
        <f t="shared" si="3"/>
        <v>like_202204</v>
      </c>
      <c r="I51" s="10" t="str">
        <f t="shared" si="4"/>
        <v>sticker_download/sticker_202204/like_202204/like_202204_01B.png</v>
      </c>
      <c r="J51" s="10" t="str">
        <f t="shared" si="5"/>
        <v>sticker_thumbnail/sticker_202204/like_202204/like_202204_01B.png</v>
      </c>
    </row>
    <row r="52" s="10" customFormat="1" spans="1:10">
      <c r="A52" s="16" t="s">
        <v>110</v>
      </c>
      <c r="B52" s="10" t="s">
        <v>111</v>
      </c>
      <c r="C52" s="10">
        <v>3</v>
      </c>
      <c r="D52" s="10">
        <v>1</v>
      </c>
      <c r="E52" s="10" t="str">
        <f t="shared" si="0"/>
        <v>png</v>
      </c>
      <c r="F52" s="10" t="str">
        <f t="shared" si="1"/>
        <v>like</v>
      </c>
      <c r="G52" s="11" t="str">
        <f t="shared" si="2"/>
        <v>202204</v>
      </c>
      <c r="H52" s="11" t="str">
        <f t="shared" si="3"/>
        <v>like_202204</v>
      </c>
      <c r="I52" s="10" t="str">
        <f t="shared" si="4"/>
        <v>sticker_download/sticker_202204/like_202204/like_202204_02A.png</v>
      </c>
      <c r="J52" s="10" t="str">
        <f t="shared" si="5"/>
        <v>sticker_thumbnail/sticker_202204/like_202204/like_202204_02A.png</v>
      </c>
    </row>
    <row r="53" s="10" customFormat="1" spans="1:10">
      <c r="A53" s="16" t="s">
        <v>112</v>
      </c>
      <c r="B53" s="10" t="s">
        <v>113</v>
      </c>
      <c r="C53" s="10">
        <v>4</v>
      </c>
      <c r="D53" s="10">
        <v>1</v>
      </c>
      <c r="E53" s="10" t="str">
        <f t="shared" si="0"/>
        <v>png</v>
      </c>
      <c r="F53" s="10" t="str">
        <f t="shared" si="1"/>
        <v>like</v>
      </c>
      <c r="G53" s="11" t="str">
        <f t="shared" si="2"/>
        <v>202204</v>
      </c>
      <c r="H53" s="11" t="str">
        <f t="shared" si="3"/>
        <v>like_202204</v>
      </c>
      <c r="I53" s="10" t="str">
        <f t="shared" si="4"/>
        <v>sticker_download/sticker_202204/like_202204/like_202204_02B.png</v>
      </c>
      <c r="J53" s="10" t="str">
        <f t="shared" si="5"/>
        <v>sticker_thumbnail/sticker_202204/like_202204/like_202204_02B.png</v>
      </c>
    </row>
    <row r="54" s="10" customFormat="1" spans="1:10">
      <c r="A54" s="16" t="s">
        <v>114</v>
      </c>
      <c r="B54" s="10" t="s">
        <v>115</v>
      </c>
      <c r="C54" s="10">
        <v>5</v>
      </c>
      <c r="D54" s="10">
        <v>1</v>
      </c>
      <c r="E54" s="10" t="str">
        <f t="shared" si="0"/>
        <v>png</v>
      </c>
      <c r="F54" s="10" t="str">
        <f t="shared" si="1"/>
        <v>like</v>
      </c>
      <c r="G54" s="11" t="str">
        <f t="shared" si="2"/>
        <v>202204</v>
      </c>
      <c r="H54" s="11" t="str">
        <f t="shared" si="3"/>
        <v>like_202204</v>
      </c>
      <c r="I54" s="10" t="str">
        <f t="shared" si="4"/>
        <v>sticker_download/sticker_202204/like_202204/like_202204_03A.png</v>
      </c>
      <c r="J54" s="10" t="str">
        <f t="shared" si="5"/>
        <v>sticker_thumbnail/sticker_202204/like_202204/like_202204_03A.png</v>
      </c>
    </row>
    <row r="55" s="10" customFormat="1" spans="1:10">
      <c r="A55" s="16" t="s">
        <v>116</v>
      </c>
      <c r="B55" s="10" t="s">
        <v>117</v>
      </c>
      <c r="C55" s="10">
        <v>6</v>
      </c>
      <c r="D55" s="10">
        <v>1</v>
      </c>
      <c r="E55" s="10" t="str">
        <f t="shared" si="0"/>
        <v>png</v>
      </c>
      <c r="F55" s="10" t="str">
        <f t="shared" si="1"/>
        <v>like</v>
      </c>
      <c r="G55" s="11" t="str">
        <f t="shared" si="2"/>
        <v>202204</v>
      </c>
      <c r="H55" s="11" t="str">
        <f t="shared" si="3"/>
        <v>like_202204</v>
      </c>
      <c r="I55" s="10" t="str">
        <f t="shared" si="4"/>
        <v>sticker_download/sticker_202204/like_202204/like_202204_03B.png</v>
      </c>
      <c r="J55" s="10" t="str">
        <f t="shared" si="5"/>
        <v>sticker_thumbnail/sticker_202204/like_202204/like_202204_03B.png</v>
      </c>
    </row>
    <row r="56" s="10" customFormat="1" spans="1:10">
      <c r="A56" s="16" t="s">
        <v>118</v>
      </c>
      <c r="B56" s="10" t="s">
        <v>119</v>
      </c>
      <c r="C56" s="10">
        <v>7</v>
      </c>
      <c r="D56" s="10">
        <v>1</v>
      </c>
      <c r="E56" s="10" t="str">
        <f t="shared" si="0"/>
        <v>gif</v>
      </c>
      <c r="F56" s="10" t="str">
        <f t="shared" si="1"/>
        <v>like</v>
      </c>
      <c r="G56" s="11" t="str">
        <f t="shared" si="2"/>
        <v>202204</v>
      </c>
      <c r="H56" s="11" t="str">
        <f t="shared" si="3"/>
        <v>like_202204</v>
      </c>
      <c r="I56" s="10" t="str">
        <f t="shared" si="4"/>
        <v>sticker_download/sticker_202204/like_202204/like_202204_04A.gif</v>
      </c>
      <c r="J56" s="10" t="str">
        <f t="shared" si="5"/>
        <v>sticker_thumbnail/sticker_202204/like_202204/like_202204_04A.gif</v>
      </c>
    </row>
    <row r="57" s="10" customFormat="1" spans="1:10">
      <c r="A57" s="16" t="s">
        <v>120</v>
      </c>
      <c r="B57" s="10" t="s">
        <v>121</v>
      </c>
      <c r="C57" s="10">
        <v>8</v>
      </c>
      <c r="D57" s="10">
        <v>1</v>
      </c>
      <c r="E57" s="10" t="str">
        <f t="shared" si="0"/>
        <v>png</v>
      </c>
      <c r="F57" s="10" t="str">
        <f t="shared" si="1"/>
        <v>like</v>
      </c>
      <c r="G57" s="11" t="str">
        <f t="shared" si="2"/>
        <v>202204</v>
      </c>
      <c r="H57" s="11" t="str">
        <f t="shared" si="3"/>
        <v>like_202204</v>
      </c>
      <c r="I57" s="10" t="str">
        <f t="shared" si="4"/>
        <v>sticker_download/sticker_202204/like_202204/like_202204_04B.png</v>
      </c>
      <c r="J57" s="10" t="str">
        <f t="shared" si="5"/>
        <v>sticker_thumbnail/sticker_202204/like_202204/like_202204_04B.png</v>
      </c>
    </row>
    <row r="58" s="10" customFormat="1" spans="1:10">
      <c r="A58" s="16" t="s">
        <v>122</v>
      </c>
      <c r="B58" s="10" t="s">
        <v>123</v>
      </c>
      <c r="C58" s="10">
        <v>9</v>
      </c>
      <c r="D58" s="10">
        <v>1</v>
      </c>
      <c r="E58" s="10" t="str">
        <f t="shared" si="0"/>
        <v>gif</v>
      </c>
      <c r="F58" s="10" t="str">
        <f t="shared" si="1"/>
        <v>like</v>
      </c>
      <c r="G58" s="11" t="str">
        <f t="shared" si="2"/>
        <v>202204</v>
      </c>
      <c r="H58" s="11" t="str">
        <f t="shared" si="3"/>
        <v>like_202204</v>
      </c>
      <c r="I58" s="10" t="str">
        <f t="shared" si="4"/>
        <v>sticker_download/sticker_202204/like_202204/like_202204_05A.gif</v>
      </c>
      <c r="J58" s="10" t="str">
        <f t="shared" si="5"/>
        <v>sticker_thumbnail/sticker_202204/like_202204/like_202204_05A.gif</v>
      </c>
    </row>
    <row r="59" s="10" customFormat="1" spans="1:10">
      <c r="A59" s="16" t="s">
        <v>124</v>
      </c>
      <c r="B59" s="10" t="s">
        <v>125</v>
      </c>
      <c r="C59" s="10">
        <v>10</v>
      </c>
      <c r="D59" s="10">
        <v>1</v>
      </c>
      <c r="E59" s="10" t="str">
        <f t="shared" si="0"/>
        <v>png</v>
      </c>
      <c r="F59" s="10" t="str">
        <f t="shared" si="1"/>
        <v>like</v>
      </c>
      <c r="G59" s="11" t="str">
        <f t="shared" si="2"/>
        <v>202204</v>
      </c>
      <c r="H59" s="11" t="str">
        <f t="shared" si="3"/>
        <v>like_202204</v>
      </c>
      <c r="I59" s="10" t="str">
        <f t="shared" si="4"/>
        <v>sticker_download/sticker_202204/like_202204/like_202204_05B.png</v>
      </c>
      <c r="J59" s="10" t="str">
        <f t="shared" si="5"/>
        <v>sticker_thumbnail/sticker_202204/like_202204/like_202204_05B.png</v>
      </c>
    </row>
    <row r="60" s="10" customFormat="1" spans="1:10">
      <c r="A60" s="16" t="s">
        <v>126</v>
      </c>
      <c r="B60" s="10" t="s">
        <v>127</v>
      </c>
      <c r="C60" s="10">
        <v>11</v>
      </c>
      <c r="D60" s="10">
        <v>1</v>
      </c>
      <c r="E60" s="10" t="str">
        <f t="shared" si="0"/>
        <v>png</v>
      </c>
      <c r="F60" s="10" t="str">
        <f t="shared" si="1"/>
        <v>like</v>
      </c>
      <c r="G60" s="11" t="str">
        <f t="shared" si="2"/>
        <v>202204</v>
      </c>
      <c r="H60" s="11" t="str">
        <f t="shared" si="3"/>
        <v>like_202204</v>
      </c>
      <c r="I60" s="10" t="str">
        <f t="shared" si="4"/>
        <v>sticker_download/sticker_202204/like_202204/like_202204_06A.png</v>
      </c>
      <c r="J60" s="10" t="str">
        <f t="shared" si="5"/>
        <v>sticker_thumbnail/sticker_202204/like_202204/like_202204_06A.png</v>
      </c>
    </row>
    <row r="61" s="10" customFormat="1" spans="1:10">
      <c r="A61" s="16" t="s">
        <v>128</v>
      </c>
      <c r="B61" s="10" t="s">
        <v>129</v>
      </c>
      <c r="C61" s="10">
        <v>12</v>
      </c>
      <c r="D61" s="10">
        <v>1</v>
      </c>
      <c r="E61" s="10" t="str">
        <f t="shared" si="0"/>
        <v>png</v>
      </c>
      <c r="F61" s="10" t="str">
        <f t="shared" si="1"/>
        <v>like</v>
      </c>
      <c r="G61" s="11" t="str">
        <f t="shared" si="2"/>
        <v>202204</v>
      </c>
      <c r="H61" s="11" t="str">
        <f t="shared" si="3"/>
        <v>like_202204</v>
      </c>
      <c r="I61" s="10" t="str">
        <f t="shared" si="4"/>
        <v>sticker_download/sticker_202204/like_202204/like_202204_06B.png</v>
      </c>
      <c r="J61" s="10" t="str">
        <f t="shared" si="5"/>
        <v>sticker_thumbnail/sticker_202204/like_202204/like_202204_06B.png</v>
      </c>
    </row>
    <row r="62" s="10" customFormat="1" spans="1:10">
      <c r="A62" s="16" t="s">
        <v>130</v>
      </c>
      <c r="B62" s="10" t="s">
        <v>131</v>
      </c>
      <c r="C62" s="10">
        <v>13</v>
      </c>
      <c r="D62" s="10">
        <v>1</v>
      </c>
      <c r="E62" s="10" t="str">
        <f t="shared" si="0"/>
        <v>gif</v>
      </c>
      <c r="F62" s="10" t="str">
        <f t="shared" si="1"/>
        <v>like</v>
      </c>
      <c r="G62" s="11" t="str">
        <f t="shared" si="2"/>
        <v>202204</v>
      </c>
      <c r="H62" s="11" t="str">
        <f t="shared" si="3"/>
        <v>like_202204</v>
      </c>
      <c r="I62" s="10" t="str">
        <f t="shared" si="4"/>
        <v>sticker_download/sticker_202204/like_202204/like_202204_07A.gif</v>
      </c>
      <c r="J62" s="10" t="str">
        <f t="shared" si="5"/>
        <v>sticker_thumbnail/sticker_202204/like_202204/like_202204_07A.gif</v>
      </c>
    </row>
    <row r="63" s="10" customFormat="1" spans="1:10">
      <c r="A63" s="16" t="s">
        <v>132</v>
      </c>
      <c r="B63" s="10" t="s">
        <v>133</v>
      </c>
      <c r="C63" s="10">
        <v>14</v>
      </c>
      <c r="D63" s="10">
        <v>1</v>
      </c>
      <c r="E63" s="10" t="str">
        <f t="shared" si="0"/>
        <v>png</v>
      </c>
      <c r="F63" s="10" t="str">
        <f t="shared" si="1"/>
        <v>like</v>
      </c>
      <c r="G63" s="11" t="str">
        <f t="shared" si="2"/>
        <v>202204</v>
      </c>
      <c r="H63" s="11" t="str">
        <f t="shared" si="3"/>
        <v>like_202204</v>
      </c>
      <c r="I63" s="10" t="str">
        <f t="shared" si="4"/>
        <v>sticker_download/sticker_202204/like_202204/like_202204_07B.png</v>
      </c>
      <c r="J63" s="10" t="str">
        <f t="shared" si="5"/>
        <v>sticker_thumbnail/sticker_202204/like_202204/like_202204_07B.png</v>
      </c>
    </row>
    <row r="64" s="10" customFormat="1" spans="1:10">
      <c r="A64" s="16" t="s">
        <v>134</v>
      </c>
      <c r="B64" s="10" t="s">
        <v>135</v>
      </c>
      <c r="C64" s="10">
        <v>15</v>
      </c>
      <c r="D64" s="10">
        <v>1</v>
      </c>
      <c r="E64" s="10" t="str">
        <f t="shared" si="0"/>
        <v>png</v>
      </c>
      <c r="F64" s="10" t="str">
        <f t="shared" si="1"/>
        <v>like</v>
      </c>
      <c r="G64" s="11" t="str">
        <f t="shared" si="2"/>
        <v>202204</v>
      </c>
      <c r="H64" s="11" t="str">
        <f t="shared" si="3"/>
        <v>like_202204</v>
      </c>
      <c r="I64" s="10" t="str">
        <f t="shared" si="4"/>
        <v>sticker_download/sticker_202204/like_202204/like_202204_08A.png</v>
      </c>
      <c r="J64" s="10" t="str">
        <f t="shared" si="5"/>
        <v>sticker_thumbnail/sticker_202204/like_202204/like_202204_08A.png</v>
      </c>
    </row>
    <row r="65" s="10" customFormat="1" spans="1:10">
      <c r="A65" s="16" t="s">
        <v>136</v>
      </c>
      <c r="B65" s="10" t="s">
        <v>137</v>
      </c>
      <c r="C65" s="10">
        <v>16</v>
      </c>
      <c r="D65" s="10">
        <v>1</v>
      </c>
      <c r="E65" s="10" t="str">
        <f t="shared" si="0"/>
        <v>png</v>
      </c>
      <c r="F65" s="10" t="str">
        <f t="shared" si="1"/>
        <v>like</v>
      </c>
      <c r="G65" s="11" t="str">
        <f t="shared" si="2"/>
        <v>202204</v>
      </c>
      <c r="H65" s="11" t="str">
        <f t="shared" si="3"/>
        <v>like_202204</v>
      </c>
      <c r="I65" s="10" t="str">
        <f t="shared" si="4"/>
        <v>sticker_download/sticker_202204/like_202204/like_202204_08B.png</v>
      </c>
      <c r="J65" s="10" t="str">
        <f t="shared" si="5"/>
        <v>sticker_thumbnail/sticker_202204/like_202204/like_202204_08B.png</v>
      </c>
    </row>
    <row r="66" s="10" customFormat="1" spans="1:10">
      <c r="A66" s="16" t="s">
        <v>138</v>
      </c>
      <c r="B66" s="10" t="s">
        <v>139</v>
      </c>
      <c r="C66" s="10">
        <v>17</v>
      </c>
      <c r="D66" s="10">
        <v>1</v>
      </c>
      <c r="E66" s="10" t="str">
        <f t="shared" si="0"/>
        <v>png</v>
      </c>
      <c r="F66" s="10" t="str">
        <f t="shared" si="1"/>
        <v>like</v>
      </c>
      <c r="G66" s="11" t="str">
        <f t="shared" si="2"/>
        <v>202204</v>
      </c>
      <c r="H66" s="11" t="str">
        <f t="shared" si="3"/>
        <v>like_202204</v>
      </c>
      <c r="I66" s="10" t="str">
        <f t="shared" si="4"/>
        <v>sticker_download/sticker_202204/like_202204/like_202204_09A.png</v>
      </c>
      <c r="J66" s="10" t="str">
        <f t="shared" si="5"/>
        <v>sticker_thumbnail/sticker_202204/like_202204/like_202204_09A.png</v>
      </c>
    </row>
    <row r="67" s="10" customFormat="1" spans="1:10">
      <c r="A67" s="16" t="s">
        <v>140</v>
      </c>
      <c r="B67" s="10" t="s">
        <v>141</v>
      </c>
      <c r="C67" s="10">
        <v>18</v>
      </c>
      <c r="D67" s="10">
        <v>1</v>
      </c>
      <c r="E67" s="10" t="str">
        <f t="shared" si="0"/>
        <v>png</v>
      </c>
      <c r="F67" s="10" t="str">
        <f t="shared" si="1"/>
        <v>like</v>
      </c>
      <c r="G67" s="11" t="str">
        <f t="shared" si="2"/>
        <v>202204</v>
      </c>
      <c r="H67" s="11" t="str">
        <f t="shared" si="3"/>
        <v>like_202204</v>
      </c>
      <c r="I67" s="10" t="str">
        <f t="shared" si="4"/>
        <v>sticker_download/sticker_202204/like_202204/like_202204_09B.png</v>
      </c>
      <c r="J67" s="10" t="str">
        <f t="shared" si="5"/>
        <v>sticker_thumbnail/sticker_202204/like_202204/like_202204_09B.png</v>
      </c>
    </row>
    <row r="68" s="10" customFormat="1" spans="1:10">
      <c r="A68" s="16" t="s">
        <v>142</v>
      </c>
      <c r="B68" s="10" t="s">
        <v>143</v>
      </c>
      <c r="C68" s="10">
        <v>19</v>
      </c>
      <c r="D68" s="10">
        <v>1</v>
      </c>
      <c r="E68" s="10" t="str">
        <f t="shared" si="0"/>
        <v>png</v>
      </c>
      <c r="F68" s="10" t="str">
        <f t="shared" si="1"/>
        <v>like</v>
      </c>
      <c r="G68" s="11" t="str">
        <f t="shared" si="2"/>
        <v>202204</v>
      </c>
      <c r="H68" s="11" t="str">
        <f t="shared" si="3"/>
        <v>like_202204</v>
      </c>
      <c r="I68" s="10" t="str">
        <f t="shared" si="4"/>
        <v>sticker_download/sticker_202204/like_202204/like_202204_10A.png</v>
      </c>
      <c r="J68" s="10" t="str">
        <f t="shared" si="5"/>
        <v>sticker_thumbnail/sticker_202204/like_202204/like_202204_10A.png</v>
      </c>
    </row>
    <row r="69" s="10" customFormat="1" spans="1:10">
      <c r="A69" s="16" t="s">
        <v>144</v>
      </c>
      <c r="B69" s="10" t="s">
        <v>145</v>
      </c>
      <c r="C69" s="10">
        <v>20</v>
      </c>
      <c r="D69" s="10">
        <v>1</v>
      </c>
      <c r="E69" s="10" t="str">
        <f t="shared" si="0"/>
        <v>png</v>
      </c>
      <c r="F69" s="10" t="str">
        <f t="shared" si="1"/>
        <v>like</v>
      </c>
      <c r="G69" s="11" t="str">
        <f t="shared" si="2"/>
        <v>202204</v>
      </c>
      <c r="H69" s="11" t="str">
        <f t="shared" si="3"/>
        <v>like_202204</v>
      </c>
      <c r="I69" s="10" t="str">
        <f t="shared" si="4"/>
        <v>sticker_download/sticker_202204/like_202204/like_202204_10B.png</v>
      </c>
      <c r="J69" s="10" t="str">
        <f t="shared" si="5"/>
        <v>sticker_thumbnail/sticker_202204/like_202204/like_202204_10B.png</v>
      </c>
    </row>
  </sheetData>
  <autoFilter ref="A1:J21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workbookViewId="0">
      <selection activeCell="D11" sqref="D11"/>
    </sheetView>
  </sheetViews>
  <sheetFormatPr defaultColWidth="23.1666666666667" defaultRowHeight="13.2" outlineLevelRow="6"/>
  <cols>
    <col min="2" max="3" width="29.8333333333333" customWidth="1"/>
  </cols>
  <sheetData>
    <row r="1" s="6" customFormat="1" ht="39" customHeight="1" spans="1:10">
      <c r="A1" s="7" t="s">
        <v>0</v>
      </c>
      <c r="B1" s="8" t="s">
        <v>1</v>
      </c>
      <c r="C1" s="9" t="s">
        <v>146</v>
      </c>
      <c r="D1" s="7" t="s">
        <v>2</v>
      </c>
      <c r="E1" s="7" t="s">
        <v>3</v>
      </c>
      <c r="F1" s="7" t="s">
        <v>147</v>
      </c>
      <c r="G1" s="8" t="s">
        <v>6</v>
      </c>
      <c r="H1" s="8" t="s">
        <v>148</v>
      </c>
      <c r="I1" s="12" t="s">
        <v>149</v>
      </c>
      <c r="J1"/>
    </row>
    <row r="2" ht="15.2" spans="1:9">
      <c r="A2" t="s">
        <v>150</v>
      </c>
      <c r="B2" s="10" t="s">
        <v>151</v>
      </c>
      <c r="C2" s="10">
        <v>0</v>
      </c>
      <c r="D2" s="10">
        <v>3</v>
      </c>
      <c r="E2" s="10">
        <v>1</v>
      </c>
      <c r="F2" s="10" t="str">
        <f t="shared" ref="F2:F7" si="0">LEFT(B2,SEARCH("_20",B2)-1)</f>
        <v>brasilcarnival</v>
      </c>
      <c r="G2" s="11" t="str">
        <f t="shared" ref="G2:G7" si="1">LEFT(RIGHT(B2,(LEN(B2)-LEN(F2)-1)),6)</f>
        <v>202204</v>
      </c>
      <c r="H2" s="11" t="str">
        <f t="shared" ref="H2:H7" si="2">LEFT(B2,SEARCH("_20",B2)-1)&amp;"_"&amp;LEFT(RIGHT(B2,(LEN(B2)-LEN(F2)-1)),6)</f>
        <v>brasilcarnival_202204</v>
      </c>
      <c r="I2" t="str">
        <f t="shared" ref="I2:I7" si="3">"sticker_tab/"&amp;B2</f>
        <v>sticker_tab/brasilcarnival_202204.png</v>
      </c>
    </row>
    <row r="3" ht="15.2" spans="1:9">
      <c r="A3" t="s">
        <v>152</v>
      </c>
      <c r="B3" t="s">
        <v>153</v>
      </c>
      <c r="C3" s="10">
        <v>1</v>
      </c>
      <c r="D3">
        <v>6</v>
      </c>
      <c r="E3" s="10">
        <v>1</v>
      </c>
      <c r="F3" s="10" t="str">
        <f t="shared" si="0"/>
        <v>eid</v>
      </c>
      <c r="G3" s="11" t="str">
        <f t="shared" si="1"/>
        <v>202204</v>
      </c>
      <c r="H3" s="11" t="str">
        <f t="shared" si="2"/>
        <v>eid_202204</v>
      </c>
      <c r="I3" t="str">
        <f t="shared" si="3"/>
        <v>sticker_tab/eid_202204.png</v>
      </c>
    </row>
    <row r="4" ht="15.2" spans="1:9">
      <c r="A4" t="s">
        <v>154</v>
      </c>
      <c r="B4" t="s">
        <v>155</v>
      </c>
      <c r="C4" s="10">
        <v>1</v>
      </c>
      <c r="D4">
        <v>4</v>
      </c>
      <c r="E4" s="10">
        <v>1</v>
      </c>
      <c r="F4" s="10" t="str">
        <f t="shared" si="0"/>
        <v>ily</v>
      </c>
      <c r="G4" s="11" t="str">
        <f t="shared" si="1"/>
        <v>202204</v>
      </c>
      <c r="H4" s="11" t="str">
        <f t="shared" si="2"/>
        <v>ily_202204</v>
      </c>
      <c r="I4" t="str">
        <f t="shared" si="3"/>
        <v>sticker_tab/ily_202204.png</v>
      </c>
    </row>
    <row r="5" ht="15.2" spans="1:9">
      <c r="A5" t="s">
        <v>156</v>
      </c>
      <c r="B5" t="s">
        <v>157</v>
      </c>
      <c r="C5" s="10">
        <v>1</v>
      </c>
      <c r="D5">
        <v>2</v>
      </c>
      <c r="E5" s="10">
        <v>1</v>
      </c>
      <c r="F5" s="10" t="str">
        <f t="shared" si="0"/>
        <v>like</v>
      </c>
      <c r="G5" s="11" t="str">
        <f t="shared" si="1"/>
        <v>202204</v>
      </c>
      <c r="H5" s="11" t="str">
        <f t="shared" si="2"/>
        <v>like_202204</v>
      </c>
      <c r="I5" t="str">
        <f t="shared" si="3"/>
        <v>sticker_tab/like_202204.png</v>
      </c>
    </row>
    <row r="6" ht="15.2" spans="1:9">
      <c r="A6" t="s">
        <v>158</v>
      </c>
      <c r="B6" t="s">
        <v>159</v>
      </c>
      <c r="C6" s="10">
        <v>1</v>
      </c>
      <c r="D6">
        <v>5</v>
      </c>
      <c r="E6" s="10">
        <v>1</v>
      </c>
      <c r="F6" s="10" t="str">
        <f t="shared" si="0"/>
        <v>spring</v>
      </c>
      <c r="G6" s="11" t="str">
        <f t="shared" si="1"/>
        <v>202204</v>
      </c>
      <c r="H6" s="11" t="str">
        <f t="shared" si="2"/>
        <v>spring_202204</v>
      </c>
      <c r="I6" t="str">
        <f t="shared" si="3"/>
        <v>sticker_tab/spring_202204.png</v>
      </c>
    </row>
    <row r="7" ht="15.2" spans="1:9">
      <c r="A7" t="s">
        <v>160</v>
      </c>
      <c r="B7" t="s">
        <v>161</v>
      </c>
      <c r="C7" s="10">
        <v>1</v>
      </c>
      <c r="D7">
        <v>1</v>
      </c>
      <c r="E7" s="10">
        <v>1</v>
      </c>
      <c r="F7" s="10" t="str">
        <f t="shared" si="0"/>
        <v>subscribe</v>
      </c>
      <c r="G7" s="11" t="str">
        <f t="shared" si="1"/>
        <v>202204</v>
      </c>
      <c r="H7" s="11" t="str">
        <f t="shared" si="2"/>
        <v>subscribe_202204</v>
      </c>
      <c r="I7" t="str">
        <f t="shared" si="3"/>
        <v>sticker_tab/subscribe_202204.png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3" sqref="A13"/>
    </sheetView>
  </sheetViews>
  <sheetFormatPr defaultColWidth="9" defaultRowHeight="13.2" outlineLevelRow="5"/>
  <cols>
    <col min="1" max="1" width="60.6666666666667" customWidth="1"/>
  </cols>
  <sheetData>
    <row r="1" s="1" customFormat="1" ht="30" customHeight="1" spans="1:1">
      <c r="A1" s="2" t="s">
        <v>162</v>
      </c>
    </row>
    <row r="2" ht="30" customHeight="1" spans="1:1">
      <c r="A2" s="3" t="s">
        <v>163</v>
      </c>
    </row>
    <row r="3" ht="30" customHeight="1" spans="1:1">
      <c r="A3" s="4" t="s">
        <v>164</v>
      </c>
    </row>
    <row r="5" spans="1:1">
      <c r="A5" t="s">
        <v>165</v>
      </c>
    </row>
    <row r="6" ht="14" spans="1:1">
      <c r="A6" s="5" t="s">
        <v>166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download设计图&amp;thumbnail缩略图</vt:lpstr>
      <vt:lpstr>tab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2022-03-29T22:25:00Z</dcterms:created>
  <dcterms:modified xsi:type="dcterms:W3CDTF">2022-05-05T21:16:08Z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