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https://aarhusuniversitet-my.sharepoint.com/personal/au611289_uni_au_dk/Documents/Arbejde/"/>
    </mc:Choice>
  </mc:AlternateContent>
  <xr:revisionPtr revIDLastSave="2" documentId="8_{65E38E2E-4C13-4A61-9540-682BBB66CF1B}" xr6:coauthVersionLast="47" xr6:coauthVersionMax="47" xr10:uidLastSave="{E67C31C6-57FA-4088-B804-87DB43E283DB}"/>
  <bookViews>
    <workbookView minimized="1" xWindow="4800" yWindow="2720" windowWidth="14400" windowHeight="73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2" i="1" l="1"/>
  <c r="L11" i="1"/>
  <c r="M11" i="1" s="1"/>
  <c r="K11" i="1"/>
  <c r="L9" i="1"/>
  <c r="M9" i="1" s="1"/>
  <c r="K9" i="1"/>
  <c r="L8" i="1"/>
  <c r="M8" i="1" s="1"/>
  <c r="K8" i="1"/>
  <c r="L7" i="1"/>
  <c r="M7" i="1" s="1"/>
  <c r="K7" i="1"/>
  <c r="L6" i="1"/>
  <c r="M6" i="1" s="1"/>
  <c r="K6" i="1"/>
  <c r="L14" i="1" l="1"/>
  <c r="M14" i="1" s="1"/>
  <c r="K14" i="1"/>
  <c r="L13" i="1"/>
  <c r="M13" i="1" s="1"/>
  <c r="K13" i="1"/>
  <c r="L12" i="1"/>
  <c r="M12" i="1" s="1"/>
</calcChain>
</file>

<file path=xl/sharedStrings.xml><?xml version="1.0" encoding="utf-8"?>
<sst xmlns="http://schemas.openxmlformats.org/spreadsheetml/2006/main" count="427" uniqueCount="20">
  <si>
    <t>Transcriptome/microbiome - Nodule counts</t>
  </si>
  <si>
    <t>Genotype</t>
  </si>
  <si>
    <t>soil</t>
  </si>
  <si>
    <t>Inoc</t>
  </si>
  <si>
    <t>nodules</t>
  </si>
  <si>
    <t>symrk</t>
  </si>
  <si>
    <t>SS</t>
  </si>
  <si>
    <t>NCS</t>
  </si>
  <si>
    <t>MA</t>
  </si>
  <si>
    <t>SMA</t>
  </si>
  <si>
    <t>Gifu</t>
  </si>
  <si>
    <t>NA</t>
  </si>
  <si>
    <t>SS_MA</t>
  </si>
  <si>
    <t>SS_SMA</t>
  </si>
  <si>
    <t>Avg</t>
  </si>
  <si>
    <t>stdev</t>
  </si>
  <si>
    <t>SEM</t>
  </si>
  <si>
    <t>SAID</t>
  </si>
  <si>
    <t>MC5</t>
  </si>
  <si>
    <t>MC6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</si>
</sst>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Sheet1!$K$5</c:f>
              <c:strCache>
                <c:ptCount val="1"/>
                <c:pt idx="0">
                  <c:v>Avg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Sheet1!$M$6:$M$14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5">
                    <c:v>0</c:v>
                  </c:pt>
                  <c:pt idx="6">
                    <c:v>0.38283612117448079</c:v>
                  </c:pt>
                  <c:pt idx="7">
                    <c:v>1.0885859343452424</c:v>
                  </c:pt>
                  <c:pt idx="8">
                    <c:v>1.2433416415048602</c:v>
                  </c:pt>
                </c:numCache>
              </c:numRef>
            </c:plus>
            <c:minus>
              <c:numRef>
                <c:f>Sheet1!$M$6:$M$14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5">
                    <c:v>0</c:v>
                  </c:pt>
                  <c:pt idx="6">
                    <c:v>0.38283612117448079</c:v>
                  </c:pt>
                  <c:pt idx="7">
                    <c:v>1.0885859343452424</c:v>
                  </c:pt>
                  <c:pt idx="8">
                    <c:v>1.2433416415048602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Sheet1!$I$6:$J$14</c:f>
              <c:multiLvlStrCache>
                <c:ptCount val="9"/>
                <c:lvl>
                  <c:pt idx="0">
                    <c:v>SS</c:v>
                  </c:pt>
                  <c:pt idx="1">
                    <c:v>NCS</c:v>
                  </c:pt>
                  <c:pt idx="2">
                    <c:v>SS_MA</c:v>
                  </c:pt>
                  <c:pt idx="3">
                    <c:v>SS_SMA</c:v>
                  </c:pt>
                  <c:pt idx="5">
                    <c:v>SS</c:v>
                  </c:pt>
                  <c:pt idx="6">
                    <c:v>NCS</c:v>
                  </c:pt>
                  <c:pt idx="7">
                    <c:v>SS_MA</c:v>
                  </c:pt>
                  <c:pt idx="8">
                    <c:v>SS_SMA</c:v>
                  </c:pt>
                </c:lvl>
                <c:lvl>
                  <c:pt idx="0">
                    <c:v>symrk</c:v>
                  </c:pt>
                  <c:pt idx="5">
                    <c:v>Gifu</c:v>
                  </c:pt>
                </c:lvl>
              </c:multiLvlStrCache>
            </c:multiLvlStrRef>
          </c:cat>
          <c:val>
            <c:numRef>
              <c:f>Sheet1!$K$6:$K$14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3.6923076923076925</c:v>
                </c:pt>
                <c:pt idx="7">
                  <c:v>14.823529411764707</c:v>
                </c:pt>
                <c:pt idx="8">
                  <c:v>15.625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2C-4F1F-B38D-C4B2D12A9C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50"/>
        <c:axId val="592531872"/>
        <c:axId val="592530560"/>
      </c:barChart>
      <c:catAx>
        <c:axId val="592531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92530560"/>
        <c:crosses val="autoZero"/>
        <c:auto val="1"/>
        <c:lblAlgn val="ctr"/>
        <c:lblOffset val="100"/>
        <c:noMultiLvlLbl val="0"/>
      </c:catAx>
      <c:valAx>
        <c:axId val="59253056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92531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371474</xdr:colOff>
      <xdr:row>16</xdr:row>
      <xdr:rowOff>104774</xdr:rowOff>
    </xdr:from>
    <xdr:to>
      <xdr:col>19</xdr:col>
      <xdr:colOff>209549</xdr:colOff>
      <xdr:row>37</xdr:row>
      <xdr:rowOff>76199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46"/>
  <sheetViews>
    <sheetView tabSelected="1" workbookViewId="0">
      <selection activeCell="D7" sqref="D7"/>
    </sheetView>
  </sheetViews>
  <sheetFormatPr defaultRowHeight="14.5" x14ac:dyDescent="0.35"/>
  <sheetData>
    <row r="1" spans="1:13" x14ac:dyDescent="0.35">
      <c r="B1" t="s">
        <v>0</v>
      </c>
    </row>
    <row r="3" spans="1:13" x14ac:dyDescent="0.35">
      <c r="A3" t="s">
        <v>17</v>
      </c>
      <c r="B3" t="s">
        <v>1</v>
      </c>
      <c r="C3" t="s">
        <v>2</v>
      </c>
      <c r="D3" t="s">
        <v>3</v>
      </c>
      <c r="E3" t="s">
        <v>4</v>
      </c>
    </row>
    <row r="4" spans="1:13" x14ac:dyDescent="0.35">
      <c r="B4" t="s">
        <v>5</v>
      </c>
      <c r="C4" t="s">
        <v>18</v>
      </c>
      <c r="D4" t="s">
        <v>11</v>
      </c>
      <c r="E4">
        <v>0</v>
      </c>
    </row>
    <row r="5" spans="1:13" x14ac:dyDescent="0.35">
      <c r="B5" t="s">
        <v>5</v>
      </c>
      <c r="C5" t="s">
        <v>18</v>
      </c>
      <c r="D5" t="s">
        <v>11</v>
      </c>
      <c r="E5">
        <v>0</v>
      </c>
      <c r="K5" t="s">
        <v>14</v>
      </c>
      <c r="L5" t="s">
        <v>15</v>
      </c>
      <c r="M5" t="s">
        <v>16</v>
      </c>
    </row>
    <row r="6" spans="1:13" x14ac:dyDescent="0.35">
      <c r="B6" t="s">
        <v>5</v>
      </c>
      <c r="C6" t="s">
        <v>18</v>
      </c>
      <c r="D6" t="s">
        <v>11</v>
      </c>
      <c r="E6">
        <v>0</v>
      </c>
      <c r="I6" t="s">
        <v>5</v>
      </c>
      <c r="J6" t="s">
        <v>6</v>
      </c>
      <c r="K6">
        <f>AVERAGE(E4:E23)</f>
        <v>0</v>
      </c>
      <c r="L6">
        <f>_xlfn.STDEV.P(E4:E23)</f>
        <v>0</v>
      </c>
      <c r="M6">
        <f>L6/SQRT(20)</f>
        <v>0</v>
      </c>
    </row>
    <row r="7" spans="1:13" x14ac:dyDescent="0.35">
      <c r="B7" t="s">
        <v>5</v>
      </c>
      <c r="C7" t="s">
        <v>18</v>
      </c>
      <c r="D7" t="s">
        <v>11</v>
      </c>
      <c r="E7">
        <v>0</v>
      </c>
      <c r="J7" t="s">
        <v>7</v>
      </c>
      <c r="K7">
        <f>AVERAGE(E25:E41)</f>
        <v>0</v>
      </c>
      <c r="L7">
        <f>_xlfn.STDEV.P(E25:E41)</f>
        <v>0</v>
      </c>
      <c r="M7">
        <f>L7/SQRT(17)</f>
        <v>0</v>
      </c>
    </row>
    <row r="8" spans="1:13" x14ac:dyDescent="0.35">
      <c r="B8" t="s">
        <v>5</v>
      </c>
      <c r="C8" t="s">
        <v>18</v>
      </c>
      <c r="D8" t="s">
        <v>11</v>
      </c>
      <c r="E8">
        <v>0</v>
      </c>
      <c r="J8" t="s">
        <v>12</v>
      </c>
      <c r="K8">
        <f>AVERAGE(E43:E61)</f>
        <v>0</v>
      </c>
      <c r="L8">
        <f>_xlfn.STDEV.P(E43:E61)</f>
        <v>0</v>
      </c>
      <c r="M8">
        <f>L8/SQRT(19)</f>
        <v>0</v>
      </c>
    </row>
    <row r="9" spans="1:13" x14ac:dyDescent="0.35">
      <c r="B9" t="s">
        <v>5</v>
      </c>
      <c r="C9" t="s">
        <v>18</v>
      </c>
      <c r="D9" t="s">
        <v>11</v>
      </c>
      <c r="E9">
        <v>0</v>
      </c>
      <c r="J9" t="s">
        <v>13</v>
      </c>
      <c r="K9">
        <f>AVERAGE(E63:E80)</f>
        <v>0</v>
      </c>
      <c r="L9">
        <f>_xlfn.STDEV.P(E63:E80)</f>
        <v>0</v>
      </c>
      <c r="M9">
        <f>L9/SQRT(17)</f>
        <v>0</v>
      </c>
    </row>
    <row r="10" spans="1:13" x14ac:dyDescent="0.35">
      <c r="B10" t="s">
        <v>5</v>
      </c>
      <c r="C10" t="s">
        <v>18</v>
      </c>
      <c r="D10" t="s">
        <v>11</v>
      </c>
      <c r="E10">
        <v>0</v>
      </c>
    </row>
    <row r="11" spans="1:13" x14ac:dyDescent="0.35">
      <c r="B11" t="s">
        <v>5</v>
      </c>
      <c r="C11" t="s">
        <v>18</v>
      </c>
      <c r="D11" t="s">
        <v>11</v>
      </c>
      <c r="E11">
        <v>0</v>
      </c>
      <c r="I11" t="s">
        <v>10</v>
      </c>
      <c r="J11" t="s">
        <v>6</v>
      </c>
      <c r="K11">
        <f>AVERAGE(E82:E97)</f>
        <v>0</v>
      </c>
      <c r="L11">
        <f>_xlfn.STDEV.P(E82:E97)</f>
        <v>0</v>
      </c>
      <c r="M11">
        <f>L11/SQRT(16)</f>
        <v>0</v>
      </c>
    </row>
    <row r="12" spans="1:13" x14ac:dyDescent="0.35">
      <c r="B12" t="s">
        <v>5</v>
      </c>
      <c r="C12" t="s">
        <v>18</v>
      </c>
      <c r="D12" t="s">
        <v>11</v>
      </c>
      <c r="E12">
        <v>0</v>
      </c>
      <c r="J12" t="s">
        <v>7</v>
      </c>
      <c r="K12">
        <f>AVERAGE(E99:E111)</f>
        <v>3.6923076923076925</v>
      </c>
      <c r="L12">
        <f>_xlfn.STDEV.P(E99:E111)</f>
        <v>1.3803352649943355</v>
      </c>
      <c r="M12">
        <f>L12/SQRT(13)</f>
        <v>0.38283612117448079</v>
      </c>
    </row>
    <row r="13" spans="1:13" x14ac:dyDescent="0.35">
      <c r="B13" t="s">
        <v>5</v>
      </c>
      <c r="C13" t="s">
        <v>18</v>
      </c>
      <c r="D13" t="s">
        <v>11</v>
      </c>
      <c r="E13">
        <v>0</v>
      </c>
      <c r="J13" t="s">
        <v>12</v>
      </c>
      <c r="K13">
        <f>AVERAGE(E113:E129)</f>
        <v>14.823529411764707</v>
      </c>
      <c r="L13">
        <f>_xlfn.STDEV.P(E113:E129)</f>
        <v>4.4883547898671265</v>
      </c>
      <c r="M13">
        <f>L13/SQRT(17)</f>
        <v>1.0885859343452424</v>
      </c>
    </row>
    <row r="14" spans="1:13" x14ac:dyDescent="0.35">
      <c r="B14" t="s">
        <v>5</v>
      </c>
      <c r="C14" t="s">
        <v>18</v>
      </c>
      <c r="D14" t="s">
        <v>11</v>
      </c>
      <c r="E14">
        <v>0</v>
      </c>
      <c r="J14" t="s">
        <v>13</v>
      </c>
      <c r="K14">
        <f>AVERAGE(E131:E146)</f>
        <v>15.625</v>
      </c>
      <c r="L14">
        <f>_xlfn.STDEV.P(E131:E146)</f>
        <v>4.9733665660194406</v>
      </c>
      <c r="M14">
        <f>L14/SQRT(16)</f>
        <v>1.2433416415048602</v>
      </c>
    </row>
    <row r="15" spans="1:13" x14ac:dyDescent="0.35">
      <c r="B15" t="s">
        <v>5</v>
      </c>
      <c r="C15" t="s">
        <v>18</v>
      </c>
      <c r="D15" t="s">
        <v>11</v>
      </c>
      <c r="E15">
        <v>0</v>
      </c>
    </row>
    <row r="16" spans="1:13" x14ac:dyDescent="0.35">
      <c r="B16" t="s">
        <v>5</v>
      </c>
      <c r="C16" t="s">
        <v>18</v>
      </c>
      <c r="D16" t="s">
        <v>11</v>
      </c>
      <c r="E16">
        <v>0</v>
      </c>
    </row>
    <row r="17" spans="2:5" x14ac:dyDescent="0.35">
      <c r="B17" t="s">
        <v>5</v>
      </c>
      <c r="C17" t="s">
        <v>18</v>
      </c>
      <c r="D17" t="s">
        <v>11</v>
      </c>
      <c r="E17">
        <v>0</v>
      </c>
    </row>
    <row r="18" spans="2:5" x14ac:dyDescent="0.35">
      <c r="B18" t="s">
        <v>5</v>
      </c>
      <c r="C18" t="s">
        <v>18</v>
      </c>
      <c r="D18" t="s">
        <v>11</v>
      </c>
      <c r="E18">
        <v>0</v>
      </c>
    </row>
    <row r="19" spans="2:5" x14ac:dyDescent="0.35">
      <c r="B19" t="s">
        <v>5</v>
      </c>
      <c r="C19" t="s">
        <v>18</v>
      </c>
      <c r="D19" t="s">
        <v>11</v>
      </c>
      <c r="E19">
        <v>0</v>
      </c>
    </row>
    <row r="20" spans="2:5" x14ac:dyDescent="0.35">
      <c r="B20" t="s">
        <v>5</v>
      </c>
      <c r="C20" t="s">
        <v>18</v>
      </c>
      <c r="D20" t="s">
        <v>11</v>
      </c>
      <c r="E20">
        <v>0</v>
      </c>
    </row>
    <row r="21" spans="2:5" x14ac:dyDescent="0.35">
      <c r="B21" t="s">
        <v>5</v>
      </c>
      <c r="C21" t="s">
        <v>18</v>
      </c>
      <c r="D21" t="s">
        <v>11</v>
      </c>
      <c r="E21">
        <v>0</v>
      </c>
    </row>
    <row r="22" spans="2:5" x14ac:dyDescent="0.35">
      <c r="B22" t="s">
        <v>5</v>
      </c>
      <c r="C22" t="s">
        <v>18</v>
      </c>
      <c r="D22" t="s">
        <v>11</v>
      </c>
      <c r="E22">
        <v>0</v>
      </c>
    </row>
    <row r="23" spans="2:5" x14ac:dyDescent="0.35">
      <c r="B23" t="s">
        <v>5</v>
      </c>
      <c r="C23" t="s">
        <v>18</v>
      </c>
      <c r="D23" t="s">
        <v>11</v>
      </c>
      <c r="E23">
        <v>0</v>
      </c>
    </row>
    <row r="25" spans="2:5" x14ac:dyDescent="0.35">
      <c r="B25" t="s">
        <v>5</v>
      </c>
      <c r="C25" t="s">
        <v>19</v>
      </c>
      <c r="D25" t="s">
        <v>11</v>
      </c>
      <c r="E25">
        <v>0</v>
      </c>
    </row>
    <row r="26" spans="2:5" x14ac:dyDescent="0.35">
      <c r="B26" t="s">
        <v>5</v>
      </c>
      <c r="C26" t="s">
        <v>19</v>
      </c>
      <c r="D26" t="s">
        <v>11</v>
      </c>
      <c r="E26">
        <v>0</v>
      </c>
    </row>
    <row r="27" spans="2:5" x14ac:dyDescent="0.35">
      <c r="B27" t="s">
        <v>5</v>
      </c>
      <c r="C27" t="s">
        <v>19</v>
      </c>
      <c r="D27" t="s">
        <v>11</v>
      </c>
      <c r="E27">
        <v>0</v>
      </c>
    </row>
    <row r="28" spans="2:5" x14ac:dyDescent="0.35">
      <c r="B28" t="s">
        <v>5</v>
      </c>
      <c r="C28" t="s">
        <v>19</v>
      </c>
      <c r="D28" t="s">
        <v>11</v>
      </c>
      <c r="E28">
        <v>0</v>
      </c>
    </row>
    <row r="29" spans="2:5" x14ac:dyDescent="0.35">
      <c r="B29" t="s">
        <v>5</v>
      </c>
      <c r="C29" t="s">
        <v>19</v>
      </c>
      <c r="D29" t="s">
        <v>11</v>
      </c>
      <c r="E29">
        <v>0</v>
      </c>
    </row>
    <row r="30" spans="2:5" x14ac:dyDescent="0.35">
      <c r="B30" t="s">
        <v>5</v>
      </c>
      <c r="C30" t="s">
        <v>19</v>
      </c>
      <c r="D30" t="s">
        <v>11</v>
      </c>
      <c r="E30">
        <v>0</v>
      </c>
    </row>
    <row r="31" spans="2:5" x14ac:dyDescent="0.35">
      <c r="B31" t="s">
        <v>5</v>
      </c>
      <c r="C31" t="s">
        <v>19</v>
      </c>
      <c r="D31" t="s">
        <v>11</v>
      </c>
      <c r="E31">
        <v>0</v>
      </c>
    </row>
    <row r="32" spans="2:5" x14ac:dyDescent="0.35">
      <c r="B32" t="s">
        <v>5</v>
      </c>
      <c r="C32" t="s">
        <v>19</v>
      </c>
      <c r="D32" t="s">
        <v>11</v>
      </c>
      <c r="E32">
        <v>0</v>
      </c>
    </row>
    <row r="33" spans="2:5" x14ac:dyDescent="0.35">
      <c r="B33" t="s">
        <v>5</v>
      </c>
      <c r="C33" t="s">
        <v>19</v>
      </c>
      <c r="D33" t="s">
        <v>11</v>
      </c>
      <c r="E33">
        <v>0</v>
      </c>
    </row>
    <row r="34" spans="2:5" x14ac:dyDescent="0.35">
      <c r="B34" t="s">
        <v>5</v>
      </c>
      <c r="C34" t="s">
        <v>19</v>
      </c>
      <c r="D34" t="s">
        <v>11</v>
      </c>
      <c r="E34">
        <v>0</v>
      </c>
    </row>
    <row r="35" spans="2:5" x14ac:dyDescent="0.35">
      <c r="B35" t="s">
        <v>5</v>
      </c>
      <c r="C35" t="s">
        <v>19</v>
      </c>
      <c r="D35" t="s">
        <v>11</v>
      </c>
      <c r="E35">
        <v>0</v>
      </c>
    </row>
    <row r="36" spans="2:5" x14ac:dyDescent="0.35">
      <c r="B36" t="s">
        <v>5</v>
      </c>
      <c r="C36" t="s">
        <v>19</v>
      </c>
      <c r="D36" t="s">
        <v>11</v>
      </c>
      <c r="E36">
        <v>0</v>
      </c>
    </row>
    <row r="37" spans="2:5" x14ac:dyDescent="0.35">
      <c r="B37" t="s">
        <v>5</v>
      </c>
      <c r="C37" t="s">
        <v>19</v>
      </c>
      <c r="D37" t="s">
        <v>11</v>
      </c>
      <c r="E37">
        <v>0</v>
      </c>
    </row>
    <row r="38" spans="2:5" x14ac:dyDescent="0.35">
      <c r="B38" t="s">
        <v>5</v>
      </c>
      <c r="C38" t="s">
        <v>19</v>
      </c>
      <c r="D38" t="s">
        <v>11</v>
      </c>
      <c r="E38">
        <v>0</v>
      </c>
    </row>
    <row r="39" spans="2:5" x14ac:dyDescent="0.35">
      <c r="B39" t="s">
        <v>5</v>
      </c>
      <c r="C39" t="s">
        <v>19</v>
      </c>
      <c r="D39" t="s">
        <v>11</v>
      </c>
      <c r="E39">
        <v>0</v>
      </c>
    </row>
    <row r="40" spans="2:5" x14ac:dyDescent="0.35">
      <c r="B40" t="s">
        <v>5</v>
      </c>
      <c r="C40" t="s">
        <v>19</v>
      </c>
      <c r="D40" t="s">
        <v>11</v>
      </c>
      <c r="E40">
        <v>0</v>
      </c>
    </row>
    <row r="41" spans="2:5" x14ac:dyDescent="0.35">
      <c r="B41" t="s">
        <v>5</v>
      </c>
      <c r="C41" t="s">
        <v>19</v>
      </c>
      <c r="D41" t="s">
        <v>11</v>
      </c>
      <c r="E41">
        <v>0</v>
      </c>
    </row>
    <row r="43" spans="2:5" x14ac:dyDescent="0.35">
      <c r="B43" t="s">
        <v>5</v>
      </c>
      <c r="C43" t="s">
        <v>18</v>
      </c>
      <c r="D43" t="s">
        <v>8</v>
      </c>
      <c r="E43">
        <v>0</v>
      </c>
    </row>
    <row r="44" spans="2:5" x14ac:dyDescent="0.35">
      <c r="B44" t="s">
        <v>5</v>
      </c>
      <c r="C44" t="s">
        <v>18</v>
      </c>
      <c r="D44" t="s">
        <v>8</v>
      </c>
      <c r="E44">
        <v>0</v>
      </c>
    </row>
    <row r="45" spans="2:5" x14ac:dyDescent="0.35">
      <c r="B45" t="s">
        <v>5</v>
      </c>
      <c r="C45" t="s">
        <v>18</v>
      </c>
      <c r="D45" t="s">
        <v>8</v>
      </c>
      <c r="E45">
        <v>0</v>
      </c>
    </row>
    <row r="46" spans="2:5" x14ac:dyDescent="0.35">
      <c r="B46" t="s">
        <v>5</v>
      </c>
      <c r="C46" t="s">
        <v>18</v>
      </c>
      <c r="D46" t="s">
        <v>8</v>
      </c>
      <c r="E46">
        <v>0</v>
      </c>
    </row>
    <row r="47" spans="2:5" x14ac:dyDescent="0.35">
      <c r="B47" t="s">
        <v>5</v>
      </c>
      <c r="C47" t="s">
        <v>18</v>
      </c>
      <c r="D47" t="s">
        <v>8</v>
      </c>
      <c r="E47">
        <v>0</v>
      </c>
    </row>
    <row r="48" spans="2:5" x14ac:dyDescent="0.35">
      <c r="B48" t="s">
        <v>5</v>
      </c>
      <c r="C48" t="s">
        <v>18</v>
      </c>
      <c r="D48" t="s">
        <v>8</v>
      </c>
      <c r="E48">
        <v>0</v>
      </c>
    </row>
    <row r="49" spans="2:5" x14ac:dyDescent="0.35">
      <c r="B49" t="s">
        <v>5</v>
      </c>
      <c r="C49" t="s">
        <v>18</v>
      </c>
      <c r="D49" t="s">
        <v>8</v>
      </c>
      <c r="E49">
        <v>0</v>
      </c>
    </row>
    <row r="50" spans="2:5" x14ac:dyDescent="0.35">
      <c r="B50" t="s">
        <v>5</v>
      </c>
      <c r="C50" t="s">
        <v>18</v>
      </c>
      <c r="D50" t="s">
        <v>8</v>
      </c>
      <c r="E50">
        <v>0</v>
      </c>
    </row>
    <row r="51" spans="2:5" x14ac:dyDescent="0.35">
      <c r="B51" t="s">
        <v>5</v>
      </c>
      <c r="C51" t="s">
        <v>18</v>
      </c>
      <c r="D51" t="s">
        <v>8</v>
      </c>
      <c r="E51">
        <v>0</v>
      </c>
    </row>
    <row r="52" spans="2:5" x14ac:dyDescent="0.35">
      <c r="B52" t="s">
        <v>5</v>
      </c>
      <c r="C52" t="s">
        <v>18</v>
      </c>
      <c r="D52" t="s">
        <v>8</v>
      </c>
      <c r="E52">
        <v>0</v>
      </c>
    </row>
    <row r="53" spans="2:5" x14ac:dyDescent="0.35">
      <c r="B53" t="s">
        <v>5</v>
      </c>
      <c r="C53" t="s">
        <v>18</v>
      </c>
      <c r="D53" t="s">
        <v>8</v>
      </c>
      <c r="E53">
        <v>0</v>
      </c>
    </row>
    <row r="54" spans="2:5" x14ac:dyDescent="0.35">
      <c r="B54" t="s">
        <v>5</v>
      </c>
      <c r="C54" t="s">
        <v>18</v>
      </c>
      <c r="D54" t="s">
        <v>8</v>
      </c>
      <c r="E54">
        <v>0</v>
      </c>
    </row>
    <row r="55" spans="2:5" x14ac:dyDescent="0.35">
      <c r="B55" t="s">
        <v>5</v>
      </c>
      <c r="C55" t="s">
        <v>18</v>
      </c>
      <c r="D55" t="s">
        <v>8</v>
      </c>
      <c r="E55">
        <v>0</v>
      </c>
    </row>
    <row r="56" spans="2:5" x14ac:dyDescent="0.35">
      <c r="B56" t="s">
        <v>5</v>
      </c>
      <c r="C56" t="s">
        <v>18</v>
      </c>
      <c r="D56" t="s">
        <v>8</v>
      </c>
      <c r="E56">
        <v>0</v>
      </c>
    </row>
    <row r="57" spans="2:5" x14ac:dyDescent="0.35">
      <c r="B57" t="s">
        <v>5</v>
      </c>
      <c r="C57" t="s">
        <v>18</v>
      </c>
      <c r="D57" t="s">
        <v>8</v>
      </c>
      <c r="E57">
        <v>0</v>
      </c>
    </row>
    <row r="58" spans="2:5" x14ac:dyDescent="0.35">
      <c r="B58" t="s">
        <v>5</v>
      </c>
      <c r="C58" t="s">
        <v>18</v>
      </c>
      <c r="D58" t="s">
        <v>8</v>
      </c>
      <c r="E58">
        <v>0</v>
      </c>
    </row>
    <row r="59" spans="2:5" x14ac:dyDescent="0.35">
      <c r="B59" t="s">
        <v>5</v>
      </c>
      <c r="C59" t="s">
        <v>18</v>
      </c>
      <c r="D59" t="s">
        <v>8</v>
      </c>
      <c r="E59">
        <v>0</v>
      </c>
    </row>
    <row r="60" spans="2:5" x14ac:dyDescent="0.35">
      <c r="B60" t="s">
        <v>5</v>
      </c>
      <c r="C60" t="s">
        <v>18</v>
      </c>
      <c r="D60" t="s">
        <v>8</v>
      </c>
      <c r="E60">
        <v>0</v>
      </c>
    </row>
    <row r="61" spans="2:5" x14ac:dyDescent="0.35">
      <c r="B61" t="s">
        <v>5</v>
      </c>
      <c r="C61" t="s">
        <v>18</v>
      </c>
      <c r="D61" t="s">
        <v>8</v>
      </c>
      <c r="E61">
        <v>0</v>
      </c>
    </row>
    <row r="63" spans="2:5" x14ac:dyDescent="0.35">
      <c r="B63" t="s">
        <v>5</v>
      </c>
      <c r="C63" t="s">
        <v>18</v>
      </c>
      <c r="D63" t="s">
        <v>9</v>
      </c>
      <c r="E63">
        <v>0</v>
      </c>
    </row>
    <row r="64" spans="2:5" x14ac:dyDescent="0.35">
      <c r="B64" t="s">
        <v>5</v>
      </c>
      <c r="C64" t="s">
        <v>18</v>
      </c>
      <c r="D64" t="s">
        <v>9</v>
      </c>
      <c r="E64">
        <v>0</v>
      </c>
    </row>
    <row r="65" spans="2:5" x14ac:dyDescent="0.35">
      <c r="B65" t="s">
        <v>5</v>
      </c>
      <c r="C65" t="s">
        <v>18</v>
      </c>
      <c r="D65" t="s">
        <v>9</v>
      </c>
      <c r="E65">
        <v>0</v>
      </c>
    </row>
    <row r="66" spans="2:5" x14ac:dyDescent="0.35">
      <c r="B66" t="s">
        <v>5</v>
      </c>
      <c r="C66" t="s">
        <v>18</v>
      </c>
      <c r="D66" t="s">
        <v>9</v>
      </c>
      <c r="E66">
        <v>0</v>
      </c>
    </row>
    <row r="67" spans="2:5" x14ac:dyDescent="0.35">
      <c r="B67" t="s">
        <v>5</v>
      </c>
      <c r="C67" t="s">
        <v>18</v>
      </c>
      <c r="D67" t="s">
        <v>9</v>
      </c>
      <c r="E67">
        <v>0</v>
      </c>
    </row>
    <row r="68" spans="2:5" x14ac:dyDescent="0.35">
      <c r="B68" t="s">
        <v>5</v>
      </c>
      <c r="C68" t="s">
        <v>18</v>
      </c>
      <c r="D68" t="s">
        <v>9</v>
      </c>
      <c r="E68">
        <v>0</v>
      </c>
    </row>
    <row r="69" spans="2:5" x14ac:dyDescent="0.35">
      <c r="B69" t="s">
        <v>5</v>
      </c>
      <c r="C69" t="s">
        <v>18</v>
      </c>
      <c r="D69" t="s">
        <v>9</v>
      </c>
      <c r="E69">
        <v>0</v>
      </c>
    </row>
    <row r="70" spans="2:5" x14ac:dyDescent="0.35">
      <c r="B70" t="s">
        <v>5</v>
      </c>
      <c r="C70" t="s">
        <v>18</v>
      </c>
      <c r="D70" t="s">
        <v>9</v>
      </c>
      <c r="E70">
        <v>0</v>
      </c>
    </row>
    <row r="71" spans="2:5" x14ac:dyDescent="0.35">
      <c r="B71" t="s">
        <v>5</v>
      </c>
      <c r="C71" t="s">
        <v>18</v>
      </c>
      <c r="D71" t="s">
        <v>9</v>
      </c>
      <c r="E71">
        <v>0</v>
      </c>
    </row>
    <row r="72" spans="2:5" x14ac:dyDescent="0.35">
      <c r="B72" t="s">
        <v>5</v>
      </c>
      <c r="C72" t="s">
        <v>18</v>
      </c>
      <c r="D72" t="s">
        <v>9</v>
      </c>
      <c r="E72">
        <v>0</v>
      </c>
    </row>
    <row r="73" spans="2:5" x14ac:dyDescent="0.35">
      <c r="B73" t="s">
        <v>5</v>
      </c>
      <c r="C73" t="s">
        <v>18</v>
      </c>
      <c r="D73" t="s">
        <v>9</v>
      </c>
      <c r="E73">
        <v>0</v>
      </c>
    </row>
    <row r="74" spans="2:5" x14ac:dyDescent="0.35">
      <c r="B74" t="s">
        <v>5</v>
      </c>
      <c r="C74" t="s">
        <v>18</v>
      </c>
      <c r="D74" t="s">
        <v>9</v>
      </c>
      <c r="E74">
        <v>0</v>
      </c>
    </row>
    <row r="75" spans="2:5" x14ac:dyDescent="0.35">
      <c r="B75" t="s">
        <v>5</v>
      </c>
      <c r="C75" t="s">
        <v>18</v>
      </c>
      <c r="D75" t="s">
        <v>9</v>
      </c>
      <c r="E75">
        <v>0</v>
      </c>
    </row>
    <row r="76" spans="2:5" x14ac:dyDescent="0.35">
      <c r="B76" t="s">
        <v>5</v>
      </c>
      <c r="C76" t="s">
        <v>18</v>
      </c>
      <c r="D76" t="s">
        <v>9</v>
      </c>
      <c r="E76">
        <v>0</v>
      </c>
    </row>
    <row r="77" spans="2:5" x14ac:dyDescent="0.35">
      <c r="B77" t="s">
        <v>5</v>
      </c>
      <c r="C77" t="s">
        <v>18</v>
      </c>
      <c r="D77" t="s">
        <v>9</v>
      </c>
      <c r="E77">
        <v>0</v>
      </c>
    </row>
    <row r="78" spans="2:5" x14ac:dyDescent="0.35">
      <c r="B78" t="s">
        <v>5</v>
      </c>
      <c r="C78" t="s">
        <v>18</v>
      </c>
      <c r="D78" t="s">
        <v>9</v>
      </c>
      <c r="E78">
        <v>0</v>
      </c>
    </row>
    <row r="79" spans="2:5" x14ac:dyDescent="0.35">
      <c r="B79" t="s">
        <v>5</v>
      </c>
      <c r="C79" t="s">
        <v>18</v>
      </c>
      <c r="D79" t="s">
        <v>9</v>
      </c>
      <c r="E79">
        <v>0</v>
      </c>
    </row>
    <row r="80" spans="2:5" x14ac:dyDescent="0.35">
      <c r="B80" t="s">
        <v>5</v>
      </c>
      <c r="C80" t="s">
        <v>18</v>
      </c>
      <c r="D80" t="s">
        <v>9</v>
      </c>
      <c r="E80">
        <v>0</v>
      </c>
    </row>
    <row r="82" spans="2:5" x14ac:dyDescent="0.35">
      <c r="B82" t="s">
        <v>10</v>
      </c>
      <c r="C82" t="s">
        <v>18</v>
      </c>
      <c r="D82" t="s">
        <v>11</v>
      </c>
      <c r="E82">
        <v>0</v>
      </c>
    </row>
    <row r="83" spans="2:5" x14ac:dyDescent="0.35">
      <c r="B83" t="s">
        <v>10</v>
      </c>
      <c r="C83" t="s">
        <v>18</v>
      </c>
      <c r="D83" t="s">
        <v>11</v>
      </c>
      <c r="E83">
        <v>0</v>
      </c>
    </row>
    <row r="84" spans="2:5" x14ac:dyDescent="0.35">
      <c r="B84" t="s">
        <v>10</v>
      </c>
      <c r="C84" t="s">
        <v>18</v>
      </c>
      <c r="D84" t="s">
        <v>11</v>
      </c>
      <c r="E84">
        <v>0</v>
      </c>
    </row>
    <row r="85" spans="2:5" x14ac:dyDescent="0.35">
      <c r="B85" t="s">
        <v>10</v>
      </c>
      <c r="C85" t="s">
        <v>18</v>
      </c>
      <c r="D85" t="s">
        <v>11</v>
      </c>
      <c r="E85">
        <v>0</v>
      </c>
    </row>
    <row r="86" spans="2:5" x14ac:dyDescent="0.35">
      <c r="B86" t="s">
        <v>10</v>
      </c>
      <c r="C86" t="s">
        <v>18</v>
      </c>
      <c r="D86" t="s">
        <v>11</v>
      </c>
      <c r="E86">
        <v>0</v>
      </c>
    </row>
    <row r="87" spans="2:5" x14ac:dyDescent="0.35">
      <c r="B87" t="s">
        <v>10</v>
      </c>
      <c r="C87" t="s">
        <v>18</v>
      </c>
      <c r="D87" t="s">
        <v>11</v>
      </c>
      <c r="E87">
        <v>0</v>
      </c>
    </row>
    <row r="88" spans="2:5" x14ac:dyDescent="0.35">
      <c r="B88" t="s">
        <v>10</v>
      </c>
      <c r="C88" t="s">
        <v>18</v>
      </c>
      <c r="D88" t="s">
        <v>11</v>
      </c>
      <c r="E88">
        <v>0</v>
      </c>
    </row>
    <row r="89" spans="2:5" x14ac:dyDescent="0.35">
      <c r="B89" t="s">
        <v>10</v>
      </c>
      <c r="C89" t="s">
        <v>18</v>
      </c>
      <c r="D89" t="s">
        <v>11</v>
      </c>
      <c r="E89">
        <v>0</v>
      </c>
    </row>
    <row r="90" spans="2:5" x14ac:dyDescent="0.35">
      <c r="B90" t="s">
        <v>10</v>
      </c>
      <c r="C90" t="s">
        <v>18</v>
      </c>
      <c r="D90" t="s">
        <v>11</v>
      </c>
      <c r="E90">
        <v>0</v>
      </c>
    </row>
    <row r="91" spans="2:5" x14ac:dyDescent="0.35">
      <c r="B91" t="s">
        <v>10</v>
      </c>
      <c r="C91" t="s">
        <v>18</v>
      </c>
      <c r="D91" t="s">
        <v>11</v>
      </c>
      <c r="E91">
        <v>0</v>
      </c>
    </row>
    <row r="92" spans="2:5" x14ac:dyDescent="0.35">
      <c r="B92" t="s">
        <v>10</v>
      </c>
      <c r="C92" t="s">
        <v>18</v>
      </c>
      <c r="D92" t="s">
        <v>11</v>
      </c>
      <c r="E92">
        <v>0</v>
      </c>
    </row>
    <row r="93" spans="2:5" x14ac:dyDescent="0.35">
      <c r="B93" t="s">
        <v>10</v>
      </c>
      <c r="C93" t="s">
        <v>18</v>
      </c>
      <c r="D93" t="s">
        <v>11</v>
      </c>
      <c r="E93">
        <v>0</v>
      </c>
    </row>
    <row r="94" spans="2:5" x14ac:dyDescent="0.35">
      <c r="B94" t="s">
        <v>10</v>
      </c>
      <c r="C94" t="s">
        <v>18</v>
      </c>
      <c r="D94" t="s">
        <v>11</v>
      </c>
      <c r="E94">
        <v>0</v>
      </c>
    </row>
    <row r="95" spans="2:5" x14ac:dyDescent="0.35">
      <c r="B95" t="s">
        <v>10</v>
      </c>
      <c r="C95" t="s">
        <v>18</v>
      </c>
      <c r="D95" t="s">
        <v>11</v>
      </c>
      <c r="E95">
        <v>0</v>
      </c>
    </row>
    <row r="96" spans="2:5" x14ac:dyDescent="0.35">
      <c r="B96" t="s">
        <v>10</v>
      </c>
      <c r="C96" t="s">
        <v>18</v>
      </c>
      <c r="D96" t="s">
        <v>11</v>
      </c>
      <c r="E96">
        <v>0</v>
      </c>
    </row>
    <row r="97" spans="2:5" x14ac:dyDescent="0.35">
      <c r="B97" t="s">
        <v>10</v>
      </c>
      <c r="C97" t="s">
        <v>18</v>
      </c>
      <c r="D97" t="s">
        <v>11</v>
      </c>
      <c r="E97">
        <v>0</v>
      </c>
    </row>
    <row r="99" spans="2:5" x14ac:dyDescent="0.35">
      <c r="B99" t="s">
        <v>10</v>
      </c>
      <c r="C99" t="s">
        <v>19</v>
      </c>
      <c r="D99" t="s">
        <v>11</v>
      </c>
      <c r="E99">
        <v>4</v>
      </c>
    </row>
    <row r="100" spans="2:5" x14ac:dyDescent="0.35">
      <c r="B100" t="s">
        <v>10</v>
      </c>
      <c r="C100" t="s">
        <v>19</v>
      </c>
      <c r="D100" t="s">
        <v>11</v>
      </c>
      <c r="E100">
        <v>3</v>
      </c>
    </row>
    <row r="101" spans="2:5" x14ac:dyDescent="0.35">
      <c r="B101" t="s">
        <v>10</v>
      </c>
      <c r="C101" t="s">
        <v>19</v>
      </c>
      <c r="D101" t="s">
        <v>11</v>
      </c>
      <c r="E101">
        <v>3</v>
      </c>
    </row>
    <row r="102" spans="2:5" x14ac:dyDescent="0.35">
      <c r="B102" t="s">
        <v>10</v>
      </c>
      <c r="C102" t="s">
        <v>19</v>
      </c>
      <c r="D102" t="s">
        <v>11</v>
      </c>
      <c r="E102">
        <v>2</v>
      </c>
    </row>
    <row r="103" spans="2:5" x14ac:dyDescent="0.35">
      <c r="B103" t="s">
        <v>10</v>
      </c>
      <c r="C103" t="s">
        <v>19</v>
      </c>
      <c r="D103" t="s">
        <v>11</v>
      </c>
      <c r="E103">
        <v>2</v>
      </c>
    </row>
    <row r="104" spans="2:5" x14ac:dyDescent="0.35">
      <c r="B104" t="s">
        <v>10</v>
      </c>
      <c r="C104" t="s">
        <v>19</v>
      </c>
      <c r="D104" t="s">
        <v>11</v>
      </c>
      <c r="E104">
        <v>3</v>
      </c>
    </row>
    <row r="105" spans="2:5" x14ac:dyDescent="0.35">
      <c r="B105" t="s">
        <v>10</v>
      </c>
      <c r="C105" t="s">
        <v>19</v>
      </c>
      <c r="D105" t="s">
        <v>11</v>
      </c>
      <c r="E105">
        <v>2</v>
      </c>
    </row>
    <row r="106" spans="2:5" x14ac:dyDescent="0.35">
      <c r="B106" t="s">
        <v>10</v>
      </c>
      <c r="C106" t="s">
        <v>19</v>
      </c>
      <c r="D106" t="s">
        <v>11</v>
      </c>
      <c r="E106">
        <v>6</v>
      </c>
    </row>
    <row r="107" spans="2:5" x14ac:dyDescent="0.35">
      <c r="B107" t="s">
        <v>10</v>
      </c>
      <c r="C107" t="s">
        <v>19</v>
      </c>
      <c r="D107" t="s">
        <v>11</v>
      </c>
      <c r="E107">
        <v>5</v>
      </c>
    </row>
    <row r="108" spans="2:5" x14ac:dyDescent="0.35">
      <c r="B108" t="s">
        <v>10</v>
      </c>
      <c r="C108" t="s">
        <v>19</v>
      </c>
      <c r="D108" t="s">
        <v>11</v>
      </c>
      <c r="E108">
        <v>5</v>
      </c>
    </row>
    <row r="109" spans="2:5" x14ac:dyDescent="0.35">
      <c r="B109" t="s">
        <v>10</v>
      </c>
      <c r="C109" t="s">
        <v>19</v>
      </c>
      <c r="D109" t="s">
        <v>11</v>
      </c>
      <c r="E109">
        <v>6</v>
      </c>
    </row>
    <row r="110" spans="2:5" x14ac:dyDescent="0.35">
      <c r="B110" t="s">
        <v>10</v>
      </c>
      <c r="C110" t="s">
        <v>19</v>
      </c>
      <c r="D110" t="s">
        <v>11</v>
      </c>
      <c r="E110">
        <v>4</v>
      </c>
    </row>
    <row r="111" spans="2:5" x14ac:dyDescent="0.35">
      <c r="B111" t="s">
        <v>10</v>
      </c>
      <c r="C111" t="s">
        <v>19</v>
      </c>
      <c r="D111" t="s">
        <v>11</v>
      </c>
      <c r="E111">
        <v>3</v>
      </c>
    </row>
    <row r="113" spans="2:5" x14ac:dyDescent="0.35">
      <c r="B113" t="s">
        <v>10</v>
      </c>
      <c r="C113" t="s">
        <v>18</v>
      </c>
      <c r="D113" t="s">
        <v>8</v>
      </c>
      <c r="E113">
        <v>8</v>
      </c>
    </row>
    <row r="114" spans="2:5" x14ac:dyDescent="0.35">
      <c r="B114" t="s">
        <v>10</v>
      </c>
      <c r="C114" t="s">
        <v>18</v>
      </c>
      <c r="D114" t="s">
        <v>8</v>
      </c>
      <c r="E114">
        <v>16</v>
      </c>
    </row>
    <row r="115" spans="2:5" x14ac:dyDescent="0.35">
      <c r="B115" t="s">
        <v>10</v>
      </c>
      <c r="C115" t="s">
        <v>18</v>
      </c>
      <c r="D115" t="s">
        <v>8</v>
      </c>
      <c r="E115">
        <v>11</v>
      </c>
    </row>
    <row r="116" spans="2:5" x14ac:dyDescent="0.35">
      <c r="B116" t="s">
        <v>10</v>
      </c>
      <c r="C116" t="s">
        <v>18</v>
      </c>
      <c r="D116" t="s">
        <v>8</v>
      </c>
      <c r="E116">
        <v>23</v>
      </c>
    </row>
    <row r="117" spans="2:5" x14ac:dyDescent="0.35">
      <c r="B117" t="s">
        <v>10</v>
      </c>
      <c r="C117" t="s">
        <v>18</v>
      </c>
      <c r="D117" t="s">
        <v>8</v>
      </c>
      <c r="E117">
        <v>11</v>
      </c>
    </row>
    <row r="118" spans="2:5" x14ac:dyDescent="0.35">
      <c r="B118" t="s">
        <v>10</v>
      </c>
      <c r="C118" t="s">
        <v>18</v>
      </c>
      <c r="D118" t="s">
        <v>8</v>
      </c>
      <c r="E118">
        <v>17</v>
      </c>
    </row>
    <row r="119" spans="2:5" x14ac:dyDescent="0.35">
      <c r="B119" t="s">
        <v>10</v>
      </c>
      <c r="C119" t="s">
        <v>18</v>
      </c>
      <c r="D119" t="s">
        <v>8</v>
      </c>
      <c r="E119">
        <v>19</v>
      </c>
    </row>
    <row r="120" spans="2:5" x14ac:dyDescent="0.35">
      <c r="B120" t="s">
        <v>10</v>
      </c>
      <c r="C120" t="s">
        <v>18</v>
      </c>
      <c r="D120" t="s">
        <v>8</v>
      </c>
      <c r="E120">
        <v>10</v>
      </c>
    </row>
    <row r="121" spans="2:5" x14ac:dyDescent="0.35">
      <c r="B121" t="s">
        <v>10</v>
      </c>
      <c r="C121" t="s">
        <v>18</v>
      </c>
      <c r="D121" t="s">
        <v>8</v>
      </c>
      <c r="E121">
        <v>15</v>
      </c>
    </row>
    <row r="122" spans="2:5" x14ac:dyDescent="0.35">
      <c r="B122" t="s">
        <v>10</v>
      </c>
      <c r="C122" t="s">
        <v>18</v>
      </c>
      <c r="D122" t="s">
        <v>8</v>
      </c>
      <c r="E122">
        <v>18</v>
      </c>
    </row>
    <row r="123" spans="2:5" x14ac:dyDescent="0.35">
      <c r="B123" t="s">
        <v>10</v>
      </c>
      <c r="C123" t="s">
        <v>18</v>
      </c>
      <c r="D123" t="s">
        <v>8</v>
      </c>
      <c r="E123">
        <v>17</v>
      </c>
    </row>
    <row r="124" spans="2:5" x14ac:dyDescent="0.35">
      <c r="B124" t="s">
        <v>10</v>
      </c>
      <c r="C124" t="s">
        <v>18</v>
      </c>
      <c r="D124" t="s">
        <v>8</v>
      </c>
      <c r="E124">
        <v>10</v>
      </c>
    </row>
    <row r="125" spans="2:5" x14ac:dyDescent="0.35">
      <c r="B125" t="s">
        <v>10</v>
      </c>
      <c r="C125" t="s">
        <v>18</v>
      </c>
      <c r="D125" t="s">
        <v>8</v>
      </c>
      <c r="E125">
        <v>18</v>
      </c>
    </row>
    <row r="126" spans="2:5" x14ac:dyDescent="0.35">
      <c r="B126" t="s">
        <v>10</v>
      </c>
      <c r="C126" t="s">
        <v>18</v>
      </c>
      <c r="D126" t="s">
        <v>8</v>
      </c>
      <c r="E126">
        <v>9</v>
      </c>
    </row>
    <row r="127" spans="2:5" x14ac:dyDescent="0.35">
      <c r="B127" t="s">
        <v>10</v>
      </c>
      <c r="C127" t="s">
        <v>18</v>
      </c>
      <c r="D127" t="s">
        <v>8</v>
      </c>
      <c r="E127">
        <v>22</v>
      </c>
    </row>
    <row r="128" spans="2:5" x14ac:dyDescent="0.35">
      <c r="B128" t="s">
        <v>10</v>
      </c>
      <c r="C128" t="s">
        <v>18</v>
      </c>
      <c r="D128" t="s">
        <v>8</v>
      </c>
      <c r="E128">
        <v>11</v>
      </c>
    </row>
    <row r="129" spans="2:5" x14ac:dyDescent="0.35">
      <c r="B129" t="s">
        <v>10</v>
      </c>
      <c r="C129" t="s">
        <v>18</v>
      </c>
      <c r="D129" t="s">
        <v>8</v>
      </c>
      <c r="E129">
        <v>17</v>
      </c>
    </row>
    <row r="131" spans="2:5" x14ac:dyDescent="0.35">
      <c r="B131" t="s">
        <v>10</v>
      </c>
      <c r="C131" t="s">
        <v>18</v>
      </c>
      <c r="D131" t="s">
        <v>9</v>
      </c>
      <c r="E131">
        <v>15</v>
      </c>
    </row>
    <row r="132" spans="2:5" x14ac:dyDescent="0.35">
      <c r="B132" t="s">
        <v>10</v>
      </c>
      <c r="C132" t="s">
        <v>18</v>
      </c>
      <c r="D132" t="s">
        <v>9</v>
      </c>
      <c r="E132">
        <v>9</v>
      </c>
    </row>
    <row r="133" spans="2:5" x14ac:dyDescent="0.35">
      <c r="B133" t="s">
        <v>10</v>
      </c>
      <c r="C133" t="s">
        <v>18</v>
      </c>
      <c r="D133" t="s">
        <v>9</v>
      </c>
      <c r="E133">
        <v>16</v>
      </c>
    </row>
    <row r="134" spans="2:5" x14ac:dyDescent="0.35">
      <c r="B134" t="s">
        <v>10</v>
      </c>
      <c r="C134" t="s">
        <v>18</v>
      </c>
      <c r="D134" t="s">
        <v>9</v>
      </c>
      <c r="E134">
        <v>19</v>
      </c>
    </row>
    <row r="135" spans="2:5" x14ac:dyDescent="0.35">
      <c r="B135" t="s">
        <v>10</v>
      </c>
      <c r="C135" t="s">
        <v>18</v>
      </c>
      <c r="D135" t="s">
        <v>9</v>
      </c>
      <c r="E135">
        <v>18</v>
      </c>
    </row>
    <row r="136" spans="2:5" x14ac:dyDescent="0.35">
      <c r="B136" t="s">
        <v>10</v>
      </c>
      <c r="C136" t="s">
        <v>18</v>
      </c>
      <c r="D136" t="s">
        <v>9</v>
      </c>
      <c r="E136">
        <v>23</v>
      </c>
    </row>
    <row r="137" spans="2:5" x14ac:dyDescent="0.35">
      <c r="B137" t="s">
        <v>10</v>
      </c>
      <c r="C137" t="s">
        <v>18</v>
      </c>
      <c r="D137" t="s">
        <v>9</v>
      </c>
      <c r="E137">
        <v>14</v>
      </c>
    </row>
    <row r="138" spans="2:5" x14ac:dyDescent="0.35">
      <c r="B138" t="s">
        <v>10</v>
      </c>
      <c r="C138" t="s">
        <v>18</v>
      </c>
      <c r="D138" t="s">
        <v>9</v>
      </c>
      <c r="E138">
        <v>7</v>
      </c>
    </row>
    <row r="139" spans="2:5" x14ac:dyDescent="0.35">
      <c r="B139" t="s">
        <v>10</v>
      </c>
      <c r="C139" t="s">
        <v>18</v>
      </c>
      <c r="D139" t="s">
        <v>9</v>
      </c>
      <c r="E139">
        <v>16</v>
      </c>
    </row>
    <row r="140" spans="2:5" x14ac:dyDescent="0.35">
      <c r="B140" t="s">
        <v>10</v>
      </c>
      <c r="C140" t="s">
        <v>18</v>
      </c>
      <c r="D140" t="s">
        <v>9</v>
      </c>
      <c r="E140">
        <v>11</v>
      </c>
    </row>
    <row r="141" spans="2:5" x14ac:dyDescent="0.35">
      <c r="B141" t="s">
        <v>10</v>
      </c>
      <c r="C141" t="s">
        <v>18</v>
      </c>
      <c r="D141" t="s">
        <v>9</v>
      </c>
      <c r="E141">
        <v>17</v>
      </c>
    </row>
    <row r="142" spans="2:5" x14ac:dyDescent="0.35">
      <c r="B142" t="s">
        <v>10</v>
      </c>
      <c r="C142" t="s">
        <v>18</v>
      </c>
      <c r="D142" t="s">
        <v>9</v>
      </c>
      <c r="E142">
        <v>7</v>
      </c>
    </row>
    <row r="143" spans="2:5" x14ac:dyDescent="0.35">
      <c r="B143" t="s">
        <v>10</v>
      </c>
      <c r="C143" t="s">
        <v>18</v>
      </c>
      <c r="D143" t="s">
        <v>9</v>
      </c>
      <c r="E143">
        <v>18</v>
      </c>
    </row>
    <row r="144" spans="2:5" x14ac:dyDescent="0.35">
      <c r="B144" t="s">
        <v>10</v>
      </c>
      <c r="C144" t="s">
        <v>18</v>
      </c>
      <c r="D144" t="s">
        <v>9</v>
      </c>
      <c r="E144">
        <v>16</v>
      </c>
    </row>
    <row r="145" spans="2:5" x14ac:dyDescent="0.35">
      <c r="B145" t="s">
        <v>10</v>
      </c>
      <c r="C145" t="s">
        <v>18</v>
      </c>
      <c r="D145" t="s">
        <v>9</v>
      </c>
      <c r="E145">
        <v>25</v>
      </c>
    </row>
    <row r="146" spans="2:5" x14ac:dyDescent="0.35">
      <c r="B146" t="s">
        <v>10</v>
      </c>
      <c r="C146" t="s">
        <v>18</v>
      </c>
      <c r="D146" t="s">
        <v>9</v>
      </c>
      <c r="E146">
        <v>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Sheet1</vt:lpstr>
    </vt:vector>
  </TitlesOfParts>
  <Company>Aarhus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Kelly</dc:creator>
  <cp:lastModifiedBy>Peter Lange Jørgensen</cp:lastModifiedBy>
  <dcterms:created xsi:type="dcterms:W3CDTF">2020-07-22T12:11:38Z</dcterms:created>
  <dcterms:modified xsi:type="dcterms:W3CDTF">2022-02-07T20:27:44Z</dcterms:modified>
</cp:coreProperties>
</file>