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E20FBA06-2F4D-4718-A9AB-844B0C6FC93A}" xr6:coauthVersionLast="45" xr6:coauthVersionMax="45" xr10:uidLastSave="{00000000-0000-0000-0000-000000000000}"/>
  <bookViews>
    <workbookView xWindow="-108" yWindow="-108" windowWidth="23256" windowHeight="12576" tabRatio="335" xr2:uid="{00000000-000D-0000-FFFF-FFFF00000000}"/>
  </bookViews>
  <sheets>
    <sheet name="Programming Basic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D16" i="2"/>
  <c r="D11" i="2"/>
  <c r="D13" i="2" s="1"/>
  <c r="D15" i="2" s="1"/>
  <c r="D12" i="2"/>
  <c r="D14" i="2"/>
  <c r="D18" i="2"/>
  <c r="D20" i="2" s="1"/>
  <c r="D22" i="2" s="1"/>
  <c r="D10" i="2"/>
  <c r="E10" i="2" s="1"/>
  <c r="A10" i="2"/>
  <c r="D19" i="2" l="1"/>
  <c r="D21" i="2" s="1"/>
  <c r="D23" i="2" s="1"/>
  <c r="E22" i="2"/>
  <c r="A19" i="2"/>
  <c r="A20" i="2" s="1"/>
  <c r="A21" i="2" s="1"/>
  <c r="A22" i="2" s="1"/>
  <c r="A23" i="2" s="1"/>
  <c r="E19" i="2" l="1"/>
  <c r="E21" i="2"/>
  <c r="E20" i="2"/>
  <c r="D4" i="2"/>
  <c r="D5" i="2" l="1"/>
  <c r="D6" i="2" s="1"/>
  <c r="E3" i="2"/>
  <c r="D8" i="2" l="1"/>
  <c r="D7" i="2"/>
  <c r="E7" i="2" s="1"/>
  <c r="E4" i="2"/>
  <c r="E6" i="2"/>
  <c r="E5" i="2"/>
  <c r="D9" i="2" l="1"/>
  <c r="E8" i="2"/>
  <c r="E9" i="2" l="1"/>
  <c r="E11" i="2"/>
  <c r="E13" i="2" l="1"/>
  <c r="E12" i="2"/>
  <c r="E15" i="2" l="1"/>
  <c r="E14" i="2"/>
  <c r="E17" i="2" l="1"/>
  <c r="E18" i="2"/>
  <c r="E16" i="2"/>
</calcChain>
</file>

<file path=xl/sharedStrings.xml><?xml version="1.0" encoding="utf-8"?>
<sst xmlns="http://schemas.openxmlformats.org/spreadsheetml/2006/main" count="110" uniqueCount="57">
  <si>
    <t>Първи стъпки в програмирането</t>
  </si>
  <si>
    <t>#</t>
  </si>
  <si>
    <t>6 практически задачи за 4 часа в judge системата</t>
  </si>
  <si>
    <t>Откриване на курса</t>
  </si>
  <si>
    <t>Добре дошли в СофтУни</t>
  </si>
  <si>
    <t>Четене и печатане на числа, променливи, прости сметки</t>
  </si>
  <si>
    <t>неделя</t>
  </si>
  <si>
    <t>Подготовка за изпит</t>
  </si>
  <si>
    <t>Online Exam</t>
  </si>
  <si>
    <t>10:00 - 00:00</t>
  </si>
  <si>
    <t>00:00 - 22:00</t>
  </si>
  <si>
    <t>Онлайн практически приемен изпит</t>
  </si>
  <si>
    <t>Вложени цикли</t>
  </si>
  <si>
    <t>Вложени цикли, по-сложни задачи с конструкции за повторение</t>
  </si>
  <si>
    <t>While-цикъл, оператори за прекъсване на повторения</t>
  </si>
  <si>
    <t>Писане на много прости програми с Visual Studio и C#</t>
  </si>
  <si>
    <t>Прости операции и  пресмятания</t>
  </si>
  <si>
    <t>Упражнение: Прости операции и  пресмятания</t>
  </si>
  <si>
    <t>Упражнение: Вложени цикли</t>
  </si>
  <si>
    <t>Представяне на СофтУни</t>
  </si>
  <si>
    <t>Учебна програма, преподаватели, изпит, ресурси</t>
  </si>
  <si>
    <t>Решаване на по-сложни и изпитни задачи</t>
  </si>
  <si>
    <t>Решаване на изпитни задачи</t>
  </si>
  <si>
    <t>Занятие</t>
  </si>
  <si>
    <t>Съдържание</t>
  </si>
  <si>
    <t>Дата</t>
  </si>
  <si>
    <t>Ден</t>
  </si>
  <si>
    <t>Зала</t>
  </si>
  <si>
    <t>Лектор</t>
  </si>
  <si>
    <t>Условни конструкции (if, if-else, if-else-if-else, switch), логически изрази, задачи</t>
  </si>
  <si>
    <t>For-цикъл-конструкция</t>
  </si>
  <si>
    <t xml:space="preserve">Група </t>
  </si>
  <si>
    <t>Проверки</t>
  </si>
  <si>
    <t>Упражнение: Проверки</t>
  </si>
  <si>
    <t>Упражнение: По-сложни проверки</t>
  </si>
  <si>
    <t>Пробен изпит</t>
  </si>
  <si>
    <t>Пробен online изпит в judge системата</t>
  </si>
  <si>
    <t>10:00 - 22:00</t>
  </si>
  <si>
    <t>Online Sample Exam</t>
  </si>
  <si>
    <t>14:00 - 17:00</t>
  </si>
  <si>
    <t>Code Ground Lab</t>
  </si>
  <si>
    <t>Experience Lab</t>
  </si>
  <si>
    <t>10:00 - 10:30</t>
  </si>
  <si>
    <t>10:30 - 11:00</t>
  </si>
  <si>
    <t>11:00 - 13:00</t>
  </si>
  <si>
    <t>10:00 - 13:00</t>
  </si>
  <si>
    <t>Онлайн теоретичен изпит</t>
  </si>
  <si>
    <t>15 въпроса за 30 минути в quiz системата</t>
  </si>
  <si>
    <t>Атанас Атанасов</t>
  </si>
  <si>
    <t>Ани Сарамбелиева</t>
  </si>
  <si>
    <t>Цикли - част 1</t>
  </si>
  <si>
    <t>Упражнение: цикли</t>
  </si>
  <si>
    <t>Цикли - част 2</t>
  </si>
  <si>
    <t>Programming Basics - March 2020 - Python</t>
  </si>
  <si>
    <t>По-сложни проверки</t>
  </si>
  <si>
    <t>Дебъгер, вложени конструкции</t>
  </si>
  <si>
    <t>Creative + Experience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</si>
</sst>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d/m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165" fontId="0" fillId="0" borderId="0" xfId="0" applyNumberForma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2:H23" totalsRowShown="0" headerRowDxfId="9" dataDxfId="8">
  <tableColumns count="8">
    <tableColumn id="1" xr3:uid="{00000000-0010-0000-0000-000001000000}" name="#" dataDxfId="7"/>
    <tableColumn id="2" xr3:uid="{00000000-0010-0000-0000-000002000000}" name="Занятие" dataDxfId="6"/>
    <tableColumn id="6" xr3:uid="{00000000-0010-0000-0000-000006000000}" name="Съдържание" dataDxfId="5"/>
    <tableColumn id="9" xr3:uid="{00000000-0010-0000-0000-000009000000}" name="Дата" dataDxfId="4"/>
    <tableColumn id="10" xr3:uid="{00000000-0010-0000-0000-00000A000000}" name="Ден" dataDxfId="3">
      <calculatedColumnFormula>TEXT(D3,"dddd")</calculatedColumnFormula>
    </tableColumn>
    <tableColumn id="3" xr3:uid="{00000000-0010-0000-0000-000003000000}" name="Група " dataDxfId="2"/>
    <tableColumn id="4" xr3:uid="{00000000-0010-0000-0000-000004000000}" name="Зала" dataDxfId="1"/>
    <tableColumn id="11" xr3:uid="{00000000-0010-0000-0000-00000B000000}" name="Лекто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selection activeCell="F19" sqref="F19"/>
    </sheetView>
  </sheetViews>
  <sheetFormatPr defaultColWidth="85.33203125" defaultRowHeight="14.4" x14ac:dyDescent="0.3"/>
  <cols>
    <col min="1" max="1" width="4.5546875" style="3" bestFit="1" customWidth="1"/>
    <col min="2" max="2" width="41.44140625" style="14" customWidth="1"/>
    <col min="3" max="3" width="54" style="2" customWidth="1"/>
    <col min="4" max="4" width="9.33203125" style="10" customWidth="1"/>
    <col min="5" max="5" width="11.21875" style="10" customWidth="1"/>
    <col min="6" max="6" width="16.109375" style="2" customWidth="1"/>
    <col min="7" max="7" width="23.33203125" style="5" bestFit="1" customWidth="1"/>
    <col min="8" max="8" width="18.21875" style="5" customWidth="1"/>
    <col min="9" max="9" width="16.6640625" style="2" customWidth="1"/>
    <col min="10" max="10" width="23.77734375" style="2" customWidth="1"/>
    <col min="11" max="11" width="15.21875" style="2" customWidth="1"/>
    <col min="12" max="25" width="13.33203125" style="2" customWidth="1"/>
    <col min="26" max="16384" width="85.33203125" style="2"/>
  </cols>
  <sheetData>
    <row r="1" spans="1:8" ht="21" x14ac:dyDescent="0.3">
      <c r="A1" s="18" t="s">
        <v>53</v>
      </c>
      <c r="B1" s="18"/>
      <c r="C1" s="18"/>
      <c r="D1" s="18"/>
      <c r="E1" s="18"/>
      <c r="F1" s="18"/>
      <c r="G1" s="18"/>
      <c r="H1" s="18"/>
    </row>
    <row r="2" spans="1:8" ht="38.700000000000003" customHeight="1" x14ac:dyDescent="0.3">
      <c r="A2" s="4" t="s">
        <v>1</v>
      </c>
      <c r="B2" s="4" t="s">
        <v>23</v>
      </c>
      <c r="C2" s="4" t="s">
        <v>24</v>
      </c>
      <c r="D2" s="8" t="s">
        <v>25</v>
      </c>
      <c r="E2" s="8" t="s">
        <v>26</v>
      </c>
      <c r="F2" s="9" t="s">
        <v>31</v>
      </c>
      <c r="G2" s="8" t="s">
        <v>27</v>
      </c>
      <c r="H2" s="8" t="s">
        <v>28</v>
      </c>
    </row>
    <row r="3" spans="1:8" ht="28.95" customHeight="1" x14ac:dyDescent="0.3">
      <c r="A3" s="3">
        <v>0</v>
      </c>
      <c r="B3" s="11" t="s">
        <v>4</v>
      </c>
      <c r="C3" s="1" t="s">
        <v>19</v>
      </c>
      <c r="D3" s="6">
        <v>43897</v>
      </c>
      <c r="E3" s="5" t="str">
        <f t="shared" ref="E3:E18" si="0">TEXT(D3,"dddd")</f>
        <v>събота</v>
      </c>
      <c r="F3" s="6" t="s">
        <v>42</v>
      </c>
      <c r="G3" s="7" t="s">
        <v>40</v>
      </c>
      <c r="H3" s="7" t="s">
        <v>48</v>
      </c>
    </row>
    <row r="4" spans="1:8" ht="28.95" customHeight="1" x14ac:dyDescent="0.3">
      <c r="A4" s="3">
        <v>0</v>
      </c>
      <c r="B4" s="11" t="s">
        <v>3</v>
      </c>
      <c r="C4" s="1" t="s">
        <v>20</v>
      </c>
      <c r="D4" s="6">
        <f>D3</f>
        <v>43897</v>
      </c>
      <c r="E4" s="5" t="str">
        <f t="shared" si="0"/>
        <v>събота</v>
      </c>
      <c r="F4" s="6" t="s">
        <v>43</v>
      </c>
      <c r="G4" s="7" t="s">
        <v>40</v>
      </c>
      <c r="H4" s="7" t="s">
        <v>48</v>
      </c>
    </row>
    <row r="5" spans="1:8" ht="28.95" customHeight="1" x14ac:dyDescent="0.3">
      <c r="A5" s="3">
        <v>1</v>
      </c>
      <c r="B5" s="11" t="s">
        <v>0</v>
      </c>
      <c r="C5" s="1" t="s">
        <v>15</v>
      </c>
      <c r="D5" s="6">
        <f>D4</f>
        <v>43897</v>
      </c>
      <c r="E5" s="5" t="str">
        <f t="shared" si="0"/>
        <v>събота</v>
      </c>
      <c r="F5" s="6" t="s">
        <v>44</v>
      </c>
      <c r="G5" s="7" t="s">
        <v>40</v>
      </c>
      <c r="H5" s="7" t="s">
        <v>48</v>
      </c>
    </row>
    <row r="6" spans="1:8" ht="28.95" customHeight="1" x14ac:dyDescent="0.3">
      <c r="A6" s="3">
        <v>2</v>
      </c>
      <c r="B6" s="11" t="s">
        <v>16</v>
      </c>
      <c r="C6" s="1" t="s">
        <v>5</v>
      </c>
      <c r="D6" s="5">
        <f t="shared" ref="D6" si="1">D5+7</f>
        <v>43904</v>
      </c>
      <c r="E6" s="5" t="str">
        <f t="shared" si="0"/>
        <v>събота</v>
      </c>
      <c r="F6" s="6" t="s">
        <v>45</v>
      </c>
      <c r="G6" s="7" t="s">
        <v>40</v>
      </c>
      <c r="H6" s="7" t="s">
        <v>48</v>
      </c>
    </row>
    <row r="7" spans="1:8" ht="28.2" customHeight="1" x14ac:dyDescent="0.3">
      <c r="A7" s="3">
        <v>3</v>
      </c>
      <c r="B7" s="12" t="s">
        <v>17</v>
      </c>
      <c r="C7" s="1" t="s">
        <v>21</v>
      </c>
      <c r="D7" s="5">
        <f>D6+1</f>
        <v>43905</v>
      </c>
      <c r="E7" s="10" t="str">
        <f>TEXT(D7,"dddd")</f>
        <v>Sunday</v>
      </c>
      <c r="F7" s="6" t="s">
        <v>39</v>
      </c>
      <c r="G7" s="7" t="s">
        <v>40</v>
      </c>
      <c r="H7" s="7" t="s">
        <v>49</v>
      </c>
    </row>
    <row r="8" spans="1:8" ht="28.95" customHeight="1" x14ac:dyDescent="0.3">
      <c r="A8" s="3">
        <v>4</v>
      </c>
      <c r="B8" s="11" t="s">
        <v>32</v>
      </c>
      <c r="C8" s="1" t="s">
        <v>29</v>
      </c>
      <c r="D8" s="5">
        <f>D6+7</f>
        <v>43911</v>
      </c>
      <c r="E8" s="5" t="str">
        <f t="shared" si="0"/>
        <v>събота</v>
      </c>
      <c r="F8" s="6" t="s">
        <v>45</v>
      </c>
      <c r="G8" s="7" t="s">
        <v>40</v>
      </c>
      <c r="H8" s="7" t="s">
        <v>48</v>
      </c>
    </row>
    <row r="9" spans="1:8" ht="28.8" customHeight="1" x14ac:dyDescent="0.3">
      <c r="A9" s="3">
        <v>5</v>
      </c>
      <c r="B9" s="12" t="s">
        <v>33</v>
      </c>
      <c r="C9" s="1" t="s">
        <v>21</v>
      </c>
      <c r="D9" s="5">
        <f t="shared" ref="D9" si="2">D8+1</f>
        <v>43912</v>
      </c>
      <c r="E9" s="10" t="str">
        <f>TEXT(D9,"dddd")</f>
        <v>Sunday</v>
      </c>
      <c r="F9" s="6" t="s">
        <v>39</v>
      </c>
      <c r="G9" s="7" t="s">
        <v>40</v>
      </c>
      <c r="H9" s="7" t="s">
        <v>49</v>
      </c>
    </row>
    <row r="10" spans="1:8" ht="28.8" customHeight="1" x14ac:dyDescent="0.3">
      <c r="A10" s="19">
        <f>A9+1</f>
        <v>6</v>
      </c>
      <c r="B10" s="22" t="s">
        <v>54</v>
      </c>
      <c r="C10" s="20" t="s">
        <v>55</v>
      </c>
      <c r="D10" s="21">
        <f>D8+7</f>
        <v>43918</v>
      </c>
      <c r="E10" s="21" t="str">
        <f>TEXT(D10,"dddd")</f>
        <v>събота</v>
      </c>
      <c r="F10" s="15" t="s">
        <v>45</v>
      </c>
      <c r="G10" s="7" t="s">
        <v>40</v>
      </c>
      <c r="H10" s="7" t="s">
        <v>48</v>
      </c>
    </row>
    <row r="11" spans="1:8" ht="28.95" customHeight="1" x14ac:dyDescent="0.3">
      <c r="A11" s="3">
        <v>7</v>
      </c>
      <c r="B11" s="12" t="s">
        <v>34</v>
      </c>
      <c r="C11" s="1" t="s">
        <v>21</v>
      </c>
      <c r="D11" s="21">
        <f t="shared" ref="D11:D23" si="3">D9+7</f>
        <v>43919</v>
      </c>
      <c r="E11" s="10" t="str">
        <f>TEXT(D11,"dddd")</f>
        <v>неделя</v>
      </c>
      <c r="F11" s="6" t="s">
        <v>39</v>
      </c>
      <c r="G11" s="7" t="s">
        <v>40</v>
      </c>
      <c r="H11" s="7" t="s">
        <v>49</v>
      </c>
    </row>
    <row r="12" spans="1:8" ht="28.95" customHeight="1" x14ac:dyDescent="0.3">
      <c r="A12" s="3">
        <v>8</v>
      </c>
      <c r="B12" s="13" t="s">
        <v>50</v>
      </c>
      <c r="C12" s="20" t="s">
        <v>30</v>
      </c>
      <c r="D12" s="21">
        <f t="shared" si="3"/>
        <v>43925</v>
      </c>
      <c r="E12" s="5" t="str">
        <f t="shared" si="0"/>
        <v>събота</v>
      </c>
      <c r="F12" s="6" t="s">
        <v>45</v>
      </c>
      <c r="G12" s="7" t="s">
        <v>41</v>
      </c>
      <c r="H12" s="7" t="s">
        <v>48</v>
      </c>
    </row>
    <row r="13" spans="1:8" ht="28.95" customHeight="1" x14ac:dyDescent="0.3">
      <c r="A13" s="3">
        <v>9</v>
      </c>
      <c r="B13" s="12" t="s">
        <v>51</v>
      </c>
      <c r="C13" s="1" t="s">
        <v>21</v>
      </c>
      <c r="D13" s="21">
        <f t="shared" si="3"/>
        <v>43926</v>
      </c>
      <c r="E13" s="10" t="str">
        <f>TEXT(D13,"dddd")</f>
        <v>неделя</v>
      </c>
      <c r="F13" s="6" t="s">
        <v>39</v>
      </c>
      <c r="G13" s="7" t="s">
        <v>40</v>
      </c>
      <c r="H13" s="7" t="s">
        <v>49</v>
      </c>
    </row>
    <row r="14" spans="1:8" ht="28.95" customHeight="1" x14ac:dyDescent="0.3">
      <c r="A14" s="3">
        <v>10</v>
      </c>
      <c r="B14" s="13" t="s">
        <v>52</v>
      </c>
      <c r="C14" s="2" t="s">
        <v>14</v>
      </c>
      <c r="D14" s="21">
        <f t="shared" si="3"/>
        <v>43932</v>
      </c>
      <c r="E14" s="5" t="str">
        <f t="shared" si="0"/>
        <v>събота</v>
      </c>
      <c r="F14" s="6" t="s">
        <v>45</v>
      </c>
      <c r="G14" s="7" t="s">
        <v>40</v>
      </c>
      <c r="H14" s="7" t="s">
        <v>48</v>
      </c>
    </row>
    <row r="15" spans="1:8" ht="28.95" customHeight="1" x14ac:dyDescent="0.3">
      <c r="A15" s="3">
        <v>11</v>
      </c>
      <c r="B15" s="12" t="s">
        <v>51</v>
      </c>
      <c r="C15" s="1" t="s">
        <v>21</v>
      </c>
      <c r="D15" s="21">
        <f t="shared" si="3"/>
        <v>43933</v>
      </c>
      <c r="E15" s="10" t="str">
        <f>TEXT(D15,"dddd")</f>
        <v>неделя</v>
      </c>
      <c r="F15" s="6" t="s">
        <v>39</v>
      </c>
      <c r="G15" s="7" t="s">
        <v>40</v>
      </c>
      <c r="H15" s="7" t="s">
        <v>49</v>
      </c>
    </row>
    <row r="16" spans="1:8" ht="28.95" customHeight="1" x14ac:dyDescent="0.3">
      <c r="A16" s="3">
        <v>12</v>
      </c>
      <c r="B16" s="13" t="s">
        <v>12</v>
      </c>
      <c r="C16" s="1" t="s">
        <v>13</v>
      </c>
      <c r="D16" s="21">
        <f>D14+14</f>
        <v>43946</v>
      </c>
      <c r="E16" s="5" t="str">
        <f t="shared" si="0"/>
        <v>събота</v>
      </c>
      <c r="F16" s="6" t="s">
        <v>45</v>
      </c>
      <c r="G16" s="7" t="s">
        <v>40</v>
      </c>
      <c r="H16" s="7" t="s">
        <v>48</v>
      </c>
    </row>
    <row r="17" spans="1:8" ht="28.95" customHeight="1" x14ac:dyDescent="0.3">
      <c r="A17" s="3">
        <v>13</v>
      </c>
      <c r="B17" s="12" t="s">
        <v>18</v>
      </c>
      <c r="C17" s="1" t="s">
        <v>21</v>
      </c>
      <c r="D17" s="21">
        <f>D15+14</f>
        <v>43947</v>
      </c>
      <c r="E17" s="10" t="str">
        <f>TEXT(D17,"dddd")</f>
        <v>неделя</v>
      </c>
      <c r="F17" s="6" t="s">
        <v>39</v>
      </c>
      <c r="G17" s="7" t="s">
        <v>40</v>
      </c>
      <c r="H17" s="7" t="s">
        <v>49</v>
      </c>
    </row>
    <row r="18" spans="1:8" ht="28.95" customHeight="1" x14ac:dyDescent="0.3">
      <c r="A18" s="3">
        <v>14</v>
      </c>
      <c r="B18" s="13" t="s">
        <v>7</v>
      </c>
      <c r="C18" s="1" t="s">
        <v>22</v>
      </c>
      <c r="D18" s="21">
        <f t="shared" si="3"/>
        <v>43953</v>
      </c>
      <c r="E18" s="5" t="str">
        <f t="shared" si="0"/>
        <v>събота</v>
      </c>
      <c r="F18" s="6" t="s">
        <v>45</v>
      </c>
      <c r="G18" s="7" t="s">
        <v>56</v>
      </c>
      <c r="H18" s="7" t="s">
        <v>48</v>
      </c>
    </row>
    <row r="19" spans="1:8" ht="28.95" customHeight="1" x14ac:dyDescent="0.3">
      <c r="A19" s="3">
        <f t="shared" ref="A19:A23" si="4">A18+1</f>
        <v>15</v>
      </c>
      <c r="B19" s="13" t="s">
        <v>35</v>
      </c>
      <c r="C19" s="1" t="s">
        <v>36</v>
      </c>
      <c r="D19" s="21">
        <f t="shared" si="3"/>
        <v>43954</v>
      </c>
      <c r="E19" s="10" t="str">
        <f>TEXT(D19,"dddd")</f>
        <v>неделя</v>
      </c>
      <c r="F19" s="15" t="s">
        <v>37</v>
      </c>
      <c r="G19" s="16" t="s">
        <v>38</v>
      </c>
      <c r="H19" s="17"/>
    </row>
    <row r="20" spans="1:8" ht="28.95" customHeight="1" x14ac:dyDescent="0.3">
      <c r="A20" s="3">
        <f t="shared" si="4"/>
        <v>16</v>
      </c>
      <c r="B20" s="13" t="s">
        <v>46</v>
      </c>
      <c r="C20" s="1" t="s">
        <v>47</v>
      </c>
      <c r="D20" s="21">
        <f t="shared" si="3"/>
        <v>43960</v>
      </c>
      <c r="E20" s="10" t="str">
        <f>TEXT(D20,"dddd")</f>
        <v>събота</v>
      </c>
      <c r="F20" s="6" t="s">
        <v>9</v>
      </c>
      <c r="G20" s="10" t="s">
        <v>8</v>
      </c>
      <c r="H20" s="17"/>
    </row>
    <row r="21" spans="1:8" ht="28.95" customHeight="1" x14ac:dyDescent="0.3">
      <c r="A21" s="3">
        <f t="shared" si="4"/>
        <v>17</v>
      </c>
      <c r="B21" s="13" t="s">
        <v>46</v>
      </c>
      <c r="C21" s="1" t="s">
        <v>47</v>
      </c>
      <c r="D21" s="21">
        <f t="shared" si="3"/>
        <v>43961</v>
      </c>
      <c r="E21" s="10" t="str">
        <f>TEXT(D21,"dddd")</f>
        <v>неделя</v>
      </c>
      <c r="F21" s="6" t="s">
        <v>10</v>
      </c>
      <c r="G21" s="10" t="s">
        <v>8</v>
      </c>
      <c r="H21" s="17"/>
    </row>
    <row r="22" spans="1:8" ht="28.95" customHeight="1" x14ac:dyDescent="0.3">
      <c r="A22" s="3">
        <f t="shared" si="4"/>
        <v>18</v>
      </c>
      <c r="B22" s="13" t="s">
        <v>11</v>
      </c>
      <c r="C22" s="1" t="s">
        <v>2</v>
      </c>
      <c r="D22" s="21">
        <f t="shared" si="3"/>
        <v>43967</v>
      </c>
      <c r="E22" s="10" t="str">
        <f>TEXT(D22,"dddd")</f>
        <v>събота</v>
      </c>
      <c r="F22" s="15" t="s">
        <v>9</v>
      </c>
      <c r="G22" s="16" t="s">
        <v>8</v>
      </c>
      <c r="H22" s="17"/>
    </row>
    <row r="23" spans="1:8" ht="28.95" customHeight="1" x14ac:dyDescent="0.3">
      <c r="A23" s="3">
        <f t="shared" si="4"/>
        <v>19</v>
      </c>
      <c r="B23" s="13" t="s">
        <v>11</v>
      </c>
      <c r="C23" s="1" t="s">
        <v>2</v>
      </c>
      <c r="D23" s="21">
        <f t="shared" si="3"/>
        <v>43968</v>
      </c>
      <c r="E23" s="10" t="s">
        <v>6</v>
      </c>
      <c r="F23" s="15" t="s">
        <v>10</v>
      </c>
      <c r="G23" s="16" t="s">
        <v>8</v>
      </c>
      <c r="H23" s="17"/>
    </row>
  </sheetData>
  <mergeCells count="1">
    <mergeCell ref="A1:H1"/>
  </mergeCells>
  <phoneticPr fontId="6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2020-03-06T10:58:06Z</dcterms:modified>
</cp:coreProperties>
</file>